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27.xml" ContentType="application/vnd.openxmlformats-officedocument.drawingml.chart+xml"/>
  <Override PartName="/xl/charts/chart332.xml" ContentType="application/vnd.openxmlformats-officedocument.drawingml.chart+xml"/>
  <Override PartName="/xl/charts/chart328.xml" ContentType="application/vnd.openxmlformats-officedocument.drawingml.chart+xml"/>
  <Override PartName="/xl/charts/chart333.xml" ContentType="application/vnd.openxmlformats-officedocument.drawingml.chart+xml"/>
  <Override PartName="/xl/charts/chart329.xml" ContentType="application/vnd.openxmlformats-officedocument.drawingml.chart+xml"/>
  <Override PartName="/xl/charts/chart334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<sst xmlns="http://schemas.openxmlformats.org/spreadsheetml/2006/main" count="4597" uniqueCount="811">
  <si>
    <t xml:space="preserve">MEN</t>
  </si>
  <si>
    <t xml:space="preserve">WOMEN</t>
  </si>
  <si>
    <t xml:space="preserve">age</t>
  </si>
  <si>
    <t xml:space="preserve">0.8214376279</t>
  </si>
  <si>
    <t xml:space="preserve">0.8744534697</t>
  </si>
  <si>
    <t xml:space="preserve">0.7074049299</t>
  </si>
  <si>
    <t xml:space="preserve">0.7830107246</t>
  </si>
  <si>
    <t xml:space="preserve">0.5068911269</t>
  </si>
  <si>
    <t xml:space="preserve">0.5691140802</t>
  </si>
  <si>
    <t xml:space="preserve">0.3682106222</t>
  </si>
  <si>
    <t xml:space="preserve">0.4645590621</t>
  </si>
  <si>
    <t xml:space="preserve">0.2792429767</t>
  </si>
  <si>
    <t xml:space="preserve">0.3769389887</t>
  </si>
  <si>
    <t xml:space="preserve">0.2154515863</t>
  </si>
  <si>
    <t xml:space="preserve">0.3242384428</t>
  </si>
  <si>
    <t xml:space="preserve">0.1755461168</t>
  </si>
  <si>
    <t xml:space="preserve">0.2519678741</t>
  </si>
  <si>
    <t xml:space="preserve">0.1488898815</t>
  </si>
  <si>
    <t xml:space="preserve">0.2113943207</t>
  </si>
  <si>
    <t xml:space="preserve">0.1136853094</t>
  </si>
  <si>
    <t xml:space="preserve">0.1601352641</t>
  </si>
  <si>
    <t xml:space="preserve">0.0817367842</t>
  </si>
  <si>
    <t xml:space="preserve">0.1308451597</t>
  </si>
  <si>
    <t xml:space="preserve">0.0574151975</t>
  </si>
  <si>
    <t xml:space="preserve">0.0930527825</t>
  </si>
  <si>
    <t xml:space="preserve">0.0407672813</t>
  </si>
  <si>
    <t xml:space="preserve">0.0669916953</t>
  </si>
  <si>
    <t xml:space="preserve">0.0323109581</t>
  </si>
  <si>
    <t xml:space="preserve">0.0584628065</t>
  </si>
  <si>
    <t xml:space="preserve">0.0233846859</t>
  </si>
  <si>
    <t xml:space="preserve">0.0518635461</t>
  </si>
  <si>
    <t xml:space="preserve">Women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</si>
  <si>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</si>
  <si>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</si>
  <si>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</si>
  <si>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</si>
  <si>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</si>
  <si>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</si>
  <si>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</si>
  <si>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</si>
  <si>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</si>
  <si>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</si>
  <si>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</si>
  <si>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</si>
  <si>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</si>
  <si>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</si>
  <si>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</si>
  <si>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</si>
  <si>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</si>
  <si>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</si>
  <si>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</si>
  <si>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</si>
  <si>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</si>
  <si>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</si>
  <si>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</si>
  <si>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</si>
  <si>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</si>
  <si>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</si>
  <si>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</si>
  <si>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</si>
  <si>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</si>
  <si>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</si>
  <si>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</si>
  <si>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</si>
  <si>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</si>
  <si>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</si>
  <si>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</si>
  <si>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Proportions mesurées EPH</t>
  </si>
  <si>
    <t xml:space="preserve">x=D4/D8*100</t>
  </si>
  <si>
    <t xml:space="preserve">Proportions par âge en pourcentage du group 35-40</t>
  </si>
  <si>
    <t xml:space="preserve">x=D5/D8*100</t>
  </si>
  <si>
    <t xml:space="preserve">x=D6/D8*100</t>
  </si>
  <si>
    <t xml:space="preserve">x=D7/D8*100</t>
  </si>
  <si>
    <t xml:space="preserve">x=D8/D8*100</t>
  </si>
  <si>
    <t xml:space="preserve">x=D9/D8*100</t>
  </si>
  <si>
    <t xml:space="preserve">x=D10/D8*100</t>
  </si>
  <si>
    <t xml:space="preserve">x=D11/D8*100</t>
  </si>
  <si>
    <t xml:space="preserve">x=D12/D8*100</t>
  </si>
  <si>
    <t xml:space="preserve">x=D13/D8*100</t>
  </si>
  <si>
    <t xml:space="preserve">x=D14/D8*100</t>
  </si>
  <si>
    <t xml:space="preserve">Population par âge du bon genre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</si>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</sst>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Estudiante!$C$28:$C$82</c:f>
              <c:numCache>
                <c:formatCode>General</c:formatCode>
                <c:ptCount val="55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Estudiante!$D$28:$D$82</c:f>
              <c:numCache>
                <c:formatCode>General</c:formatCode>
                <c:ptCount val="55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Estudiante!$E$28:$E$82</c:f>
              <c:numCache>
                <c:formatCode>General</c:formatCode>
                <c:ptCount val="55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Estudiante!$F$28:$F$82</c:f>
              <c:numCache>
                <c:formatCode>General</c:formatCode>
                <c:ptCount val="55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Estudiante!$G$28:$G$82</c:f>
              <c:numCache>
                <c:formatCode>General</c:formatCode>
                <c:ptCount val="55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Estudiante!$H$28:$H$82</c:f>
              <c:numCache>
                <c:formatCode>General</c:formatCode>
                <c:ptCount val="55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Estudiante!$I$28:$I$82</c:f>
              <c:numCache>
                <c:formatCode>General</c:formatCode>
                <c:ptCount val="55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Estudiante!$J$28:$J$82</c:f>
              <c:numCache>
                <c:formatCode>General</c:formatCode>
                <c:ptCount val="55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Estudiante!$K$28:$K$82</c:f>
              <c:numCache>
                <c:formatCode>General</c:formatCode>
                <c:ptCount val="55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Estudiante!$L$28:$L$82</c:f>
              <c:numCache>
                <c:formatCode>General</c:formatCode>
                <c:ptCount val="55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Estudiante!$M$28:$M$82</c:f>
              <c:numCache>
                <c:formatCode>General</c:formatCode>
                <c:ptCount val="55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Estudiante!$N$28:$N$82</c:f>
              <c:numCache>
                <c:formatCode>General</c:formatCode>
                <c:ptCount val="55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Estudiante!$O$28:$O$82</c:f>
              <c:numCache>
                <c:formatCode>General</c:formatCode>
                <c:ptCount val="55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Estudiante!$B$28:$B$82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Estudiante!$P$28:$P$82</c:f>
              <c:numCache>
                <c:formatCode>General</c:formatCode>
                <c:ptCount val="55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9455413"/>
        <c:axId val="20486406"/>
      </c:lineChart>
      <c:catAx>
        <c:axId val="394554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0486406"/>
        <c:crosses val="autoZero"/>
        <c:auto val="1"/>
        <c:lblAlgn val="ctr"/>
        <c:lblOffset val="100"/>
      </c:catAx>
      <c:valAx>
        <c:axId val="204864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45541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Estudiante!$S$28:$S$82</c:f>
              <c:numCache>
                <c:formatCode>General</c:formatCode>
                <c:ptCount val="55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Estudiante!$T$28:$T$82</c:f>
              <c:numCache>
                <c:formatCode>General</c:formatCode>
                <c:ptCount val="55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Estudiante!$U$28:$U$82</c:f>
              <c:numCache>
                <c:formatCode>General</c:formatCode>
                <c:ptCount val="55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Estudiante!$V$28:$V$82</c:f>
              <c:numCache>
                <c:formatCode>General</c:formatCode>
                <c:ptCount val="55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Estudiante!$W$28:$W$82</c:f>
              <c:numCache>
                <c:formatCode>General</c:formatCode>
                <c:ptCount val="55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Estudiante!$X$28:$X$82</c:f>
              <c:numCache>
                <c:formatCode>General</c:formatCode>
                <c:ptCount val="55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Estudiante!$Y$28:$Y$82</c:f>
              <c:numCache>
                <c:formatCode>General</c:formatCode>
                <c:ptCount val="55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Estudiante!$Z$28:$Z$82</c:f>
              <c:numCache>
                <c:formatCode>General</c:formatCode>
                <c:ptCount val="55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Estudiante!$AA$28:$AA$82</c:f>
              <c:numCache>
                <c:formatCode>General</c:formatCode>
                <c:ptCount val="55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Estudiante!$AB$28:$AB$82</c:f>
              <c:numCache>
                <c:formatCode>General</c:formatCode>
                <c:ptCount val="55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Estudiante!$AC$28:$AC$82</c:f>
              <c:numCache>
                <c:formatCode>General</c:formatCode>
                <c:ptCount val="55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Estudiante!$AD$28:$AD$82</c:f>
              <c:numCache>
                <c:formatCode>General</c:formatCode>
                <c:ptCount val="55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Estudiante!$AE$28:$AE$82</c:f>
              <c:numCache>
                <c:formatCode>General</c:formatCode>
                <c:ptCount val="55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Estudiante!$R$28:$R$82</c:f>
              <c:strCache>
                <c:ptCount val="55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</c:strCache>
            </c:strRef>
          </c:cat>
          <c:val>
            <c:numRef>
              <c:f>Estudiante!$AF$28:$AF$82</c:f>
              <c:numCache>
                <c:formatCode>General</c:formatCode>
                <c:ptCount val="55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489925"/>
        <c:axId val="82669665"/>
      </c:lineChart>
      <c:catAx>
        <c:axId val="774899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2669665"/>
        <c:crosses val="autoZero"/>
        <c:auto val="1"/>
        <c:lblAlgn val="ctr"/>
        <c:lblOffset val="100"/>
      </c:catAx>
      <c:valAx>
        <c:axId val="826696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48992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tar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tar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2398926"/>
        <c:axId val="16533451"/>
      </c:lineChart>
      <c:catAx>
        <c:axId val="523989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533451"/>
        <c:crosses val="autoZero"/>
        <c:auto val="1"/>
        <c:lblAlgn val="ctr"/>
        <c:lblOffset val="100"/>
      </c:catAx>
      <c:valAx>
        <c:axId val="1653345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39892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5913884"/>
        <c:axId val="6649422"/>
      </c:lineChart>
      <c:catAx>
        <c:axId val="359138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49422"/>
        <c:crosses val="autoZero"/>
        <c:auto val="1"/>
        <c:lblAlgn val="ctr"/>
        <c:lblOffset val="100"/>
      </c:catAx>
      <c:valAx>
        <c:axId val="66494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591388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3554292"/>
        <c:axId val="13606665"/>
      </c:lineChart>
      <c:catAx>
        <c:axId val="335542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606665"/>
        <c:crosses val="autoZero"/>
        <c:auto val="1"/>
        <c:lblAlgn val="ctr"/>
        <c:lblOffset val="100"/>
      </c:catAx>
      <c:valAx>
        <c:axId val="136066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55429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452724"/>
        <c:axId val="31081043"/>
      </c:lineChart>
      <c:catAx>
        <c:axId val="774527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081043"/>
        <c:crosses val="autoZero"/>
        <c:auto val="1"/>
        <c:lblAlgn val="ctr"/>
        <c:lblOffset val="100"/>
      </c:catAx>
      <c:valAx>
        <c:axId val="310810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45272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660546"/>
        <c:axId val="19809453"/>
      </c:lineChart>
      <c:catAx>
        <c:axId val="466054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809453"/>
        <c:crosses val="autoZero"/>
        <c:auto val="1"/>
        <c:lblAlgn val="ctr"/>
        <c:lblOffset val="100"/>
      </c:catAx>
      <c:valAx>
        <c:axId val="198094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6054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5841427"/>
        <c:axId val="27241588"/>
      </c:lineChart>
      <c:catAx>
        <c:axId val="458414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241588"/>
        <c:crosses val="autoZero"/>
        <c:auto val="1"/>
        <c:lblAlgn val="ctr"/>
        <c:lblOffset val="100"/>
      </c:catAx>
      <c:valAx>
        <c:axId val="272415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84142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4687618"/>
        <c:axId val="43848539"/>
      </c:lineChart>
      <c:catAx>
        <c:axId val="6468761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848539"/>
        <c:crosses val="autoZero"/>
        <c:auto val="1"/>
        <c:lblAlgn val="ctr"/>
        <c:lblOffset val="100"/>
      </c:catAx>
      <c:valAx>
        <c:axId val="4384853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68761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23198"/>
        <c:axId val="10528489"/>
      </c:lineChart>
      <c:catAx>
        <c:axId val="922319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0528489"/>
        <c:crosses val="autoZero"/>
        <c:auto val="1"/>
        <c:lblAlgn val="ctr"/>
        <c:lblOffset val="100"/>
      </c:catAx>
      <c:valAx>
        <c:axId val="1052848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2319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1103542"/>
        <c:axId val="77266559"/>
      </c:lineChart>
      <c:catAx>
        <c:axId val="4110354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266559"/>
        <c:crosses val="autoZero"/>
        <c:auto val="1"/>
        <c:lblAlgn val="ctr"/>
        <c:lblOffset val="100"/>
      </c:catAx>
      <c:valAx>
        <c:axId val="7726655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10354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5674546512243"/>
          <c:y val="0.0198999444135631"/>
          <c:w val="0.915278438838648"/>
          <c:h val="1.0881600889383"/>
        </c:manualLayout>
      </c:layout>
      <c:lineChart>
        <c:grouping val="standard"/>
        <c:varyColors val="0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0528874"/>
        <c:axId val="68524149"/>
      </c:lineChart>
      <c:catAx>
        <c:axId val="405288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524149"/>
        <c:crosses val="autoZero"/>
        <c:auto val="1"/>
        <c:lblAlgn val="ctr"/>
        <c:lblOffset val="100"/>
      </c:catAx>
      <c:valAx>
        <c:axId val="6852414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5288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6392493"/>
        <c:axId val="84078709"/>
      </c:lineChart>
      <c:catAx>
        <c:axId val="963924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078709"/>
        <c:crosses val="autoZero"/>
        <c:auto val="1"/>
        <c:lblAlgn val="ctr"/>
        <c:lblOffset val="100"/>
      </c:catAx>
      <c:valAx>
        <c:axId val="8407870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39249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1506788"/>
        <c:axId val="14766033"/>
      </c:lineChart>
      <c:catAx>
        <c:axId val="215067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766033"/>
        <c:crosses val="autoZero"/>
        <c:auto val="1"/>
        <c:lblAlgn val="ctr"/>
        <c:lblOffset val="100"/>
      </c:catAx>
      <c:valAx>
        <c:axId val="147660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50678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806825"/>
        <c:axId val="58728418"/>
      </c:lineChart>
      <c:catAx>
        <c:axId val="978068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8728418"/>
        <c:crosses val="autoZero"/>
        <c:auto val="1"/>
        <c:lblAlgn val="ctr"/>
        <c:lblOffset val="100"/>
      </c:catAx>
      <c:valAx>
        <c:axId val="5872841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80682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373641"/>
        <c:axId val="62040954"/>
      </c:lineChart>
      <c:catAx>
        <c:axId val="637364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040954"/>
        <c:crosses val="autoZero"/>
        <c:auto val="1"/>
        <c:lblAlgn val="ctr"/>
        <c:lblOffset val="100"/>
      </c:catAx>
      <c:valAx>
        <c:axId val="6204095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7364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27.xml"/><Relationship Id="rId2" Type="http://schemas.openxmlformats.org/officeDocument/2006/relationships/chart" Target="../charts/chart32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29.xml"/><Relationship Id="rId2" Type="http://schemas.openxmlformats.org/officeDocument/2006/relationships/chart" Target="../charts/chart33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31.xml"/><Relationship Id="rId2" Type="http://schemas.openxmlformats.org/officeDocument/2006/relationships/chart" Target="../charts/chart33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333.xml"/><Relationship Id="rId2" Type="http://schemas.openxmlformats.org/officeDocument/2006/relationships/chart" Target="../charts/chart33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335.xml"/><Relationship Id="rId2" Type="http://schemas.openxmlformats.org/officeDocument/2006/relationships/chart" Target="../charts/chart33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337.xml"/><Relationship Id="rId2" Type="http://schemas.openxmlformats.org/officeDocument/2006/relationships/chart" Target="../charts/chart33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339.xml"/><Relationship Id="rId2" Type="http://schemas.openxmlformats.org/officeDocument/2006/relationships/chart" Target="../charts/chart340.xml"/><Relationship Id="rId3" Type="http://schemas.openxmlformats.org/officeDocument/2006/relationships/chart" Target="../charts/chart341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34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137520</xdr:colOff>
      <xdr:row>16</xdr:row>
      <xdr:rowOff>8280</xdr:rowOff>
    </xdr:from>
    <xdr:to>
      <xdr:col>21</xdr:col>
      <xdr:colOff>619560</xdr:colOff>
      <xdr:row>60</xdr:row>
      <xdr:rowOff>73800</xdr:rowOff>
    </xdr:to>
    <xdr:graphicFrame>
      <xdr:nvGraphicFramePr>
        <xdr:cNvPr id="0" name=""/>
        <xdr:cNvGraphicFramePr/>
      </xdr:nvGraphicFramePr>
      <xdr:xfrm>
        <a:off x="9757440" y="2611080"/>
        <a:ext cx="11064600" cy="726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608760</xdr:colOff>
      <xdr:row>15</xdr:row>
      <xdr:rowOff>132120</xdr:rowOff>
    </xdr:from>
    <xdr:to>
      <xdr:col>33</xdr:col>
      <xdr:colOff>349560</xdr:colOff>
      <xdr:row>60</xdr:row>
      <xdr:rowOff>27000</xdr:rowOff>
    </xdr:to>
    <xdr:graphicFrame>
      <xdr:nvGraphicFramePr>
        <xdr:cNvPr id="1" name=""/>
        <xdr:cNvGraphicFramePr/>
      </xdr:nvGraphicFramePr>
      <xdr:xfrm>
        <a:off x="20811240" y="2572200"/>
        <a:ext cx="11284920" cy="7253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544320</xdr:colOff>
      <xdr:row>47</xdr:row>
      <xdr:rowOff>29520</xdr:rowOff>
    </xdr:to>
    <xdr:graphicFrame>
      <xdr:nvGraphicFramePr>
        <xdr:cNvPr id="2" name=""/>
        <xdr:cNvGraphicFramePr/>
      </xdr:nvGraphicFramePr>
      <xdr:xfrm>
        <a:off x="5128560" y="3015720"/>
        <a:ext cx="9846000" cy="465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498240</xdr:colOff>
      <xdr:row>52</xdr:row>
      <xdr:rowOff>35280</xdr:rowOff>
    </xdr:to>
    <xdr:graphicFrame>
      <xdr:nvGraphicFramePr>
        <xdr:cNvPr id="3" name=""/>
        <xdr:cNvGraphicFramePr/>
      </xdr:nvGraphicFramePr>
      <xdr:xfrm>
        <a:off x="16778520" y="5261040"/>
        <a:ext cx="6808320" cy="32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426960</xdr:colOff>
      <xdr:row>45</xdr:row>
      <xdr:rowOff>67680</xdr:rowOff>
    </xdr:to>
    <xdr:graphicFrame>
      <xdr:nvGraphicFramePr>
        <xdr:cNvPr id="4" name=""/>
        <xdr:cNvGraphicFramePr/>
      </xdr:nvGraphicFramePr>
      <xdr:xfrm>
        <a:off x="12866760" y="4155480"/>
        <a:ext cx="6800400" cy="322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495360</xdr:colOff>
      <xdr:row>50</xdr:row>
      <xdr:rowOff>58680</xdr:rowOff>
    </xdr:to>
    <xdr:graphicFrame>
      <xdr:nvGraphicFramePr>
        <xdr:cNvPr id="5" name=""/>
        <xdr:cNvGraphicFramePr/>
      </xdr:nvGraphicFramePr>
      <xdr:xfrm>
        <a:off x="20631600" y="4788000"/>
        <a:ext cx="6800400" cy="339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704520</xdr:colOff>
      <xdr:row>58</xdr:row>
      <xdr:rowOff>67680</xdr:rowOff>
    </xdr:to>
    <xdr:graphicFrame>
      <xdr:nvGraphicFramePr>
        <xdr:cNvPr id="6" name=""/>
        <xdr:cNvGraphicFramePr/>
      </xdr:nvGraphicFramePr>
      <xdr:xfrm>
        <a:off x="18918000" y="6260760"/>
        <a:ext cx="679896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478440</xdr:colOff>
      <xdr:row>61</xdr:row>
      <xdr:rowOff>101520</xdr:rowOff>
    </xdr:to>
    <xdr:graphicFrame>
      <xdr:nvGraphicFramePr>
        <xdr:cNvPr id="7" name=""/>
        <xdr:cNvGraphicFramePr/>
      </xdr:nvGraphicFramePr>
      <xdr:xfrm>
        <a:off x="7138800" y="6780240"/>
        <a:ext cx="680796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219600</xdr:colOff>
      <xdr:row>56</xdr:row>
      <xdr:rowOff>43560</xdr:rowOff>
    </xdr:to>
    <xdr:graphicFrame>
      <xdr:nvGraphicFramePr>
        <xdr:cNvPr id="8" name=""/>
        <xdr:cNvGraphicFramePr/>
      </xdr:nvGraphicFramePr>
      <xdr:xfrm>
        <a:off x="4806720" y="5909760"/>
        <a:ext cx="695700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12960</xdr:rowOff>
    </xdr:from>
    <xdr:to>
      <xdr:col>21</xdr:col>
      <xdr:colOff>575640</xdr:colOff>
      <xdr:row>53</xdr:row>
      <xdr:rowOff>161280</xdr:rowOff>
    </xdr:to>
    <xdr:graphicFrame>
      <xdr:nvGraphicFramePr>
        <xdr:cNvPr id="9" name=""/>
        <xdr:cNvGraphicFramePr/>
      </xdr:nvGraphicFramePr>
      <xdr:xfrm>
        <a:off x="13971240" y="5539680"/>
        <a:ext cx="680688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748800</xdr:colOff>
      <xdr:row>52</xdr:row>
      <xdr:rowOff>32040</xdr:rowOff>
    </xdr:to>
    <xdr:graphicFrame>
      <xdr:nvGraphicFramePr>
        <xdr:cNvPr id="10" name=""/>
        <xdr:cNvGraphicFramePr/>
      </xdr:nvGraphicFramePr>
      <xdr:xfrm>
        <a:off x="6455880" y="5249880"/>
        <a:ext cx="679896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386280</xdr:colOff>
      <xdr:row>53</xdr:row>
      <xdr:rowOff>20160</xdr:rowOff>
    </xdr:to>
    <xdr:graphicFrame>
      <xdr:nvGraphicFramePr>
        <xdr:cNvPr id="11" name=""/>
        <xdr:cNvGraphicFramePr/>
      </xdr:nvGraphicFramePr>
      <xdr:xfrm>
        <a:off x="14743800" y="5397840"/>
        <a:ext cx="6806880" cy="3237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319680</xdr:colOff>
      <xdr:row>33</xdr:row>
      <xdr:rowOff>20160</xdr:rowOff>
    </xdr:to>
    <xdr:graphicFrame>
      <xdr:nvGraphicFramePr>
        <xdr:cNvPr id="12" name=""/>
        <xdr:cNvGraphicFramePr/>
      </xdr:nvGraphicFramePr>
      <xdr:xfrm>
        <a:off x="6055200" y="2520"/>
        <a:ext cx="10618560" cy="640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490320</xdr:colOff>
      <xdr:row>25</xdr:row>
      <xdr:rowOff>182160</xdr:rowOff>
    </xdr:to>
    <xdr:graphicFrame>
      <xdr:nvGraphicFramePr>
        <xdr:cNvPr id="13" name=""/>
        <xdr:cNvGraphicFramePr/>
      </xdr:nvGraphicFramePr>
      <xdr:xfrm>
        <a:off x="16908120" y="130320"/>
        <a:ext cx="8594640" cy="4893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140400</xdr:colOff>
      <xdr:row>26</xdr:row>
      <xdr:rowOff>174960</xdr:rowOff>
    </xdr:to>
    <xdr:graphicFrame>
      <xdr:nvGraphicFramePr>
        <xdr:cNvPr id="14" name=""/>
        <xdr:cNvGraphicFramePr/>
      </xdr:nvGraphicFramePr>
      <xdr:xfrm>
        <a:off x="25636680" y="0"/>
        <a:ext cx="8174520" cy="521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470520</xdr:colOff>
      <xdr:row>28</xdr:row>
      <xdr:rowOff>166680</xdr:rowOff>
    </xdr:to>
    <xdr:graphicFrame>
      <xdr:nvGraphicFramePr>
        <xdr:cNvPr id="15" name=""/>
        <xdr:cNvGraphicFramePr/>
      </xdr:nvGraphicFramePr>
      <xdr:xfrm>
        <a:off x="7137720" y="2359080"/>
        <a:ext cx="6801120" cy="323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652343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82"/>
  <sheetViews>
    <sheetView showFormulas="false" showGridLines="true" showRowColHeaders="true" showZeros="true" rightToLeft="false" tabSelected="false" showOutlineSymbols="true" defaultGridColor="true" view="normal" topLeftCell="EW1" colorId="64" zoomScale="85" zoomScaleNormal="85" zoomScalePageLayoutView="100" workbookViewId="0">
      <selection pane="topLeft" activeCell="HA48" activeCellId="0" sqref="HA48"/>
    </sheetView>
  </sheetViews>
  <sheetFormatPr defaultColWidth="13.65234375" defaultRowHeight="12.85" zeroHeight="false" outlineLevelRow="0" outlineLevelCol="0"/>
  <sheetData>
    <row r="1" customFormat="false" ht="12.85" hidden="false" customHeight="false" outlineLevel="0" collapsed="false">
      <c r="C1" s="0" t="s">
        <v>0</v>
      </c>
      <c r="FA1" s="0" t="s">
        <v>1</v>
      </c>
    </row>
    <row r="2" customFormat="false" ht="12.85" hidden="false" customHeight="false" outlineLevel="0" collapsed="false">
      <c r="A2" s="0" t="s">
        <v>2</v>
      </c>
      <c r="B2" s="0" t="n">
        <v>2003</v>
      </c>
      <c r="C2" s="0" t="n">
        <v>2003</v>
      </c>
      <c r="D2" s="0" t="n">
        <v>2004</v>
      </c>
      <c r="E2" s="0" t="n">
        <v>2004</v>
      </c>
      <c r="F2" s="0" t="n">
        <f aca="false">B2+1</f>
        <v>2004</v>
      </c>
      <c r="G2" s="0" t="n">
        <f aca="false">C2+1</f>
        <v>2004</v>
      </c>
      <c r="H2" s="0" t="n">
        <f aca="false">D2+1</f>
        <v>2005</v>
      </c>
      <c r="I2" s="0" t="n">
        <f aca="false">E2+1</f>
        <v>2005</v>
      </c>
      <c r="J2" s="0" t="n">
        <f aca="false">F2+1</f>
        <v>2005</v>
      </c>
      <c r="K2" s="0" t="n">
        <f aca="false">G2+1</f>
        <v>2005</v>
      </c>
      <c r="L2" s="0" t="n">
        <f aca="false">H2+1</f>
        <v>2006</v>
      </c>
      <c r="M2" s="0" t="n">
        <f aca="false">I2+1</f>
        <v>2006</v>
      </c>
      <c r="N2" s="0" t="n">
        <f aca="false">J2+1</f>
        <v>2006</v>
      </c>
      <c r="O2" s="0" t="n">
        <f aca="false">K2+1</f>
        <v>2006</v>
      </c>
      <c r="P2" s="0" t="n">
        <f aca="false">L2+1</f>
        <v>2007</v>
      </c>
      <c r="Q2" s="0" t="n">
        <f aca="false">M2+1</f>
        <v>2007</v>
      </c>
      <c r="R2" s="0" t="n">
        <f aca="false">N2+1</f>
        <v>2007</v>
      </c>
      <c r="S2" s="0" t="n">
        <f aca="false">O2+1</f>
        <v>2007</v>
      </c>
      <c r="T2" s="0" t="n">
        <f aca="false">P2+1</f>
        <v>2008</v>
      </c>
      <c r="U2" s="0" t="n">
        <f aca="false">Q2+1</f>
        <v>2008</v>
      </c>
      <c r="V2" s="0" t="n">
        <f aca="false">R2+1</f>
        <v>2008</v>
      </c>
      <c r="W2" s="0" t="n">
        <f aca="false">S2+1</f>
        <v>2008</v>
      </c>
      <c r="X2" s="0" t="n">
        <f aca="false">T2+1</f>
        <v>2009</v>
      </c>
      <c r="Y2" s="0" t="n">
        <f aca="false">U2+1</f>
        <v>2009</v>
      </c>
      <c r="Z2" s="0" t="n">
        <f aca="false">V2+1</f>
        <v>2009</v>
      </c>
      <c r="AA2" s="0" t="n">
        <f aca="false">W2+1</f>
        <v>2009</v>
      </c>
      <c r="AB2" s="0" t="n">
        <f aca="false">X2+1</f>
        <v>2010</v>
      </c>
      <c r="AC2" s="0" t="n">
        <f aca="false">Y2+1</f>
        <v>2010</v>
      </c>
      <c r="AD2" s="0" t="n">
        <f aca="false">Z2+1</f>
        <v>2010</v>
      </c>
      <c r="AE2" s="0" t="n">
        <f aca="false">AA2+1</f>
        <v>2010</v>
      </c>
      <c r="AF2" s="0" t="n">
        <f aca="false">AB2+1</f>
        <v>2011</v>
      </c>
      <c r="AG2" s="0" t="n">
        <f aca="false">AC2+1</f>
        <v>2011</v>
      </c>
      <c r="AH2" s="0" t="n">
        <f aca="false">AD2+1</f>
        <v>2011</v>
      </c>
      <c r="AI2" s="0" t="n">
        <f aca="false">AE2+1</f>
        <v>2011</v>
      </c>
      <c r="AJ2" s="0" t="n">
        <f aca="false">AF2+1</f>
        <v>2012</v>
      </c>
      <c r="AK2" s="0" t="n">
        <f aca="false">AG2+1</f>
        <v>2012</v>
      </c>
      <c r="AL2" s="0" t="n">
        <f aca="false">AH2+1</f>
        <v>2012</v>
      </c>
      <c r="AM2" s="0" t="n">
        <f aca="false">AI2+1</f>
        <v>2012</v>
      </c>
      <c r="AN2" s="0" t="n">
        <f aca="false">AJ2+1</f>
        <v>2013</v>
      </c>
      <c r="AO2" s="0" t="n">
        <f aca="false">AK2+1</f>
        <v>2013</v>
      </c>
      <c r="AP2" s="0" t="n">
        <f aca="false">AL2+1</f>
        <v>2013</v>
      </c>
      <c r="AQ2" s="0" t="n">
        <f aca="false">AM2+1</f>
        <v>2013</v>
      </c>
      <c r="AR2" s="0" t="n">
        <f aca="false">AN2+1</f>
        <v>2014</v>
      </c>
      <c r="AS2" s="0" t="n">
        <f aca="false">AO2+1</f>
        <v>2014</v>
      </c>
      <c r="AT2" s="0" t="n">
        <f aca="false">AP2+1</f>
        <v>2014</v>
      </c>
      <c r="AU2" s="0" t="n">
        <f aca="false">AQ2+1</f>
        <v>2014</v>
      </c>
      <c r="AV2" s="0" t="n">
        <f aca="false">AR2+1</f>
        <v>2015</v>
      </c>
      <c r="AW2" s="0" t="n">
        <f aca="false">AS2+1</f>
        <v>2015</v>
      </c>
      <c r="AX2" s="0" t="n">
        <f aca="false">AT2+1</f>
        <v>2015</v>
      </c>
      <c r="AY2" s="0" t="n">
        <f aca="false">AU2+1</f>
        <v>2015</v>
      </c>
      <c r="AZ2" s="0" t="n">
        <f aca="false">AV2+1</f>
        <v>2016</v>
      </c>
      <c r="BA2" s="0" t="n">
        <f aca="false">AW2+1</f>
        <v>2016</v>
      </c>
      <c r="BB2" s="0" t="n">
        <f aca="false">AX2+1</f>
        <v>2016</v>
      </c>
      <c r="BC2" s="0" t="n">
        <f aca="false">AY2+1</f>
        <v>2016</v>
      </c>
      <c r="BD2" s="0" t="n">
        <f aca="false">AZ2+1</f>
        <v>2017</v>
      </c>
      <c r="BE2" s="0" t="n">
        <f aca="false">BA2+1</f>
        <v>2017</v>
      </c>
      <c r="BF2" s="0" t="n">
        <f aca="false">BB2+1</f>
        <v>2017</v>
      </c>
      <c r="BG2" s="0" t="n">
        <f aca="false">BC2+1</f>
        <v>2017</v>
      </c>
      <c r="BH2" s="0" t="n">
        <f aca="false">BD2+1</f>
        <v>2018</v>
      </c>
      <c r="BI2" s="0" t="n">
        <f aca="false">BE2+1</f>
        <v>2018</v>
      </c>
      <c r="BJ2" s="0" t="n">
        <f aca="false">BF2+1</f>
        <v>2018</v>
      </c>
      <c r="BK2" s="0" t="n">
        <f aca="false">BG2+1</f>
        <v>2018</v>
      </c>
      <c r="BL2" s="0" t="n">
        <f aca="false">BH2+1</f>
        <v>2019</v>
      </c>
      <c r="BM2" s="0" t="n">
        <f aca="false">BI2+1</f>
        <v>2019</v>
      </c>
      <c r="BN2" s="0" t="n">
        <f aca="false">BJ2+1</f>
        <v>2019</v>
      </c>
      <c r="BO2" s="0" t="n">
        <f aca="false">BK2+1</f>
        <v>2019</v>
      </c>
      <c r="BP2" s="0" t="n">
        <f aca="false">BL2+1</f>
        <v>2020</v>
      </c>
      <c r="BQ2" s="0" t="n">
        <f aca="false">BM2+1</f>
        <v>2020</v>
      </c>
      <c r="BR2" s="0" t="n">
        <f aca="false">BN2+1</f>
        <v>2020</v>
      </c>
      <c r="BS2" s="0" t="n">
        <f aca="false">BO2+1</f>
        <v>2020</v>
      </c>
      <c r="BT2" s="0" t="n">
        <f aca="false">BP2+1</f>
        <v>2021</v>
      </c>
      <c r="BU2" s="0" t="n">
        <f aca="false">BQ2+1</f>
        <v>2021</v>
      </c>
      <c r="BV2" s="0" t="n">
        <f aca="false">BR2+1</f>
        <v>2021</v>
      </c>
      <c r="BW2" s="0" t="n">
        <f aca="false">BS2+1</f>
        <v>2021</v>
      </c>
      <c r="BX2" s="0" t="n">
        <f aca="false">BT2+1</f>
        <v>2022</v>
      </c>
      <c r="BY2" s="0" t="n">
        <f aca="false">BU2+1</f>
        <v>2022</v>
      </c>
      <c r="BZ2" s="0" t="n">
        <f aca="false">BV2+1</f>
        <v>2022</v>
      </c>
      <c r="CA2" s="0" t="n">
        <f aca="false">BW2+1</f>
        <v>2022</v>
      </c>
      <c r="CB2" s="0" t="n">
        <f aca="false">BX2+1</f>
        <v>2023</v>
      </c>
      <c r="CC2" s="0" t="n">
        <f aca="false">BY2+1</f>
        <v>2023</v>
      </c>
      <c r="CD2" s="0" t="n">
        <f aca="false">BZ2+1</f>
        <v>2023</v>
      </c>
      <c r="CE2" s="0" t="n">
        <f aca="false">CA2+1</f>
        <v>2023</v>
      </c>
      <c r="CF2" s="0" t="n">
        <f aca="false">CB2+1</f>
        <v>2024</v>
      </c>
      <c r="CG2" s="0" t="n">
        <f aca="false">CC2+1</f>
        <v>2024</v>
      </c>
      <c r="CH2" s="0" t="n">
        <f aca="false">CD2+1</f>
        <v>2024</v>
      </c>
      <c r="CI2" s="0" t="n">
        <f aca="false">CE2+1</f>
        <v>2024</v>
      </c>
      <c r="CJ2" s="0" t="n">
        <f aca="false">CF2+1</f>
        <v>2025</v>
      </c>
      <c r="CK2" s="0" t="n">
        <f aca="false">CG2+1</f>
        <v>2025</v>
      </c>
      <c r="CL2" s="0" t="n">
        <f aca="false">CH2+1</f>
        <v>2025</v>
      </c>
      <c r="CM2" s="0" t="n">
        <f aca="false">CI2+1</f>
        <v>2025</v>
      </c>
      <c r="CN2" s="0" t="n">
        <f aca="false">CJ2+1</f>
        <v>2026</v>
      </c>
      <c r="CO2" s="0" t="n">
        <f aca="false">CK2+1</f>
        <v>2026</v>
      </c>
      <c r="CP2" s="0" t="n">
        <f aca="false">CL2+1</f>
        <v>2026</v>
      </c>
      <c r="CQ2" s="0" t="n">
        <f aca="false">CM2+1</f>
        <v>2026</v>
      </c>
      <c r="CR2" s="0" t="n">
        <f aca="false">CN2+1</f>
        <v>2027</v>
      </c>
      <c r="CS2" s="0" t="n">
        <f aca="false">CO2+1</f>
        <v>2027</v>
      </c>
      <c r="CT2" s="0" t="n">
        <f aca="false">CP2+1</f>
        <v>2027</v>
      </c>
      <c r="CU2" s="0" t="n">
        <f aca="false">CQ2+1</f>
        <v>2027</v>
      </c>
      <c r="CV2" s="0" t="n">
        <f aca="false">CR2+1</f>
        <v>2028</v>
      </c>
      <c r="CW2" s="0" t="n">
        <f aca="false">CS2+1</f>
        <v>2028</v>
      </c>
      <c r="CX2" s="0" t="n">
        <f aca="false">CT2+1</f>
        <v>2028</v>
      </c>
      <c r="CY2" s="0" t="n">
        <f aca="false">CU2+1</f>
        <v>2028</v>
      </c>
      <c r="CZ2" s="0" t="n">
        <f aca="false">CV2+1</f>
        <v>2029</v>
      </c>
      <c r="DA2" s="0" t="n">
        <f aca="false">CW2+1</f>
        <v>2029</v>
      </c>
      <c r="DB2" s="0" t="n">
        <f aca="false">CX2+1</f>
        <v>2029</v>
      </c>
      <c r="DC2" s="0" t="n">
        <f aca="false">CY2+1</f>
        <v>2029</v>
      </c>
      <c r="DD2" s="0" t="n">
        <f aca="false">CZ2+1</f>
        <v>2030</v>
      </c>
      <c r="DE2" s="0" t="n">
        <f aca="false">DA2+1</f>
        <v>2030</v>
      </c>
      <c r="DF2" s="0" t="n">
        <f aca="false">DB2+1</f>
        <v>2030</v>
      </c>
      <c r="DG2" s="0" t="n">
        <f aca="false">DC2+1</f>
        <v>2030</v>
      </c>
      <c r="DH2" s="0" t="n">
        <f aca="false">DD2+1</f>
        <v>2031</v>
      </c>
      <c r="DI2" s="0" t="n">
        <f aca="false">DE2+1</f>
        <v>2031</v>
      </c>
      <c r="DJ2" s="0" t="n">
        <f aca="false">DF2+1</f>
        <v>2031</v>
      </c>
      <c r="DK2" s="0" t="n">
        <f aca="false">DG2+1</f>
        <v>2031</v>
      </c>
      <c r="DL2" s="0" t="n">
        <f aca="false">DH2+1</f>
        <v>2032</v>
      </c>
      <c r="DM2" s="0" t="n">
        <f aca="false">DI2+1</f>
        <v>2032</v>
      </c>
      <c r="DN2" s="0" t="n">
        <f aca="false">DJ2+1</f>
        <v>2032</v>
      </c>
      <c r="DO2" s="0" t="n">
        <f aca="false">DK2+1</f>
        <v>2032</v>
      </c>
      <c r="DP2" s="0" t="n">
        <f aca="false">DL2+1</f>
        <v>2033</v>
      </c>
      <c r="DQ2" s="0" t="n">
        <f aca="false">DM2+1</f>
        <v>2033</v>
      </c>
      <c r="DR2" s="0" t="n">
        <f aca="false">DN2+1</f>
        <v>2033</v>
      </c>
      <c r="DS2" s="0" t="n">
        <f aca="false">DO2+1</f>
        <v>2033</v>
      </c>
      <c r="DT2" s="0" t="n">
        <f aca="false">DP2+1</f>
        <v>2034</v>
      </c>
      <c r="DU2" s="0" t="n">
        <f aca="false">DQ2+1</f>
        <v>2034</v>
      </c>
      <c r="DV2" s="0" t="n">
        <f aca="false">DR2+1</f>
        <v>2034</v>
      </c>
      <c r="DW2" s="0" t="n">
        <f aca="false">DS2+1</f>
        <v>2034</v>
      </c>
      <c r="DX2" s="0" t="n">
        <f aca="false">DT2+1</f>
        <v>2035</v>
      </c>
      <c r="DY2" s="0" t="n">
        <f aca="false">DU2+1</f>
        <v>2035</v>
      </c>
      <c r="DZ2" s="0" t="n">
        <f aca="false">DV2+1</f>
        <v>2035</v>
      </c>
      <c r="EA2" s="0" t="n">
        <f aca="false">DW2+1</f>
        <v>2035</v>
      </c>
      <c r="EB2" s="0" t="n">
        <f aca="false">DX2+1</f>
        <v>2036</v>
      </c>
      <c r="EC2" s="0" t="n">
        <f aca="false">DY2+1</f>
        <v>2036</v>
      </c>
      <c r="ED2" s="0" t="n">
        <f aca="false">DZ2+1</f>
        <v>2036</v>
      </c>
      <c r="EE2" s="0" t="n">
        <f aca="false">EA2+1</f>
        <v>2036</v>
      </c>
      <c r="EF2" s="0" t="n">
        <f aca="false">EB2+1</f>
        <v>2037</v>
      </c>
      <c r="EG2" s="0" t="n">
        <f aca="false">EC2+1</f>
        <v>2037</v>
      </c>
      <c r="EH2" s="0" t="n">
        <f aca="false">ED2+1</f>
        <v>2037</v>
      </c>
      <c r="EI2" s="0" t="n">
        <f aca="false">EE2+1</f>
        <v>2037</v>
      </c>
      <c r="EJ2" s="0" t="n">
        <f aca="false">EF2+1</f>
        <v>2038</v>
      </c>
      <c r="EK2" s="0" t="n">
        <f aca="false">EG2+1</f>
        <v>2038</v>
      </c>
      <c r="EL2" s="0" t="n">
        <f aca="false">EH2+1</f>
        <v>2038</v>
      </c>
      <c r="EM2" s="0" t="n">
        <f aca="false">EI2+1</f>
        <v>2038</v>
      </c>
      <c r="EN2" s="0" t="n">
        <f aca="false">EJ2+1</f>
        <v>2039</v>
      </c>
      <c r="EO2" s="0" t="n">
        <f aca="false">EK2+1</f>
        <v>2039</v>
      </c>
      <c r="EP2" s="0" t="n">
        <f aca="false">EL2+1</f>
        <v>2039</v>
      </c>
      <c r="EQ2" s="0" t="n">
        <f aca="false">EM2+1</f>
        <v>2039</v>
      </c>
      <c r="ER2" s="0" t="n">
        <f aca="false">EN2+1</f>
        <v>2040</v>
      </c>
      <c r="ES2" s="0" t="n">
        <f aca="false">EO2+1</f>
        <v>2040</v>
      </c>
      <c r="ET2" s="0" t="n">
        <f aca="false">EP2+1</f>
        <v>2040</v>
      </c>
      <c r="EU2" s="0" t="n">
        <f aca="false">EQ2+1</f>
        <v>2040</v>
      </c>
      <c r="EV2" s="0" t="n">
        <f aca="false">ER2+1</f>
        <v>2041</v>
      </c>
      <c r="EX2" s="0" t="s">
        <v>2</v>
      </c>
      <c r="EY2" s="0" t="n">
        <v>2003</v>
      </c>
      <c r="EZ2" s="0" t="n">
        <v>2003</v>
      </c>
      <c r="FA2" s="0" t="n">
        <v>2004</v>
      </c>
      <c r="FB2" s="0" t="n">
        <v>2004</v>
      </c>
      <c r="FC2" s="0" t="n">
        <f aca="false">EY2+1</f>
        <v>2004</v>
      </c>
      <c r="FD2" s="0" t="n">
        <f aca="false">EZ2+1</f>
        <v>2004</v>
      </c>
      <c r="FE2" s="0" t="n">
        <f aca="false">FA2+1</f>
        <v>2005</v>
      </c>
      <c r="FF2" s="0" t="n">
        <f aca="false">FB2+1</f>
        <v>2005</v>
      </c>
      <c r="FG2" s="0" t="n">
        <f aca="false">FC2+1</f>
        <v>2005</v>
      </c>
      <c r="FH2" s="0" t="n">
        <f aca="false">FD2+1</f>
        <v>2005</v>
      </c>
      <c r="FI2" s="0" t="n">
        <f aca="false">FE2+1</f>
        <v>2006</v>
      </c>
      <c r="FJ2" s="0" t="n">
        <f aca="false">FF2+1</f>
        <v>2006</v>
      </c>
      <c r="FK2" s="0" t="n">
        <f aca="false">FG2+1</f>
        <v>2006</v>
      </c>
      <c r="FL2" s="0" t="n">
        <f aca="false">FH2+1</f>
        <v>2006</v>
      </c>
      <c r="FM2" s="0" t="n">
        <f aca="false">FI2+1</f>
        <v>2007</v>
      </c>
      <c r="FN2" s="0" t="n">
        <f aca="false">FJ2+1</f>
        <v>2007</v>
      </c>
      <c r="FO2" s="0" t="n">
        <f aca="false">FK2+1</f>
        <v>2007</v>
      </c>
      <c r="FP2" s="0" t="n">
        <f aca="false">FL2+1</f>
        <v>2007</v>
      </c>
      <c r="FQ2" s="0" t="n">
        <f aca="false">FM2+1</f>
        <v>2008</v>
      </c>
      <c r="FR2" s="0" t="n">
        <f aca="false">FN2+1</f>
        <v>2008</v>
      </c>
      <c r="FS2" s="0" t="n">
        <f aca="false">FO2+1</f>
        <v>2008</v>
      </c>
      <c r="FT2" s="0" t="n">
        <f aca="false">FP2+1</f>
        <v>2008</v>
      </c>
      <c r="FU2" s="0" t="n">
        <f aca="false">FQ2+1</f>
        <v>2009</v>
      </c>
      <c r="FV2" s="0" t="n">
        <f aca="false">FR2+1</f>
        <v>2009</v>
      </c>
      <c r="FW2" s="0" t="n">
        <f aca="false">FS2+1</f>
        <v>2009</v>
      </c>
      <c r="FX2" s="0" t="n">
        <f aca="false">FT2+1</f>
        <v>2009</v>
      </c>
      <c r="FY2" s="0" t="n">
        <f aca="false">FU2+1</f>
        <v>2010</v>
      </c>
      <c r="FZ2" s="0" t="n">
        <f aca="false">FV2+1</f>
        <v>2010</v>
      </c>
      <c r="GA2" s="0" t="n">
        <f aca="false">FW2+1</f>
        <v>2010</v>
      </c>
      <c r="GB2" s="0" t="n">
        <f aca="false">FX2+1</f>
        <v>2010</v>
      </c>
      <c r="GC2" s="0" t="n">
        <f aca="false">FY2+1</f>
        <v>2011</v>
      </c>
      <c r="GD2" s="0" t="n">
        <f aca="false">FZ2+1</f>
        <v>2011</v>
      </c>
      <c r="GE2" s="0" t="n">
        <f aca="false">GA2+1</f>
        <v>2011</v>
      </c>
      <c r="GF2" s="0" t="n">
        <f aca="false">GB2+1</f>
        <v>2011</v>
      </c>
      <c r="GG2" s="0" t="n">
        <f aca="false">GC2+1</f>
        <v>2012</v>
      </c>
      <c r="GH2" s="0" t="n">
        <f aca="false">GD2+1</f>
        <v>2012</v>
      </c>
      <c r="GI2" s="0" t="n">
        <f aca="false">GE2+1</f>
        <v>2012</v>
      </c>
      <c r="GJ2" s="0" t="n">
        <f aca="false">GF2+1</f>
        <v>2012</v>
      </c>
      <c r="GK2" s="0" t="n">
        <f aca="false">GG2+1</f>
        <v>2013</v>
      </c>
      <c r="GL2" s="0" t="n">
        <f aca="false">GH2+1</f>
        <v>2013</v>
      </c>
      <c r="GM2" s="0" t="n">
        <f aca="false">GI2+1</f>
        <v>2013</v>
      </c>
      <c r="GN2" s="0" t="n">
        <f aca="false">GJ2+1</f>
        <v>2013</v>
      </c>
      <c r="GO2" s="0" t="n">
        <f aca="false">GK2+1</f>
        <v>2014</v>
      </c>
      <c r="GP2" s="0" t="n">
        <f aca="false">GL2+1</f>
        <v>2014</v>
      </c>
      <c r="GQ2" s="0" t="n">
        <f aca="false">GM2+1</f>
        <v>2014</v>
      </c>
      <c r="GR2" s="0" t="n">
        <f aca="false">GN2+1</f>
        <v>2014</v>
      </c>
      <c r="GS2" s="0" t="n">
        <f aca="false">GO2+1</f>
        <v>2015</v>
      </c>
      <c r="GT2" s="0" t="n">
        <f aca="false">GP2+1</f>
        <v>2015</v>
      </c>
      <c r="GU2" s="0" t="n">
        <f aca="false">GQ2+1</f>
        <v>2015</v>
      </c>
      <c r="GV2" s="0" t="n">
        <f aca="false">GR2+1</f>
        <v>2015</v>
      </c>
      <c r="GW2" s="0" t="n">
        <f aca="false">GS2+1</f>
        <v>2016</v>
      </c>
      <c r="GX2" s="0" t="n">
        <f aca="false">GT2+1</f>
        <v>2016</v>
      </c>
      <c r="GY2" s="0" t="n">
        <f aca="false">GU2+1</f>
        <v>2016</v>
      </c>
      <c r="GZ2" s="0" t="n">
        <f aca="false">GV2+1</f>
        <v>2016</v>
      </c>
      <c r="HA2" s="0" t="n">
        <f aca="false">GW2+1</f>
        <v>2017</v>
      </c>
      <c r="HB2" s="0" t="n">
        <f aca="false">GX2+1</f>
        <v>2017</v>
      </c>
      <c r="HC2" s="0" t="n">
        <f aca="false">GY2+1</f>
        <v>2017</v>
      </c>
      <c r="HD2" s="0" t="n">
        <f aca="false">GZ2+1</f>
        <v>2017</v>
      </c>
      <c r="HE2" s="0" t="n">
        <f aca="false">HA2+1</f>
        <v>2018</v>
      </c>
      <c r="HF2" s="0" t="n">
        <f aca="false">HB2+1</f>
        <v>2018</v>
      </c>
      <c r="HG2" s="0" t="n">
        <f aca="false">HC2+1</f>
        <v>2018</v>
      </c>
      <c r="HH2" s="0" t="n">
        <f aca="false">HD2+1</f>
        <v>2018</v>
      </c>
      <c r="HI2" s="0" t="n">
        <f aca="false">HE2+1</f>
        <v>2019</v>
      </c>
      <c r="HJ2" s="0" t="n">
        <f aca="false">HF2+1</f>
        <v>2019</v>
      </c>
      <c r="HK2" s="0" t="n">
        <f aca="false">HG2+1</f>
        <v>2019</v>
      </c>
      <c r="HL2" s="0" t="n">
        <f aca="false">HH2+1</f>
        <v>2019</v>
      </c>
      <c r="HM2" s="0" t="n">
        <f aca="false">HI2+1</f>
        <v>2020</v>
      </c>
      <c r="HN2" s="0" t="n">
        <f aca="false">HJ2+1</f>
        <v>2020</v>
      </c>
      <c r="HO2" s="0" t="n">
        <f aca="false">HK2+1</f>
        <v>2020</v>
      </c>
      <c r="HP2" s="0" t="n">
        <f aca="false">HL2+1</f>
        <v>2020</v>
      </c>
      <c r="HQ2" s="0" t="n">
        <f aca="false">HM2+1</f>
        <v>2021</v>
      </c>
      <c r="HR2" s="0" t="n">
        <f aca="false">HN2+1</f>
        <v>2021</v>
      </c>
      <c r="HS2" s="0" t="n">
        <f aca="false">HO2+1</f>
        <v>2021</v>
      </c>
      <c r="HT2" s="0" t="n">
        <f aca="false">HP2+1</f>
        <v>2021</v>
      </c>
      <c r="HU2" s="0" t="n">
        <f aca="false">HQ2+1</f>
        <v>2022</v>
      </c>
      <c r="HV2" s="0" t="n">
        <f aca="false">HR2+1</f>
        <v>2022</v>
      </c>
      <c r="HW2" s="0" t="n">
        <f aca="false">HS2+1</f>
        <v>2022</v>
      </c>
      <c r="HX2" s="0" t="n">
        <f aca="false">HT2+1</f>
        <v>2022</v>
      </c>
      <c r="HY2" s="0" t="n">
        <f aca="false">HU2+1</f>
        <v>2023</v>
      </c>
      <c r="HZ2" s="0" t="n">
        <f aca="false">HV2+1</f>
        <v>2023</v>
      </c>
      <c r="IA2" s="0" t="n">
        <f aca="false">HW2+1</f>
        <v>2023</v>
      </c>
      <c r="IB2" s="0" t="n">
        <f aca="false">HX2+1</f>
        <v>2023</v>
      </c>
      <c r="IC2" s="0" t="n">
        <f aca="false">HY2+1</f>
        <v>2024</v>
      </c>
      <c r="ID2" s="0" t="n">
        <f aca="false">HZ2+1</f>
        <v>2024</v>
      </c>
      <c r="IE2" s="0" t="n">
        <f aca="false">IA2+1</f>
        <v>2024</v>
      </c>
      <c r="IF2" s="0" t="n">
        <f aca="false">IB2+1</f>
        <v>2024</v>
      </c>
      <c r="IG2" s="0" t="n">
        <f aca="false">IC2+1</f>
        <v>2025</v>
      </c>
      <c r="IH2" s="0" t="n">
        <f aca="false">ID2+1</f>
        <v>2025</v>
      </c>
      <c r="II2" s="0" t="n">
        <f aca="false">IE2+1</f>
        <v>2025</v>
      </c>
      <c r="IJ2" s="0" t="n">
        <f aca="false">IF2+1</f>
        <v>2025</v>
      </c>
      <c r="IK2" s="0" t="n">
        <f aca="false">IG2+1</f>
        <v>2026</v>
      </c>
      <c r="IL2" s="0" t="n">
        <f aca="false">IH2+1</f>
        <v>2026</v>
      </c>
      <c r="IM2" s="0" t="n">
        <f aca="false">II2+1</f>
        <v>2026</v>
      </c>
      <c r="IN2" s="0" t="n">
        <f aca="false">IJ2+1</f>
        <v>2026</v>
      </c>
      <c r="IO2" s="0" t="n">
        <f aca="false">IK2+1</f>
        <v>2027</v>
      </c>
      <c r="IP2" s="0" t="n">
        <f aca="false">IL2+1</f>
        <v>2027</v>
      </c>
      <c r="IQ2" s="0" t="n">
        <f aca="false">IM2+1</f>
        <v>2027</v>
      </c>
      <c r="IR2" s="0" t="n">
        <f aca="false">IN2+1</f>
        <v>2027</v>
      </c>
      <c r="IS2" s="0" t="n">
        <f aca="false">IO2+1</f>
        <v>2028</v>
      </c>
      <c r="IT2" s="0" t="n">
        <f aca="false">IP2+1</f>
        <v>2028</v>
      </c>
      <c r="IU2" s="0" t="n">
        <f aca="false">IQ2+1</f>
        <v>2028</v>
      </c>
      <c r="IV2" s="0" t="n">
        <f aca="false">IR2+1</f>
        <v>2028</v>
      </c>
      <c r="IW2" s="0" t="n">
        <f aca="false">IS2+1</f>
        <v>2029</v>
      </c>
      <c r="IX2" s="0" t="n">
        <f aca="false">IT2+1</f>
        <v>2029</v>
      </c>
      <c r="IY2" s="0" t="n">
        <f aca="false">IU2+1</f>
        <v>2029</v>
      </c>
      <c r="IZ2" s="0" t="n">
        <f aca="false">IV2+1</f>
        <v>2029</v>
      </c>
      <c r="JA2" s="0" t="n">
        <f aca="false">IW2+1</f>
        <v>2030</v>
      </c>
      <c r="JB2" s="0" t="n">
        <f aca="false">IX2+1</f>
        <v>2030</v>
      </c>
      <c r="JC2" s="0" t="n">
        <f aca="false">IY2+1</f>
        <v>2030</v>
      </c>
      <c r="JD2" s="0" t="n">
        <f aca="false">IZ2+1</f>
        <v>2030</v>
      </c>
      <c r="JE2" s="0" t="n">
        <f aca="false">JA2+1</f>
        <v>2031</v>
      </c>
      <c r="JF2" s="0" t="n">
        <f aca="false">JB2+1</f>
        <v>2031</v>
      </c>
      <c r="JG2" s="0" t="n">
        <f aca="false">JC2+1</f>
        <v>2031</v>
      </c>
      <c r="JH2" s="0" t="n">
        <f aca="false">JD2+1</f>
        <v>2031</v>
      </c>
      <c r="JI2" s="0" t="n">
        <f aca="false">JE2+1</f>
        <v>2032</v>
      </c>
      <c r="JJ2" s="0" t="n">
        <f aca="false">JF2+1</f>
        <v>2032</v>
      </c>
      <c r="JK2" s="0" t="n">
        <f aca="false">JG2+1</f>
        <v>2032</v>
      </c>
      <c r="JL2" s="0" t="n">
        <f aca="false">JH2+1</f>
        <v>2032</v>
      </c>
      <c r="JM2" s="0" t="n">
        <f aca="false">JI2+1</f>
        <v>2033</v>
      </c>
      <c r="JN2" s="0" t="n">
        <f aca="false">JJ2+1</f>
        <v>2033</v>
      </c>
      <c r="JO2" s="0" t="n">
        <f aca="false">JK2+1</f>
        <v>2033</v>
      </c>
      <c r="JP2" s="0" t="n">
        <f aca="false">JL2+1</f>
        <v>2033</v>
      </c>
      <c r="JQ2" s="0" t="n">
        <f aca="false">JM2+1</f>
        <v>2034</v>
      </c>
      <c r="JR2" s="0" t="n">
        <f aca="false">JN2+1</f>
        <v>2034</v>
      </c>
      <c r="JS2" s="0" t="n">
        <f aca="false">JO2+1</f>
        <v>2034</v>
      </c>
      <c r="JT2" s="0" t="n">
        <f aca="false">JP2+1</f>
        <v>2034</v>
      </c>
      <c r="JU2" s="0" t="n">
        <f aca="false">JQ2+1</f>
        <v>2035</v>
      </c>
      <c r="JV2" s="0" t="n">
        <f aca="false">JR2+1</f>
        <v>2035</v>
      </c>
      <c r="JW2" s="0" t="n">
        <f aca="false">JS2+1</f>
        <v>2035</v>
      </c>
      <c r="JX2" s="0" t="n">
        <f aca="false">JT2+1</f>
        <v>2035</v>
      </c>
      <c r="JY2" s="0" t="n">
        <f aca="false">JU2+1</f>
        <v>2036</v>
      </c>
      <c r="JZ2" s="0" t="n">
        <f aca="false">JV2+1</f>
        <v>2036</v>
      </c>
      <c r="KA2" s="0" t="n">
        <f aca="false">JW2+1</f>
        <v>2036</v>
      </c>
      <c r="KB2" s="0" t="n">
        <f aca="false">JX2+1</f>
        <v>2036</v>
      </c>
      <c r="KC2" s="0" t="n">
        <f aca="false">JY2+1</f>
        <v>2037</v>
      </c>
      <c r="KD2" s="0" t="n">
        <f aca="false">JZ2+1</f>
        <v>2037</v>
      </c>
      <c r="KE2" s="0" t="n">
        <f aca="false">KA2+1</f>
        <v>2037</v>
      </c>
      <c r="KF2" s="0" t="n">
        <f aca="false">KB2+1</f>
        <v>2037</v>
      </c>
      <c r="KG2" s="0" t="n">
        <f aca="false">KC2+1</f>
        <v>2038</v>
      </c>
      <c r="KH2" s="0" t="n">
        <f aca="false">KD2+1</f>
        <v>2038</v>
      </c>
      <c r="KI2" s="0" t="n">
        <f aca="false">KE2+1</f>
        <v>2038</v>
      </c>
      <c r="KJ2" s="0" t="n">
        <f aca="false">KF2+1</f>
        <v>2038</v>
      </c>
      <c r="KK2" s="0" t="n">
        <f aca="false">KG2+1</f>
        <v>2039</v>
      </c>
      <c r="KL2" s="0" t="n">
        <f aca="false">KH2+1</f>
        <v>2039</v>
      </c>
      <c r="KM2" s="0" t="n">
        <f aca="false">KI2+1</f>
        <v>2039</v>
      </c>
      <c r="KN2" s="0" t="n">
        <f aca="false">KJ2+1</f>
        <v>2039</v>
      </c>
      <c r="KO2" s="0" t="n">
        <f aca="false">KK2+1</f>
        <v>2040</v>
      </c>
      <c r="KP2" s="0" t="n">
        <f aca="false">KL2+1</f>
        <v>2040</v>
      </c>
      <c r="KQ2" s="0" t="n">
        <f aca="false">KM2+1</f>
        <v>2040</v>
      </c>
      <c r="KR2" s="0" t="n">
        <f aca="false">KN2+1</f>
        <v>2040</v>
      </c>
      <c r="KS2" s="0" t="n">
        <f aca="false">KO2+1</f>
        <v>2041</v>
      </c>
    </row>
    <row r="3" customFormat="false" ht="12.85" hidden="false" customHeight="false" outlineLevel="0" collapsed="false">
      <c r="A3" s="0" t="n">
        <v>16</v>
      </c>
      <c r="B3" s="0" t="n">
        <v>0.7902836698</v>
      </c>
      <c r="C3" s="0" t="n">
        <v>0.7829277521</v>
      </c>
      <c r="D3" s="0" t="n">
        <v>0.8119228443</v>
      </c>
      <c r="E3" s="0" t="n">
        <v>0.7932730738</v>
      </c>
      <c r="F3" s="0" t="n">
        <v>0.7501214089</v>
      </c>
      <c r="G3" s="0" t="n">
        <v>0.756599228</v>
      </c>
      <c r="H3" s="0" t="n">
        <v>0.7655127226</v>
      </c>
      <c r="I3" s="0" t="n">
        <v>0.7986224856</v>
      </c>
      <c r="J3" s="0" t="n">
        <v>0.7840724783</v>
      </c>
      <c r="K3" s="0" t="n">
        <v>0.8113178731</v>
      </c>
      <c r="L3" s="0" t="n">
        <v>0.7804403026</v>
      </c>
      <c r="M3" s="0" t="n">
        <v>0.7818737868</v>
      </c>
      <c r="N3" s="0" t="n">
        <v>0.7634114355</v>
      </c>
      <c r="O3" s="0" t="n">
        <v>0.7444590749</v>
      </c>
      <c r="P3" s="0" t="n">
        <v>0.7528143488</v>
      </c>
      <c r="Q3" s="0" t="n">
        <v>0.8066521575</v>
      </c>
      <c r="R3" s="0" t="n">
        <v>0.7813357725</v>
      </c>
      <c r="S3" s="0" t="n">
        <v>0.7560193875</v>
      </c>
      <c r="T3" s="0" t="n">
        <v>0.7513167685</v>
      </c>
      <c r="U3" s="0" t="n">
        <v>0.8079989155</v>
      </c>
      <c r="V3" s="0" t="n">
        <v>0.8183751476</v>
      </c>
      <c r="W3" s="0" t="n">
        <v>0.7542440971</v>
      </c>
      <c r="X3" s="0" t="n">
        <v>0.8030332725</v>
      </c>
      <c r="Y3" s="0" t="n">
        <v>0.8254124265</v>
      </c>
      <c r="Z3" s="0" t="n">
        <v>0.771624107</v>
      </c>
      <c r="AA3" s="0" t="n">
        <v>0.806231719</v>
      </c>
      <c r="AB3" s="0" t="n">
        <v>0.8203992409</v>
      </c>
      <c r="AC3" s="0" t="n">
        <v>0.8236681288</v>
      </c>
      <c r="AD3" s="0" t="n">
        <v>0.7904533333</v>
      </c>
      <c r="AE3" s="0" t="n">
        <v>0.8524148876</v>
      </c>
      <c r="AF3" s="0" t="n">
        <v>0.8020049366</v>
      </c>
      <c r="AG3" s="0" t="n">
        <v>0.7592970076</v>
      </c>
      <c r="AH3" s="0" t="n">
        <v>0.8157364762</v>
      </c>
      <c r="AI3" s="0" t="n">
        <v>0.7765437948</v>
      </c>
      <c r="AJ3" s="0" t="n">
        <v>0.8516647623</v>
      </c>
      <c r="AK3" s="0" t="n">
        <v>0.8194792781</v>
      </c>
      <c r="AL3" s="0" t="n">
        <v>0.7756523768</v>
      </c>
      <c r="AM3" s="0" t="n">
        <v>0.7719494464</v>
      </c>
      <c r="AN3" s="0" t="n">
        <v>0.7742402834</v>
      </c>
      <c r="AO3" s="0" t="n">
        <v>0.8267893721</v>
      </c>
      <c r="AP3" s="0" t="n">
        <v>0.8736736245</v>
      </c>
      <c r="AQ3" s="0" t="n">
        <v>0.7422596918</v>
      </c>
      <c r="AR3" s="0" t="n">
        <v>0.7788759846</v>
      </c>
      <c r="AS3" s="0" t="n">
        <v>0.8488010338</v>
      </c>
      <c r="AT3" s="0" t="n">
        <v>0.8182771587</v>
      </c>
      <c r="AU3" s="0" t="n">
        <v>0.8515342441</v>
      </c>
      <c r="AV3" s="0" t="n">
        <v>0.8532997126</v>
      </c>
      <c r="AW3" s="0" t="n">
        <v>0.8413024665</v>
      </c>
      <c r="AX3" s="0" t="n">
        <v>0.854001603575</v>
      </c>
      <c r="AY3" s="0" t="n">
        <v>0.86670074065</v>
      </c>
      <c r="AZ3" s="0" t="n">
        <v>0.879399877725</v>
      </c>
      <c r="BA3" s="0" t="n">
        <v>0.8920990148</v>
      </c>
      <c r="BB3" s="0" t="n">
        <v>0.8368064068</v>
      </c>
      <c r="BC3" s="0" t="n">
        <v>0.8730087837</v>
      </c>
      <c r="BD3" s="0" t="n">
        <v>0.8554782985</v>
      </c>
      <c r="BE3" s="0" t="s">
        <v>3</v>
      </c>
      <c r="BF3" s="0" t="s">
        <v>3</v>
      </c>
      <c r="BG3" s="0" t="s">
        <v>3</v>
      </c>
      <c r="BH3" s="0" t="s">
        <v>3</v>
      </c>
      <c r="BI3" s="0" t="s">
        <v>3</v>
      </c>
      <c r="BJ3" s="0" t="s">
        <v>3</v>
      </c>
      <c r="BK3" s="0" t="s">
        <v>3</v>
      </c>
      <c r="BL3" s="0" t="s">
        <v>3</v>
      </c>
      <c r="BM3" s="0" t="s">
        <v>3</v>
      </c>
      <c r="BN3" s="0" t="s">
        <v>3</v>
      </c>
      <c r="BO3" s="0" t="s">
        <v>3</v>
      </c>
      <c r="BP3" s="0" t="s">
        <v>3</v>
      </c>
      <c r="BQ3" s="0" t="s">
        <v>3</v>
      </c>
      <c r="BR3" s="0" t="s">
        <v>3</v>
      </c>
      <c r="BS3" s="0" t="s">
        <v>3</v>
      </c>
      <c r="BT3" s="0" t="s">
        <v>3</v>
      </c>
      <c r="BU3" s="0" t="s">
        <v>3</v>
      </c>
      <c r="BV3" s="0" t="s">
        <v>3</v>
      </c>
      <c r="BW3" s="0" t="s">
        <v>3</v>
      </c>
      <c r="BX3" s="0" t="s">
        <v>3</v>
      </c>
      <c r="BY3" s="0" t="s">
        <v>3</v>
      </c>
      <c r="BZ3" s="0" t="s">
        <v>3</v>
      </c>
      <c r="CA3" s="0" t="s">
        <v>3</v>
      </c>
      <c r="CB3" s="0" t="s">
        <v>3</v>
      </c>
      <c r="CC3" s="0" t="s">
        <v>3</v>
      </c>
      <c r="CD3" s="0" t="s">
        <v>3</v>
      </c>
      <c r="CE3" s="0" t="s">
        <v>3</v>
      </c>
      <c r="CF3" s="0" t="s">
        <v>3</v>
      </c>
      <c r="CG3" s="0" t="s">
        <v>3</v>
      </c>
      <c r="CH3" s="0" t="s">
        <v>3</v>
      </c>
      <c r="CI3" s="0" t="s">
        <v>3</v>
      </c>
      <c r="CJ3" s="0" t="s">
        <v>3</v>
      </c>
      <c r="CK3" s="0" t="s">
        <v>3</v>
      </c>
      <c r="CL3" s="0" t="s">
        <v>3</v>
      </c>
      <c r="CM3" s="0" t="s">
        <v>3</v>
      </c>
      <c r="CN3" s="0" t="s">
        <v>3</v>
      </c>
      <c r="CO3" s="0" t="s">
        <v>3</v>
      </c>
      <c r="CP3" s="0" t="s">
        <v>3</v>
      </c>
      <c r="CQ3" s="0" t="s">
        <v>3</v>
      </c>
      <c r="CR3" s="0" t="s">
        <v>3</v>
      </c>
      <c r="CS3" s="0" t="s">
        <v>3</v>
      </c>
      <c r="CT3" s="0" t="s">
        <v>3</v>
      </c>
      <c r="CU3" s="0" t="s">
        <v>3</v>
      </c>
      <c r="CV3" s="0" t="s">
        <v>3</v>
      </c>
      <c r="CW3" s="0" t="s">
        <v>3</v>
      </c>
      <c r="CX3" s="0" t="s">
        <v>3</v>
      </c>
      <c r="CY3" s="0" t="s">
        <v>3</v>
      </c>
      <c r="CZ3" s="0" t="s">
        <v>3</v>
      </c>
      <c r="DA3" s="0" t="s">
        <v>3</v>
      </c>
      <c r="DB3" s="0" t="s">
        <v>3</v>
      </c>
      <c r="DC3" s="0" t="s">
        <v>3</v>
      </c>
      <c r="DD3" s="0" t="s">
        <v>3</v>
      </c>
      <c r="DE3" s="0" t="s">
        <v>3</v>
      </c>
      <c r="DF3" s="0" t="s">
        <v>3</v>
      </c>
      <c r="DG3" s="0" t="s">
        <v>3</v>
      </c>
      <c r="DH3" s="0" t="s">
        <v>3</v>
      </c>
      <c r="DI3" s="0" t="s">
        <v>3</v>
      </c>
      <c r="DJ3" s="0" t="s">
        <v>3</v>
      </c>
      <c r="DK3" s="0" t="s">
        <v>3</v>
      </c>
      <c r="DL3" s="0" t="s">
        <v>3</v>
      </c>
      <c r="DM3" s="0" t="s">
        <v>3</v>
      </c>
      <c r="DN3" s="0" t="s">
        <v>3</v>
      </c>
      <c r="DO3" s="0" t="s">
        <v>3</v>
      </c>
      <c r="DP3" s="0" t="s">
        <v>3</v>
      </c>
      <c r="DQ3" s="0" t="s">
        <v>3</v>
      </c>
      <c r="DR3" s="0" t="s">
        <v>3</v>
      </c>
      <c r="DS3" s="0" t="s">
        <v>3</v>
      </c>
      <c r="DT3" s="0" t="s">
        <v>3</v>
      </c>
      <c r="DU3" s="0" t="s">
        <v>3</v>
      </c>
      <c r="DV3" s="0" t="s">
        <v>3</v>
      </c>
      <c r="DW3" s="0" t="s">
        <v>3</v>
      </c>
      <c r="DX3" s="0" t="s">
        <v>3</v>
      </c>
      <c r="DY3" s="0" t="s">
        <v>3</v>
      </c>
      <c r="DZ3" s="0" t="s">
        <v>3</v>
      </c>
      <c r="EA3" s="0" t="s">
        <v>3</v>
      </c>
      <c r="EB3" s="0" t="s">
        <v>3</v>
      </c>
      <c r="EC3" s="0" t="s">
        <v>3</v>
      </c>
      <c r="ED3" s="0" t="s">
        <v>3</v>
      </c>
      <c r="EE3" s="0" t="s">
        <v>3</v>
      </c>
      <c r="EF3" s="0" t="s">
        <v>3</v>
      </c>
      <c r="EG3" s="0" t="s">
        <v>3</v>
      </c>
      <c r="EH3" s="0" t="s">
        <v>3</v>
      </c>
      <c r="EI3" s="0" t="s">
        <v>3</v>
      </c>
      <c r="EJ3" s="0" t="s">
        <v>3</v>
      </c>
      <c r="EK3" s="0" t="s">
        <v>3</v>
      </c>
      <c r="EL3" s="0" t="s">
        <v>3</v>
      </c>
      <c r="EM3" s="0" t="s">
        <v>3</v>
      </c>
      <c r="EN3" s="0" t="s">
        <v>3</v>
      </c>
      <c r="EO3" s="0" t="s">
        <v>3</v>
      </c>
      <c r="EP3" s="0" t="s">
        <v>3</v>
      </c>
      <c r="EQ3" s="0" t="s">
        <v>3</v>
      </c>
      <c r="ER3" s="0" t="s">
        <v>3</v>
      </c>
      <c r="ES3" s="0" t="s">
        <v>3</v>
      </c>
      <c r="ET3" s="0" t="s">
        <v>3</v>
      </c>
      <c r="EU3" s="0" t="s">
        <v>3</v>
      </c>
      <c r="EV3" s="0" t="s">
        <v>3</v>
      </c>
      <c r="EY3" s="0" t="n">
        <v>0.8423448676</v>
      </c>
      <c r="EZ3" s="0" t="n">
        <v>0.8459089794</v>
      </c>
      <c r="FA3" s="0" t="n">
        <v>0.8610799899</v>
      </c>
      <c r="FB3" s="0" t="n">
        <v>0.7986197096</v>
      </c>
      <c r="FC3" s="0" t="n">
        <v>0.7518543067</v>
      </c>
      <c r="FD3" s="0" t="n">
        <v>0.7821470722</v>
      </c>
      <c r="FE3" s="0" t="n">
        <v>0.8157124911</v>
      </c>
      <c r="FF3" s="0" t="n">
        <v>0.8313543387</v>
      </c>
      <c r="FG3" s="0" t="n">
        <v>0.84351289</v>
      </c>
      <c r="FH3" s="0" t="n">
        <v>0.8389399089</v>
      </c>
      <c r="FI3" s="0" t="n">
        <v>0.8130469183</v>
      </c>
      <c r="FJ3" s="0" t="n">
        <v>0.8579359171</v>
      </c>
      <c r="FK3" s="0" t="n">
        <v>0.8396087058</v>
      </c>
      <c r="FL3" s="0" t="n">
        <v>0.7627725052</v>
      </c>
      <c r="FM3" s="0" t="n">
        <v>0.8122940476</v>
      </c>
      <c r="FN3" s="0" t="n">
        <v>0.8829169214</v>
      </c>
      <c r="FO3" s="0" t="n">
        <v>0.8625216585</v>
      </c>
      <c r="FP3" s="0" t="n">
        <v>0.8421263956</v>
      </c>
      <c r="FQ3" s="0" t="n">
        <v>0.8925479723</v>
      </c>
      <c r="FR3" s="0" t="n">
        <v>0.862597087</v>
      </c>
      <c r="FS3" s="0" t="n">
        <v>0.8470824436</v>
      </c>
      <c r="FT3" s="0" t="n">
        <v>0.840799815</v>
      </c>
      <c r="FU3" s="0" t="n">
        <v>0.8517455763</v>
      </c>
      <c r="FV3" s="0" t="n">
        <v>0.8396691436</v>
      </c>
      <c r="FW3" s="0" t="n">
        <v>0.8509762648</v>
      </c>
      <c r="FX3" s="0" t="n">
        <v>0.8371595629</v>
      </c>
      <c r="FY3" s="0" t="n">
        <v>0.8807734749</v>
      </c>
      <c r="FZ3" s="0" t="n">
        <v>0.878634228</v>
      </c>
      <c r="GA3" s="0" t="n">
        <v>0.8320785996</v>
      </c>
      <c r="GB3" s="0" t="n">
        <v>0.8584632443</v>
      </c>
      <c r="GC3" s="0" t="n">
        <v>0.9049227677</v>
      </c>
      <c r="GD3" s="0" t="n">
        <v>0.8636351364</v>
      </c>
      <c r="GE3" s="0" t="n">
        <v>0.8735388153</v>
      </c>
      <c r="GF3" s="0" t="n">
        <v>0.8886342193</v>
      </c>
      <c r="GG3" s="0" t="n">
        <v>0.9127844418</v>
      </c>
      <c r="GH3" s="0" t="n">
        <v>0.8498511157</v>
      </c>
      <c r="GI3" s="0" t="n">
        <v>0.9013312486</v>
      </c>
      <c r="GJ3" s="0" t="n">
        <v>0.9148357435</v>
      </c>
      <c r="GK3" s="0" t="n">
        <v>0.871047298</v>
      </c>
      <c r="GL3" s="0" t="n">
        <v>0.8665435956</v>
      </c>
      <c r="GM3" s="0" t="n">
        <v>0.884465321</v>
      </c>
      <c r="GN3" s="0" t="n">
        <v>0.8328778642</v>
      </c>
      <c r="GO3" s="0" t="n">
        <v>0.8563611129</v>
      </c>
      <c r="GP3" s="0" t="n">
        <v>0.8792705542</v>
      </c>
      <c r="GQ3" s="0" t="n">
        <v>0.8589562388</v>
      </c>
      <c r="GR3" s="0" t="n">
        <v>0.8027037759</v>
      </c>
      <c r="GS3" s="0" t="n">
        <v>0.8611121404</v>
      </c>
      <c r="GT3" s="0" t="n">
        <v>0.9096037659</v>
      </c>
      <c r="GU3" s="0" t="n">
        <v>0.90221526695</v>
      </c>
      <c r="GV3" s="0" t="n">
        <v>0.894826768</v>
      </c>
      <c r="GW3" s="0" t="n">
        <v>0.88743826905</v>
      </c>
      <c r="GX3" s="0" t="n">
        <v>0.8800497701</v>
      </c>
      <c r="GY3" s="0" t="n">
        <v>0.8881318558</v>
      </c>
      <c r="GZ3" s="0" t="n">
        <v>0.8906582946</v>
      </c>
      <c r="HA3" s="0" t="n">
        <v>0.9027763242</v>
      </c>
      <c r="HB3" s="0" t="s">
        <v>4</v>
      </c>
      <c r="HC3" s="0" t="s">
        <v>4</v>
      </c>
      <c r="HD3" s="0" t="s">
        <v>4</v>
      </c>
      <c r="HE3" s="0" t="s">
        <v>4</v>
      </c>
      <c r="HF3" s="0" t="s">
        <v>4</v>
      </c>
      <c r="HG3" s="0" t="s">
        <v>4</v>
      </c>
      <c r="HH3" s="0" t="s">
        <v>4</v>
      </c>
      <c r="HI3" s="0" t="s">
        <v>4</v>
      </c>
      <c r="HJ3" s="0" t="s">
        <v>4</v>
      </c>
      <c r="HK3" s="0" t="s">
        <v>4</v>
      </c>
      <c r="HL3" s="0" t="s">
        <v>4</v>
      </c>
      <c r="HM3" s="0" t="s">
        <v>4</v>
      </c>
      <c r="HN3" s="0" t="s">
        <v>4</v>
      </c>
      <c r="HO3" s="0" t="s">
        <v>4</v>
      </c>
      <c r="HP3" s="0" t="s">
        <v>4</v>
      </c>
      <c r="HQ3" s="0" t="s">
        <v>4</v>
      </c>
      <c r="HR3" s="0" t="s">
        <v>4</v>
      </c>
      <c r="HS3" s="0" t="s">
        <v>4</v>
      </c>
      <c r="HT3" s="0" t="s">
        <v>4</v>
      </c>
      <c r="HU3" s="0" t="s">
        <v>4</v>
      </c>
      <c r="HV3" s="0" t="s">
        <v>4</v>
      </c>
      <c r="HW3" s="0" t="s">
        <v>4</v>
      </c>
      <c r="HX3" s="0" t="s">
        <v>4</v>
      </c>
      <c r="HY3" s="0" t="s">
        <v>4</v>
      </c>
      <c r="HZ3" s="0" t="s">
        <v>4</v>
      </c>
      <c r="IA3" s="0" t="s">
        <v>4</v>
      </c>
      <c r="IB3" s="0" t="s">
        <v>4</v>
      </c>
      <c r="IC3" s="0" t="s">
        <v>4</v>
      </c>
      <c r="ID3" s="0" t="s">
        <v>4</v>
      </c>
      <c r="IE3" s="0" t="s">
        <v>4</v>
      </c>
      <c r="IF3" s="0" t="s">
        <v>4</v>
      </c>
      <c r="IG3" s="0" t="s">
        <v>4</v>
      </c>
      <c r="IH3" s="0" t="s">
        <v>4</v>
      </c>
      <c r="II3" s="0" t="s">
        <v>4</v>
      </c>
      <c r="IJ3" s="0" t="s">
        <v>4</v>
      </c>
      <c r="IK3" s="0" t="s">
        <v>4</v>
      </c>
      <c r="IL3" s="0" t="s">
        <v>4</v>
      </c>
      <c r="IM3" s="0" t="s">
        <v>4</v>
      </c>
      <c r="IN3" s="0" t="s">
        <v>4</v>
      </c>
      <c r="IO3" s="0" t="s">
        <v>4</v>
      </c>
      <c r="IP3" s="0" t="s">
        <v>4</v>
      </c>
      <c r="IQ3" s="0" t="s">
        <v>4</v>
      </c>
      <c r="IR3" s="0" t="s">
        <v>4</v>
      </c>
      <c r="IS3" s="0" t="s">
        <v>4</v>
      </c>
      <c r="IT3" s="0" t="s">
        <v>4</v>
      </c>
      <c r="IU3" s="0" t="s">
        <v>4</v>
      </c>
      <c r="IV3" s="0" t="s">
        <v>4</v>
      </c>
      <c r="IW3" s="0" t="s">
        <v>4</v>
      </c>
      <c r="IX3" s="0" t="s">
        <v>4</v>
      </c>
      <c r="IY3" s="0" t="s">
        <v>4</v>
      </c>
      <c r="IZ3" s="0" t="s">
        <v>4</v>
      </c>
      <c r="JA3" s="0" t="s">
        <v>4</v>
      </c>
      <c r="JB3" s="0" t="s">
        <v>4</v>
      </c>
      <c r="JC3" s="0" t="s">
        <v>4</v>
      </c>
      <c r="JD3" s="0" t="s">
        <v>4</v>
      </c>
      <c r="JE3" s="0" t="s">
        <v>4</v>
      </c>
      <c r="JF3" s="0" t="s">
        <v>4</v>
      </c>
      <c r="JG3" s="0" t="s">
        <v>4</v>
      </c>
      <c r="JH3" s="0" t="s">
        <v>4</v>
      </c>
      <c r="JI3" s="0" t="s">
        <v>4</v>
      </c>
      <c r="JJ3" s="0" t="s">
        <v>4</v>
      </c>
      <c r="JK3" s="0" t="s">
        <v>4</v>
      </c>
      <c r="JL3" s="0" t="s">
        <v>4</v>
      </c>
      <c r="JM3" s="0" t="s">
        <v>4</v>
      </c>
      <c r="JN3" s="0" t="s">
        <v>4</v>
      </c>
      <c r="JO3" s="0" t="s">
        <v>4</v>
      </c>
      <c r="JP3" s="0" t="s">
        <v>4</v>
      </c>
      <c r="JQ3" s="0" t="s">
        <v>4</v>
      </c>
      <c r="JR3" s="0" t="s">
        <v>4</v>
      </c>
      <c r="JS3" s="0" t="s">
        <v>4</v>
      </c>
      <c r="JT3" s="0" t="s">
        <v>4</v>
      </c>
      <c r="JU3" s="0" t="s">
        <v>4</v>
      </c>
      <c r="JV3" s="0" t="s">
        <v>4</v>
      </c>
      <c r="JW3" s="0" t="s">
        <v>4</v>
      </c>
      <c r="JX3" s="0" t="s">
        <v>4</v>
      </c>
      <c r="JY3" s="0" t="s">
        <v>4</v>
      </c>
      <c r="JZ3" s="0" t="s">
        <v>4</v>
      </c>
      <c r="KA3" s="0" t="s">
        <v>4</v>
      </c>
      <c r="KB3" s="0" t="s">
        <v>4</v>
      </c>
      <c r="KC3" s="0" t="s">
        <v>4</v>
      </c>
      <c r="KD3" s="0" t="s">
        <v>4</v>
      </c>
      <c r="KE3" s="0" t="s">
        <v>4</v>
      </c>
      <c r="KF3" s="0" t="s">
        <v>4</v>
      </c>
      <c r="KG3" s="0" t="s">
        <v>4</v>
      </c>
      <c r="KH3" s="0" t="s">
        <v>4</v>
      </c>
      <c r="KI3" s="0" t="s">
        <v>4</v>
      </c>
      <c r="KJ3" s="0" t="s">
        <v>4</v>
      </c>
      <c r="KK3" s="0" t="s">
        <v>4</v>
      </c>
      <c r="KL3" s="0" t="s">
        <v>4</v>
      </c>
      <c r="KM3" s="0" t="s">
        <v>4</v>
      </c>
      <c r="KN3" s="0" t="s">
        <v>4</v>
      </c>
      <c r="KO3" s="0" t="s">
        <v>4</v>
      </c>
      <c r="KP3" s="0" t="s">
        <v>4</v>
      </c>
      <c r="KQ3" s="0" t="s">
        <v>4</v>
      </c>
      <c r="KR3" s="0" t="s">
        <v>4</v>
      </c>
      <c r="KS3" s="0" t="s">
        <v>4</v>
      </c>
    </row>
    <row r="4" customFormat="false" ht="12.8" hidden="false" customHeight="false" outlineLevel="0" collapsed="false">
      <c r="A4" s="0" t="n">
        <v>17</v>
      </c>
      <c r="B4" s="0" t="n">
        <v>0.6601802767</v>
      </c>
      <c r="C4" s="0" t="n">
        <v>0.5534260499</v>
      </c>
      <c r="D4" s="0" t="n">
        <v>0.6068544226</v>
      </c>
      <c r="E4" s="0" t="n">
        <v>0.6373784541</v>
      </c>
      <c r="F4" s="0" t="n">
        <v>0.6907501032</v>
      </c>
      <c r="G4" s="0" t="n">
        <v>0.6023090317</v>
      </c>
      <c r="H4" s="0" t="n">
        <v>0.6251440812</v>
      </c>
      <c r="I4" s="0" t="n">
        <v>0.6808786815</v>
      </c>
      <c r="J4" s="0" t="n">
        <v>0.6681726935</v>
      </c>
      <c r="K4" s="0" t="n">
        <v>0.6115403331</v>
      </c>
      <c r="L4" s="0" t="n">
        <v>0.5812759682</v>
      </c>
      <c r="M4" s="0" t="n">
        <v>0.6461719511</v>
      </c>
      <c r="N4" s="0" t="n">
        <v>0.6987431863</v>
      </c>
      <c r="O4" s="0" t="n">
        <v>0.6955593571</v>
      </c>
      <c r="P4" s="0" t="n">
        <v>0.5385093221</v>
      </c>
      <c r="Q4" s="0" t="n">
        <v>0.6438282262</v>
      </c>
      <c r="R4" s="0" t="n">
        <v>0.6352611828</v>
      </c>
      <c r="S4" s="0" t="n">
        <v>0.6266941394</v>
      </c>
      <c r="T4" s="0" t="n">
        <v>0.6398040663</v>
      </c>
      <c r="U4" s="0" t="n">
        <v>0.6287877314</v>
      </c>
      <c r="V4" s="0" t="n">
        <v>0.6610290141</v>
      </c>
      <c r="W4" s="0" t="n">
        <v>0.6197129592</v>
      </c>
      <c r="X4" s="0" t="n">
        <v>0.6043289009</v>
      </c>
      <c r="Y4" s="0" t="n">
        <v>0.6617252413</v>
      </c>
      <c r="Z4" s="0" t="n">
        <v>0.7267260874</v>
      </c>
      <c r="AA4" s="0" t="n">
        <v>0.6770884711</v>
      </c>
      <c r="AB4" s="0" t="n">
        <v>0.7035766926</v>
      </c>
      <c r="AC4" s="0" t="n">
        <v>0.652641665</v>
      </c>
      <c r="AD4" s="0" t="n">
        <v>0.726271409</v>
      </c>
      <c r="AE4" s="0" t="n">
        <v>0.7401020413</v>
      </c>
      <c r="AF4" s="0" t="n">
        <v>0.6474344679</v>
      </c>
      <c r="AG4" s="0" t="n">
        <v>0.7111062166</v>
      </c>
      <c r="AH4" s="0" t="n">
        <v>0.7542970939</v>
      </c>
      <c r="AI4" s="0" t="n">
        <v>0.6758487279</v>
      </c>
      <c r="AJ4" s="0" t="n">
        <v>0.6816197193</v>
      </c>
      <c r="AK4" s="0" t="n">
        <v>0.6791269993</v>
      </c>
      <c r="AL4" s="0" t="n">
        <v>0.5836331612</v>
      </c>
      <c r="AM4" s="0" t="n">
        <v>0.7201361667</v>
      </c>
      <c r="AN4" s="0" t="n">
        <v>0.7302628337</v>
      </c>
      <c r="AO4" s="0" t="n">
        <v>0.7267433359</v>
      </c>
      <c r="AP4" s="0" t="n">
        <v>0.6848006256</v>
      </c>
      <c r="AQ4" s="0" t="n">
        <v>0.6832616516</v>
      </c>
      <c r="AR4" s="0" t="n">
        <v>0.6640191006</v>
      </c>
      <c r="AS4" s="0" t="n">
        <v>0.747160042</v>
      </c>
      <c r="AT4" s="0" t="n">
        <v>0.8084682046</v>
      </c>
      <c r="AU4" s="0" t="n">
        <v>0.6972135617</v>
      </c>
      <c r="AV4" s="0" t="n">
        <v>0.7078516327</v>
      </c>
      <c r="AW4" s="0" t="n">
        <v>0.7121520175</v>
      </c>
      <c r="AX4" s="0" t="n">
        <v>0.734353307575</v>
      </c>
      <c r="AY4" s="0" t="n">
        <v>0.75655459765</v>
      </c>
      <c r="AZ4" s="0" t="n">
        <v>0.778755887725</v>
      </c>
      <c r="BA4" s="0" t="n">
        <v>0.8009571778</v>
      </c>
      <c r="BB4" s="0" t="n">
        <v>0.7119543713</v>
      </c>
      <c r="BC4" s="0" t="n">
        <v>0.6897958564</v>
      </c>
      <c r="BD4" s="0" t="n">
        <v>0.7284112869</v>
      </c>
      <c r="BE4" s="0" t="s">
        <v>5</v>
      </c>
      <c r="BF4" s="0" t="s">
        <v>5</v>
      </c>
      <c r="BG4" s="0" t="s">
        <v>5</v>
      </c>
      <c r="BH4" s="0" t="s">
        <v>5</v>
      </c>
      <c r="BI4" s="0" t="s">
        <v>5</v>
      </c>
      <c r="BJ4" s="0" t="s">
        <v>5</v>
      </c>
      <c r="BK4" s="0" t="s">
        <v>5</v>
      </c>
      <c r="BL4" s="0" t="s">
        <v>5</v>
      </c>
      <c r="BM4" s="0" t="s">
        <v>5</v>
      </c>
      <c r="BN4" s="0" t="s">
        <v>5</v>
      </c>
      <c r="BO4" s="0" t="s">
        <v>5</v>
      </c>
      <c r="BP4" s="0" t="s">
        <v>5</v>
      </c>
      <c r="BQ4" s="0" t="s">
        <v>5</v>
      </c>
      <c r="BR4" s="0" t="s">
        <v>5</v>
      </c>
      <c r="BS4" s="0" t="s">
        <v>5</v>
      </c>
      <c r="BT4" s="0" t="s">
        <v>5</v>
      </c>
      <c r="BU4" s="0" t="s">
        <v>5</v>
      </c>
      <c r="BV4" s="0" t="s">
        <v>5</v>
      </c>
      <c r="BW4" s="0" t="s">
        <v>5</v>
      </c>
      <c r="BX4" s="0" t="s">
        <v>5</v>
      </c>
      <c r="BY4" s="0" t="s">
        <v>5</v>
      </c>
      <c r="BZ4" s="0" t="s">
        <v>5</v>
      </c>
      <c r="CA4" s="0" t="s">
        <v>5</v>
      </c>
      <c r="CB4" s="0" t="s">
        <v>5</v>
      </c>
      <c r="CC4" s="0" t="s">
        <v>5</v>
      </c>
      <c r="CD4" s="0" t="s">
        <v>5</v>
      </c>
      <c r="CE4" s="0" t="s">
        <v>5</v>
      </c>
      <c r="CF4" s="0" t="s">
        <v>5</v>
      </c>
      <c r="CG4" s="0" t="s">
        <v>5</v>
      </c>
      <c r="CH4" s="0" t="s">
        <v>5</v>
      </c>
      <c r="CI4" s="0" t="s">
        <v>5</v>
      </c>
      <c r="CJ4" s="0" t="s">
        <v>5</v>
      </c>
      <c r="CK4" s="0" t="s">
        <v>5</v>
      </c>
      <c r="CL4" s="0" t="s">
        <v>5</v>
      </c>
      <c r="CM4" s="0" t="s">
        <v>5</v>
      </c>
      <c r="CN4" s="0" t="s">
        <v>5</v>
      </c>
      <c r="CO4" s="0" t="s">
        <v>5</v>
      </c>
      <c r="CP4" s="0" t="s">
        <v>5</v>
      </c>
      <c r="CQ4" s="0" t="s">
        <v>5</v>
      </c>
      <c r="CR4" s="0" t="s">
        <v>5</v>
      </c>
      <c r="CS4" s="0" t="s">
        <v>5</v>
      </c>
      <c r="CT4" s="0" t="s">
        <v>5</v>
      </c>
      <c r="CU4" s="0" t="s">
        <v>5</v>
      </c>
      <c r="CV4" s="0" t="s">
        <v>5</v>
      </c>
      <c r="CW4" s="0" t="s">
        <v>5</v>
      </c>
      <c r="CX4" s="0" t="s">
        <v>5</v>
      </c>
      <c r="CY4" s="0" t="s">
        <v>5</v>
      </c>
      <c r="CZ4" s="0" t="s">
        <v>5</v>
      </c>
      <c r="DA4" s="0" t="s">
        <v>5</v>
      </c>
      <c r="DB4" s="0" t="s">
        <v>5</v>
      </c>
      <c r="DC4" s="0" t="s">
        <v>5</v>
      </c>
      <c r="DD4" s="0" t="s">
        <v>5</v>
      </c>
      <c r="DE4" s="0" t="s">
        <v>5</v>
      </c>
      <c r="DF4" s="0" t="s">
        <v>5</v>
      </c>
      <c r="DG4" s="0" t="s">
        <v>5</v>
      </c>
      <c r="DH4" s="0" t="s">
        <v>5</v>
      </c>
      <c r="DI4" s="0" t="s">
        <v>5</v>
      </c>
      <c r="DJ4" s="0" t="s">
        <v>5</v>
      </c>
      <c r="DK4" s="0" t="s">
        <v>5</v>
      </c>
      <c r="DL4" s="0" t="s">
        <v>5</v>
      </c>
      <c r="DM4" s="0" t="s">
        <v>5</v>
      </c>
      <c r="DN4" s="0" t="s">
        <v>5</v>
      </c>
      <c r="DO4" s="0" t="s">
        <v>5</v>
      </c>
      <c r="DP4" s="0" t="s">
        <v>5</v>
      </c>
      <c r="DQ4" s="0" t="s">
        <v>5</v>
      </c>
      <c r="DR4" s="0" t="s">
        <v>5</v>
      </c>
      <c r="DS4" s="0" t="s">
        <v>5</v>
      </c>
      <c r="DT4" s="0" t="s">
        <v>5</v>
      </c>
      <c r="DU4" s="0" t="s">
        <v>5</v>
      </c>
      <c r="DV4" s="0" t="s">
        <v>5</v>
      </c>
      <c r="DW4" s="0" t="s">
        <v>5</v>
      </c>
      <c r="DX4" s="0" t="s">
        <v>5</v>
      </c>
      <c r="DY4" s="0" t="s">
        <v>5</v>
      </c>
      <c r="DZ4" s="0" t="s">
        <v>5</v>
      </c>
      <c r="EA4" s="0" t="s">
        <v>5</v>
      </c>
      <c r="EB4" s="0" t="s">
        <v>5</v>
      </c>
      <c r="EC4" s="0" t="s">
        <v>5</v>
      </c>
      <c r="ED4" s="0" t="s">
        <v>5</v>
      </c>
      <c r="EE4" s="0" t="s">
        <v>5</v>
      </c>
      <c r="EF4" s="0" t="s">
        <v>5</v>
      </c>
      <c r="EG4" s="0" t="s">
        <v>5</v>
      </c>
      <c r="EH4" s="0" t="s">
        <v>5</v>
      </c>
      <c r="EI4" s="0" t="s">
        <v>5</v>
      </c>
      <c r="EJ4" s="0" t="s">
        <v>5</v>
      </c>
      <c r="EK4" s="0" t="s">
        <v>5</v>
      </c>
      <c r="EL4" s="0" t="s">
        <v>5</v>
      </c>
      <c r="EM4" s="0" t="s">
        <v>5</v>
      </c>
      <c r="EN4" s="0" t="s">
        <v>5</v>
      </c>
      <c r="EO4" s="0" t="s">
        <v>5</v>
      </c>
      <c r="EP4" s="0" t="s">
        <v>5</v>
      </c>
      <c r="EQ4" s="0" t="s">
        <v>5</v>
      </c>
      <c r="ER4" s="0" t="s">
        <v>5</v>
      </c>
      <c r="ES4" s="0" t="s">
        <v>5</v>
      </c>
      <c r="ET4" s="0" t="s">
        <v>5</v>
      </c>
      <c r="EU4" s="0" t="s">
        <v>5</v>
      </c>
      <c r="EV4" s="0" t="s">
        <v>5</v>
      </c>
      <c r="EY4" s="0" t="n">
        <v>0.7567845443</v>
      </c>
      <c r="EZ4" s="0" t="n">
        <v>0.6291840162</v>
      </c>
      <c r="FA4" s="0" t="n">
        <v>0.6660939155</v>
      </c>
      <c r="FB4" s="0" t="n">
        <v>0.7188245117</v>
      </c>
      <c r="FC4" s="0" t="n">
        <v>0.6780914211</v>
      </c>
      <c r="FD4" s="0" t="n">
        <v>0.7082804827</v>
      </c>
      <c r="FE4" s="0" t="n">
        <v>0.6969274386</v>
      </c>
      <c r="FF4" s="0" t="n">
        <v>0.8013326303</v>
      </c>
      <c r="FG4" s="0" t="n">
        <v>0.7482515513</v>
      </c>
      <c r="FH4" s="0" t="n">
        <v>0.7270660604</v>
      </c>
      <c r="FI4" s="0" t="n">
        <v>0.7158967593</v>
      </c>
      <c r="FJ4" s="0" t="n">
        <v>0.7027064531</v>
      </c>
      <c r="FK4" s="0" t="n">
        <v>0.7156746094</v>
      </c>
      <c r="FL4" s="0" t="n">
        <v>0.6770066579</v>
      </c>
      <c r="FM4" s="0" t="n">
        <v>0.7188288743</v>
      </c>
      <c r="FN4" s="0" t="n">
        <v>0.7726012025</v>
      </c>
      <c r="FO4" s="0" t="n">
        <v>0.7599248715</v>
      </c>
      <c r="FP4" s="0" t="n">
        <v>0.7472485405</v>
      </c>
      <c r="FQ4" s="0" t="n">
        <v>0.6925348136</v>
      </c>
      <c r="FR4" s="0" t="n">
        <v>0.7766361392</v>
      </c>
      <c r="FS4" s="0" t="n">
        <v>0.7397421347</v>
      </c>
      <c r="FT4" s="0" t="n">
        <v>0.7172453354</v>
      </c>
      <c r="FU4" s="0" t="n">
        <v>0.7243895128</v>
      </c>
      <c r="FV4" s="0" t="n">
        <v>0.7568692607</v>
      </c>
      <c r="FW4" s="0" t="n">
        <v>0.7704533106</v>
      </c>
      <c r="FX4" s="0" t="n">
        <v>0.7531952881</v>
      </c>
      <c r="FY4" s="0" t="n">
        <v>0.7905382428</v>
      </c>
      <c r="FZ4" s="0" t="n">
        <v>0.8331705188</v>
      </c>
      <c r="GA4" s="0" t="n">
        <v>0.8262230428</v>
      </c>
      <c r="GB4" s="0" t="n">
        <v>0.7831973651</v>
      </c>
      <c r="GC4" s="0" t="n">
        <v>0.7577480373</v>
      </c>
      <c r="GD4" s="0" t="n">
        <v>0.7870679811</v>
      </c>
      <c r="GE4" s="0" t="n">
        <v>0.7668758237</v>
      </c>
      <c r="GF4" s="0" t="n">
        <v>0.7085734673</v>
      </c>
      <c r="GG4" s="0" t="n">
        <v>0.7397817627</v>
      </c>
      <c r="GH4" s="0" t="n">
        <v>0.7618226539</v>
      </c>
      <c r="GI4" s="0" t="n">
        <v>0.7619248505</v>
      </c>
      <c r="GJ4" s="0" t="n">
        <v>0.7730725031</v>
      </c>
      <c r="GK4" s="0" t="n">
        <v>0.7882594185</v>
      </c>
      <c r="GL4" s="0" t="n">
        <v>0.7700784793</v>
      </c>
      <c r="GM4" s="0" t="n">
        <v>0.8001895549</v>
      </c>
      <c r="GN4" s="0" t="n">
        <v>0.7559450959</v>
      </c>
      <c r="GO4" s="0" t="n">
        <v>0.7674827624</v>
      </c>
      <c r="GP4" s="0" t="n">
        <v>0.8258138881</v>
      </c>
      <c r="GQ4" s="0" t="n">
        <v>0.8630545124</v>
      </c>
      <c r="GR4" s="0" t="n">
        <v>0.7249734185</v>
      </c>
      <c r="GS4" s="0" t="n">
        <v>0.776257631</v>
      </c>
      <c r="GT4" s="0" t="n">
        <v>0.8356475156</v>
      </c>
      <c r="GU4" s="0" t="n">
        <v>0.82774943665</v>
      </c>
      <c r="GV4" s="0" t="n">
        <v>0.8198513577</v>
      </c>
      <c r="GW4" s="0" t="n">
        <v>0.81195327875</v>
      </c>
      <c r="GX4" s="0" t="n">
        <v>0.8040551998</v>
      </c>
      <c r="GY4" s="0" t="n">
        <v>0.8037197457</v>
      </c>
      <c r="GZ4" s="0" t="n">
        <v>0.7603062664</v>
      </c>
      <c r="HA4" s="0" t="n">
        <v>0.7759609507</v>
      </c>
      <c r="HB4" s="0" t="s">
        <v>6</v>
      </c>
      <c r="HC4" s="0" t="s">
        <v>6</v>
      </c>
      <c r="HD4" s="0" t="s">
        <v>6</v>
      </c>
      <c r="HE4" s="0" t="s">
        <v>6</v>
      </c>
      <c r="HF4" s="0" t="s">
        <v>6</v>
      </c>
      <c r="HG4" s="0" t="s">
        <v>6</v>
      </c>
      <c r="HH4" s="0" t="s">
        <v>6</v>
      </c>
      <c r="HI4" s="0" t="s">
        <v>6</v>
      </c>
      <c r="HJ4" s="0" t="s">
        <v>6</v>
      </c>
      <c r="HK4" s="0" t="s">
        <v>6</v>
      </c>
      <c r="HL4" s="0" t="s">
        <v>6</v>
      </c>
      <c r="HM4" s="0" t="s">
        <v>6</v>
      </c>
      <c r="HN4" s="0" t="s">
        <v>6</v>
      </c>
      <c r="HO4" s="0" t="s">
        <v>6</v>
      </c>
      <c r="HP4" s="0" t="s">
        <v>6</v>
      </c>
      <c r="HQ4" s="0" t="s">
        <v>6</v>
      </c>
      <c r="HR4" s="0" t="s">
        <v>6</v>
      </c>
      <c r="HS4" s="0" t="s">
        <v>6</v>
      </c>
      <c r="HT4" s="0" t="s">
        <v>6</v>
      </c>
      <c r="HU4" s="0" t="s">
        <v>6</v>
      </c>
      <c r="HV4" s="0" t="s">
        <v>6</v>
      </c>
      <c r="HW4" s="0" t="s">
        <v>6</v>
      </c>
      <c r="HX4" s="0" t="s">
        <v>6</v>
      </c>
      <c r="HY4" s="0" t="s">
        <v>6</v>
      </c>
      <c r="HZ4" s="0" t="s">
        <v>6</v>
      </c>
      <c r="IA4" s="0" t="s">
        <v>6</v>
      </c>
      <c r="IB4" s="0" t="s">
        <v>6</v>
      </c>
      <c r="IC4" s="0" t="s">
        <v>6</v>
      </c>
      <c r="ID4" s="0" t="s">
        <v>6</v>
      </c>
      <c r="IE4" s="0" t="s">
        <v>6</v>
      </c>
      <c r="IF4" s="0" t="s">
        <v>6</v>
      </c>
      <c r="IG4" s="0" t="s">
        <v>6</v>
      </c>
      <c r="IH4" s="0" t="s">
        <v>6</v>
      </c>
      <c r="II4" s="0" t="s">
        <v>6</v>
      </c>
      <c r="IJ4" s="0" t="s">
        <v>6</v>
      </c>
      <c r="IK4" s="0" t="s">
        <v>6</v>
      </c>
      <c r="IL4" s="0" t="s">
        <v>6</v>
      </c>
      <c r="IM4" s="0" t="s">
        <v>6</v>
      </c>
      <c r="IN4" s="0" t="s">
        <v>6</v>
      </c>
      <c r="IO4" s="0" t="s">
        <v>6</v>
      </c>
      <c r="IP4" s="0" t="s">
        <v>6</v>
      </c>
      <c r="IQ4" s="0" t="s">
        <v>6</v>
      </c>
      <c r="IR4" s="0" t="s">
        <v>6</v>
      </c>
      <c r="IS4" s="0" t="s">
        <v>6</v>
      </c>
      <c r="IT4" s="0" t="s">
        <v>6</v>
      </c>
      <c r="IU4" s="0" t="s">
        <v>6</v>
      </c>
      <c r="IV4" s="0" t="s">
        <v>6</v>
      </c>
      <c r="IW4" s="0" t="s">
        <v>6</v>
      </c>
      <c r="IX4" s="0" t="s">
        <v>6</v>
      </c>
      <c r="IY4" s="0" t="s">
        <v>6</v>
      </c>
      <c r="IZ4" s="0" t="s">
        <v>6</v>
      </c>
      <c r="JA4" s="0" t="s">
        <v>6</v>
      </c>
      <c r="JB4" s="0" t="s">
        <v>6</v>
      </c>
      <c r="JC4" s="0" t="s">
        <v>6</v>
      </c>
      <c r="JD4" s="0" t="s">
        <v>6</v>
      </c>
      <c r="JE4" s="0" t="s">
        <v>6</v>
      </c>
      <c r="JF4" s="0" t="s">
        <v>6</v>
      </c>
      <c r="JG4" s="0" t="s">
        <v>6</v>
      </c>
      <c r="JH4" s="0" t="s">
        <v>6</v>
      </c>
      <c r="JI4" s="0" t="s">
        <v>6</v>
      </c>
      <c r="JJ4" s="0" t="s">
        <v>6</v>
      </c>
      <c r="JK4" s="0" t="s">
        <v>6</v>
      </c>
      <c r="JL4" s="0" t="s">
        <v>6</v>
      </c>
      <c r="JM4" s="0" t="s">
        <v>6</v>
      </c>
      <c r="JN4" s="0" t="s">
        <v>6</v>
      </c>
      <c r="JO4" s="0" t="s">
        <v>6</v>
      </c>
      <c r="JP4" s="0" t="s">
        <v>6</v>
      </c>
      <c r="JQ4" s="0" t="s">
        <v>6</v>
      </c>
      <c r="JR4" s="0" t="s">
        <v>6</v>
      </c>
      <c r="JS4" s="0" t="s">
        <v>6</v>
      </c>
      <c r="JT4" s="0" t="s">
        <v>6</v>
      </c>
      <c r="JU4" s="0" t="s">
        <v>6</v>
      </c>
      <c r="JV4" s="0" t="s">
        <v>6</v>
      </c>
      <c r="JW4" s="0" t="s">
        <v>6</v>
      </c>
      <c r="JX4" s="0" t="s">
        <v>6</v>
      </c>
      <c r="JY4" s="0" t="s">
        <v>6</v>
      </c>
      <c r="JZ4" s="0" t="s">
        <v>6</v>
      </c>
      <c r="KA4" s="0" t="s">
        <v>6</v>
      </c>
      <c r="KB4" s="0" t="s">
        <v>6</v>
      </c>
      <c r="KC4" s="0" t="s">
        <v>6</v>
      </c>
      <c r="KD4" s="0" t="s">
        <v>6</v>
      </c>
      <c r="KE4" s="0" t="s">
        <v>6</v>
      </c>
      <c r="KF4" s="0" t="s">
        <v>6</v>
      </c>
      <c r="KG4" s="0" t="s">
        <v>6</v>
      </c>
      <c r="KH4" s="0" t="s">
        <v>6</v>
      </c>
      <c r="KI4" s="0" t="s">
        <v>6</v>
      </c>
      <c r="KJ4" s="0" t="s">
        <v>6</v>
      </c>
      <c r="KK4" s="0" t="s">
        <v>6</v>
      </c>
      <c r="KL4" s="0" t="s">
        <v>6</v>
      </c>
      <c r="KM4" s="0" t="s">
        <v>6</v>
      </c>
      <c r="KN4" s="0" t="s">
        <v>6</v>
      </c>
      <c r="KO4" s="0" t="s">
        <v>6</v>
      </c>
      <c r="KP4" s="0" t="s">
        <v>6</v>
      </c>
      <c r="KQ4" s="0" t="s">
        <v>6</v>
      </c>
      <c r="KR4" s="0" t="s">
        <v>6</v>
      </c>
      <c r="KS4" s="0" t="s">
        <v>6</v>
      </c>
    </row>
    <row r="5" customFormat="false" ht="12.8" hidden="false" customHeight="false" outlineLevel="0" collapsed="false">
      <c r="A5" s="0" t="n">
        <v>18</v>
      </c>
      <c r="B5" s="0" t="n">
        <v>0.4690204284</v>
      </c>
      <c r="C5" s="0" t="n">
        <v>0.4360623254</v>
      </c>
      <c r="D5" s="0" t="n">
        <v>0.4554750346</v>
      </c>
      <c r="E5" s="0" t="n">
        <v>0.4032576419</v>
      </c>
      <c r="F5" s="0" t="n">
        <v>0.4125853076</v>
      </c>
      <c r="G5" s="0" t="n">
        <v>0.4192673131</v>
      </c>
      <c r="H5" s="0" t="n">
        <v>0.4274958998</v>
      </c>
      <c r="I5" s="0" t="n">
        <v>0.4392783112</v>
      </c>
      <c r="J5" s="0" t="n">
        <v>0.4714454078</v>
      </c>
      <c r="K5" s="0" t="n">
        <v>0.4214133064</v>
      </c>
      <c r="L5" s="0" t="n">
        <v>0.4496952697</v>
      </c>
      <c r="M5" s="0" t="n">
        <v>0.4163745412</v>
      </c>
      <c r="N5" s="0" t="n">
        <v>0.4064697476</v>
      </c>
      <c r="O5" s="0" t="n">
        <v>0.4587023901</v>
      </c>
      <c r="P5" s="0" t="n">
        <v>0.4469015679</v>
      </c>
      <c r="Q5" s="0" t="n">
        <v>0.507652651</v>
      </c>
      <c r="R5" s="0" t="n">
        <v>0.4547767654</v>
      </c>
      <c r="S5" s="0" t="n">
        <v>0.4019008798</v>
      </c>
      <c r="T5" s="0" t="n">
        <v>0.4393615617</v>
      </c>
      <c r="U5" s="0" t="n">
        <v>0.4526540422</v>
      </c>
      <c r="V5" s="0" t="n">
        <v>0.4593639883</v>
      </c>
      <c r="W5" s="0" t="n">
        <v>0.4573861536</v>
      </c>
      <c r="X5" s="0" t="n">
        <v>0.4399550813</v>
      </c>
      <c r="Y5" s="0" t="n">
        <v>0.4358847904</v>
      </c>
      <c r="Z5" s="0" t="n">
        <v>0.464703766</v>
      </c>
      <c r="AA5" s="0" t="n">
        <v>0.400628449</v>
      </c>
      <c r="AB5" s="0" t="n">
        <v>0.417722208</v>
      </c>
      <c r="AC5" s="0" t="n">
        <v>0.4903675745</v>
      </c>
      <c r="AD5" s="0" t="n">
        <v>0.5187993801</v>
      </c>
      <c r="AE5" s="0" t="n">
        <v>0.4647559801</v>
      </c>
      <c r="AF5" s="0" t="n">
        <v>0.5092731133</v>
      </c>
      <c r="AG5" s="0" t="n">
        <v>0.4937601357</v>
      </c>
      <c r="AH5" s="0" t="n">
        <v>0.5128652516</v>
      </c>
      <c r="AI5" s="0" t="n">
        <v>0.5334041372</v>
      </c>
      <c r="AJ5" s="0" t="n">
        <v>0.5087706279</v>
      </c>
      <c r="AK5" s="0" t="n">
        <v>0.4731551591</v>
      </c>
      <c r="AL5" s="0" t="n">
        <v>0.4860127561</v>
      </c>
      <c r="AM5" s="0" t="n">
        <v>0.4908559046</v>
      </c>
      <c r="AN5" s="0" t="n">
        <v>0.476861507</v>
      </c>
      <c r="AO5" s="0" t="n">
        <v>0.5335954545</v>
      </c>
      <c r="AP5" s="0" t="n">
        <v>0.4920845514</v>
      </c>
      <c r="AQ5" s="0" t="n">
        <v>0.4438884468</v>
      </c>
      <c r="AR5" s="0" t="n">
        <v>0.5224845349</v>
      </c>
      <c r="AS5" s="0" t="n">
        <v>0.5261323032</v>
      </c>
      <c r="AT5" s="0" t="n">
        <v>0.5641571044</v>
      </c>
      <c r="AU5" s="0" t="n">
        <v>0.5412842757</v>
      </c>
      <c r="AV5" s="0" t="n">
        <v>0.5172309553</v>
      </c>
      <c r="AW5" s="0" t="n">
        <v>0.5398856594</v>
      </c>
      <c r="AX5" s="0" t="n">
        <v>0.527827695675</v>
      </c>
      <c r="AY5" s="0" t="n">
        <v>0.51576973195</v>
      </c>
      <c r="AZ5" s="0" t="n">
        <v>0.503711768225</v>
      </c>
      <c r="BA5" s="0" t="n">
        <v>0.4916538045</v>
      </c>
      <c r="BB5" s="0" t="n">
        <v>0.5593393982</v>
      </c>
      <c r="BC5" s="0" t="n">
        <v>0.5358544248</v>
      </c>
      <c r="BD5" s="0" t="n">
        <v>0.5186513239</v>
      </c>
      <c r="BE5" s="0" t="s">
        <v>7</v>
      </c>
      <c r="BF5" s="0" t="s">
        <v>7</v>
      </c>
      <c r="BG5" s="0" t="s">
        <v>7</v>
      </c>
      <c r="BH5" s="0" t="s">
        <v>7</v>
      </c>
      <c r="BI5" s="0" t="s">
        <v>7</v>
      </c>
      <c r="BJ5" s="0" t="s">
        <v>7</v>
      </c>
      <c r="BK5" s="0" t="s">
        <v>7</v>
      </c>
      <c r="BL5" s="0" t="s">
        <v>7</v>
      </c>
      <c r="BM5" s="0" t="s">
        <v>7</v>
      </c>
      <c r="BN5" s="0" t="s">
        <v>7</v>
      </c>
      <c r="BO5" s="0" t="s">
        <v>7</v>
      </c>
      <c r="BP5" s="0" t="s">
        <v>7</v>
      </c>
      <c r="BQ5" s="0" t="s">
        <v>7</v>
      </c>
      <c r="BR5" s="0" t="s">
        <v>7</v>
      </c>
      <c r="BS5" s="0" t="s">
        <v>7</v>
      </c>
      <c r="BT5" s="0" t="s">
        <v>7</v>
      </c>
      <c r="BU5" s="0" t="s">
        <v>7</v>
      </c>
      <c r="BV5" s="0" t="s">
        <v>7</v>
      </c>
      <c r="BW5" s="0" t="s">
        <v>7</v>
      </c>
      <c r="BX5" s="0" t="s">
        <v>7</v>
      </c>
      <c r="BY5" s="0" t="s">
        <v>7</v>
      </c>
      <c r="BZ5" s="0" t="s">
        <v>7</v>
      </c>
      <c r="CA5" s="0" t="s">
        <v>7</v>
      </c>
      <c r="CB5" s="0" t="s">
        <v>7</v>
      </c>
      <c r="CC5" s="0" t="s">
        <v>7</v>
      </c>
      <c r="CD5" s="0" t="s">
        <v>7</v>
      </c>
      <c r="CE5" s="0" t="s">
        <v>7</v>
      </c>
      <c r="CF5" s="0" t="s">
        <v>7</v>
      </c>
      <c r="CG5" s="0" t="s">
        <v>7</v>
      </c>
      <c r="CH5" s="0" t="s">
        <v>7</v>
      </c>
      <c r="CI5" s="0" t="s">
        <v>7</v>
      </c>
      <c r="CJ5" s="0" t="s">
        <v>7</v>
      </c>
      <c r="CK5" s="0" t="s">
        <v>7</v>
      </c>
      <c r="CL5" s="0" t="s">
        <v>7</v>
      </c>
      <c r="CM5" s="0" t="s">
        <v>7</v>
      </c>
      <c r="CN5" s="0" t="s">
        <v>7</v>
      </c>
      <c r="CO5" s="0" t="s">
        <v>7</v>
      </c>
      <c r="CP5" s="0" t="s">
        <v>7</v>
      </c>
      <c r="CQ5" s="0" t="s">
        <v>7</v>
      </c>
      <c r="CR5" s="0" t="s">
        <v>7</v>
      </c>
      <c r="CS5" s="0" t="s">
        <v>7</v>
      </c>
      <c r="CT5" s="0" t="s">
        <v>7</v>
      </c>
      <c r="CU5" s="0" t="s">
        <v>7</v>
      </c>
      <c r="CV5" s="0" t="s">
        <v>7</v>
      </c>
      <c r="CW5" s="0" t="s">
        <v>7</v>
      </c>
      <c r="CX5" s="0" t="s">
        <v>7</v>
      </c>
      <c r="CY5" s="0" t="s">
        <v>7</v>
      </c>
      <c r="CZ5" s="0" t="s">
        <v>7</v>
      </c>
      <c r="DA5" s="0" t="s">
        <v>7</v>
      </c>
      <c r="DB5" s="0" t="s">
        <v>7</v>
      </c>
      <c r="DC5" s="0" t="s">
        <v>7</v>
      </c>
      <c r="DD5" s="0" t="s">
        <v>7</v>
      </c>
      <c r="DE5" s="0" t="s">
        <v>7</v>
      </c>
      <c r="DF5" s="0" t="s">
        <v>7</v>
      </c>
      <c r="DG5" s="0" t="s">
        <v>7</v>
      </c>
      <c r="DH5" s="0" t="s">
        <v>7</v>
      </c>
      <c r="DI5" s="0" t="s">
        <v>7</v>
      </c>
      <c r="DJ5" s="0" t="s">
        <v>7</v>
      </c>
      <c r="DK5" s="0" t="s">
        <v>7</v>
      </c>
      <c r="DL5" s="0" t="s">
        <v>7</v>
      </c>
      <c r="DM5" s="0" t="s">
        <v>7</v>
      </c>
      <c r="DN5" s="0" t="s">
        <v>7</v>
      </c>
      <c r="DO5" s="0" t="s">
        <v>7</v>
      </c>
      <c r="DP5" s="0" t="s">
        <v>7</v>
      </c>
      <c r="DQ5" s="0" t="s">
        <v>7</v>
      </c>
      <c r="DR5" s="0" t="s">
        <v>7</v>
      </c>
      <c r="DS5" s="0" t="s">
        <v>7</v>
      </c>
      <c r="DT5" s="0" t="s">
        <v>7</v>
      </c>
      <c r="DU5" s="0" t="s">
        <v>7</v>
      </c>
      <c r="DV5" s="0" t="s">
        <v>7</v>
      </c>
      <c r="DW5" s="0" t="s">
        <v>7</v>
      </c>
      <c r="DX5" s="0" t="s">
        <v>7</v>
      </c>
      <c r="DY5" s="0" t="s">
        <v>7</v>
      </c>
      <c r="DZ5" s="0" t="s">
        <v>7</v>
      </c>
      <c r="EA5" s="0" t="s">
        <v>7</v>
      </c>
      <c r="EB5" s="0" t="s">
        <v>7</v>
      </c>
      <c r="EC5" s="0" t="s">
        <v>7</v>
      </c>
      <c r="ED5" s="0" t="s">
        <v>7</v>
      </c>
      <c r="EE5" s="0" t="s">
        <v>7</v>
      </c>
      <c r="EF5" s="0" t="s">
        <v>7</v>
      </c>
      <c r="EG5" s="0" t="s">
        <v>7</v>
      </c>
      <c r="EH5" s="0" t="s">
        <v>7</v>
      </c>
      <c r="EI5" s="0" t="s">
        <v>7</v>
      </c>
      <c r="EJ5" s="0" t="s">
        <v>7</v>
      </c>
      <c r="EK5" s="0" t="s">
        <v>7</v>
      </c>
      <c r="EL5" s="0" t="s">
        <v>7</v>
      </c>
      <c r="EM5" s="0" t="s">
        <v>7</v>
      </c>
      <c r="EN5" s="0" t="s">
        <v>7</v>
      </c>
      <c r="EO5" s="0" t="s">
        <v>7</v>
      </c>
      <c r="EP5" s="0" t="s">
        <v>7</v>
      </c>
      <c r="EQ5" s="0" t="s">
        <v>7</v>
      </c>
      <c r="ER5" s="0" t="s">
        <v>7</v>
      </c>
      <c r="ES5" s="0" t="s">
        <v>7</v>
      </c>
      <c r="ET5" s="0" t="s">
        <v>7</v>
      </c>
      <c r="EU5" s="0" t="s">
        <v>7</v>
      </c>
      <c r="EV5" s="0" t="s">
        <v>7</v>
      </c>
      <c r="EY5" s="0" t="n">
        <v>0.4838370649</v>
      </c>
      <c r="EZ5" s="0" t="n">
        <v>0.4787267617</v>
      </c>
      <c r="FA5" s="0" t="n">
        <v>0.4662375244</v>
      </c>
      <c r="FB5" s="0" t="n">
        <v>0.4741742407</v>
      </c>
      <c r="FC5" s="0" t="n">
        <v>0.4857167515</v>
      </c>
      <c r="FD5" s="0" t="n">
        <v>0.5025969242</v>
      </c>
      <c r="FE5" s="0" t="n">
        <v>0.4853495452</v>
      </c>
      <c r="FF5" s="0" t="n">
        <v>0.5315594294</v>
      </c>
      <c r="FG5" s="0" t="n">
        <v>0.5054406061</v>
      </c>
      <c r="FH5" s="0" t="n">
        <v>0.4543544797</v>
      </c>
      <c r="FI5" s="0" t="n">
        <v>0.5245352184</v>
      </c>
      <c r="FJ5" s="0" t="n">
        <v>0.5209420047</v>
      </c>
      <c r="FK5" s="0" t="n">
        <v>0.5334680319</v>
      </c>
      <c r="FL5" s="0" t="n">
        <v>0.4502280541</v>
      </c>
      <c r="FM5" s="0" t="n">
        <v>0.4818299229</v>
      </c>
      <c r="FN5" s="0" t="n">
        <v>0.5338633977</v>
      </c>
      <c r="FO5" s="0" t="n">
        <v>0.5443156954</v>
      </c>
      <c r="FP5" s="0" t="n">
        <v>0.5547679931</v>
      </c>
      <c r="FQ5" s="0" t="n">
        <v>0.4927933159</v>
      </c>
      <c r="FR5" s="0" t="n">
        <v>0.5575378166</v>
      </c>
      <c r="FS5" s="0" t="n">
        <v>0.4834580724</v>
      </c>
      <c r="FT5" s="0" t="n">
        <v>0.5386167147</v>
      </c>
      <c r="FU5" s="0" t="n">
        <v>0.5066473723</v>
      </c>
      <c r="FV5" s="0" t="n">
        <v>0.5344029712</v>
      </c>
      <c r="FW5" s="0" t="n">
        <v>0.5516579451</v>
      </c>
      <c r="FX5" s="0" t="n">
        <v>0.5482467235</v>
      </c>
      <c r="FY5" s="0" t="n">
        <v>0.5657915525</v>
      </c>
      <c r="FZ5" s="0" t="n">
        <v>0.5624893308</v>
      </c>
      <c r="GA5" s="0" t="n">
        <v>0.5732911019</v>
      </c>
      <c r="GB5" s="0" t="n">
        <v>0.5131448133</v>
      </c>
      <c r="GC5" s="0" t="n">
        <v>0.5798063387</v>
      </c>
      <c r="GD5" s="0" t="n">
        <v>0.6208490115</v>
      </c>
      <c r="GE5" s="0" t="n">
        <v>0.5886244366</v>
      </c>
      <c r="GF5" s="0" t="n">
        <v>0.5754545806</v>
      </c>
      <c r="GG5" s="0" t="n">
        <v>0.5106415856</v>
      </c>
      <c r="GH5" s="0" t="n">
        <v>0.6015292</v>
      </c>
      <c r="GI5" s="0" t="n">
        <v>0.5627553011</v>
      </c>
      <c r="GJ5" s="0" t="n">
        <v>0.5760236701</v>
      </c>
      <c r="GK5" s="0" t="n">
        <v>0.5442306013</v>
      </c>
      <c r="GL5" s="0" t="n">
        <v>0.5699042064</v>
      </c>
      <c r="GM5" s="0" t="n">
        <v>0.5076793011</v>
      </c>
      <c r="GN5" s="0" t="n">
        <v>0.5731886756</v>
      </c>
      <c r="GO5" s="0" t="n">
        <v>0.5766773013</v>
      </c>
      <c r="GP5" s="0" t="n">
        <v>0.574958405</v>
      </c>
      <c r="GQ5" s="0" t="n">
        <v>0.5988493923</v>
      </c>
      <c r="GR5" s="0" t="n">
        <v>0.5251068053</v>
      </c>
      <c r="GS5" s="0" t="n">
        <v>0.6131997162</v>
      </c>
      <c r="GT5" s="0" t="n">
        <v>0.636934679</v>
      </c>
      <c r="GU5" s="0" t="n">
        <v>0.61867059385</v>
      </c>
      <c r="GV5" s="0" t="n">
        <v>0.6004065087</v>
      </c>
      <c r="GW5" s="0" t="n">
        <v>0.58214242355</v>
      </c>
      <c r="GX5" s="0" t="n">
        <v>0.5638783384</v>
      </c>
      <c r="GY5" s="0" t="n">
        <v>0.5805587172</v>
      </c>
      <c r="GZ5" s="0" t="n">
        <v>0.5922591323</v>
      </c>
      <c r="HA5" s="0" t="n">
        <v>0.5161881691</v>
      </c>
      <c r="HB5" s="0" t="s">
        <v>8</v>
      </c>
      <c r="HC5" s="0" t="s">
        <v>8</v>
      </c>
      <c r="HD5" s="0" t="s">
        <v>8</v>
      </c>
      <c r="HE5" s="0" t="s">
        <v>8</v>
      </c>
      <c r="HF5" s="0" t="s">
        <v>8</v>
      </c>
      <c r="HG5" s="0" t="s">
        <v>8</v>
      </c>
      <c r="HH5" s="0" t="s">
        <v>8</v>
      </c>
      <c r="HI5" s="0" t="s">
        <v>8</v>
      </c>
      <c r="HJ5" s="0" t="s">
        <v>8</v>
      </c>
      <c r="HK5" s="0" t="s">
        <v>8</v>
      </c>
      <c r="HL5" s="0" t="s">
        <v>8</v>
      </c>
      <c r="HM5" s="0" t="s">
        <v>8</v>
      </c>
      <c r="HN5" s="0" t="s">
        <v>8</v>
      </c>
      <c r="HO5" s="0" t="s">
        <v>8</v>
      </c>
      <c r="HP5" s="0" t="s">
        <v>8</v>
      </c>
      <c r="HQ5" s="0" t="s">
        <v>8</v>
      </c>
      <c r="HR5" s="0" t="s">
        <v>8</v>
      </c>
      <c r="HS5" s="0" t="s">
        <v>8</v>
      </c>
      <c r="HT5" s="0" t="s">
        <v>8</v>
      </c>
      <c r="HU5" s="0" t="s">
        <v>8</v>
      </c>
      <c r="HV5" s="0" t="s">
        <v>8</v>
      </c>
      <c r="HW5" s="0" t="s">
        <v>8</v>
      </c>
      <c r="HX5" s="0" t="s">
        <v>8</v>
      </c>
      <c r="HY5" s="0" t="s">
        <v>8</v>
      </c>
      <c r="HZ5" s="0" t="s">
        <v>8</v>
      </c>
      <c r="IA5" s="0" t="s">
        <v>8</v>
      </c>
      <c r="IB5" s="0" t="s">
        <v>8</v>
      </c>
      <c r="IC5" s="0" t="s">
        <v>8</v>
      </c>
      <c r="ID5" s="0" t="s">
        <v>8</v>
      </c>
      <c r="IE5" s="0" t="s">
        <v>8</v>
      </c>
      <c r="IF5" s="0" t="s">
        <v>8</v>
      </c>
      <c r="IG5" s="0" t="s">
        <v>8</v>
      </c>
      <c r="IH5" s="0" t="s">
        <v>8</v>
      </c>
      <c r="II5" s="0" t="s">
        <v>8</v>
      </c>
      <c r="IJ5" s="0" t="s">
        <v>8</v>
      </c>
      <c r="IK5" s="0" t="s">
        <v>8</v>
      </c>
      <c r="IL5" s="0" t="s">
        <v>8</v>
      </c>
      <c r="IM5" s="0" t="s">
        <v>8</v>
      </c>
      <c r="IN5" s="0" t="s">
        <v>8</v>
      </c>
      <c r="IO5" s="0" t="s">
        <v>8</v>
      </c>
      <c r="IP5" s="0" t="s">
        <v>8</v>
      </c>
      <c r="IQ5" s="0" t="s">
        <v>8</v>
      </c>
      <c r="IR5" s="0" t="s">
        <v>8</v>
      </c>
      <c r="IS5" s="0" t="s">
        <v>8</v>
      </c>
      <c r="IT5" s="0" t="s">
        <v>8</v>
      </c>
      <c r="IU5" s="0" t="s">
        <v>8</v>
      </c>
      <c r="IV5" s="0" t="s">
        <v>8</v>
      </c>
      <c r="IW5" s="0" t="s">
        <v>8</v>
      </c>
      <c r="IX5" s="0" t="s">
        <v>8</v>
      </c>
      <c r="IY5" s="0" t="s">
        <v>8</v>
      </c>
      <c r="IZ5" s="0" t="s">
        <v>8</v>
      </c>
      <c r="JA5" s="0" t="s">
        <v>8</v>
      </c>
      <c r="JB5" s="0" t="s">
        <v>8</v>
      </c>
      <c r="JC5" s="0" t="s">
        <v>8</v>
      </c>
      <c r="JD5" s="0" t="s">
        <v>8</v>
      </c>
      <c r="JE5" s="0" t="s">
        <v>8</v>
      </c>
      <c r="JF5" s="0" t="s">
        <v>8</v>
      </c>
      <c r="JG5" s="0" t="s">
        <v>8</v>
      </c>
      <c r="JH5" s="0" t="s">
        <v>8</v>
      </c>
      <c r="JI5" s="0" t="s">
        <v>8</v>
      </c>
      <c r="JJ5" s="0" t="s">
        <v>8</v>
      </c>
      <c r="JK5" s="0" t="s">
        <v>8</v>
      </c>
      <c r="JL5" s="0" t="s">
        <v>8</v>
      </c>
      <c r="JM5" s="0" t="s">
        <v>8</v>
      </c>
      <c r="JN5" s="0" t="s">
        <v>8</v>
      </c>
      <c r="JO5" s="0" t="s">
        <v>8</v>
      </c>
      <c r="JP5" s="0" t="s">
        <v>8</v>
      </c>
      <c r="JQ5" s="0" t="s">
        <v>8</v>
      </c>
      <c r="JR5" s="0" t="s">
        <v>8</v>
      </c>
      <c r="JS5" s="0" t="s">
        <v>8</v>
      </c>
      <c r="JT5" s="0" t="s">
        <v>8</v>
      </c>
      <c r="JU5" s="0" t="s">
        <v>8</v>
      </c>
      <c r="JV5" s="0" t="s">
        <v>8</v>
      </c>
      <c r="JW5" s="0" t="s">
        <v>8</v>
      </c>
      <c r="JX5" s="0" t="s">
        <v>8</v>
      </c>
      <c r="JY5" s="0" t="s">
        <v>8</v>
      </c>
      <c r="JZ5" s="0" t="s">
        <v>8</v>
      </c>
      <c r="KA5" s="0" t="s">
        <v>8</v>
      </c>
      <c r="KB5" s="0" t="s">
        <v>8</v>
      </c>
      <c r="KC5" s="0" t="s">
        <v>8</v>
      </c>
      <c r="KD5" s="0" t="s">
        <v>8</v>
      </c>
      <c r="KE5" s="0" t="s">
        <v>8</v>
      </c>
      <c r="KF5" s="0" t="s">
        <v>8</v>
      </c>
      <c r="KG5" s="0" t="s">
        <v>8</v>
      </c>
      <c r="KH5" s="0" t="s">
        <v>8</v>
      </c>
      <c r="KI5" s="0" t="s">
        <v>8</v>
      </c>
      <c r="KJ5" s="0" t="s">
        <v>8</v>
      </c>
      <c r="KK5" s="0" t="s">
        <v>8</v>
      </c>
      <c r="KL5" s="0" t="s">
        <v>8</v>
      </c>
      <c r="KM5" s="0" t="s">
        <v>8</v>
      </c>
      <c r="KN5" s="0" t="s">
        <v>8</v>
      </c>
      <c r="KO5" s="0" t="s">
        <v>8</v>
      </c>
      <c r="KP5" s="0" t="s">
        <v>8</v>
      </c>
      <c r="KQ5" s="0" t="s">
        <v>8</v>
      </c>
      <c r="KR5" s="0" t="s">
        <v>8</v>
      </c>
      <c r="KS5" s="0" t="s">
        <v>8</v>
      </c>
    </row>
    <row r="6" customFormat="false" ht="12.8" hidden="false" customHeight="false" outlineLevel="0" collapsed="false">
      <c r="A6" s="0" t="n">
        <v>19</v>
      </c>
      <c r="B6" s="0" t="n">
        <v>0.3227425398</v>
      </c>
      <c r="C6" s="0" t="n">
        <v>0.2856343809</v>
      </c>
      <c r="D6" s="0" t="n">
        <v>0.3886786121</v>
      </c>
      <c r="E6" s="0" t="n">
        <v>0.3213517214</v>
      </c>
      <c r="F6" s="0" t="n">
        <v>0.3629852286</v>
      </c>
      <c r="G6" s="0" t="n">
        <v>0.2674745923</v>
      </c>
      <c r="H6" s="0" t="n">
        <v>0.3643716463</v>
      </c>
      <c r="I6" s="0" t="n">
        <v>0.3808236263</v>
      </c>
      <c r="J6" s="0" t="n">
        <v>0.2857303361</v>
      </c>
      <c r="K6" s="0" t="n">
        <v>0.3159413973</v>
      </c>
      <c r="L6" s="0" t="n">
        <v>0.3188633436</v>
      </c>
      <c r="M6" s="0" t="n">
        <v>0.385604802</v>
      </c>
      <c r="N6" s="0" t="n">
        <v>0.3148327052</v>
      </c>
      <c r="O6" s="0" t="n">
        <v>0.2982732287</v>
      </c>
      <c r="P6" s="0" t="n">
        <v>0.2419845845</v>
      </c>
      <c r="Q6" s="0" t="n">
        <v>0.2992280971</v>
      </c>
      <c r="R6" s="0" t="n">
        <v>0.3217794217</v>
      </c>
      <c r="S6" s="0" t="n">
        <v>0.3443307463</v>
      </c>
      <c r="T6" s="0" t="n">
        <v>0.3578319432</v>
      </c>
      <c r="U6" s="0" t="n">
        <v>0.3549825887</v>
      </c>
      <c r="V6" s="0" t="n">
        <v>0.3736266738</v>
      </c>
      <c r="W6" s="0" t="n">
        <v>0.3386937302</v>
      </c>
      <c r="X6" s="0" t="n">
        <v>0.3178230491</v>
      </c>
      <c r="Y6" s="0" t="n">
        <v>0.2632054157</v>
      </c>
      <c r="Z6" s="0" t="n">
        <v>0.2910383693</v>
      </c>
      <c r="AA6" s="0" t="n">
        <v>0.2938960767</v>
      </c>
      <c r="AB6" s="0" t="n">
        <v>0.3553023254</v>
      </c>
      <c r="AC6" s="0" t="n">
        <v>0.3089648524</v>
      </c>
      <c r="AD6" s="0" t="n">
        <v>0.323648266</v>
      </c>
      <c r="AE6" s="0" t="n">
        <v>0.3314352937</v>
      </c>
      <c r="AF6" s="0" t="n">
        <v>0.3979685455</v>
      </c>
      <c r="AG6" s="0" t="n">
        <v>0.2871066962</v>
      </c>
      <c r="AH6" s="0" t="n">
        <v>0.3451569978</v>
      </c>
      <c r="AI6" s="0" t="n">
        <v>0.4072639415</v>
      </c>
      <c r="AJ6" s="0" t="n">
        <v>0.3968082902</v>
      </c>
      <c r="AK6" s="0" t="n">
        <v>0.3470259996</v>
      </c>
      <c r="AL6" s="0" t="n">
        <v>0.3515161009</v>
      </c>
      <c r="AM6" s="0" t="n">
        <v>0.3678819107</v>
      </c>
      <c r="AN6" s="0" t="n">
        <v>0.342680394</v>
      </c>
      <c r="AO6" s="0" t="n">
        <v>0.3649101776</v>
      </c>
      <c r="AP6" s="0" t="n">
        <v>0.3280089099</v>
      </c>
      <c r="AQ6" s="0" t="n">
        <v>0.4344825693</v>
      </c>
      <c r="AR6" s="0" t="n">
        <v>0.3502995608</v>
      </c>
      <c r="AS6" s="0" t="n">
        <v>0.3932657174</v>
      </c>
      <c r="AT6" s="0" t="n">
        <v>0.4290674828</v>
      </c>
      <c r="AU6" s="0" t="n">
        <v>0.3760063853</v>
      </c>
      <c r="AV6" s="0" t="n">
        <v>0.3858419102</v>
      </c>
      <c r="AW6" s="0" t="n">
        <v>0.3724387874</v>
      </c>
      <c r="AX6" s="0" t="n">
        <v>0.3761373182</v>
      </c>
      <c r="AY6" s="0" t="n">
        <v>0.379835849</v>
      </c>
      <c r="AZ6" s="0" t="n">
        <v>0.3835343798</v>
      </c>
      <c r="BA6" s="0" t="n">
        <v>0.3872329106</v>
      </c>
      <c r="BB6" s="0" t="n">
        <v>0.3957015798</v>
      </c>
      <c r="BC6" s="0" t="n">
        <v>0.4137316151</v>
      </c>
      <c r="BD6" s="0" t="n">
        <v>0.3732922177</v>
      </c>
      <c r="BE6" s="0" t="s">
        <v>9</v>
      </c>
      <c r="BF6" s="0" t="s">
        <v>9</v>
      </c>
      <c r="BG6" s="0" t="s">
        <v>9</v>
      </c>
      <c r="BH6" s="0" t="s">
        <v>9</v>
      </c>
      <c r="BI6" s="0" t="s">
        <v>9</v>
      </c>
      <c r="BJ6" s="0" t="s">
        <v>9</v>
      </c>
      <c r="BK6" s="0" t="s">
        <v>9</v>
      </c>
      <c r="BL6" s="0" t="s">
        <v>9</v>
      </c>
      <c r="BM6" s="0" t="s">
        <v>9</v>
      </c>
      <c r="BN6" s="0" t="s">
        <v>9</v>
      </c>
      <c r="BO6" s="0" t="s">
        <v>9</v>
      </c>
      <c r="BP6" s="0" t="s">
        <v>9</v>
      </c>
      <c r="BQ6" s="0" t="s">
        <v>9</v>
      </c>
      <c r="BR6" s="0" t="s">
        <v>9</v>
      </c>
      <c r="BS6" s="0" t="s">
        <v>9</v>
      </c>
      <c r="BT6" s="0" t="s">
        <v>9</v>
      </c>
      <c r="BU6" s="0" t="s">
        <v>9</v>
      </c>
      <c r="BV6" s="0" t="s">
        <v>9</v>
      </c>
      <c r="BW6" s="0" t="s">
        <v>9</v>
      </c>
      <c r="BX6" s="0" t="s">
        <v>9</v>
      </c>
      <c r="BY6" s="0" t="s">
        <v>9</v>
      </c>
      <c r="BZ6" s="0" t="s">
        <v>9</v>
      </c>
      <c r="CA6" s="0" t="s">
        <v>9</v>
      </c>
      <c r="CB6" s="0" t="s">
        <v>9</v>
      </c>
      <c r="CC6" s="0" t="s">
        <v>9</v>
      </c>
      <c r="CD6" s="0" t="s">
        <v>9</v>
      </c>
      <c r="CE6" s="0" t="s">
        <v>9</v>
      </c>
      <c r="CF6" s="0" t="s">
        <v>9</v>
      </c>
      <c r="CG6" s="0" t="s">
        <v>9</v>
      </c>
      <c r="CH6" s="0" t="s">
        <v>9</v>
      </c>
      <c r="CI6" s="0" t="s">
        <v>9</v>
      </c>
      <c r="CJ6" s="0" t="s">
        <v>9</v>
      </c>
      <c r="CK6" s="0" t="s">
        <v>9</v>
      </c>
      <c r="CL6" s="0" t="s">
        <v>9</v>
      </c>
      <c r="CM6" s="0" t="s">
        <v>9</v>
      </c>
      <c r="CN6" s="0" t="s">
        <v>9</v>
      </c>
      <c r="CO6" s="0" t="s">
        <v>9</v>
      </c>
      <c r="CP6" s="0" t="s">
        <v>9</v>
      </c>
      <c r="CQ6" s="0" t="s">
        <v>9</v>
      </c>
      <c r="CR6" s="0" t="s">
        <v>9</v>
      </c>
      <c r="CS6" s="0" t="s">
        <v>9</v>
      </c>
      <c r="CT6" s="0" t="s">
        <v>9</v>
      </c>
      <c r="CU6" s="0" t="s">
        <v>9</v>
      </c>
      <c r="CV6" s="0" t="s">
        <v>9</v>
      </c>
      <c r="CW6" s="0" t="s">
        <v>9</v>
      </c>
      <c r="CX6" s="0" t="s">
        <v>9</v>
      </c>
      <c r="CY6" s="0" t="s">
        <v>9</v>
      </c>
      <c r="CZ6" s="0" t="s">
        <v>9</v>
      </c>
      <c r="DA6" s="0" t="s">
        <v>9</v>
      </c>
      <c r="DB6" s="0" t="s">
        <v>9</v>
      </c>
      <c r="DC6" s="0" t="s">
        <v>9</v>
      </c>
      <c r="DD6" s="0" t="s">
        <v>9</v>
      </c>
      <c r="DE6" s="0" t="s">
        <v>9</v>
      </c>
      <c r="DF6" s="0" t="s">
        <v>9</v>
      </c>
      <c r="DG6" s="0" t="s">
        <v>9</v>
      </c>
      <c r="DH6" s="0" t="s">
        <v>9</v>
      </c>
      <c r="DI6" s="0" t="s">
        <v>9</v>
      </c>
      <c r="DJ6" s="0" t="s">
        <v>9</v>
      </c>
      <c r="DK6" s="0" t="s">
        <v>9</v>
      </c>
      <c r="DL6" s="0" t="s">
        <v>9</v>
      </c>
      <c r="DM6" s="0" t="s">
        <v>9</v>
      </c>
      <c r="DN6" s="0" t="s">
        <v>9</v>
      </c>
      <c r="DO6" s="0" t="s">
        <v>9</v>
      </c>
      <c r="DP6" s="0" t="s">
        <v>9</v>
      </c>
      <c r="DQ6" s="0" t="s">
        <v>9</v>
      </c>
      <c r="DR6" s="0" t="s">
        <v>9</v>
      </c>
      <c r="DS6" s="0" t="s">
        <v>9</v>
      </c>
      <c r="DT6" s="0" t="s">
        <v>9</v>
      </c>
      <c r="DU6" s="0" t="s">
        <v>9</v>
      </c>
      <c r="DV6" s="0" t="s">
        <v>9</v>
      </c>
      <c r="DW6" s="0" t="s">
        <v>9</v>
      </c>
      <c r="DX6" s="0" t="s">
        <v>9</v>
      </c>
      <c r="DY6" s="0" t="s">
        <v>9</v>
      </c>
      <c r="DZ6" s="0" t="s">
        <v>9</v>
      </c>
      <c r="EA6" s="0" t="s">
        <v>9</v>
      </c>
      <c r="EB6" s="0" t="s">
        <v>9</v>
      </c>
      <c r="EC6" s="0" t="s">
        <v>9</v>
      </c>
      <c r="ED6" s="0" t="s">
        <v>9</v>
      </c>
      <c r="EE6" s="0" t="s">
        <v>9</v>
      </c>
      <c r="EF6" s="0" t="s">
        <v>9</v>
      </c>
      <c r="EG6" s="0" t="s">
        <v>9</v>
      </c>
      <c r="EH6" s="0" t="s">
        <v>9</v>
      </c>
      <c r="EI6" s="0" t="s">
        <v>9</v>
      </c>
      <c r="EJ6" s="0" t="s">
        <v>9</v>
      </c>
      <c r="EK6" s="0" t="s">
        <v>9</v>
      </c>
      <c r="EL6" s="0" t="s">
        <v>9</v>
      </c>
      <c r="EM6" s="0" t="s">
        <v>9</v>
      </c>
      <c r="EN6" s="0" t="s">
        <v>9</v>
      </c>
      <c r="EO6" s="0" t="s">
        <v>9</v>
      </c>
      <c r="EP6" s="0" t="s">
        <v>9</v>
      </c>
      <c r="EQ6" s="0" t="s">
        <v>9</v>
      </c>
      <c r="ER6" s="0" t="s">
        <v>9</v>
      </c>
      <c r="ES6" s="0" t="s">
        <v>9</v>
      </c>
      <c r="ET6" s="0" t="s">
        <v>9</v>
      </c>
      <c r="EU6" s="0" t="s">
        <v>9</v>
      </c>
      <c r="EV6" s="0" t="s">
        <v>9</v>
      </c>
      <c r="EY6" s="0" t="n">
        <v>0.4132679826</v>
      </c>
      <c r="EZ6" s="0" t="n">
        <v>0.3649817771</v>
      </c>
      <c r="FA6" s="0" t="n">
        <v>0.3239150184</v>
      </c>
      <c r="FB6" s="0" t="n">
        <v>0.4196722571</v>
      </c>
      <c r="FC6" s="0" t="n">
        <v>0.4177163112</v>
      </c>
      <c r="FD6" s="0" t="n">
        <v>0.3711817017</v>
      </c>
      <c r="FE6" s="0" t="n">
        <v>0.3804882279</v>
      </c>
      <c r="FF6" s="0" t="n">
        <v>0.3799737061</v>
      </c>
      <c r="FG6" s="0" t="n">
        <v>0.3629964074</v>
      </c>
      <c r="FH6" s="0" t="n">
        <v>0.4217763442</v>
      </c>
      <c r="FI6" s="0" t="n">
        <v>0.3548379071</v>
      </c>
      <c r="FJ6" s="0" t="n">
        <v>0.3865499774</v>
      </c>
      <c r="FK6" s="0" t="n">
        <v>0.3346275505</v>
      </c>
      <c r="FL6" s="0" t="n">
        <v>0.347465566</v>
      </c>
      <c r="FM6" s="0" t="n">
        <v>0.3171088151</v>
      </c>
      <c r="FN6" s="0" t="n">
        <v>0.3973170132</v>
      </c>
      <c r="FO6" s="0" t="n">
        <v>0.381788378</v>
      </c>
      <c r="FP6" s="0" t="n">
        <v>0.3662597428</v>
      </c>
      <c r="FQ6" s="0" t="n">
        <v>0.3560789936</v>
      </c>
      <c r="FR6" s="0" t="n">
        <v>0.3953201687</v>
      </c>
      <c r="FS6" s="0" t="n">
        <v>0.4353421849</v>
      </c>
      <c r="FT6" s="0" t="n">
        <v>0.3712930911</v>
      </c>
      <c r="FU6" s="0" t="n">
        <v>0.3687585288</v>
      </c>
      <c r="FV6" s="0" t="n">
        <v>0.4575068708</v>
      </c>
      <c r="FW6" s="0" t="n">
        <v>0.4363228275</v>
      </c>
      <c r="FX6" s="0" t="n">
        <v>0.4004275863</v>
      </c>
      <c r="FY6" s="0" t="n">
        <v>0.381369158</v>
      </c>
      <c r="FZ6" s="0" t="n">
        <v>0.4788921123</v>
      </c>
      <c r="GA6" s="0" t="n">
        <v>0.4725912887</v>
      </c>
      <c r="GB6" s="0" t="n">
        <v>0.4446433496</v>
      </c>
      <c r="GC6" s="0" t="n">
        <v>0.4291959005</v>
      </c>
      <c r="GD6" s="0" t="n">
        <v>0.3992742546</v>
      </c>
      <c r="GE6" s="0" t="n">
        <v>0.5004523387</v>
      </c>
      <c r="GF6" s="0" t="n">
        <v>0.4069568116</v>
      </c>
      <c r="GG6" s="0" t="n">
        <v>0.4619315363</v>
      </c>
      <c r="GH6" s="0" t="n">
        <v>0.5046052303</v>
      </c>
      <c r="GI6" s="0" t="n">
        <v>0.4519008861</v>
      </c>
      <c r="GJ6" s="0" t="n">
        <v>0.4227594511</v>
      </c>
      <c r="GK6" s="0" t="n">
        <v>0.4797229313</v>
      </c>
      <c r="GL6" s="0" t="n">
        <v>0.4271204842</v>
      </c>
      <c r="GM6" s="0" t="n">
        <v>0.4854937931</v>
      </c>
      <c r="GN6" s="0" t="n">
        <v>0.4539011441</v>
      </c>
      <c r="GO6" s="0" t="n">
        <v>0.4795177427</v>
      </c>
      <c r="GP6" s="0" t="n">
        <v>0.568236393</v>
      </c>
      <c r="GQ6" s="0" t="n">
        <v>0.4719519333</v>
      </c>
      <c r="GR6" s="0" t="n">
        <v>0.4426992045</v>
      </c>
      <c r="GS6" s="0" t="n">
        <v>0.5035732595</v>
      </c>
      <c r="GT6" s="0" t="n">
        <v>0.4527085085</v>
      </c>
      <c r="GU6" s="0" t="n">
        <v>0.4574237652</v>
      </c>
      <c r="GV6" s="0" t="n">
        <v>0.4621390219</v>
      </c>
      <c r="GW6" s="0" t="n">
        <v>0.4668542786</v>
      </c>
      <c r="GX6" s="0" t="n">
        <v>0.4715695353</v>
      </c>
      <c r="GY6" s="0" t="n">
        <v>0.4683562623</v>
      </c>
      <c r="GZ6" s="0" t="n">
        <v>0.5010479356</v>
      </c>
      <c r="HA6" s="0" t="n">
        <v>0.5241162713</v>
      </c>
      <c r="HB6" s="0" t="s">
        <v>10</v>
      </c>
      <c r="HC6" s="0" t="s">
        <v>10</v>
      </c>
      <c r="HD6" s="0" t="s">
        <v>10</v>
      </c>
      <c r="HE6" s="0" t="s">
        <v>10</v>
      </c>
      <c r="HF6" s="0" t="s">
        <v>10</v>
      </c>
      <c r="HG6" s="0" t="s">
        <v>10</v>
      </c>
      <c r="HH6" s="0" t="s">
        <v>10</v>
      </c>
      <c r="HI6" s="0" t="s">
        <v>10</v>
      </c>
      <c r="HJ6" s="0" t="s">
        <v>10</v>
      </c>
      <c r="HK6" s="0" t="s">
        <v>10</v>
      </c>
      <c r="HL6" s="0" t="s">
        <v>10</v>
      </c>
      <c r="HM6" s="0" t="s">
        <v>10</v>
      </c>
      <c r="HN6" s="0" t="s">
        <v>10</v>
      </c>
      <c r="HO6" s="0" t="s">
        <v>10</v>
      </c>
      <c r="HP6" s="0" t="s">
        <v>10</v>
      </c>
      <c r="HQ6" s="0" t="s">
        <v>10</v>
      </c>
      <c r="HR6" s="0" t="s">
        <v>10</v>
      </c>
      <c r="HS6" s="0" t="s">
        <v>10</v>
      </c>
      <c r="HT6" s="0" t="s">
        <v>10</v>
      </c>
      <c r="HU6" s="0" t="s">
        <v>10</v>
      </c>
      <c r="HV6" s="0" t="s">
        <v>10</v>
      </c>
      <c r="HW6" s="0" t="s">
        <v>10</v>
      </c>
      <c r="HX6" s="0" t="s">
        <v>10</v>
      </c>
      <c r="HY6" s="0" t="s">
        <v>10</v>
      </c>
      <c r="HZ6" s="0" t="s">
        <v>10</v>
      </c>
      <c r="IA6" s="0" t="s">
        <v>10</v>
      </c>
      <c r="IB6" s="0" t="s">
        <v>10</v>
      </c>
      <c r="IC6" s="0" t="s">
        <v>10</v>
      </c>
      <c r="ID6" s="0" t="s">
        <v>10</v>
      </c>
      <c r="IE6" s="0" t="s">
        <v>10</v>
      </c>
      <c r="IF6" s="0" t="s">
        <v>10</v>
      </c>
      <c r="IG6" s="0" t="s">
        <v>10</v>
      </c>
      <c r="IH6" s="0" t="s">
        <v>10</v>
      </c>
      <c r="II6" s="0" t="s">
        <v>10</v>
      </c>
      <c r="IJ6" s="0" t="s">
        <v>10</v>
      </c>
      <c r="IK6" s="0" t="s">
        <v>10</v>
      </c>
      <c r="IL6" s="0" t="s">
        <v>10</v>
      </c>
      <c r="IM6" s="0" t="s">
        <v>10</v>
      </c>
      <c r="IN6" s="0" t="s">
        <v>10</v>
      </c>
      <c r="IO6" s="0" t="s">
        <v>10</v>
      </c>
      <c r="IP6" s="0" t="s">
        <v>10</v>
      </c>
      <c r="IQ6" s="0" t="s">
        <v>10</v>
      </c>
      <c r="IR6" s="0" t="s">
        <v>10</v>
      </c>
      <c r="IS6" s="0" t="s">
        <v>10</v>
      </c>
      <c r="IT6" s="0" t="s">
        <v>10</v>
      </c>
      <c r="IU6" s="0" t="s">
        <v>10</v>
      </c>
      <c r="IV6" s="0" t="s">
        <v>10</v>
      </c>
      <c r="IW6" s="0" t="s">
        <v>10</v>
      </c>
      <c r="IX6" s="0" t="s">
        <v>10</v>
      </c>
      <c r="IY6" s="0" t="s">
        <v>10</v>
      </c>
      <c r="IZ6" s="0" t="s">
        <v>10</v>
      </c>
      <c r="JA6" s="0" t="s">
        <v>10</v>
      </c>
      <c r="JB6" s="0" t="s">
        <v>10</v>
      </c>
      <c r="JC6" s="0" t="s">
        <v>10</v>
      </c>
      <c r="JD6" s="0" t="s">
        <v>10</v>
      </c>
      <c r="JE6" s="0" t="s">
        <v>10</v>
      </c>
      <c r="JF6" s="0" t="s">
        <v>10</v>
      </c>
      <c r="JG6" s="0" t="s">
        <v>10</v>
      </c>
      <c r="JH6" s="0" t="s">
        <v>10</v>
      </c>
      <c r="JI6" s="0" t="s">
        <v>10</v>
      </c>
      <c r="JJ6" s="0" t="s">
        <v>10</v>
      </c>
      <c r="JK6" s="0" t="s">
        <v>10</v>
      </c>
      <c r="JL6" s="0" t="s">
        <v>10</v>
      </c>
      <c r="JM6" s="0" t="s">
        <v>10</v>
      </c>
      <c r="JN6" s="0" t="s">
        <v>10</v>
      </c>
      <c r="JO6" s="0" t="s">
        <v>10</v>
      </c>
      <c r="JP6" s="0" t="s">
        <v>10</v>
      </c>
      <c r="JQ6" s="0" t="s">
        <v>10</v>
      </c>
      <c r="JR6" s="0" t="s">
        <v>10</v>
      </c>
      <c r="JS6" s="0" t="s">
        <v>10</v>
      </c>
      <c r="JT6" s="0" t="s">
        <v>10</v>
      </c>
      <c r="JU6" s="0" t="s">
        <v>10</v>
      </c>
      <c r="JV6" s="0" t="s">
        <v>10</v>
      </c>
      <c r="JW6" s="0" t="s">
        <v>10</v>
      </c>
      <c r="JX6" s="0" t="s">
        <v>10</v>
      </c>
      <c r="JY6" s="0" t="s">
        <v>10</v>
      </c>
      <c r="JZ6" s="0" t="s">
        <v>10</v>
      </c>
      <c r="KA6" s="0" t="s">
        <v>10</v>
      </c>
      <c r="KB6" s="0" t="s">
        <v>10</v>
      </c>
      <c r="KC6" s="0" t="s">
        <v>10</v>
      </c>
      <c r="KD6" s="0" t="s">
        <v>10</v>
      </c>
      <c r="KE6" s="0" t="s">
        <v>10</v>
      </c>
      <c r="KF6" s="0" t="s">
        <v>10</v>
      </c>
      <c r="KG6" s="0" t="s">
        <v>10</v>
      </c>
      <c r="KH6" s="0" t="s">
        <v>10</v>
      </c>
      <c r="KI6" s="0" t="s">
        <v>10</v>
      </c>
      <c r="KJ6" s="0" t="s">
        <v>10</v>
      </c>
      <c r="KK6" s="0" t="s">
        <v>10</v>
      </c>
      <c r="KL6" s="0" t="s">
        <v>10</v>
      </c>
      <c r="KM6" s="0" t="s">
        <v>10</v>
      </c>
      <c r="KN6" s="0" t="s">
        <v>10</v>
      </c>
      <c r="KO6" s="0" t="s">
        <v>10</v>
      </c>
      <c r="KP6" s="0" t="s">
        <v>10</v>
      </c>
      <c r="KQ6" s="0" t="s">
        <v>10</v>
      </c>
      <c r="KR6" s="0" t="s">
        <v>10</v>
      </c>
      <c r="KS6" s="0" t="s">
        <v>10</v>
      </c>
    </row>
    <row r="7" customFormat="false" ht="12.8" hidden="false" customHeight="false" outlineLevel="0" collapsed="false">
      <c r="A7" s="0" t="n">
        <v>20</v>
      </c>
      <c r="B7" s="0" t="n">
        <v>0.1869460214</v>
      </c>
      <c r="C7" s="0" t="n">
        <v>0.2638244925</v>
      </c>
      <c r="D7" s="0" t="n">
        <v>0.234556656</v>
      </c>
      <c r="E7" s="0" t="n">
        <v>0.2458465019</v>
      </c>
      <c r="F7" s="0" t="n">
        <v>0.2992804003</v>
      </c>
      <c r="G7" s="0" t="n">
        <v>0.2762097766</v>
      </c>
      <c r="H7" s="0" t="n">
        <v>0.2649424659</v>
      </c>
      <c r="I7" s="0" t="n">
        <v>0.3037103689</v>
      </c>
      <c r="J7" s="0" t="n">
        <v>0.2185978578</v>
      </c>
      <c r="K7" s="0" t="n">
        <v>0.2613350803</v>
      </c>
      <c r="L7" s="0" t="n">
        <v>0.2487254631</v>
      </c>
      <c r="M7" s="0" t="n">
        <v>0.2821227804</v>
      </c>
      <c r="N7" s="0" t="n">
        <v>0.2660290094</v>
      </c>
      <c r="O7" s="0" t="n">
        <v>0.1901393196</v>
      </c>
      <c r="P7" s="0" t="n">
        <v>0.2173539211</v>
      </c>
      <c r="Q7" s="0" t="n">
        <v>0.2331195083</v>
      </c>
      <c r="R7" s="0" t="n">
        <v>0.249411328</v>
      </c>
      <c r="S7" s="0" t="n">
        <v>0.2657031476</v>
      </c>
      <c r="T7" s="0" t="n">
        <v>0.214969443</v>
      </c>
      <c r="U7" s="0" t="n">
        <v>0.2548000559</v>
      </c>
      <c r="V7" s="0" t="n">
        <v>0.2469398096</v>
      </c>
      <c r="W7" s="0" t="n">
        <v>0.2475905119</v>
      </c>
      <c r="X7" s="0" t="n">
        <v>0.2757708531</v>
      </c>
      <c r="Y7" s="0" t="n">
        <v>0.2947776955</v>
      </c>
      <c r="Z7" s="0" t="n">
        <v>0.2270579185</v>
      </c>
      <c r="AA7" s="0" t="n">
        <v>0.2287226879</v>
      </c>
      <c r="AB7" s="0" t="n">
        <v>0.2731808767</v>
      </c>
      <c r="AC7" s="0" t="n">
        <v>0.2277804641</v>
      </c>
      <c r="AD7" s="0" t="n">
        <v>0.2319052222</v>
      </c>
      <c r="AE7" s="0" t="n">
        <v>0.2410098243</v>
      </c>
      <c r="AF7" s="0" t="n">
        <v>0.2567241171</v>
      </c>
      <c r="AG7" s="0" t="n">
        <v>0.2680063778</v>
      </c>
      <c r="AH7" s="0" t="n">
        <v>0.2849003489</v>
      </c>
      <c r="AI7" s="0" t="n">
        <v>0.3001777631</v>
      </c>
      <c r="AJ7" s="0" t="n">
        <v>0.3031107271</v>
      </c>
      <c r="AK7" s="0" t="n">
        <v>0.2599483696</v>
      </c>
      <c r="AL7" s="0" t="n">
        <v>0.2902159869</v>
      </c>
      <c r="AM7" s="0" t="n">
        <v>0.2366925218</v>
      </c>
      <c r="AN7" s="0" t="n">
        <v>0.3287550562</v>
      </c>
      <c r="AO7" s="0" t="n">
        <v>0.2561812349</v>
      </c>
      <c r="AP7" s="0" t="n">
        <v>0.2913660761</v>
      </c>
      <c r="AQ7" s="0" t="n">
        <v>0.2580535672</v>
      </c>
      <c r="AR7" s="0" t="n">
        <v>0.3146584338</v>
      </c>
      <c r="AS7" s="0" t="n">
        <v>0.3273753681</v>
      </c>
      <c r="AT7" s="0" t="n">
        <v>0.3926510707</v>
      </c>
      <c r="AU7" s="0" t="n">
        <v>0.2811562368</v>
      </c>
      <c r="AV7" s="0" t="n">
        <v>0.2487593534</v>
      </c>
      <c r="AW7" s="0" t="n">
        <v>0.2727650764</v>
      </c>
      <c r="AX7" s="0" t="n">
        <v>0.278726755325</v>
      </c>
      <c r="AY7" s="0" t="n">
        <v>0.28468843425</v>
      </c>
      <c r="AZ7" s="0" t="n">
        <v>0.290650113175</v>
      </c>
      <c r="BA7" s="0" t="n">
        <v>0.2966117921</v>
      </c>
      <c r="BB7" s="0" t="n">
        <v>0.2832203613</v>
      </c>
      <c r="BC7" s="0" t="n">
        <v>0.2438801469</v>
      </c>
      <c r="BD7" s="0" t="n">
        <v>0.2769860609</v>
      </c>
      <c r="BE7" s="0" t="s">
        <v>11</v>
      </c>
      <c r="BF7" s="0" t="s">
        <v>11</v>
      </c>
      <c r="BG7" s="0" t="s">
        <v>11</v>
      </c>
      <c r="BH7" s="0" t="s">
        <v>11</v>
      </c>
      <c r="BI7" s="0" t="s">
        <v>11</v>
      </c>
      <c r="BJ7" s="0" t="s">
        <v>11</v>
      </c>
      <c r="BK7" s="0" t="s">
        <v>11</v>
      </c>
      <c r="BL7" s="0" t="s">
        <v>11</v>
      </c>
      <c r="BM7" s="0" t="s">
        <v>11</v>
      </c>
      <c r="BN7" s="0" t="s">
        <v>11</v>
      </c>
      <c r="BO7" s="0" t="s">
        <v>11</v>
      </c>
      <c r="BP7" s="0" t="s">
        <v>11</v>
      </c>
      <c r="BQ7" s="0" t="s">
        <v>11</v>
      </c>
      <c r="BR7" s="0" t="s">
        <v>11</v>
      </c>
      <c r="BS7" s="0" t="s">
        <v>11</v>
      </c>
      <c r="BT7" s="0" t="s">
        <v>11</v>
      </c>
      <c r="BU7" s="0" t="s">
        <v>11</v>
      </c>
      <c r="BV7" s="0" t="s">
        <v>11</v>
      </c>
      <c r="BW7" s="0" t="s">
        <v>11</v>
      </c>
      <c r="BX7" s="0" t="s">
        <v>11</v>
      </c>
      <c r="BY7" s="0" t="s">
        <v>11</v>
      </c>
      <c r="BZ7" s="0" t="s">
        <v>11</v>
      </c>
      <c r="CA7" s="0" t="s">
        <v>11</v>
      </c>
      <c r="CB7" s="0" t="s">
        <v>11</v>
      </c>
      <c r="CC7" s="0" t="s">
        <v>11</v>
      </c>
      <c r="CD7" s="0" t="s">
        <v>11</v>
      </c>
      <c r="CE7" s="0" t="s">
        <v>11</v>
      </c>
      <c r="CF7" s="0" t="s">
        <v>11</v>
      </c>
      <c r="CG7" s="0" t="s">
        <v>11</v>
      </c>
      <c r="CH7" s="0" t="s">
        <v>11</v>
      </c>
      <c r="CI7" s="0" t="s">
        <v>11</v>
      </c>
      <c r="CJ7" s="0" t="s">
        <v>11</v>
      </c>
      <c r="CK7" s="0" t="s">
        <v>11</v>
      </c>
      <c r="CL7" s="0" t="s">
        <v>11</v>
      </c>
      <c r="CM7" s="0" t="s">
        <v>11</v>
      </c>
      <c r="CN7" s="0" t="s">
        <v>11</v>
      </c>
      <c r="CO7" s="0" t="s">
        <v>11</v>
      </c>
      <c r="CP7" s="0" t="s">
        <v>11</v>
      </c>
      <c r="CQ7" s="0" t="s">
        <v>11</v>
      </c>
      <c r="CR7" s="0" t="s">
        <v>11</v>
      </c>
      <c r="CS7" s="0" t="s">
        <v>11</v>
      </c>
      <c r="CT7" s="0" t="s">
        <v>11</v>
      </c>
      <c r="CU7" s="0" t="s">
        <v>11</v>
      </c>
      <c r="CV7" s="0" t="s">
        <v>11</v>
      </c>
      <c r="CW7" s="0" t="s">
        <v>11</v>
      </c>
      <c r="CX7" s="0" t="s">
        <v>11</v>
      </c>
      <c r="CY7" s="0" t="s">
        <v>11</v>
      </c>
      <c r="CZ7" s="0" t="s">
        <v>11</v>
      </c>
      <c r="DA7" s="0" t="s">
        <v>11</v>
      </c>
      <c r="DB7" s="0" t="s">
        <v>11</v>
      </c>
      <c r="DC7" s="0" t="s">
        <v>11</v>
      </c>
      <c r="DD7" s="0" t="s">
        <v>11</v>
      </c>
      <c r="DE7" s="0" t="s">
        <v>11</v>
      </c>
      <c r="DF7" s="0" t="s">
        <v>11</v>
      </c>
      <c r="DG7" s="0" t="s">
        <v>11</v>
      </c>
      <c r="DH7" s="0" t="s">
        <v>11</v>
      </c>
      <c r="DI7" s="0" t="s">
        <v>11</v>
      </c>
      <c r="DJ7" s="0" t="s">
        <v>11</v>
      </c>
      <c r="DK7" s="0" t="s">
        <v>11</v>
      </c>
      <c r="DL7" s="0" t="s">
        <v>11</v>
      </c>
      <c r="DM7" s="0" t="s">
        <v>11</v>
      </c>
      <c r="DN7" s="0" t="s">
        <v>11</v>
      </c>
      <c r="DO7" s="0" t="s">
        <v>11</v>
      </c>
      <c r="DP7" s="0" t="s">
        <v>11</v>
      </c>
      <c r="DQ7" s="0" t="s">
        <v>11</v>
      </c>
      <c r="DR7" s="0" t="s">
        <v>11</v>
      </c>
      <c r="DS7" s="0" t="s">
        <v>11</v>
      </c>
      <c r="DT7" s="0" t="s">
        <v>11</v>
      </c>
      <c r="DU7" s="0" t="s">
        <v>11</v>
      </c>
      <c r="DV7" s="0" t="s">
        <v>11</v>
      </c>
      <c r="DW7" s="0" t="s">
        <v>11</v>
      </c>
      <c r="DX7" s="0" t="s">
        <v>11</v>
      </c>
      <c r="DY7" s="0" t="s">
        <v>11</v>
      </c>
      <c r="DZ7" s="0" t="s">
        <v>11</v>
      </c>
      <c r="EA7" s="0" t="s">
        <v>11</v>
      </c>
      <c r="EB7" s="0" t="s">
        <v>11</v>
      </c>
      <c r="EC7" s="0" t="s">
        <v>11</v>
      </c>
      <c r="ED7" s="0" t="s">
        <v>11</v>
      </c>
      <c r="EE7" s="0" t="s">
        <v>11</v>
      </c>
      <c r="EF7" s="0" t="s">
        <v>11</v>
      </c>
      <c r="EG7" s="0" t="s">
        <v>11</v>
      </c>
      <c r="EH7" s="0" t="s">
        <v>11</v>
      </c>
      <c r="EI7" s="0" t="s">
        <v>11</v>
      </c>
      <c r="EJ7" s="0" t="s">
        <v>11</v>
      </c>
      <c r="EK7" s="0" t="s">
        <v>11</v>
      </c>
      <c r="EL7" s="0" t="s">
        <v>11</v>
      </c>
      <c r="EM7" s="0" t="s">
        <v>11</v>
      </c>
      <c r="EN7" s="0" t="s">
        <v>11</v>
      </c>
      <c r="EO7" s="0" t="s">
        <v>11</v>
      </c>
      <c r="EP7" s="0" t="s">
        <v>11</v>
      </c>
      <c r="EQ7" s="0" t="s">
        <v>11</v>
      </c>
      <c r="ER7" s="0" t="s">
        <v>11</v>
      </c>
      <c r="ES7" s="0" t="s">
        <v>11</v>
      </c>
      <c r="ET7" s="0" t="s">
        <v>11</v>
      </c>
      <c r="EU7" s="0" t="s">
        <v>11</v>
      </c>
      <c r="EV7" s="0" t="s">
        <v>11</v>
      </c>
      <c r="EY7" s="0" t="n">
        <v>0.2701523785</v>
      </c>
      <c r="EZ7" s="0" t="n">
        <v>0.2569686182</v>
      </c>
      <c r="FA7" s="0" t="n">
        <v>0.2855438002</v>
      </c>
      <c r="FB7" s="0" t="n">
        <v>0.3288794701</v>
      </c>
      <c r="FC7" s="0" t="n">
        <v>0.3555299792</v>
      </c>
      <c r="FD7" s="0" t="n">
        <v>0.3089401771</v>
      </c>
      <c r="FE7" s="0" t="n">
        <v>0.3386536187</v>
      </c>
      <c r="FF7" s="0" t="n">
        <v>0.3665141283</v>
      </c>
      <c r="FG7" s="0" t="n">
        <v>0.3537630578</v>
      </c>
      <c r="FH7" s="0" t="n">
        <v>0.3228504338</v>
      </c>
      <c r="FI7" s="0" t="n">
        <v>0.2948406169</v>
      </c>
      <c r="FJ7" s="0" t="n">
        <v>0.2865369332</v>
      </c>
      <c r="FK7" s="0" t="n">
        <v>0.3218117126</v>
      </c>
      <c r="FL7" s="0" t="n">
        <v>0.3249876648</v>
      </c>
      <c r="FM7" s="0" t="n">
        <v>0.2989259499</v>
      </c>
      <c r="FN7" s="0" t="n">
        <v>0.3348429301</v>
      </c>
      <c r="FO7" s="0" t="n">
        <v>0.3094088122</v>
      </c>
      <c r="FP7" s="0" t="n">
        <v>0.2839746944</v>
      </c>
      <c r="FQ7" s="0" t="n">
        <v>0.2996520147</v>
      </c>
      <c r="FR7" s="0" t="n">
        <v>0.3161696511</v>
      </c>
      <c r="FS7" s="0" t="n">
        <v>0.3385744876</v>
      </c>
      <c r="FT7" s="0" t="n">
        <v>0.3376934679</v>
      </c>
      <c r="FU7" s="0" t="n">
        <v>0.3378504953</v>
      </c>
      <c r="FV7" s="0" t="n">
        <v>0.325521087</v>
      </c>
      <c r="FW7" s="0" t="n">
        <v>0.3182957886</v>
      </c>
      <c r="FX7" s="0" t="n">
        <v>0.2727529747</v>
      </c>
      <c r="FY7" s="0" t="n">
        <v>0.362370248</v>
      </c>
      <c r="FZ7" s="0" t="n">
        <v>0.4020990756</v>
      </c>
      <c r="GA7" s="0" t="n">
        <v>0.4020142629</v>
      </c>
      <c r="GB7" s="0" t="n">
        <v>0.3107880363</v>
      </c>
      <c r="GC7" s="0" t="n">
        <v>0.3183471831</v>
      </c>
      <c r="GD7" s="0" t="n">
        <v>0.3609076975</v>
      </c>
      <c r="GE7" s="0" t="n">
        <v>0.4678304193</v>
      </c>
      <c r="GF7" s="0" t="n">
        <v>0.3169044473</v>
      </c>
      <c r="GG7" s="0" t="n">
        <v>0.3523306932</v>
      </c>
      <c r="GH7" s="0" t="n">
        <v>0.3317394412</v>
      </c>
      <c r="GI7" s="0" t="n">
        <v>0.3920015214</v>
      </c>
      <c r="GJ7" s="0" t="n">
        <v>0.4640891914</v>
      </c>
      <c r="GK7" s="0" t="n">
        <v>0.3969943191</v>
      </c>
      <c r="GL7" s="0" t="n">
        <v>0.3690675198</v>
      </c>
      <c r="GM7" s="0" t="n">
        <v>0.3351241323</v>
      </c>
      <c r="GN7" s="0" t="n">
        <v>0.3330718758</v>
      </c>
      <c r="GO7" s="0" t="n">
        <v>0.3817170207</v>
      </c>
      <c r="GP7" s="0" t="n">
        <v>0.3673240771</v>
      </c>
      <c r="GQ7" s="0" t="n">
        <v>0.3975431203</v>
      </c>
      <c r="GR7" s="0" t="n">
        <v>0.3750100735</v>
      </c>
      <c r="GS7" s="0" t="n">
        <v>0.388880657</v>
      </c>
      <c r="GT7" s="0" t="n">
        <v>0.4474954502</v>
      </c>
      <c r="GU7" s="0" t="n">
        <v>0.42675659165</v>
      </c>
      <c r="GV7" s="0" t="n">
        <v>0.4060177331</v>
      </c>
      <c r="GW7" s="0" t="n">
        <v>0.38527887455</v>
      </c>
      <c r="GX7" s="0" t="n">
        <v>0.364540016</v>
      </c>
      <c r="GY7" s="0" t="n">
        <v>0.3731626228</v>
      </c>
      <c r="GZ7" s="0" t="n">
        <v>0.381119436</v>
      </c>
      <c r="HA7" s="0" t="n">
        <v>0.404627483</v>
      </c>
      <c r="HB7" s="0" t="s">
        <v>12</v>
      </c>
      <c r="HC7" s="0" t="s">
        <v>12</v>
      </c>
      <c r="HD7" s="0" t="s">
        <v>12</v>
      </c>
      <c r="HE7" s="0" t="s">
        <v>12</v>
      </c>
      <c r="HF7" s="0" t="s">
        <v>12</v>
      </c>
      <c r="HG7" s="0" t="s">
        <v>12</v>
      </c>
      <c r="HH7" s="0" t="s">
        <v>12</v>
      </c>
      <c r="HI7" s="0" t="s">
        <v>12</v>
      </c>
      <c r="HJ7" s="0" t="s">
        <v>12</v>
      </c>
      <c r="HK7" s="0" t="s">
        <v>12</v>
      </c>
      <c r="HL7" s="0" t="s">
        <v>12</v>
      </c>
      <c r="HM7" s="0" t="s">
        <v>12</v>
      </c>
      <c r="HN7" s="0" t="s">
        <v>12</v>
      </c>
      <c r="HO7" s="0" t="s">
        <v>12</v>
      </c>
      <c r="HP7" s="0" t="s">
        <v>12</v>
      </c>
      <c r="HQ7" s="0" t="s">
        <v>12</v>
      </c>
      <c r="HR7" s="0" t="s">
        <v>12</v>
      </c>
      <c r="HS7" s="0" t="s">
        <v>12</v>
      </c>
      <c r="HT7" s="0" t="s">
        <v>12</v>
      </c>
      <c r="HU7" s="0" t="s">
        <v>12</v>
      </c>
      <c r="HV7" s="0" t="s">
        <v>12</v>
      </c>
      <c r="HW7" s="0" t="s">
        <v>12</v>
      </c>
      <c r="HX7" s="0" t="s">
        <v>12</v>
      </c>
      <c r="HY7" s="0" t="s">
        <v>12</v>
      </c>
      <c r="HZ7" s="0" t="s">
        <v>12</v>
      </c>
      <c r="IA7" s="0" t="s">
        <v>12</v>
      </c>
      <c r="IB7" s="0" t="s">
        <v>12</v>
      </c>
      <c r="IC7" s="0" t="s">
        <v>12</v>
      </c>
      <c r="ID7" s="0" t="s">
        <v>12</v>
      </c>
      <c r="IE7" s="0" t="s">
        <v>12</v>
      </c>
      <c r="IF7" s="0" t="s">
        <v>12</v>
      </c>
      <c r="IG7" s="0" t="s">
        <v>12</v>
      </c>
      <c r="IH7" s="0" t="s">
        <v>12</v>
      </c>
      <c r="II7" s="0" t="s">
        <v>12</v>
      </c>
      <c r="IJ7" s="0" t="s">
        <v>12</v>
      </c>
      <c r="IK7" s="0" t="s">
        <v>12</v>
      </c>
      <c r="IL7" s="0" t="s">
        <v>12</v>
      </c>
      <c r="IM7" s="0" t="s">
        <v>12</v>
      </c>
      <c r="IN7" s="0" t="s">
        <v>12</v>
      </c>
      <c r="IO7" s="0" t="s">
        <v>12</v>
      </c>
      <c r="IP7" s="0" t="s">
        <v>12</v>
      </c>
      <c r="IQ7" s="0" t="s">
        <v>12</v>
      </c>
      <c r="IR7" s="0" t="s">
        <v>12</v>
      </c>
      <c r="IS7" s="0" t="s">
        <v>12</v>
      </c>
      <c r="IT7" s="0" t="s">
        <v>12</v>
      </c>
      <c r="IU7" s="0" t="s">
        <v>12</v>
      </c>
      <c r="IV7" s="0" t="s">
        <v>12</v>
      </c>
      <c r="IW7" s="0" t="s">
        <v>12</v>
      </c>
      <c r="IX7" s="0" t="s">
        <v>12</v>
      </c>
      <c r="IY7" s="0" t="s">
        <v>12</v>
      </c>
      <c r="IZ7" s="0" t="s">
        <v>12</v>
      </c>
      <c r="JA7" s="0" t="s">
        <v>12</v>
      </c>
      <c r="JB7" s="0" t="s">
        <v>12</v>
      </c>
      <c r="JC7" s="0" t="s">
        <v>12</v>
      </c>
      <c r="JD7" s="0" t="s">
        <v>12</v>
      </c>
      <c r="JE7" s="0" t="s">
        <v>12</v>
      </c>
      <c r="JF7" s="0" t="s">
        <v>12</v>
      </c>
      <c r="JG7" s="0" t="s">
        <v>12</v>
      </c>
      <c r="JH7" s="0" t="s">
        <v>12</v>
      </c>
      <c r="JI7" s="0" t="s">
        <v>12</v>
      </c>
      <c r="JJ7" s="0" t="s">
        <v>12</v>
      </c>
      <c r="JK7" s="0" t="s">
        <v>12</v>
      </c>
      <c r="JL7" s="0" t="s">
        <v>12</v>
      </c>
      <c r="JM7" s="0" t="s">
        <v>12</v>
      </c>
      <c r="JN7" s="0" t="s">
        <v>12</v>
      </c>
      <c r="JO7" s="0" t="s">
        <v>12</v>
      </c>
      <c r="JP7" s="0" t="s">
        <v>12</v>
      </c>
      <c r="JQ7" s="0" t="s">
        <v>12</v>
      </c>
      <c r="JR7" s="0" t="s">
        <v>12</v>
      </c>
      <c r="JS7" s="0" t="s">
        <v>12</v>
      </c>
      <c r="JT7" s="0" t="s">
        <v>12</v>
      </c>
      <c r="JU7" s="0" t="s">
        <v>12</v>
      </c>
      <c r="JV7" s="0" t="s">
        <v>12</v>
      </c>
      <c r="JW7" s="0" t="s">
        <v>12</v>
      </c>
      <c r="JX7" s="0" t="s">
        <v>12</v>
      </c>
      <c r="JY7" s="0" t="s">
        <v>12</v>
      </c>
      <c r="JZ7" s="0" t="s">
        <v>12</v>
      </c>
      <c r="KA7" s="0" t="s">
        <v>12</v>
      </c>
      <c r="KB7" s="0" t="s">
        <v>12</v>
      </c>
      <c r="KC7" s="0" t="s">
        <v>12</v>
      </c>
      <c r="KD7" s="0" t="s">
        <v>12</v>
      </c>
      <c r="KE7" s="0" t="s">
        <v>12</v>
      </c>
      <c r="KF7" s="0" t="s">
        <v>12</v>
      </c>
      <c r="KG7" s="0" t="s">
        <v>12</v>
      </c>
      <c r="KH7" s="0" t="s">
        <v>12</v>
      </c>
      <c r="KI7" s="0" t="s">
        <v>12</v>
      </c>
      <c r="KJ7" s="0" t="s">
        <v>12</v>
      </c>
      <c r="KK7" s="0" t="s">
        <v>12</v>
      </c>
      <c r="KL7" s="0" t="s">
        <v>12</v>
      </c>
      <c r="KM7" s="0" t="s">
        <v>12</v>
      </c>
      <c r="KN7" s="0" t="s">
        <v>12</v>
      </c>
      <c r="KO7" s="0" t="s">
        <v>12</v>
      </c>
      <c r="KP7" s="0" t="s">
        <v>12</v>
      </c>
      <c r="KQ7" s="0" t="s">
        <v>12</v>
      </c>
      <c r="KR7" s="0" t="s">
        <v>12</v>
      </c>
      <c r="KS7" s="0" t="s">
        <v>12</v>
      </c>
    </row>
    <row r="8" customFormat="false" ht="12.8" hidden="false" customHeight="false" outlineLevel="0" collapsed="false">
      <c r="A8" s="0" t="n">
        <v>21</v>
      </c>
      <c r="B8" s="0" t="n">
        <v>0.1937548897</v>
      </c>
      <c r="C8" s="0" t="n">
        <v>0.1451307042</v>
      </c>
      <c r="D8" s="0" t="n">
        <v>0.1727167818</v>
      </c>
      <c r="E8" s="0" t="n">
        <v>0.1943244795</v>
      </c>
      <c r="F8" s="0" t="n">
        <v>0.1785904644</v>
      </c>
      <c r="G8" s="0" t="n">
        <v>0.1824336053</v>
      </c>
      <c r="H8" s="0" t="n">
        <v>0.1899371324</v>
      </c>
      <c r="I8" s="0" t="n">
        <v>0.2028941676</v>
      </c>
      <c r="J8" s="0" t="n">
        <v>0.2029097216</v>
      </c>
      <c r="K8" s="0" t="n">
        <v>0.1681812964</v>
      </c>
      <c r="L8" s="0" t="n">
        <v>0.1813839394</v>
      </c>
      <c r="M8" s="0" t="n">
        <v>0.1860346511</v>
      </c>
      <c r="N8" s="0" t="n">
        <v>0.1830168576</v>
      </c>
      <c r="O8" s="0" t="n">
        <v>0.2020767456</v>
      </c>
      <c r="P8" s="0" t="n">
        <v>0.2063393822</v>
      </c>
      <c r="Q8" s="0" t="n">
        <v>0.2189994767</v>
      </c>
      <c r="R8" s="0" t="n">
        <v>0.2114254274</v>
      </c>
      <c r="S8" s="0" t="n">
        <v>0.203851378</v>
      </c>
      <c r="T8" s="0" t="n">
        <v>0.1923875794</v>
      </c>
      <c r="U8" s="0" t="n">
        <v>0.2144025223</v>
      </c>
      <c r="V8" s="0" t="n">
        <v>0.2279660571</v>
      </c>
      <c r="W8" s="0" t="n">
        <v>0.2034855418</v>
      </c>
      <c r="X8" s="0" t="n">
        <v>0.2064581515</v>
      </c>
      <c r="Y8" s="0" t="n">
        <v>0.194318117</v>
      </c>
      <c r="Z8" s="0" t="n">
        <v>0.211283493</v>
      </c>
      <c r="AA8" s="0" t="n">
        <v>0.1920193652</v>
      </c>
      <c r="AB8" s="0" t="n">
        <v>0.1898141424</v>
      </c>
      <c r="AC8" s="0" t="n">
        <v>0.2010138769</v>
      </c>
      <c r="AD8" s="0" t="n">
        <v>0.252072692</v>
      </c>
      <c r="AE8" s="0" t="n">
        <v>0.1949468563</v>
      </c>
      <c r="AF8" s="0" t="n">
        <v>0.1754293203</v>
      </c>
      <c r="AG8" s="0" t="n">
        <v>0.2158627858</v>
      </c>
      <c r="AH8" s="0" t="n">
        <v>0.1898023746</v>
      </c>
      <c r="AI8" s="0" t="n">
        <v>0.1985533003</v>
      </c>
      <c r="AJ8" s="0" t="n">
        <v>0.2006798139</v>
      </c>
      <c r="AK8" s="0" t="n">
        <v>0.2137973328</v>
      </c>
      <c r="AL8" s="0" t="n">
        <v>0.2096334505</v>
      </c>
      <c r="AM8" s="0" t="n">
        <v>0.2866643114</v>
      </c>
      <c r="AN8" s="0" t="n">
        <v>0.1957704534</v>
      </c>
      <c r="AO8" s="0" t="n">
        <v>0.2339833442</v>
      </c>
      <c r="AP8" s="0" t="n">
        <v>0.2865395046</v>
      </c>
      <c r="AQ8" s="0" t="n">
        <v>0.2110164404</v>
      </c>
      <c r="AR8" s="0" t="n">
        <v>0.187612648</v>
      </c>
      <c r="AS8" s="0" t="n">
        <v>0.1867505271</v>
      </c>
      <c r="AT8" s="0" t="n">
        <v>0.1907813369</v>
      </c>
      <c r="AU8" s="0" t="n">
        <v>0.1856902852</v>
      </c>
      <c r="AV8" s="0" t="n">
        <v>0.2006603495</v>
      </c>
      <c r="AW8" s="0" t="n">
        <v>0.261108404</v>
      </c>
      <c r="AX8" s="0" t="n">
        <v>0.252372960275</v>
      </c>
      <c r="AY8" s="0" t="n">
        <v>0.24363751655</v>
      </c>
      <c r="AZ8" s="0" t="n">
        <v>0.234902072825</v>
      </c>
      <c r="BA8" s="0" t="n">
        <v>0.2261666291</v>
      </c>
      <c r="BB8" s="0" t="n">
        <v>0.2058319182</v>
      </c>
      <c r="BC8" s="0" t="n">
        <v>0.2510567369</v>
      </c>
      <c r="BD8" s="0" t="n">
        <v>0.2462221434</v>
      </c>
      <c r="BE8" s="0" t="s">
        <v>13</v>
      </c>
      <c r="BF8" s="0" t="s">
        <v>13</v>
      </c>
      <c r="BG8" s="0" t="s">
        <v>13</v>
      </c>
      <c r="BH8" s="0" t="s">
        <v>13</v>
      </c>
      <c r="BI8" s="0" t="s">
        <v>13</v>
      </c>
      <c r="BJ8" s="0" t="s">
        <v>13</v>
      </c>
      <c r="BK8" s="0" t="s">
        <v>13</v>
      </c>
      <c r="BL8" s="0" t="s">
        <v>13</v>
      </c>
      <c r="BM8" s="0" t="s">
        <v>13</v>
      </c>
      <c r="BN8" s="0" t="s">
        <v>13</v>
      </c>
      <c r="BO8" s="0" t="s">
        <v>13</v>
      </c>
      <c r="BP8" s="0" t="s">
        <v>13</v>
      </c>
      <c r="BQ8" s="0" t="s">
        <v>13</v>
      </c>
      <c r="BR8" s="0" t="s">
        <v>13</v>
      </c>
      <c r="BS8" s="0" t="s">
        <v>13</v>
      </c>
      <c r="BT8" s="0" t="s">
        <v>13</v>
      </c>
      <c r="BU8" s="0" t="s">
        <v>13</v>
      </c>
      <c r="BV8" s="0" t="s">
        <v>13</v>
      </c>
      <c r="BW8" s="0" t="s">
        <v>13</v>
      </c>
      <c r="BX8" s="0" t="s">
        <v>13</v>
      </c>
      <c r="BY8" s="0" t="s">
        <v>13</v>
      </c>
      <c r="BZ8" s="0" t="s">
        <v>13</v>
      </c>
      <c r="CA8" s="0" t="s">
        <v>13</v>
      </c>
      <c r="CB8" s="0" t="s">
        <v>13</v>
      </c>
      <c r="CC8" s="0" t="s">
        <v>13</v>
      </c>
      <c r="CD8" s="0" t="s">
        <v>13</v>
      </c>
      <c r="CE8" s="0" t="s">
        <v>13</v>
      </c>
      <c r="CF8" s="0" t="s">
        <v>13</v>
      </c>
      <c r="CG8" s="0" t="s">
        <v>13</v>
      </c>
      <c r="CH8" s="0" t="s">
        <v>13</v>
      </c>
      <c r="CI8" s="0" t="s">
        <v>13</v>
      </c>
      <c r="CJ8" s="0" t="s">
        <v>13</v>
      </c>
      <c r="CK8" s="0" t="s">
        <v>13</v>
      </c>
      <c r="CL8" s="0" t="s">
        <v>13</v>
      </c>
      <c r="CM8" s="0" t="s">
        <v>13</v>
      </c>
      <c r="CN8" s="0" t="s">
        <v>13</v>
      </c>
      <c r="CO8" s="0" t="s">
        <v>13</v>
      </c>
      <c r="CP8" s="0" t="s">
        <v>13</v>
      </c>
      <c r="CQ8" s="0" t="s">
        <v>13</v>
      </c>
      <c r="CR8" s="0" t="s">
        <v>13</v>
      </c>
      <c r="CS8" s="0" t="s">
        <v>13</v>
      </c>
      <c r="CT8" s="0" t="s">
        <v>13</v>
      </c>
      <c r="CU8" s="0" t="s">
        <v>13</v>
      </c>
      <c r="CV8" s="0" t="s">
        <v>13</v>
      </c>
      <c r="CW8" s="0" t="s">
        <v>13</v>
      </c>
      <c r="CX8" s="0" t="s">
        <v>13</v>
      </c>
      <c r="CY8" s="0" t="s">
        <v>13</v>
      </c>
      <c r="CZ8" s="0" t="s">
        <v>13</v>
      </c>
      <c r="DA8" s="0" t="s">
        <v>13</v>
      </c>
      <c r="DB8" s="0" t="s">
        <v>13</v>
      </c>
      <c r="DC8" s="0" t="s">
        <v>13</v>
      </c>
      <c r="DD8" s="0" t="s">
        <v>13</v>
      </c>
      <c r="DE8" s="0" t="s">
        <v>13</v>
      </c>
      <c r="DF8" s="0" t="s">
        <v>13</v>
      </c>
      <c r="DG8" s="0" t="s">
        <v>13</v>
      </c>
      <c r="DH8" s="0" t="s">
        <v>13</v>
      </c>
      <c r="DI8" s="0" t="s">
        <v>13</v>
      </c>
      <c r="DJ8" s="0" t="s">
        <v>13</v>
      </c>
      <c r="DK8" s="0" t="s">
        <v>13</v>
      </c>
      <c r="DL8" s="0" t="s">
        <v>13</v>
      </c>
      <c r="DM8" s="0" t="s">
        <v>13</v>
      </c>
      <c r="DN8" s="0" t="s">
        <v>13</v>
      </c>
      <c r="DO8" s="0" t="s">
        <v>13</v>
      </c>
      <c r="DP8" s="0" t="s">
        <v>13</v>
      </c>
      <c r="DQ8" s="0" t="s">
        <v>13</v>
      </c>
      <c r="DR8" s="0" t="s">
        <v>13</v>
      </c>
      <c r="DS8" s="0" t="s">
        <v>13</v>
      </c>
      <c r="DT8" s="0" t="s">
        <v>13</v>
      </c>
      <c r="DU8" s="0" t="s">
        <v>13</v>
      </c>
      <c r="DV8" s="0" t="s">
        <v>13</v>
      </c>
      <c r="DW8" s="0" t="s">
        <v>13</v>
      </c>
      <c r="DX8" s="0" t="s">
        <v>13</v>
      </c>
      <c r="DY8" s="0" t="s">
        <v>13</v>
      </c>
      <c r="DZ8" s="0" t="s">
        <v>13</v>
      </c>
      <c r="EA8" s="0" t="s">
        <v>13</v>
      </c>
      <c r="EB8" s="0" t="s">
        <v>13</v>
      </c>
      <c r="EC8" s="0" t="s">
        <v>13</v>
      </c>
      <c r="ED8" s="0" t="s">
        <v>13</v>
      </c>
      <c r="EE8" s="0" t="s">
        <v>13</v>
      </c>
      <c r="EF8" s="0" t="s">
        <v>13</v>
      </c>
      <c r="EG8" s="0" t="s">
        <v>13</v>
      </c>
      <c r="EH8" s="0" t="s">
        <v>13</v>
      </c>
      <c r="EI8" s="0" t="s">
        <v>13</v>
      </c>
      <c r="EJ8" s="0" t="s">
        <v>13</v>
      </c>
      <c r="EK8" s="0" t="s">
        <v>13</v>
      </c>
      <c r="EL8" s="0" t="s">
        <v>13</v>
      </c>
      <c r="EM8" s="0" t="s">
        <v>13</v>
      </c>
      <c r="EN8" s="0" t="s">
        <v>13</v>
      </c>
      <c r="EO8" s="0" t="s">
        <v>13</v>
      </c>
      <c r="EP8" s="0" t="s">
        <v>13</v>
      </c>
      <c r="EQ8" s="0" t="s">
        <v>13</v>
      </c>
      <c r="ER8" s="0" t="s">
        <v>13</v>
      </c>
      <c r="ES8" s="0" t="s">
        <v>13</v>
      </c>
      <c r="ET8" s="0" t="s">
        <v>13</v>
      </c>
      <c r="EU8" s="0" t="s">
        <v>13</v>
      </c>
      <c r="EV8" s="0" t="s">
        <v>13</v>
      </c>
      <c r="EY8" s="0" t="n">
        <v>0.2285525248</v>
      </c>
      <c r="EZ8" s="0" t="n">
        <v>0.2327484383</v>
      </c>
      <c r="FA8" s="0" t="n">
        <v>0.2464429555</v>
      </c>
      <c r="FB8" s="0" t="n">
        <v>0.311282834</v>
      </c>
      <c r="FC8" s="0" t="n">
        <v>0.2452953186</v>
      </c>
      <c r="FD8" s="0" t="n">
        <v>0.266034731</v>
      </c>
      <c r="FE8" s="0" t="n">
        <v>0.2744120583</v>
      </c>
      <c r="FF8" s="0" t="n">
        <v>0.2840646272</v>
      </c>
      <c r="FG8" s="0" t="n">
        <v>0.2990324445</v>
      </c>
      <c r="FH8" s="0" t="n">
        <v>0.2519394254</v>
      </c>
      <c r="FI8" s="0" t="n">
        <v>0.2210874192</v>
      </c>
      <c r="FJ8" s="0" t="n">
        <v>0.2899941465</v>
      </c>
      <c r="FK8" s="0" t="n">
        <v>0.2578688211</v>
      </c>
      <c r="FL8" s="0" t="n">
        <v>0.2795462371</v>
      </c>
      <c r="FM8" s="0" t="n">
        <v>0.257157735</v>
      </c>
      <c r="FN8" s="0" t="n">
        <v>0.2407105614</v>
      </c>
      <c r="FO8" s="0" t="n">
        <v>0.2480212285</v>
      </c>
      <c r="FP8" s="0" t="n">
        <v>0.2553318955</v>
      </c>
      <c r="FQ8" s="0" t="n">
        <v>0.244218703</v>
      </c>
      <c r="FR8" s="0" t="n">
        <v>0.2503358731</v>
      </c>
      <c r="FS8" s="0" t="n">
        <v>0.2332877286</v>
      </c>
      <c r="FT8" s="0" t="n">
        <v>0.2910074009</v>
      </c>
      <c r="FU8" s="0" t="n">
        <v>0.2891035463</v>
      </c>
      <c r="FV8" s="0" t="n">
        <v>0.2579515335</v>
      </c>
      <c r="FW8" s="0" t="n">
        <v>0.311662352</v>
      </c>
      <c r="FX8" s="0" t="n">
        <v>0.2775425785</v>
      </c>
      <c r="FY8" s="0" t="n">
        <v>0.3051923346</v>
      </c>
      <c r="FZ8" s="0" t="n">
        <v>0.3010779184</v>
      </c>
      <c r="GA8" s="0" t="n">
        <v>0.2821359011</v>
      </c>
      <c r="GB8" s="0" t="n">
        <v>0.3122221731</v>
      </c>
      <c r="GC8" s="0" t="n">
        <v>0.2716417043</v>
      </c>
      <c r="GD8" s="0" t="n">
        <v>0.3213157406</v>
      </c>
      <c r="GE8" s="0" t="n">
        <v>0.3284673173</v>
      </c>
      <c r="GF8" s="0" t="n">
        <v>0.3339360436</v>
      </c>
      <c r="GG8" s="0" t="n">
        <v>0.3681405254</v>
      </c>
      <c r="GH8" s="0" t="n">
        <v>0.3511034236</v>
      </c>
      <c r="GI8" s="0" t="n">
        <v>0.339533059</v>
      </c>
      <c r="GJ8" s="0" t="n">
        <v>0.3711674015</v>
      </c>
      <c r="GK8" s="0" t="n">
        <v>0.2713971329</v>
      </c>
      <c r="GL8" s="0" t="n">
        <v>0.2893464046</v>
      </c>
      <c r="GM8" s="0" t="n">
        <v>0.3108301757</v>
      </c>
      <c r="GN8" s="0" t="n">
        <v>0.3372023712</v>
      </c>
      <c r="GO8" s="0" t="n">
        <v>0.352093758</v>
      </c>
      <c r="GP8" s="0" t="n">
        <v>0.3327095262</v>
      </c>
      <c r="GQ8" s="0" t="n">
        <v>0.315725763</v>
      </c>
      <c r="GR8" s="0" t="n">
        <v>0.3053308059</v>
      </c>
      <c r="GS8" s="0" t="n">
        <v>0.2858033573</v>
      </c>
      <c r="GT8" s="0" t="n">
        <v>0.3535349662</v>
      </c>
      <c r="GU8" s="0" t="n">
        <v>0.355730919075</v>
      </c>
      <c r="GV8" s="0" t="n">
        <v>0.35792687195</v>
      </c>
      <c r="GW8" s="0" t="n">
        <v>0.360122824825</v>
      </c>
      <c r="GX8" s="0" t="n">
        <v>0.3623187777</v>
      </c>
      <c r="GY8" s="0" t="n">
        <v>0.3211361462</v>
      </c>
      <c r="GZ8" s="0" t="n">
        <v>0.3092440171</v>
      </c>
      <c r="HA8" s="0" t="n">
        <v>0.3740623382</v>
      </c>
      <c r="HB8" s="0" t="s">
        <v>14</v>
      </c>
      <c r="HC8" s="0" t="s">
        <v>14</v>
      </c>
      <c r="HD8" s="0" t="s">
        <v>14</v>
      </c>
      <c r="HE8" s="0" t="s">
        <v>14</v>
      </c>
      <c r="HF8" s="0" t="s">
        <v>14</v>
      </c>
      <c r="HG8" s="0" t="s">
        <v>14</v>
      </c>
      <c r="HH8" s="0" t="s">
        <v>14</v>
      </c>
      <c r="HI8" s="0" t="s">
        <v>14</v>
      </c>
      <c r="HJ8" s="0" t="s">
        <v>14</v>
      </c>
      <c r="HK8" s="0" t="s">
        <v>14</v>
      </c>
      <c r="HL8" s="0" t="s">
        <v>14</v>
      </c>
      <c r="HM8" s="0" t="s">
        <v>14</v>
      </c>
      <c r="HN8" s="0" t="s">
        <v>14</v>
      </c>
      <c r="HO8" s="0" t="s">
        <v>14</v>
      </c>
      <c r="HP8" s="0" t="s">
        <v>14</v>
      </c>
      <c r="HQ8" s="0" t="s">
        <v>14</v>
      </c>
      <c r="HR8" s="0" t="s">
        <v>14</v>
      </c>
      <c r="HS8" s="0" t="s">
        <v>14</v>
      </c>
      <c r="HT8" s="0" t="s">
        <v>14</v>
      </c>
      <c r="HU8" s="0" t="s">
        <v>14</v>
      </c>
      <c r="HV8" s="0" t="s">
        <v>14</v>
      </c>
      <c r="HW8" s="0" t="s">
        <v>14</v>
      </c>
      <c r="HX8" s="0" t="s">
        <v>14</v>
      </c>
      <c r="HY8" s="0" t="s">
        <v>14</v>
      </c>
      <c r="HZ8" s="0" t="s">
        <v>14</v>
      </c>
      <c r="IA8" s="0" t="s">
        <v>14</v>
      </c>
      <c r="IB8" s="0" t="s">
        <v>14</v>
      </c>
      <c r="IC8" s="0" t="s">
        <v>14</v>
      </c>
      <c r="ID8" s="0" t="s">
        <v>14</v>
      </c>
      <c r="IE8" s="0" t="s">
        <v>14</v>
      </c>
      <c r="IF8" s="0" t="s">
        <v>14</v>
      </c>
      <c r="IG8" s="0" t="s">
        <v>14</v>
      </c>
      <c r="IH8" s="0" t="s">
        <v>14</v>
      </c>
      <c r="II8" s="0" t="s">
        <v>14</v>
      </c>
      <c r="IJ8" s="0" t="s">
        <v>14</v>
      </c>
      <c r="IK8" s="0" t="s">
        <v>14</v>
      </c>
      <c r="IL8" s="0" t="s">
        <v>14</v>
      </c>
      <c r="IM8" s="0" t="s">
        <v>14</v>
      </c>
      <c r="IN8" s="0" t="s">
        <v>14</v>
      </c>
      <c r="IO8" s="0" t="s">
        <v>14</v>
      </c>
      <c r="IP8" s="0" t="s">
        <v>14</v>
      </c>
      <c r="IQ8" s="0" t="s">
        <v>14</v>
      </c>
      <c r="IR8" s="0" t="s">
        <v>14</v>
      </c>
      <c r="IS8" s="0" t="s">
        <v>14</v>
      </c>
      <c r="IT8" s="0" t="s">
        <v>14</v>
      </c>
      <c r="IU8" s="0" t="s">
        <v>14</v>
      </c>
      <c r="IV8" s="0" t="s">
        <v>14</v>
      </c>
      <c r="IW8" s="0" t="s">
        <v>14</v>
      </c>
      <c r="IX8" s="0" t="s">
        <v>14</v>
      </c>
      <c r="IY8" s="0" t="s">
        <v>14</v>
      </c>
      <c r="IZ8" s="0" t="s">
        <v>14</v>
      </c>
      <c r="JA8" s="0" t="s">
        <v>14</v>
      </c>
      <c r="JB8" s="0" t="s">
        <v>14</v>
      </c>
      <c r="JC8" s="0" t="s">
        <v>14</v>
      </c>
      <c r="JD8" s="0" t="s">
        <v>14</v>
      </c>
      <c r="JE8" s="0" t="s">
        <v>14</v>
      </c>
      <c r="JF8" s="0" t="s">
        <v>14</v>
      </c>
      <c r="JG8" s="0" t="s">
        <v>14</v>
      </c>
      <c r="JH8" s="0" t="s">
        <v>14</v>
      </c>
      <c r="JI8" s="0" t="s">
        <v>14</v>
      </c>
      <c r="JJ8" s="0" t="s">
        <v>14</v>
      </c>
      <c r="JK8" s="0" t="s">
        <v>14</v>
      </c>
      <c r="JL8" s="0" t="s">
        <v>14</v>
      </c>
      <c r="JM8" s="0" t="s">
        <v>14</v>
      </c>
      <c r="JN8" s="0" t="s">
        <v>14</v>
      </c>
      <c r="JO8" s="0" t="s">
        <v>14</v>
      </c>
      <c r="JP8" s="0" t="s">
        <v>14</v>
      </c>
      <c r="JQ8" s="0" t="s">
        <v>14</v>
      </c>
      <c r="JR8" s="0" t="s">
        <v>14</v>
      </c>
      <c r="JS8" s="0" t="s">
        <v>14</v>
      </c>
      <c r="JT8" s="0" t="s">
        <v>14</v>
      </c>
      <c r="JU8" s="0" t="s">
        <v>14</v>
      </c>
      <c r="JV8" s="0" t="s">
        <v>14</v>
      </c>
      <c r="JW8" s="0" t="s">
        <v>14</v>
      </c>
      <c r="JX8" s="0" t="s">
        <v>14</v>
      </c>
      <c r="JY8" s="0" t="s">
        <v>14</v>
      </c>
      <c r="JZ8" s="0" t="s">
        <v>14</v>
      </c>
      <c r="KA8" s="0" t="s">
        <v>14</v>
      </c>
      <c r="KB8" s="0" t="s">
        <v>14</v>
      </c>
      <c r="KC8" s="0" t="s">
        <v>14</v>
      </c>
      <c r="KD8" s="0" t="s">
        <v>14</v>
      </c>
      <c r="KE8" s="0" t="s">
        <v>14</v>
      </c>
      <c r="KF8" s="0" t="s">
        <v>14</v>
      </c>
      <c r="KG8" s="0" t="s">
        <v>14</v>
      </c>
      <c r="KH8" s="0" t="s">
        <v>14</v>
      </c>
      <c r="KI8" s="0" t="s">
        <v>14</v>
      </c>
      <c r="KJ8" s="0" t="s">
        <v>14</v>
      </c>
      <c r="KK8" s="0" t="s">
        <v>14</v>
      </c>
      <c r="KL8" s="0" t="s">
        <v>14</v>
      </c>
      <c r="KM8" s="0" t="s">
        <v>14</v>
      </c>
      <c r="KN8" s="0" t="s">
        <v>14</v>
      </c>
      <c r="KO8" s="0" t="s">
        <v>14</v>
      </c>
      <c r="KP8" s="0" t="s">
        <v>14</v>
      </c>
      <c r="KQ8" s="0" t="s">
        <v>14</v>
      </c>
      <c r="KR8" s="0" t="s">
        <v>14</v>
      </c>
      <c r="KS8" s="0" t="s">
        <v>14</v>
      </c>
    </row>
    <row r="9" customFormat="false" ht="12.8" hidden="false" customHeight="false" outlineLevel="0" collapsed="false">
      <c r="A9" s="0" t="n">
        <v>22</v>
      </c>
      <c r="B9" s="0" t="n">
        <v>0.1824915771</v>
      </c>
      <c r="C9" s="0" t="n">
        <v>0.1582835817</v>
      </c>
      <c r="D9" s="0" t="n">
        <v>0.1365990895</v>
      </c>
      <c r="E9" s="0" t="n">
        <v>0.1419414588</v>
      </c>
      <c r="F9" s="0" t="n">
        <v>0.163616259</v>
      </c>
      <c r="G9" s="0" t="n">
        <v>0.1934143588</v>
      </c>
      <c r="H9" s="0" t="n">
        <v>0.1703905488</v>
      </c>
      <c r="I9" s="0" t="n">
        <v>0.1724547066</v>
      </c>
      <c r="J9" s="0" t="n">
        <v>0.1750275702</v>
      </c>
      <c r="K9" s="0" t="n">
        <v>0.1767468409</v>
      </c>
      <c r="L9" s="0" t="n">
        <v>0.1590218536</v>
      </c>
      <c r="M9" s="0" t="n">
        <v>0.1450775276</v>
      </c>
      <c r="N9" s="0" t="n">
        <v>0.1417429194</v>
      </c>
      <c r="O9" s="0" t="n">
        <v>0.1518973499</v>
      </c>
      <c r="P9" s="0" t="n">
        <v>0.1709172397</v>
      </c>
      <c r="Q9" s="0" t="n">
        <v>0.1817997988</v>
      </c>
      <c r="R9" s="0" t="n">
        <v>0.1794324341</v>
      </c>
      <c r="S9" s="0" t="n">
        <v>0.1770650694</v>
      </c>
      <c r="T9" s="0" t="n">
        <v>0.2104490922</v>
      </c>
      <c r="U9" s="0" t="n">
        <v>0.1950017881</v>
      </c>
      <c r="V9" s="0" t="n">
        <v>0.1616000495</v>
      </c>
      <c r="W9" s="0" t="n">
        <v>0.160342223</v>
      </c>
      <c r="X9" s="0" t="n">
        <v>0.1611552847</v>
      </c>
      <c r="Y9" s="0" t="n">
        <v>0.1727726322</v>
      </c>
      <c r="Z9" s="0" t="n">
        <v>0.1868587085</v>
      </c>
      <c r="AA9" s="0" t="n">
        <v>0.2093373067</v>
      </c>
      <c r="AB9" s="0" t="n">
        <v>0.1859544206</v>
      </c>
      <c r="AC9" s="0" t="n">
        <v>0.1656732854</v>
      </c>
      <c r="AD9" s="0" t="n">
        <v>0.1762607144</v>
      </c>
      <c r="AE9" s="0" t="n">
        <v>0.1324151988</v>
      </c>
      <c r="AF9" s="0" t="n">
        <v>0.1290116869</v>
      </c>
      <c r="AG9" s="0" t="n">
        <v>0.1985820236</v>
      </c>
      <c r="AH9" s="0" t="n">
        <v>0.1922851392</v>
      </c>
      <c r="AI9" s="0" t="n">
        <v>0.1826274363</v>
      </c>
      <c r="AJ9" s="0" t="n">
        <v>0.2163309146</v>
      </c>
      <c r="AK9" s="0" t="n">
        <v>0.1823694846</v>
      </c>
      <c r="AL9" s="0" t="n">
        <v>0.1600811344</v>
      </c>
      <c r="AM9" s="0" t="n">
        <v>0.1511479129</v>
      </c>
      <c r="AN9" s="0" t="n">
        <v>0.1829544269</v>
      </c>
      <c r="AO9" s="0" t="n">
        <v>0.1843971909</v>
      </c>
      <c r="AP9" s="0" t="n">
        <v>0.2041872724</v>
      </c>
      <c r="AQ9" s="0" t="n">
        <v>0.1600073524</v>
      </c>
      <c r="AR9" s="0" t="n">
        <v>0.1625291483</v>
      </c>
      <c r="AS9" s="0" t="n">
        <v>0.175902224</v>
      </c>
      <c r="AT9" s="0" t="n">
        <v>0.1973596086</v>
      </c>
      <c r="AU9" s="0" t="n">
        <v>0.1356856365</v>
      </c>
      <c r="AV9" s="0" t="n">
        <v>0.1805382484</v>
      </c>
      <c r="AW9" s="0" t="n">
        <v>0.2090508942</v>
      </c>
      <c r="AX9" s="0" t="n">
        <v>0.202949315</v>
      </c>
      <c r="AY9" s="0" t="n">
        <v>0.1968477358</v>
      </c>
      <c r="AZ9" s="0" t="n">
        <v>0.1907461566</v>
      </c>
      <c r="BA9" s="0" t="n">
        <v>0.1846445774</v>
      </c>
      <c r="BB9" s="0" t="n">
        <v>0.181942971</v>
      </c>
      <c r="BC9" s="0" t="n">
        <v>0.1651925751</v>
      </c>
      <c r="BD9" s="0" t="n">
        <v>0.1764993931</v>
      </c>
      <c r="BE9" s="0" t="s">
        <v>15</v>
      </c>
      <c r="BF9" s="0" t="s">
        <v>15</v>
      </c>
      <c r="BG9" s="0" t="s">
        <v>15</v>
      </c>
      <c r="BH9" s="0" t="s">
        <v>15</v>
      </c>
      <c r="BI9" s="0" t="s">
        <v>15</v>
      </c>
      <c r="BJ9" s="0" t="s">
        <v>15</v>
      </c>
      <c r="BK9" s="0" t="s">
        <v>15</v>
      </c>
      <c r="BL9" s="0" t="s">
        <v>15</v>
      </c>
      <c r="BM9" s="0" t="s">
        <v>15</v>
      </c>
      <c r="BN9" s="0" t="s">
        <v>15</v>
      </c>
      <c r="BO9" s="0" t="s">
        <v>15</v>
      </c>
      <c r="BP9" s="0" t="s">
        <v>15</v>
      </c>
      <c r="BQ9" s="0" t="s">
        <v>15</v>
      </c>
      <c r="BR9" s="0" t="s">
        <v>15</v>
      </c>
      <c r="BS9" s="0" t="s">
        <v>15</v>
      </c>
      <c r="BT9" s="0" t="s">
        <v>15</v>
      </c>
      <c r="BU9" s="0" t="s">
        <v>15</v>
      </c>
      <c r="BV9" s="0" t="s">
        <v>15</v>
      </c>
      <c r="BW9" s="0" t="s">
        <v>15</v>
      </c>
      <c r="BX9" s="0" t="s">
        <v>15</v>
      </c>
      <c r="BY9" s="0" t="s">
        <v>15</v>
      </c>
      <c r="BZ9" s="0" t="s">
        <v>15</v>
      </c>
      <c r="CA9" s="0" t="s">
        <v>15</v>
      </c>
      <c r="CB9" s="0" t="s">
        <v>15</v>
      </c>
      <c r="CC9" s="0" t="s">
        <v>15</v>
      </c>
      <c r="CD9" s="0" t="s">
        <v>15</v>
      </c>
      <c r="CE9" s="0" t="s">
        <v>15</v>
      </c>
      <c r="CF9" s="0" t="s">
        <v>15</v>
      </c>
      <c r="CG9" s="0" t="s">
        <v>15</v>
      </c>
      <c r="CH9" s="0" t="s">
        <v>15</v>
      </c>
      <c r="CI9" s="0" t="s">
        <v>15</v>
      </c>
      <c r="CJ9" s="0" t="s">
        <v>15</v>
      </c>
      <c r="CK9" s="0" t="s">
        <v>15</v>
      </c>
      <c r="CL9" s="0" t="s">
        <v>15</v>
      </c>
      <c r="CM9" s="0" t="s">
        <v>15</v>
      </c>
      <c r="CN9" s="0" t="s">
        <v>15</v>
      </c>
      <c r="CO9" s="0" t="s">
        <v>15</v>
      </c>
      <c r="CP9" s="0" t="s">
        <v>15</v>
      </c>
      <c r="CQ9" s="0" t="s">
        <v>15</v>
      </c>
      <c r="CR9" s="0" t="s">
        <v>15</v>
      </c>
      <c r="CS9" s="0" t="s">
        <v>15</v>
      </c>
      <c r="CT9" s="0" t="s">
        <v>15</v>
      </c>
      <c r="CU9" s="0" t="s">
        <v>15</v>
      </c>
      <c r="CV9" s="0" t="s">
        <v>15</v>
      </c>
      <c r="CW9" s="0" t="s">
        <v>15</v>
      </c>
      <c r="CX9" s="0" t="s">
        <v>15</v>
      </c>
      <c r="CY9" s="0" t="s">
        <v>15</v>
      </c>
      <c r="CZ9" s="0" t="s">
        <v>15</v>
      </c>
      <c r="DA9" s="0" t="s">
        <v>15</v>
      </c>
      <c r="DB9" s="0" t="s">
        <v>15</v>
      </c>
      <c r="DC9" s="0" t="s">
        <v>15</v>
      </c>
      <c r="DD9" s="0" t="s">
        <v>15</v>
      </c>
      <c r="DE9" s="0" t="s">
        <v>15</v>
      </c>
      <c r="DF9" s="0" t="s">
        <v>15</v>
      </c>
      <c r="DG9" s="0" t="s">
        <v>15</v>
      </c>
      <c r="DH9" s="0" t="s">
        <v>15</v>
      </c>
      <c r="DI9" s="0" t="s">
        <v>15</v>
      </c>
      <c r="DJ9" s="0" t="s">
        <v>15</v>
      </c>
      <c r="DK9" s="0" t="s">
        <v>15</v>
      </c>
      <c r="DL9" s="0" t="s">
        <v>15</v>
      </c>
      <c r="DM9" s="0" t="s">
        <v>15</v>
      </c>
      <c r="DN9" s="0" t="s">
        <v>15</v>
      </c>
      <c r="DO9" s="0" t="s">
        <v>15</v>
      </c>
      <c r="DP9" s="0" t="s">
        <v>15</v>
      </c>
      <c r="DQ9" s="0" t="s">
        <v>15</v>
      </c>
      <c r="DR9" s="0" t="s">
        <v>15</v>
      </c>
      <c r="DS9" s="0" t="s">
        <v>15</v>
      </c>
      <c r="DT9" s="0" t="s">
        <v>15</v>
      </c>
      <c r="DU9" s="0" t="s">
        <v>15</v>
      </c>
      <c r="DV9" s="0" t="s">
        <v>15</v>
      </c>
      <c r="DW9" s="0" t="s">
        <v>15</v>
      </c>
      <c r="DX9" s="0" t="s">
        <v>15</v>
      </c>
      <c r="DY9" s="0" t="s">
        <v>15</v>
      </c>
      <c r="DZ9" s="0" t="s">
        <v>15</v>
      </c>
      <c r="EA9" s="0" t="s">
        <v>15</v>
      </c>
      <c r="EB9" s="0" t="s">
        <v>15</v>
      </c>
      <c r="EC9" s="0" t="s">
        <v>15</v>
      </c>
      <c r="ED9" s="0" t="s">
        <v>15</v>
      </c>
      <c r="EE9" s="0" t="s">
        <v>15</v>
      </c>
      <c r="EF9" s="0" t="s">
        <v>15</v>
      </c>
      <c r="EG9" s="0" t="s">
        <v>15</v>
      </c>
      <c r="EH9" s="0" t="s">
        <v>15</v>
      </c>
      <c r="EI9" s="0" t="s">
        <v>15</v>
      </c>
      <c r="EJ9" s="0" t="s">
        <v>15</v>
      </c>
      <c r="EK9" s="0" t="s">
        <v>15</v>
      </c>
      <c r="EL9" s="0" t="s">
        <v>15</v>
      </c>
      <c r="EM9" s="0" t="s">
        <v>15</v>
      </c>
      <c r="EN9" s="0" t="s">
        <v>15</v>
      </c>
      <c r="EO9" s="0" t="s">
        <v>15</v>
      </c>
      <c r="EP9" s="0" t="s">
        <v>15</v>
      </c>
      <c r="EQ9" s="0" t="s">
        <v>15</v>
      </c>
      <c r="ER9" s="0" t="s">
        <v>15</v>
      </c>
      <c r="ES9" s="0" t="s">
        <v>15</v>
      </c>
      <c r="ET9" s="0" t="s">
        <v>15</v>
      </c>
      <c r="EU9" s="0" t="s">
        <v>15</v>
      </c>
      <c r="EV9" s="0" t="s">
        <v>15</v>
      </c>
      <c r="EY9" s="0" t="n">
        <v>0.1877808548</v>
      </c>
      <c r="EZ9" s="0" t="n">
        <v>0.1934074914</v>
      </c>
      <c r="FA9" s="0" t="n">
        <v>0.2373413541</v>
      </c>
      <c r="FB9" s="0" t="n">
        <v>0.2161112908</v>
      </c>
      <c r="FC9" s="0" t="n">
        <v>0.1730280476</v>
      </c>
      <c r="FD9" s="0" t="n">
        <v>0.2143818068</v>
      </c>
      <c r="FE9" s="0" t="n">
        <v>0.2326677522</v>
      </c>
      <c r="FF9" s="0" t="n">
        <v>0.2453197658</v>
      </c>
      <c r="FG9" s="0" t="n">
        <v>0.2463119031</v>
      </c>
      <c r="FH9" s="0" t="n">
        <v>0.2458544111</v>
      </c>
      <c r="FI9" s="0" t="n">
        <v>0.2463650068</v>
      </c>
      <c r="FJ9" s="0" t="n">
        <v>0.2409514869</v>
      </c>
      <c r="FK9" s="0" t="n">
        <v>0.2632668056</v>
      </c>
      <c r="FL9" s="0" t="n">
        <v>0.2718184041</v>
      </c>
      <c r="FM9" s="0" t="n">
        <v>0.2314327661</v>
      </c>
      <c r="FN9" s="0" t="n">
        <v>0.2244976511</v>
      </c>
      <c r="FO9" s="0" t="n">
        <v>0.2172653961</v>
      </c>
      <c r="FP9" s="0" t="n">
        <v>0.2100331411</v>
      </c>
      <c r="FQ9" s="0" t="n">
        <v>0.2293926352</v>
      </c>
      <c r="FR9" s="0" t="n">
        <v>0.2403024079</v>
      </c>
      <c r="FS9" s="0" t="n">
        <v>0.19810858</v>
      </c>
      <c r="FT9" s="0" t="n">
        <v>0.2269192007</v>
      </c>
      <c r="FU9" s="0" t="n">
        <v>0.1809717378</v>
      </c>
      <c r="FV9" s="0" t="n">
        <v>0.1824043272</v>
      </c>
      <c r="FW9" s="0" t="n">
        <v>0.2100710331</v>
      </c>
      <c r="FX9" s="0" t="n">
        <v>0.277779748</v>
      </c>
      <c r="FY9" s="0" t="n">
        <v>0.2122457324</v>
      </c>
      <c r="FZ9" s="0" t="n">
        <v>0.2478164732</v>
      </c>
      <c r="GA9" s="0" t="n">
        <v>0.2168307489</v>
      </c>
      <c r="GB9" s="0" t="n">
        <v>0.1573058304</v>
      </c>
      <c r="GC9" s="0" t="n">
        <v>0.2169530827</v>
      </c>
      <c r="GD9" s="0" t="n">
        <v>0.2380280987</v>
      </c>
      <c r="GE9" s="0" t="n">
        <v>0.2711362317</v>
      </c>
      <c r="GF9" s="0" t="n">
        <v>0.2862111049</v>
      </c>
      <c r="GG9" s="0" t="n">
        <v>0.2338064055</v>
      </c>
      <c r="GH9" s="0" t="n">
        <v>0.2448509485</v>
      </c>
      <c r="GI9" s="0" t="n">
        <v>0.2969074877</v>
      </c>
      <c r="GJ9" s="0" t="n">
        <v>0.2593048967</v>
      </c>
      <c r="GK9" s="0" t="n">
        <v>0.2923286228</v>
      </c>
      <c r="GL9" s="0" t="n">
        <v>0.264953625</v>
      </c>
      <c r="GM9" s="0" t="n">
        <v>0.257978454</v>
      </c>
      <c r="GN9" s="0" t="n">
        <v>0.276669091</v>
      </c>
      <c r="GO9" s="0" t="n">
        <v>0.2649957031</v>
      </c>
      <c r="GP9" s="0" t="n">
        <v>0.2474168027</v>
      </c>
      <c r="GQ9" s="0" t="n">
        <v>0.2675122371</v>
      </c>
      <c r="GR9" s="0" t="n">
        <v>0.2313824859</v>
      </c>
      <c r="GS9" s="0" t="n">
        <v>0.2466652524</v>
      </c>
      <c r="GT9" s="0" t="n">
        <v>0.2761163347</v>
      </c>
      <c r="GU9" s="0" t="n">
        <v>0.274155373875</v>
      </c>
      <c r="GV9" s="0" t="n">
        <v>0.27219441305</v>
      </c>
      <c r="GW9" s="0" t="n">
        <v>0.270233452225</v>
      </c>
      <c r="GX9" s="0" t="n">
        <v>0.2682724914</v>
      </c>
      <c r="GY9" s="0" t="n">
        <v>0.2470559656</v>
      </c>
      <c r="GZ9" s="0" t="n">
        <v>0.2806504103</v>
      </c>
      <c r="HA9" s="0" t="n">
        <v>0.2529065125</v>
      </c>
      <c r="HB9" s="0" t="s">
        <v>16</v>
      </c>
      <c r="HC9" s="0" t="s">
        <v>16</v>
      </c>
      <c r="HD9" s="0" t="s">
        <v>16</v>
      </c>
      <c r="HE9" s="0" t="s">
        <v>16</v>
      </c>
      <c r="HF9" s="0" t="s">
        <v>16</v>
      </c>
      <c r="HG9" s="0" t="s">
        <v>16</v>
      </c>
      <c r="HH9" s="0" t="s">
        <v>16</v>
      </c>
      <c r="HI9" s="0" t="s">
        <v>16</v>
      </c>
      <c r="HJ9" s="0" t="s">
        <v>16</v>
      </c>
      <c r="HK9" s="0" t="s">
        <v>16</v>
      </c>
      <c r="HL9" s="0" t="s">
        <v>16</v>
      </c>
      <c r="HM9" s="0" t="s">
        <v>16</v>
      </c>
      <c r="HN9" s="0" t="s">
        <v>16</v>
      </c>
      <c r="HO9" s="0" t="s">
        <v>16</v>
      </c>
      <c r="HP9" s="0" t="s">
        <v>16</v>
      </c>
      <c r="HQ9" s="0" t="s">
        <v>16</v>
      </c>
      <c r="HR9" s="0" t="s">
        <v>16</v>
      </c>
      <c r="HS9" s="0" t="s">
        <v>16</v>
      </c>
      <c r="HT9" s="0" t="s">
        <v>16</v>
      </c>
      <c r="HU9" s="0" t="s">
        <v>16</v>
      </c>
      <c r="HV9" s="0" t="s">
        <v>16</v>
      </c>
      <c r="HW9" s="0" t="s">
        <v>16</v>
      </c>
      <c r="HX9" s="0" t="s">
        <v>16</v>
      </c>
      <c r="HY9" s="0" t="s">
        <v>16</v>
      </c>
      <c r="HZ9" s="0" t="s">
        <v>16</v>
      </c>
      <c r="IA9" s="0" t="s">
        <v>16</v>
      </c>
      <c r="IB9" s="0" t="s">
        <v>16</v>
      </c>
      <c r="IC9" s="0" t="s">
        <v>16</v>
      </c>
      <c r="ID9" s="0" t="s">
        <v>16</v>
      </c>
      <c r="IE9" s="0" t="s">
        <v>16</v>
      </c>
      <c r="IF9" s="0" t="s">
        <v>16</v>
      </c>
      <c r="IG9" s="0" t="s">
        <v>16</v>
      </c>
      <c r="IH9" s="0" t="s">
        <v>16</v>
      </c>
      <c r="II9" s="0" t="s">
        <v>16</v>
      </c>
      <c r="IJ9" s="0" t="s">
        <v>16</v>
      </c>
      <c r="IK9" s="0" t="s">
        <v>16</v>
      </c>
      <c r="IL9" s="0" t="s">
        <v>16</v>
      </c>
      <c r="IM9" s="0" t="s">
        <v>16</v>
      </c>
      <c r="IN9" s="0" t="s">
        <v>16</v>
      </c>
      <c r="IO9" s="0" t="s">
        <v>16</v>
      </c>
      <c r="IP9" s="0" t="s">
        <v>16</v>
      </c>
      <c r="IQ9" s="0" t="s">
        <v>16</v>
      </c>
      <c r="IR9" s="0" t="s">
        <v>16</v>
      </c>
      <c r="IS9" s="0" t="s">
        <v>16</v>
      </c>
      <c r="IT9" s="0" t="s">
        <v>16</v>
      </c>
      <c r="IU9" s="0" t="s">
        <v>16</v>
      </c>
      <c r="IV9" s="0" t="s">
        <v>16</v>
      </c>
      <c r="IW9" s="0" t="s">
        <v>16</v>
      </c>
      <c r="IX9" s="0" t="s">
        <v>16</v>
      </c>
      <c r="IY9" s="0" t="s">
        <v>16</v>
      </c>
      <c r="IZ9" s="0" t="s">
        <v>16</v>
      </c>
      <c r="JA9" s="0" t="s">
        <v>16</v>
      </c>
      <c r="JB9" s="0" t="s">
        <v>16</v>
      </c>
      <c r="JC9" s="0" t="s">
        <v>16</v>
      </c>
      <c r="JD9" s="0" t="s">
        <v>16</v>
      </c>
      <c r="JE9" s="0" t="s">
        <v>16</v>
      </c>
      <c r="JF9" s="0" t="s">
        <v>16</v>
      </c>
      <c r="JG9" s="0" t="s">
        <v>16</v>
      </c>
      <c r="JH9" s="0" t="s">
        <v>16</v>
      </c>
      <c r="JI9" s="0" t="s">
        <v>16</v>
      </c>
      <c r="JJ9" s="0" t="s">
        <v>16</v>
      </c>
      <c r="JK9" s="0" t="s">
        <v>16</v>
      </c>
      <c r="JL9" s="0" t="s">
        <v>16</v>
      </c>
      <c r="JM9" s="0" t="s">
        <v>16</v>
      </c>
      <c r="JN9" s="0" t="s">
        <v>16</v>
      </c>
      <c r="JO9" s="0" t="s">
        <v>16</v>
      </c>
      <c r="JP9" s="0" t="s">
        <v>16</v>
      </c>
      <c r="JQ9" s="0" t="s">
        <v>16</v>
      </c>
      <c r="JR9" s="0" t="s">
        <v>16</v>
      </c>
      <c r="JS9" s="0" t="s">
        <v>16</v>
      </c>
      <c r="JT9" s="0" t="s">
        <v>16</v>
      </c>
      <c r="JU9" s="0" t="s">
        <v>16</v>
      </c>
      <c r="JV9" s="0" t="s">
        <v>16</v>
      </c>
      <c r="JW9" s="0" t="s">
        <v>16</v>
      </c>
      <c r="JX9" s="0" t="s">
        <v>16</v>
      </c>
      <c r="JY9" s="0" t="s">
        <v>16</v>
      </c>
      <c r="JZ9" s="0" t="s">
        <v>16</v>
      </c>
      <c r="KA9" s="0" t="s">
        <v>16</v>
      </c>
      <c r="KB9" s="0" t="s">
        <v>16</v>
      </c>
      <c r="KC9" s="0" t="s">
        <v>16</v>
      </c>
      <c r="KD9" s="0" t="s">
        <v>16</v>
      </c>
      <c r="KE9" s="0" t="s">
        <v>16</v>
      </c>
      <c r="KF9" s="0" t="s">
        <v>16</v>
      </c>
      <c r="KG9" s="0" t="s">
        <v>16</v>
      </c>
      <c r="KH9" s="0" t="s">
        <v>16</v>
      </c>
      <c r="KI9" s="0" t="s">
        <v>16</v>
      </c>
      <c r="KJ9" s="0" t="s">
        <v>16</v>
      </c>
      <c r="KK9" s="0" t="s">
        <v>16</v>
      </c>
      <c r="KL9" s="0" t="s">
        <v>16</v>
      </c>
      <c r="KM9" s="0" t="s">
        <v>16</v>
      </c>
      <c r="KN9" s="0" t="s">
        <v>16</v>
      </c>
      <c r="KO9" s="0" t="s">
        <v>16</v>
      </c>
      <c r="KP9" s="0" t="s">
        <v>16</v>
      </c>
      <c r="KQ9" s="0" t="s">
        <v>16</v>
      </c>
      <c r="KR9" s="0" t="s">
        <v>16</v>
      </c>
      <c r="KS9" s="0" t="s">
        <v>16</v>
      </c>
    </row>
    <row r="10" customFormat="false" ht="12.8" hidden="false" customHeight="false" outlineLevel="0" collapsed="false">
      <c r="A10" s="0" t="n">
        <v>23</v>
      </c>
      <c r="B10" s="0" t="n">
        <v>0.1572153827</v>
      </c>
      <c r="C10" s="0" t="n">
        <v>0.0973150208</v>
      </c>
      <c r="D10" s="0" t="n">
        <v>0.1374132256</v>
      </c>
      <c r="E10" s="0" t="n">
        <v>0.1410986668</v>
      </c>
      <c r="F10" s="0" t="n">
        <v>0.1630782541</v>
      </c>
      <c r="G10" s="0" t="n">
        <v>0.1224806834</v>
      </c>
      <c r="H10" s="0" t="n">
        <v>0.1262307888</v>
      </c>
      <c r="I10" s="0" t="n">
        <v>0.1027944828</v>
      </c>
      <c r="J10" s="0" t="n">
        <v>0.1420122718</v>
      </c>
      <c r="K10" s="0" t="n">
        <v>0.1186757172</v>
      </c>
      <c r="L10" s="0" t="n">
        <v>0.1130675793</v>
      </c>
      <c r="M10" s="0" t="n">
        <v>0.1412482689</v>
      </c>
      <c r="N10" s="0" t="n">
        <v>0.1111964272</v>
      </c>
      <c r="O10" s="0" t="n">
        <v>0.1142423088</v>
      </c>
      <c r="P10" s="0" t="n">
        <v>0.1074247747</v>
      </c>
      <c r="Q10" s="0" t="n">
        <v>0.1451450571</v>
      </c>
      <c r="R10" s="0" t="n">
        <v>0.1532171449</v>
      </c>
      <c r="S10" s="0" t="n">
        <v>0.1612892327</v>
      </c>
      <c r="T10" s="0" t="n">
        <v>0.1567826978</v>
      </c>
      <c r="U10" s="0" t="n">
        <v>0.1461295733</v>
      </c>
      <c r="V10" s="0" t="n">
        <v>0.1174316192</v>
      </c>
      <c r="W10" s="0" t="n">
        <v>0.1323089046</v>
      </c>
      <c r="X10" s="0" t="n">
        <v>0.155407472</v>
      </c>
      <c r="Y10" s="0" t="n">
        <v>0.1344856884</v>
      </c>
      <c r="Z10" s="0" t="n">
        <v>0.0871218448</v>
      </c>
      <c r="AA10" s="0" t="n">
        <v>0.1166631973</v>
      </c>
      <c r="AB10" s="0" t="n">
        <v>0.1463266616</v>
      </c>
      <c r="AC10" s="0" t="n">
        <v>0.1035132045</v>
      </c>
      <c r="AD10" s="0" t="n">
        <v>0.1603133259</v>
      </c>
      <c r="AE10" s="0" t="n">
        <v>0.1543131951</v>
      </c>
      <c r="AF10" s="0" t="n">
        <v>0.1341652664</v>
      </c>
      <c r="AG10" s="0" t="n">
        <v>0.1422528664</v>
      </c>
      <c r="AH10" s="0" t="n">
        <v>0.1715663554</v>
      </c>
      <c r="AI10" s="0" t="n">
        <v>0.151054595</v>
      </c>
      <c r="AJ10" s="0" t="n">
        <v>0.1743259596</v>
      </c>
      <c r="AK10" s="0" t="n">
        <v>0.1641973377</v>
      </c>
      <c r="AL10" s="0" t="n">
        <v>0.1295182429</v>
      </c>
      <c r="AM10" s="0" t="n">
        <v>0.1515793082</v>
      </c>
      <c r="AN10" s="0" t="n">
        <v>0.1206368108</v>
      </c>
      <c r="AO10" s="0" t="n">
        <v>0.1597872922</v>
      </c>
      <c r="AP10" s="0" t="n">
        <v>0.1373770994</v>
      </c>
      <c r="AQ10" s="0" t="n">
        <v>0.1272832772</v>
      </c>
      <c r="AR10" s="0" t="n">
        <v>0.1369642911</v>
      </c>
      <c r="AS10" s="0" t="n">
        <v>0.1185333821</v>
      </c>
      <c r="AT10" s="0" t="n">
        <v>0.1454056977</v>
      </c>
      <c r="AU10" s="0" t="n">
        <v>0.1575786929</v>
      </c>
      <c r="AV10" s="0" t="n">
        <v>0.1467694543</v>
      </c>
      <c r="AW10" s="0" t="n">
        <v>0.1315633693</v>
      </c>
      <c r="AX10" s="0" t="n">
        <v>0.141501359625</v>
      </c>
      <c r="AY10" s="0" t="n">
        <v>0.15143934995</v>
      </c>
      <c r="AZ10" s="0" t="n">
        <v>0.161377340275</v>
      </c>
      <c r="BA10" s="0" t="n">
        <v>0.1713153306</v>
      </c>
      <c r="BB10" s="0" t="n">
        <v>0.1615602731</v>
      </c>
      <c r="BC10" s="0" t="n">
        <v>0.1682404156</v>
      </c>
      <c r="BD10" s="0" t="n">
        <v>0.203419764</v>
      </c>
      <c r="BE10" s="0" t="s">
        <v>17</v>
      </c>
      <c r="BF10" s="0" t="s">
        <v>17</v>
      </c>
      <c r="BG10" s="0" t="s">
        <v>17</v>
      </c>
      <c r="BH10" s="0" t="s">
        <v>17</v>
      </c>
      <c r="BI10" s="0" t="s">
        <v>17</v>
      </c>
      <c r="BJ10" s="0" t="s">
        <v>17</v>
      </c>
      <c r="BK10" s="0" t="s">
        <v>17</v>
      </c>
      <c r="BL10" s="0" t="s">
        <v>17</v>
      </c>
      <c r="BM10" s="0" t="s">
        <v>17</v>
      </c>
      <c r="BN10" s="0" t="s">
        <v>17</v>
      </c>
      <c r="BO10" s="0" t="s">
        <v>17</v>
      </c>
      <c r="BP10" s="0" t="s">
        <v>17</v>
      </c>
      <c r="BQ10" s="0" t="s">
        <v>17</v>
      </c>
      <c r="BR10" s="0" t="s">
        <v>17</v>
      </c>
      <c r="BS10" s="0" t="s">
        <v>17</v>
      </c>
      <c r="BT10" s="0" t="s">
        <v>17</v>
      </c>
      <c r="BU10" s="0" t="s">
        <v>17</v>
      </c>
      <c r="BV10" s="0" t="s">
        <v>17</v>
      </c>
      <c r="BW10" s="0" t="s">
        <v>17</v>
      </c>
      <c r="BX10" s="0" t="s">
        <v>17</v>
      </c>
      <c r="BY10" s="0" t="s">
        <v>17</v>
      </c>
      <c r="BZ10" s="0" t="s">
        <v>17</v>
      </c>
      <c r="CA10" s="0" t="s">
        <v>17</v>
      </c>
      <c r="CB10" s="0" t="s">
        <v>17</v>
      </c>
      <c r="CC10" s="0" t="s">
        <v>17</v>
      </c>
      <c r="CD10" s="0" t="s">
        <v>17</v>
      </c>
      <c r="CE10" s="0" t="s">
        <v>17</v>
      </c>
      <c r="CF10" s="0" t="s">
        <v>17</v>
      </c>
      <c r="CG10" s="0" t="s">
        <v>17</v>
      </c>
      <c r="CH10" s="0" t="s">
        <v>17</v>
      </c>
      <c r="CI10" s="0" t="s">
        <v>17</v>
      </c>
      <c r="CJ10" s="0" t="s">
        <v>17</v>
      </c>
      <c r="CK10" s="0" t="s">
        <v>17</v>
      </c>
      <c r="CL10" s="0" t="s">
        <v>17</v>
      </c>
      <c r="CM10" s="0" t="s">
        <v>17</v>
      </c>
      <c r="CN10" s="0" t="s">
        <v>17</v>
      </c>
      <c r="CO10" s="0" t="s">
        <v>17</v>
      </c>
      <c r="CP10" s="0" t="s">
        <v>17</v>
      </c>
      <c r="CQ10" s="0" t="s">
        <v>17</v>
      </c>
      <c r="CR10" s="0" t="s">
        <v>17</v>
      </c>
      <c r="CS10" s="0" t="s">
        <v>17</v>
      </c>
      <c r="CT10" s="0" t="s">
        <v>17</v>
      </c>
      <c r="CU10" s="0" t="s">
        <v>17</v>
      </c>
      <c r="CV10" s="0" t="s">
        <v>17</v>
      </c>
      <c r="CW10" s="0" t="s">
        <v>17</v>
      </c>
      <c r="CX10" s="0" t="s">
        <v>17</v>
      </c>
      <c r="CY10" s="0" t="s">
        <v>17</v>
      </c>
      <c r="CZ10" s="0" t="s">
        <v>17</v>
      </c>
      <c r="DA10" s="0" t="s">
        <v>17</v>
      </c>
      <c r="DB10" s="0" t="s">
        <v>17</v>
      </c>
      <c r="DC10" s="0" t="s">
        <v>17</v>
      </c>
      <c r="DD10" s="0" t="s">
        <v>17</v>
      </c>
      <c r="DE10" s="0" t="s">
        <v>17</v>
      </c>
      <c r="DF10" s="0" t="s">
        <v>17</v>
      </c>
      <c r="DG10" s="0" t="s">
        <v>17</v>
      </c>
      <c r="DH10" s="0" t="s">
        <v>17</v>
      </c>
      <c r="DI10" s="0" t="s">
        <v>17</v>
      </c>
      <c r="DJ10" s="0" t="s">
        <v>17</v>
      </c>
      <c r="DK10" s="0" t="s">
        <v>17</v>
      </c>
      <c r="DL10" s="0" t="s">
        <v>17</v>
      </c>
      <c r="DM10" s="0" t="s">
        <v>17</v>
      </c>
      <c r="DN10" s="0" t="s">
        <v>17</v>
      </c>
      <c r="DO10" s="0" t="s">
        <v>17</v>
      </c>
      <c r="DP10" s="0" t="s">
        <v>17</v>
      </c>
      <c r="DQ10" s="0" t="s">
        <v>17</v>
      </c>
      <c r="DR10" s="0" t="s">
        <v>17</v>
      </c>
      <c r="DS10" s="0" t="s">
        <v>17</v>
      </c>
      <c r="DT10" s="0" t="s">
        <v>17</v>
      </c>
      <c r="DU10" s="0" t="s">
        <v>17</v>
      </c>
      <c r="DV10" s="0" t="s">
        <v>17</v>
      </c>
      <c r="DW10" s="0" t="s">
        <v>17</v>
      </c>
      <c r="DX10" s="0" t="s">
        <v>17</v>
      </c>
      <c r="DY10" s="0" t="s">
        <v>17</v>
      </c>
      <c r="DZ10" s="0" t="s">
        <v>17</v>
      </c>
      <c r="EA10" s="0" t="s">
        <v>17</v>
      </c>
      <c r="EB10" s="0" t="s">
        <v>17</v>
      </c>
      <c r="EC10" s="0" t="s">
        <v>17</v>
      </c>
      <c r="ED10" s="0" t="s">
        <v>17</v>
      </c>
      <c r="EE10" s="0" t="s">
        <v>17</v>
      </c>
      <c r="EF10" s="0" t="s">
        <v>17</v>
      </c>
      <c r="EG10" s="0" t="s">
        <v>17</v>
      </c>
      <c r="EH10" s="0" t="s">
        <v>17</v>
      </c>
      <c r="EI10" s="0" t="s">
        <v>17</v>
      </c>
      <c r="EJ10" s="0" t="s">
        <v>17</v>
      </c>
      <c r="EK10" s="0" t="s">
        <v>17</v>
      </c>
      <c r="EL10" s="0" t="s">
        <v>17</v>
      </c>
      <c r="EM10" s="0" t="s">
        <v>17</v>
      </c>
      <c r="EN10" s="0" t="s">
        <v>17</v>
      </c>
      <c r="EO10" s="0" t="s">
        <v>17</v>
      </c>
      <c r="EP10" s="0" t="s">
        <v>17</v>
      </c>
      <c r="EQ10" s="0" t="s">
        <v>17</v>
      </c>
      <c r="ER10" s="0" t="s">
        <v>17</v>
      </c>
      <c r="ES10" s="0" t="s">
        <v>17</v>
      </c>
      <c r="ET10" s="0" t="s">
        <v>17</v>
      </c>
      <c r="EU10" s="0" t="s">
        <v>17</v>
      </c>
      <c r="EV10" s="0" t="s">
        <v>17</v>
      </c>
      <c r="EY10" s="0" t="n">
        <v>0.1608254444</v>
      </c>
      <c r="EZ10" s="0" t="n">
        <v>0.1506590745</v>
      </c>
      <c r="FA10" s="0" t="n">
        <v>0.121085258</v>
      </c>
      <c r="FB10" s="0" t="n">
        <v>0.194299799</v>
      </c>
      <c r="FC10" s="0" t="n">
        <v>0.1474650637</v>
      </c>
      <c r="FD10" s="0" t="n">
        <v>0.165990971</v>
      </c>
      <c r="FE10" s="0" t="n">
        <v>0.1627180422</v>
      </c>
      <c r="FF10" s="0" t="n">
        <v>0.1895806669</v>
      </c>
      <c r="FG10" s="0" t="n">
        <v>0.1561045471</v>
      </c>
      <c r="FH10" s="0" t="n">
        <v>0.1911913039</v>
      </c>
      <c r="FI10" s="0" t="n">
        <v>0.1444166946</v>
      </c>
      <c r="FJ10" s="0" t="n">
        <v>0.1507305865</v>
      </c>
      <c r="FK10" s="0" t="n">
        <v>0.1762516256</v>
      </c>
      <c r="FL10" s="0" t="n">
        <v>0.1706454641</v>
      </c>
      <c r="FM10" s="0" t="n">
        <v>0.1729057562</v>
      </c>
      <c r="FN10" s="0" t="n">
        <v>0.1976149395</v>
      </c>
      <c r="FO10" s="0" t="n">
        <v>0.1804822887</v>
      </c>
      <c r="FP10" s="0" t="n">
        <v>0.1633496379</v>
      </c>
      <c r="FQ10" s="0" t="n">
        <v>0.1637370976</v>
      </c>
      <c r="FR10" s="0" t="n">
        <v>0.2282126686</v>
      </c>
      <c r="FS10" s="0" t="n">
        <v>0.1973943598</v>
      </c>
      <c r="FT10" s="0" t="n">
        <v>0.1661820382</v>
      </c>
      <c r="FU10" s="0" t="n">
        <v>0.1864321802</v>
      </c>
      <c r="FV10" s="0" t="n">
        <v>0.2047625409</v>
      </c>
      <c r="FW10" s="0" t="n">
        <v>0.1553013526</v>
      </c>
      <c r="FX10" s="0" t="n">
        <v>0.2090103074</v>
      </c>
      <c r="FY10" s="0" t="n">
        <v>0.1940833248</v>
      </c>
      <c r="FZ10" s="0" t="n">
        <v>0.1638565158</v>
      </c>
      <c r="GA10" s="0" t="n">
        <v>0.2129460581</v>
      </c>
      <c r="GB10" s="0" t="n">
        <v>0.2640774146</v>
      </c>
      <c r="GC10" s="0" t="n">
        <v>0.1957305377</v>
      </c>
      <c r="GD10" s="0" t="n">
        <v>0.2035736684</v>
      </c>
      <c r="GE10" s="0" t="n">
        <v>0.1821723424</v>
      </c>
      <c r="GF10" s="0" t="n">
        <v>0.1876245321</v>
      </c>
      <c r="GG10" s="0" t="n">
        <v>0.2056045356</v>
      </c>
      <c r="GH10" s="0" t="n">
        <v>0.1987538909</v>
      </c>
      <c r="GI10" s="0" t="n">
        <v>0.2213862166</v>
      </c>
      <c r="GJ10" s="0" t="n">
        <v>0.250691103</v>
      </c>
      <c r="GK10" s="0" t="n">
        <v>0.2171161041</v>
      </c>
      <c r="GL10" s="0" t="n">
        <v>0.1955315492</v>
      </c>
      <c r="GM10" s="0" t="n">
        <v>0.1694220558</v>
      </c>
      <c r="GN10" s="0" t="n">
        <v>0.1960704979</v>
      </c>
      <c r="GO10" s="0" t="n">
        <v>0.1985787715</v>
      </c>
      <c r="GP10" s="0" t="n">
        <v>0.1968358576</v>
      </c>
      <c r="GQ10" s="0" t="n">
        <v>0.2141453224</v>
      </c>
      <c r="GR10" s="0" t="n">
        <v>0.2120889245</v>
      </c>
      <c r="GS10" s="0" t="n">
        <v>0.2315221456</v>
      </c>
      <c r="GT10" s="0" t="n">
        <v>0.2687990926</v>
      </c>
      <c r="GU10" s="0" t="n">
        <v>0.26005683655</v>
      </c>
      <c r="GV10" s="0" t="n">
        <v>0.2513145805</v>
      </c>
      <c r="GW10" s="0" t="n">
        <v>0.24257232445</v>
      </c>
      <c r="GX10" s="0" t="n">
        <v>0.2338300684</v>
      </c>
      <c r="GY10" s="0" t="n">
        <v>0.2551812173</v>
      </c>
      <c r="GZ10" s="0" t="n">
        <v>0.2190501473</v>
      </c>
      <c r="HA10" s="0" t="n">
        <v>0.2019560783</v>
      </c>
      <c r="HB10" s="0" t="s">
        <v>18</v>
      </c>
      <c r="HC10" s="0" t="s">
        <v>18</v>
      </c>
      <c r="HD10" s="0" t="s">
        <v>18</v>
      </c>
      <c r="HE10" s="0" t="s">
        <v>18</v>
      </c>
      <c r="HF10" s="0" t="s">
        <v>18</v>
      </c>
      <c r="HG10" s="0" t="s">
        <v>18</v>
      </c>
      <c r="HH10" s="0" t="s">
        <v>18</v>
      </c>
      <c r="HI10" s="0" t="s">
        <v>18</v>
      </c>
      <c r="HJ10" s="0" t="s">
        <v>18</v>
      </c>
      <c r="HK10" s="0" t="s">
        <v>18</v>
      </c>
      <c r="HL10" s="0" t="s">
        <v>18</v>
      </c>
      <c r="HM10" s="0" t="s">
        <v>18</v>
      </c>
      <c r="HN10" s="0" t="s">
        <v>18</v>
      </c>
      <c r="HO10" s="0" t="s">
        <v>18</v>
      </c>
      <c r="HP10" s="0" t="s">
        <v>18</v>
      </c>
      <c r="HQ10" s="0" t="s">
        <v>18</v>
      </c>
      <c r="HR10" s="0" t="s">
        <v>18</v>
      </c>
      <c r="HS10" s="0" t="s">
        <v>18</v>
      </c>
      <c r="HT10" s="0" t="s">
        <v>18</v>
      </c>
      <c r="HU10" s="0" t="s">
        <v>18</v>
      </c>
      <c r="HV10" s="0" t="s">
        <v>18</v>
      </c>
      <c r="HW10" s="0" t="s">
        <v>18</v>
      </c>
      <c r="HX10" s="0" t="s">
        <v>18</v>
      </c>
      <c r="HY10" s="0" t="s">
        <v>18</v>
      </c>
      <c r="HZ10" s="0" t="s">
        <v>18</v>
      </c>
      <c r="IA10" s="0" t="s">
        <v>18</v>
      </c>
      <c r="IB10" s="0" t="s">
        <v>18</v>
      </c>
      <c r="IC10" s="0" t="s">
        <v>18</v>
      </c>
      <c r="ID10" s="0" t="s">
        <v>18</v>
      </c>
      <c r="IE10" s="0" t="s">
        <v>18</v>
      </c>
      <c r="IF10" s="0" t="s">
        <v>18</v>
      </c>
      <c r="IG10" s="0" t="s">
        <v>18</v>
      </c>
      <c r="IH10" s="0" t="s">
        <v>18</v>
      </c>
      <c r="II10" s="0" t="s">
        <v>18</v>
      </c>
      <c r="IJ10" s="0" t="s">
        <v>18</v>
      </c>
      <c r="IK10" s="0" t="s">
        <v>18</v>
      </c>
      <c r="IL10" s="0" t="s">
        <v>18</v>
      </c>
      <c r="IM10" s="0" t="s">
        <v>18</v>
      </c>
      <c r="IN10" s="0" t="s">
        <v>18</v>
      </c>
      <c r="IO10" s="0" t="s">
        <v>18</v>
      </c>
      <c r="IP10" s="0" t="s">
        <v>18</v>
      </c>
      <c r="IQ10" s="0" t="s">
        <v>18</v>
      </c>
      <c r="IR10" s="0" t="s">
        <v>18</v>
      </c>
      <c r="IS10" s="0" t="s">
        <v>18</v>
      </c>
      <c r="IT10" s="0" t="s">
        <v>18</v>
      </c>
      <c r="IU10" s="0" t="s">
        <v>18</v>
      </c>
      <c r="IV10" s="0" t="s">
        <v>18</v>
      </c>
      <c r="IW10" s="0" t="s">
        <v>18</v>
      </c>
      <c r="IX10" s="0" t="s">
        <v>18</v>
      </c>
      <c r="IY10" s="0" t="s">
        <v>18</v>
      </c>
      <c r="IZ10" s="0" t="s">
        <v>18</v>
      </c>
      <c r="JA10" s="0" t="s">
        <v>18</v>
      </c>
      <c r="JB10" s="0" t="s">
        <v>18</v>
      </c>
      <c r="JC10" s="0" t="s">
        <v>18</v>
      </c>
      <c r="JD10" s="0" t="s">
        <v>18</v>
      </c>
      <c r="JE10" s="0" t="s">
        <v>18</v>
      </c>
      <c r="JF10" s="0" t="s">
        <v>18</v>
      </c>
      <c r="JG10" s="0" t="s">
        <v>18</v>
      </c>
      <c r="JH10" s="0" t="s">
        <v>18</v>
      </c>
      <c r="JI10" s="0" t="s">
        <v>18</v>
      </c>
      <c r="JJ10" s="0" t="s">
        <v>18</v>
      </c>
      <c r="JK10" s="0" t="s">
        <v>18</v>
      </c>
      <c r="JL10" s="0" t="s">
        <v>18</v>
      </c>
      <c r="JM10" s="0" t="s">
        <v>18</v>
      </c>
      <c r="JN10" s="0" t="s">
        <v>18</v>
      </c>
      <c r="JO10" s="0" t="s">
        <v>18</v>
      </c>
      <c r="JP10" s="0" t="s">
        <v>18</v>
      </c>
      <c r="JQ10" s="0" t="s">
        <v>18</v>
      </c>
      <c r="JR10" s="0" t="s">
        <v>18</v>
      </c>
      <c r="JS10" s="0" t="s">
        <v>18</v>
      </c>
      <c r="JT10" s="0" t="s">
        <v>18</v>
      </c>
      <c r="JU10" s="0" t="s">
        <v>18</v>
      </c>
      <c r="JV10" s="0" t="s">
        <v>18</v>
      </c>
      <c r="JW10" s="0" t="s">
        <v>18</v>
      </c>
      <c r="JX10" s="0" t="s">
        <v>18</v>
      </c>
      <c r="JY10" s="0" t="s">
        <v>18</v>
      </c>
      <c r="JZ10" s="0" t="s">
        <v>18</v>
      </c>
      <c r="KA10" s="0" t="s">
        <v>18</v>
      </c>
      <c r="KB10" s="0" t="s">
        <v>18</v>
      </c>
      <c r="KC10" s="0" t="s">
        <v>18</v>
      </c>
      <c r="KD10" s="0" t="s">
        <v>18</v>
      </c>
      <c r="KE10" s="0" t="s">
        <v>18</v>
      </c>
      <c r="KF10" s="0" t="s">
        <v>18</v>
      </c>
      <c r="KG10" s="0" t="s">
        <v>18</v>
      </c>
      <c r="KH10" s="0" t="s">
        <v>18</v>
      </c>
      <c r="KI10" s="0" t="s">
        <v>18</v>
      </c>
      <c r="KJ10" s="0" t="s">
        <v>18</v>
      </c>
      <c r="KK10" s="0" t="s">
        <v>18</v>
      </c>
      <c r="KL10" s="0" t="s">
        <v>18</v>
      </c>
      <c r="KM10" s="0" t="s">
        <v>18</v>
      </c>
      <c r="KN10" s="0" t="s">
        <v>18</v>
      </c>
      <c r="KO10" s="0" t="s">
        <v>18</v>
      </c>
      <c r="KP10" s="0" t="s">
        <v>18</v>
      </c>
      <c r="KQ10" s="0" t="s">
        <v>18</v>
      </c>
      <c r="KR10" s="0" t="s">
        <v>18</v>
      </c>
      <c r="KS10" s="0" t="s">
        <v>18</v>
      </c>
    </row>
    <row r="11" customFormat="false" ht="12.8" hidden="false" customHeight="false" outlineLevel="0" collapsed="false">
      <c r="A11" s="0" t="n">
        <v>24</v>
      </c>
      <c r="B11" s="0" t="n">
        <v>0.1069351278</v>
      </c>
      <c r="C11" s="0" t="n">
        <v>0.1287824734</v>
      </c>
      <c r="D11" s="0" t="n">
        <v>0.124148245</v>
      </c>
      <c r="E11" s="0" t="n">
        <v>0.0952420452</v>
      </c>
      <c r="F11" s="0" t="n">
        <v>0.0975803531</v>
      </c>
      <c r="G11" s="0" t="n">
        <v>0.0972759405</v>
      </c>
      <c r="H11" s="0" t="n">
        <v>0.1109847895</v>
      </c>
      <c r="I11" s="0" t="n">
        <v>0.1147545769</v>
      </c>
      <c r="J11" s="0" t="n">
        <v>0.1088252791</v>
      </c>
      <c r="K11" s="0" t="n">
        <v>0.0855730122</v>
      </c>
      <c r="L11" s="0" t="n">
        <v>0.123654714</v>
      </c>
      <c r="M11" s="0" t="n">
        <v>0.0949492039</v>
      </c>
      <c r="N11" s="0" t="n">
        <v>0.1173571493</v>
      </c>
      <c r="O11" s="0" t="n">
        <v>0.099147014</v>
      </c>
      <c r="P11" s="0" t="n">
        <v>0.063334581</v>
      </c>
      <c r="Q11" s="0" t="n">
        <v>0.1017620529</v>
      </c>
      <c r="R11" s="0" t="n">
        <v>0.1102361965</v>
      </c>
      <c r="S11" s="0" t="n">
        <v>0.1187103401</v>
      </c>
      <c r="T11" s="0" t="n">
        <v>0.1192765117</v>
      </c>
      <c r="U11" s="0" t="n">
        <v>0.1111777574</v>
      </c>
      <c r="V11" s="0" t="n">
        <v>0.1026681167</v>
      </c>
      <c r="W11" s="0" t="n">
        <v>0.109452683</v>
      </c>
      <c r="X11" s="0" t="n">
        <v>0.1031714461</v>
      </c>
      <c r="Y11" s="0" t="n">
        <v>0.1196062243</v>
      </c>
      <c r="Z11" s="0" t="n">
        <v>0.0761097602</v>
      </c>
      <c r="AA11" s="0" t="n">
        <v>0.1200045841</v>
      </c>
      <c r="AB11" s="0" t="n">
        <v>0.1526381942</v>
      </c>
      <c r="AC11" s="0" t="n">
        <v>0.1220497794</v>
      </c>
      <c r="AD11" s="0" t="n">
        <v>0.0891715696</v>
      </c>
      <c r="AE11" s="0" t="n">
        <v>0.0970019966</v>
      </c>
      <c r="AF11" s="0" t="n">
        <v>0.1047345688</v>
      </c>
      <c r="AG11" s="0" t="n">
        <v>0.0843475484</v>
      </c>
      <c r="AH11" s="0" t="n">
        <v>0.0842217214</v>
      </c>
      <c r="AI11" s="0" t="n">
        <v>0.1169500469</v>
      </c>
      <c r="AJ11" s="0" t="n">
        <v>0.1101823266</v>
      </c>
      <c r="AK11" s="0" t="n">
        <v>0.129676941</v>
      </c>
      <c r="AL11" s="0" t="n">
        <v>0.1136561133</v>
      </c>
      <c r="AM11" s="0" t="n">
        <v>0.1002822456</v>
      </c>
      <c r="AN11" s="0" t="n">
        <v>0.1095725084</v>
      </c>
      <c r="AO11" s="0" t="n">
        <v>0.1216436651</v>
      </c>
      <c r="AP11" s="0" t="n">
        <v>0.0831188533</v>
      </c>
      <c r="AQ11" s="0" t="n">
        <v>0.1221522373</v>
      </c>
      <c r="AR11" s="0" t="n">
        <v>0.0911192722</v>
      </c>
      <c r="AS11" s="0" t="n">
        <v>0.1417803703</v>
      </c>
      <c r="AT11" s="0" t="n">
        <v>0.1169875301</v>
      </c>
      <c r="AU11" s="0" t="n">
        <v>0.1106397127</v>
      </c>
      <c r="AV11" s="0" t="n">
        <v>0.1331203519</v>
      </c>
      <c r="AW11" s="0" t="n">
        <v>0.130303406</v>
      </c>
      <c r="AX11" s="0" t="n">
        <v>0.117410899225</v>
      </c>
      <c r="AY11" s="0" t="n">
        <v>0.10451839245</v>
      </c>
      <c r="AZ11" s="0" t="n">
        <v>0.091625885675</v>
      </c>
      <c r="BA11" s="0" t="n">
        <v>0.0787333789</v>
      </c>
      <c r="BB11" s="0" t="n">
        <v>0.138149517</v>
      </c>
      <c r="BC11" s="0" t="n">
        <v>0.1679068497</v>
      </c>
      <c r="BD11" s="0" t="n">
        <v>0.094464852</v>
      </c>
      <c r="BE11" s="0" t="s">
        <v>19</v>
      </c>
      <c r="BF11" s="0" t="s">
        <v>19</v>
      </c>
      <c r="BG11" s="0" t="s">
        <v>19</v>
      </c>
      <c r="BH11" s="0" t="s">
        <v>19</v>
      </c>
      <c r="BI11" s="0" t="s">
        <v>19</v>
      </c>
      <c r="BJ11" s="0" t="s">
        <v>19</v>
      </c>
      <c r="BK11" s="0" t="s">
        <v>19</v>
      </c>
      <c r="BL11" s="0" t="s">
        <v>19</v>
      </c>
      <c r="BM11" s="0" t="s">
        <v>19</v>
      </c>
      <c r="BN11" s="0" t="s">
        <v>19</v>
      </c>
      <c r="BO11" s="0" t="s">
        <v>19</v>
      </c>
      <c r="BP11" s="0" t="s">
        <v>19</v>
      </c>
      <c r="BQ11" s="0" t="s">
        <v>19</v>
      </c>
      <c r="BR11" s="0" t="s">
        <v>19</v>
      </c>
      <c r="BS11" s="0" t="s">
        <v>19</v>
      </c>
      <c r="BT11" s="0" t="s">
        <v>19</v>
      </c>
      <c r="BU11" s="0" t="s">
        <v>19</v>
      </c>
      <c r="BV11" s="0" t="s">
        <v>19</v>
      </c>
      <c r="BW11" s="0" t="s">
        <v>19</v>
      </c>
      <c r="BX11" s="0" t="s">
        <v>19</v>
      </c>
      <c r="BY11" s="0" t="s">
        <v>19</v>
      </c>
      <c r="BZ11" s="0" t="s">
        <v>19</v>
      </c>
      <c r="CA11" s="0" t="s">
        <v>19</v>
      </c>
      <c r="CB11" s="0" t="s">
        <v>19</v>
      </c>
      <c r="CC11" s="0" t="s">
        <v>19</v>
      </c>
      <c r="CD11" s="0" t="s">
        <v>19</v>
      </c>
      <c r="CE11" s="0" t="s">
        <v>19</v>
      </c>
      <c r="CF11" s="0" t="s">
        <v>19</v>
      </c>
      <c r="CG11" s="0" t="s">
        <v>19</v>
      </c>
      <c r="CH11" s="0" t="s">
        <v>19</v>
      </c>
      <c r="CI11" s="0" t="s">
        <v>19</v>
      </c>
      <c r="CJ11" s="0" t="s">
        <v>19</v>
      </c>
      <c r="CK11" s="0" t="s">
        <v>19</v>
      </c>
      <c r="CL11" s="0" t="s">
        <v>19</v>
      </c>
      <c r="CM11" s="0" t="s">
        <v>19</v>
      </c>
      <c r="CN11" s="0" t="s">
        <v>19</v>
      </c>
      <c r="CO11" s="0" t="s">
        <v>19</v>
      </c>
      <c r="CP11" s="0" t="s">
        <v>19</v>
      </c>
      <c r="CQ11" s="0" t="s">
        <v>19</v>
      </c>
      <c r="CR11" s="0" t="s">
        <v>19</v>
      </c>
      <c r="CS11" s="0" t="s">
        <v>19</v>
      </c>
      <c r="CT11" s="0" t="s">
        <v>19</v>
      </c>
      <c r="CU11" s="0" t="s">
        <v>19</v>
      </c>
      <c r="CV11" s="0" t="s">
        <v>19</v>
      </c>
      <c r="CW11" s="0" t="s">
        <v>19</v>
      </c>
      <c r="CX11" s="0" t="s">
        <v>19</v>
      </c>
      <c r="CY11" s="0" t="s">
        <v>19</v>
      </c>
      <c r="CZ11" s="0" t="s">
        <v>19</v>
      </c>
      <c r="DA11" s="0" t="s">
        <v>19</v>
      </c>
      <c r="DB11" s="0" t="s">
        <v>19</v>
      </c>
      <c r="DC11" s="0" t="s">
        <v>19</v>
      </c>
      <c r="DD11" s="0" t="s">
        <v>19</v>
      </c>
      <c r="DE11" s="0" t="s">
        <v>19</v>
      </c>
      <c r="DF11" s="0" t="s">
        <v>19</v>
      </c>
      <c r="DG11" s="0" t="s">
        <v>19</v>
      </c>
      <c r="DH11" s="0" t="s">
        <v>19</v>
      </c>
      <c r="DI11" s="0" t="s">
        <v>19</v>
      </c>
      <c r="DJ11" s="0" t="s">
        <v>19</v>
      </c>
      <c r="DK11" s="0" t="s">
        <v>19</v>
      </c>
      <c r="DL11" s="0" t="s">
        <v>19</v>
      </c>
      <c r="DM11" s="0" t="s">
        <v>19</v>
      </c>
      <c r="DN11" s="0" t="s">
        <v>19</v>
      </c>
      <c r="DO11" s="0" t="s">
        <v>19</v>
      </c>
      <c r="DP11" s="0" t="s">
        <v>19</v>
      </c>
      <c r="DQ11" s="0" t="s">
        <v>19</v>
      </c>
      <c r="DR11" s="0" t="s">
        <v>19</v>
      </c>
      <c r="DS11" s="0" t="s">
        <v>19</v>
      </c>
      <c r="DT11" s="0" t="s">
        <v>19</v>
      </c>
      <c r="DU11" s="0" t="s">
        <v>19</v>
      </c>
      <c r="DV11" s="0" t="s">
        <v>19</v>
      </c>
      <c r="DW11" s="0" t="s">
        <v>19</v>
      </c>
      <c r="DX11" s="0" t="s">
        <v>19</v>
      </c>
      <c r="DY11" s="0" t="s">
        <v>19</v>
      </c>
      <c r="DZ11" s="0" t="s">
        <v>19</v>
      </c>
      <c r="EA11" s="0" t="s">
        <v>19</v>
      </c>
      <c r="EB11" s="0" t="s">
        <v>19</v>
      </c>
      <c r="EC11" s="0" t="s">
        <v>19</v>
      </c>
      <c r="ED11" s="0" t="s">
        <v>19</v>
      </c>
      <c r="EE11" s="0" t="s">
        <v>19</v>
      </c>
      <c r="EF11" s="0" t="s">
        <v>19</v>
      </c>
      <c r="EG11" s="0" t="s">
        <v>19</v>
      </c>
      <c r="EH11" s="0" t="s">
        <v>19</v>
      </c>
      <c r="EI11" s="0" t="s">
        <v>19</v>
      </c>
      <c r="EJ11" s="0" t="s">
        <v>19</v>
      </c>
      <c r="EK11" s="0" t="s">
        <v>19</v>
      </c>
      <c r="EL11" s="0" t="s">
        <v>19</v>
      </c>
      <c r="EM11" s="0" t="s">
        <v>19</v>
      </c>
      <c r="EN11" s="0" t="s">
        <v>19</v>
      </c>
      <c r="EO11" s="0" t="s">
        <v>19</v>
      </c>
      <c r="EP11" s="0" t="s">
        <v>19</v>
      </c>
      <c r="EQ11" s="0" t="s">
        <v>19</v>
      </c>
      <c r="ER11" s="0" t="s">
        <v>19</v>
      </c>
      <c r="ES11" s="0" t="s">
        <v>19</v>
      </c>
      <c r="ET11" s="0" t="s">
        <v>19</v>
      </c>
      <c r="EU11" s="0" t="s">
        <v>19</v>
      </c>
      <c r="EV11" s="0" t="s">
        <v>19</v>
      </c>
      <c r="EY11" s="0" t="n">
        <v>0.1476695132</v>
      </c>
      <c r="EZ11" s="0" t="n">
        <v>0.1057343603</v>
      </c>
      <c r="FA11" s="0" t="n">
        <v>0.1150664586</v>
      </c>
      <c r="FB11" s="0" t="n">
        <v>0.1387394234</v>
      </c>
      <c r="FC11" s="0" t="n">
        <v>0.1331758775</v>
      </c>
      <c r="FD11" s="0" t="n">
        <v>0.162837225</v>
      </c>
      <c r="FE11" s="0" t="n">
        <v>0.1189820887</v>
      </c>
      <c r="FF11" s="0" t="n">
        <v>0.1758675206</v>
      </c>
      <c r="FG11" s="0" t="n">
        <v>0.1134231417</v>
      </c>
      <c r="FH11" s="0" t="n">
        <v>0.1413426024</v>
      </c>
      <c r="FI11" s="0" t="n">
        <v>0.1193357336</v>
      </c>
      <c r="FJ11" s="0" t="n">
        <v>0.1014563449</v>
      </c>
      <c r="FK11" s="0" t="n">
        <v>0.1329468069</v>
      </c>
      <c r="FL11" s="0" t="n">
        <v>0.1487852328</v>
      </c>
      <c r="FM11" s="0" t="n">
        <v>0.1142433031</v>
      </c>
      <c r="FN11" s="0" t="n">
        <v>0.1304128982</v>
      </c>
      <c r="FO11" s="0" t="n">
        <v>0.1296202041</v>
      </c>
      <c r="FP11" s="0" t="n">
        <v>0.12882751</v>
      </c>
      <c r="FQ11" s="0" t="n">
        <v>0.1655315886</v>
      </c>
      <c r="FR11" s="0" t="n">
        <v>0.1380668258</v>
      </c>
      <c r="FS11" s="0" t="n">
        <v>0.1773159657</v>
      </c>
      <c r="FT11" s="0" t="n">
        <v>0.1097298659</v>
      </c>
      <c r="FU11" s="0" t="n">
        <v>0.1469818851</v>
      </c>
      <c r="FV11" s="0" t="n">
        <v>0.1686505578</v>
      </c>
      <c r="FW11" s="0" t="n">
        <v>0.1466231496</v>
      </c>
      <c r="FX11" s="0" t="n">
        <v>0.1785725118</v>
      </c>
      <c r="FY11" s="0" t="n">
        <v>0.1273330461</v>
      </c>
      <c r="FZ11" s="0" t="n">
        <v>0.1487003267</v>
      </c>
      <c r="GA11" s="0" t="n">
        <v>0.1502986931</v>
      </c>
      <c r="GB11" s="0" t="n">
        <v>0.1795909482</v>
      </c>
      <c r="GC11" s="0" t="n">
        <v>0.1208309709</v>
      </c>
      <c r="GD11" s="0" t="n">
        <v>0.1527633316</v>
      </c>
      <c r="GE11" s="0" t="n">
        <v>0.1805665964</v>
      </c>
      <c r="GF11" s="0" t="n">
        <v>0.1930788675</v>
      </c>
      <c r="GG11" s="0" t="n">
        <v>0.1613874185</v>
      </c>
      <c r="GH11" s="0" t="n">
        <v>0.1904163049</v>
      </c>
      <c r="GI11" s="0" t="n">
        <v>0.1033258587</v>
      </c>
      <c r="GJ11" s="0" t="n">
        <v>0.1483110006</v>
      </c>
      <c r="GK11" s="0" t="n">
        <v>0.1448827434</v>
      </c>
      <c r="GL11" s="0" t="n">
        <v>0.1208149887</v>
      </c>
      <c r="GM11" s="0" t="n">
        <v>0.1586339577</v>
      </c>
      <c r="GN11" s="0" t="n">
        <v>0.1695207629</v>
      </c>
      <c r="GO11" s="0" t="n">
        <v>0.1804983296</v>
      </c>
      <c r="GP11" s="0" t="n">
        <v>0.1630637241</v>
      </c>
      <c r="GQ11" s="0" t="n">
        <v>0.1967620576</v>
      </c>
      <c r="GR11" s="0" t="n">
        <v>0.1354515419</v>
      </c>
      <c r="GS11" s="0" t="n">
        <v>0.1519759911</v>
      </c>
      <c r="GT11" s="0" t="n">
        <v>0.2081808332</v>
      </c>
      <c r="GU11" s="0" t="n">
        <v>0.200394563475</v>
      </c>
      <c r="GV11" s="0" t="n">
        <v>0.19260829375</v>
      </c>
      <c r="GW11" s="0" t="n">
        <v>0.184822024025</v>
      </c>
      <c r="GX11" s="0" t="n">
        <v>0.1770357543</v>
      </c>
      <c r="GY11" s="0" t="n">
        <v>0.1809333055</v>
      </c>
      <c r="GZ11" s="0" t="n">
        <v>0.1585150689</v>
      </c>
      <c r="HA11" s="0" t="n">
        <v>0.1491525758</v>
      </c>
      <c r="HB11" s="0" t="s">
        <v>20</v>
      </c>
      <c r="HC11" s="0" t="s">
        <v>20</v>
      </c>
      <c r="HD11" s="0" t="s">
        <v>20</v>
      </c>
      <c r="HE11" s="0" t="s">
        <v>20</v>
      </c>
      <c r="HF11" s="0" t="s">
        <v>20</v>
      </c>
      <c r="HG11" s="0" t="s">
        <v>20</v>
      </c>
      <c r="HH11" s="0" t="s">
        <v>20</v>
      </c>
      <c r="HI11" s="0" t="s">
        <v>20</v>
      </c>
      <c r="HJ11" s="0" t="s">
        <v>20</v>
      </c>
      <c r="HK11" s="0" t="s">
        <v>20</v>
      </c>
      <c r="HL11" s="0" t="s">
        <v>20</v>
      </c>
      <c r="HM11" s="0" t="s">
        <v>20</v>
      </c>
      <c r="HN11" s="0" t="s">
        <v>20</v>
      </c>
      <c r="HO11" s="0" t="s">
        <v>20</v>
      </c>
      <c r="HP11" s="0" t="s">
        <v>20</v>
      </c>
      <c r="HQ11" s="0" t="s">
        <v>20</v>
      </c>
      <c r="HR11" s="0" t="s">
        <v>20</v>
      </c>
      <c r="HS11" s="0" t="s">
        <v>20</v>
      </c>
      <c r="HT11" s="0" t="s">
        <v>20</v>
      </c>
      <c r="HU11" s="0" t="s">
        <v>20</v>
      </c>
      <c r="HV11" s="0" t="s">
        <v>20</v>
      </c>
      <c r="HW11" s="0" t="s">
        <v>20</v>
      </c>
      <c r="HX11" s="0" t="s">
        <v>20</v>
      </c>
      <c r="HY11" s="0" t="s">
        <v>20</v>
      </c>
      <c r="HZ11" s="0" t="s">
        <v>20</v>
      </c>
      <c r="IA11" s="0" t="s">
        <v>20</v>
      </c>
      <c r="IB11" s="0" t="s">
        <v>20</v>
      </c>
      <c r="IC11" s="0" t="s">
        <v>20</v>
      </c>
      <c r="ID11" s="0" t="s">
        <v>20</v>
      </c>
      <c r="IE11" s="0" t="s">
        <v>20</v>
      </c>
      <c r="IF11" s="0" t="s">
        <v>20</v>
      </c>
      <c r="IG11" s="0" t="s">
        <v>20</v>
      </c>
      <c r="IH11" s="0" t="s">
        <v>20</v>
      </c>
      <c r="II11" s="0" t="s">
        <v>20</v>
      </c>
      <c r="IJ11" s="0" t="s">
        <v>20</v>
      </c>
      <c r="IK11" s="0" t="s">
        <v>20</v>
      </c>
      <c r="IL11" s="0" t="s">
        <v>20</v>
      </c>
      <c r="IM11" s="0" t="s">
        <v>20</v>
      </c>
      <c r="IN11" s="0" t="s">
        <v>20</v>
      </c>
      <c r="IO11" s="0" t="s">
        <v>20</v>
      </c>
      <c r="IP11" s="0" t="s">
        <v>20</v>
      </c>
      <c r="IQ11" s="0" t="s">
        <v>20</v>
      </c>
      <c r="IR11" s="0" t="s">
        <v>20</v>
      </c>
      <c r="IS11" s="0" t="s">
        <v>20</v>
      </c>
      <c r="IT11" s="0" t="s">
        <v>20</v>
      </c>
      <c r="IU11" s="0" t="s">
        <v>20</v>
      </c>
      <c r="IV11" s="0" t="s">
        <v>20</v>
      </c>
      <c r="IW11" s="0" t="s">
        <v>20</v>
      </c>
      <c r="IX11" s="0" t="s">
        <v>20</v>
      </c>
      <c r="IY11" s="0" t="s">
        <v>20</v>
      </c>
      <c r="IZ11" s="0" t="s">
        <v>20</v>
      </c>
      <c r="JA11" s="0" t="s">
        <v>20</v>
      </c>
      <c r="JB11" s="0" t="s">
        <v>20</v>
      </c>
      <c r="JC11" s="0" t="s">
        <v>20</v>
      </c>
      <c r="JD11" s="0" t="s">
        <v>20</v>
      </c>
      <c r="JE11" s="0" t="s">
        <v>20</v>
      </c>
      <c r="JF11" s="0" t="s">
        <v>20</v>
      </c>
      <c r="JG11" s="0" t="s">
        <v>20</v>
      </c>
      <c r="JH11" s="0" t="s">
        <v>20</v>
      </c>
      <c r="JI11" s="0" t="s">
        <v>20</v>
      </c>
      <c r="JJ11" s="0" t="s">
        <v>20</v>
      </c>
      <c r="JK11" s="0" t="s">
        <v>20</v>
      </c>
      <c r="JL11" s="0" t="s">
        <v>20</v>
      </c>
      <c r="JM11" s="0" t="s">
        <v>20</v>
      </c>
      <c r="JN11" s="0" t="s">
        <v>20</v>
      </c>
      <c r="JO11" s="0" t="s">
        <v>20</v>
      </c>
      <c r="JP11" s="0" t="s">
        <v>20</v>
      </c>
      <c r="JQ11" s="0" t="s">
        <v>20</v>
      </c>
      <c r="JR11" s="0" t="s">
        <v>20</v>
      </c>
      <c r="JS11" s="0" t="s">
        <v>20</v>
      </c>
      <c r="JT11" s="0" t="s">
        <v>20</v>
      </c>
      <c r="JU11" s="0" t="s">
        <v>20</v>
      </c>
      <c r="JV11" s="0" t="s">
        <v>20</v>
      </c>
      <c r="JW11" s="0" t="s">
        <v>20</v>
      </c>
      <c r="JX11" s="0" t="s">
        <v>20</v>
      </c>
      <c r="JY11" s="0" t="s">
        <v>20</v>
      </c>
      <c r="JZ11" s="0" t="s">
        <v>20</v>
      </c>
      <c r="KA11" s="0" t="s">
        <v>20</v>
      </c>
      <c r="KB11" s="0" t="s">
        <v>20</v>
      </c>
      <c r="KC11" s="0" t="s">
        <v>20</v>
      </c>
      <c r="KD11" s="0" t="s">
        <v>20</v>
      </c>
      <c r="KE11" s="0" t="s">
        <v>20</v>
      </c>
      <c r="KF11" s="0" t="s">
        <v>20</v>
      </c>
      <c r="KG11" s="0" t="s">
        <v>20</v>
      </c>
      <c r="KH11" s="0" t="s">
        <v>20</v>
      </c>
      <c r="KI11" s="0" t="s">
        <v>20</v>
      </c>
      <c r="KJ11" s="0" t="s">
        <v>20</v>
      </c>
      <c r="KK11" s="0" t="s">
        <v>20</v>
      </c>
      <c r="KL11" s="0" t="s">
        <v>20</v>
      </c>
      <c r="KM11" s="0" t="s">
        <v>20</v>
      </c>
      <c r="KN11" s="0" t="s">
        <v>20</v>
      </c>
      <c r="KO11" s="0" t="s">
        <v>20</v>
      </c>
      <c r="KP11" s="0" t="s">
        <v>20</v>
      </c>
      <c r="KQ11" s="0" t="s">
        <v>20</v>
      </c>
      <c r="KR11" s="0" t="s">
        <v>20</v>
      </c>
      <c r="KS11" s="0" t="s">
        <v>20</v>
      </c>
    </row>
    <row r="12" customFormat="false" ht="12.8" hidden="false" customHeight="false" outlineLevel="0" collapsed="false">
      <c r="A12" s="0" t="n">
        <v>25</v>
      </c>
      <c r="B12" s="0" t="n">
        <v>0.0819726825</v>
      </c>
      <c r="C12" s="0" t="n">
        <v>0.0769409528</v>
      </c>
      <c r="D12" s="0" t="n">
        <v>0.0649382939</v>
      </c>
      <c r="E12" s="0" t="n">
        <v>0.0875474362</v>
      </c>
      <c r="F12" s="0" t="n">
        <v>0.0957816082</v>
      </c>
      <c r="G12" s="0" t="n">
        <v>0.0685552911</v>
      </c>
      <c r="H12" s="0" t="n">
        <v>0.0721218694</v>
      </c>
      <c r="I12" s="0" t="n">
        <v>0.0764104678</v>
      </c>
      <c r="J12" s="0" t="n">
        <v>0.0505232273</v>
      </c>
      <c r="K12" s="0" t="n">
        <v>0.0563370723</v>
      </c>
      <c r="L12" s="0" t="n">
        <v>0.0815223979</v>
      </c>
      <c r="M12" s="0" t="n">
        <v>0.0591274369</v>
      </c>
      <c r="N12" s="0" t="n">
        <v>0.0470064691</v>
      </c>
      <c r="O12" s="0" t="n">
        <v>0.0848392327</v>
      </c>
      <c r="P12" s="0" t="n">
        <v>0.0941587751</v>
      </c>
      <c r="Q12" s="0" t="n">
        <v>0.0671243818</v>
      </c>
      <c r="R12" s="0" t="n">
        <v>0.0695421136</v>
      </c>
      <c r="S12" s="0" t="n">
        <v>0.0719598453</v>
      </c>
      <c r="T12" s="0" t="n">
        <v>0.0719293814</v>
      </c>
      <c r="U12" s="0" t="n">
        <v>0.0713998151</v>
      </c>
      <c r="V12" s="0" t="n">
        <v>0.0677721456</v>
      </c>
      <c r="W12" s="0" t="n">
        <v>0.0731811649</v>
      </c>
      <c r="X12" s="0" t="n">
        <v>0.1082113816</v>
      </c>
      <c r="Y12" s="0" t="n">
        <v>0.0577069377</v>
      </c>
      <c r="Z12" s="0" t="n">
        <v>0.0942683205</v>
      </c>
      <c r="AA12" s="0" t="n">
        <v>0.110089375</v>
      </c>
      <c r="AB12" s="0" t="n">
        <v>0.0786978308</v>
      </c>
      <c r="AC12" s="0" t="n">
        <v>0.076980326</v>
      </c>
      <c r="AD12" s="0" t="n">
        <v>0.0775202743</v>
      </c>
      <c r="AE12" s="0" t="n">
        <v>0.0496513133</v>
      </c>
      <c r="AF12" s="0" t="n">
        <v>0.0697369159</v>
      </c>
      <c r="AG12" s="0" t="n">
        <v>0.0851370159</v>
      </c>
      <c r="AH12" s="0" t="n">
        <v>0.0910519122</v>
      </c>
      <c r="AI12" s="0" t="n">
        <v>0.0805453367</v>
      </c>
      <c r="AJ12" s="0" t="n">
        <v>0.0941585721</v>
      </c>
      <c r="AK12" s="0" t="n">
        <v>0.067944849</v>
      </c>
      <c r="AL12" s="0" t="n">
        <v>0.0461924669</v>
      </c>
      <c r="AM12" s="0" t="n">
        <v>0.0776898477</v>
      </c>
      <c r="AN12" s="0" t="n">
        <v>0.1107938418</v>
      </c>
      <c r="AO12" s="0" t="n">
        <v>0.098687446</v>
      </c>
      <c r="AP12" s="0" t="n">
        <v>0.0746505882</v>
      </c>
      <c r="AQ12" s="0" t="n">
        <v>0.0969567625</v>
      </c>
      <c r="AR12" s="0" t="n">
        <v>0.0587068938</v>
      </c>
      <c r="AS12" s="0" t="n">
        <v>0.0878511411</v>
      </c>
      <c r="AT12" s="0" t="n">
        <v>0.0870822256</v>
      </c>
      <c r="AU12" s="0" t="n">
        <v>0.0600554358</v>
      </c>
      <c r="AV12" s="0" t="n">
        <v>0.0720984143</v>
      </c>
      <c r="AW12" s="0" t="n">
        <v>0.1204797881</v>
      </c>
      <c r="AX12" s="0" t="n">
        <v>0.116647082625</v>
      </c>
      <c r="AY12" s="0" t="n">
        <v>0.11281437715</v>
      </c>
      <c r="AZ12" s="0" t="n">
        <v>0.108981671675</v>
      </c>
      <c r="BA12" s="0" t="n">
        <v>0.1051489662</v>
      </c>
      <c r="BB12" s="0" t="n">
        <v>0.0818017955</v>
      </c>
      <c r="BC12" s="0" t="n">
        <v>0.0890021412</v>
      </c>
      <c r="BD12" s="0" t="n">
        <v>0.0843049789</v>
      </c>
      <c r="BE12" s="0" t="s">
        <v>21</v>
      </c>
      <c r="BF12" s="0" t="s">
        <v>21</v>
      </c>
      <c r="BG12" s="0" t="s">
        <v>21</v>
      </c>
      <c r="BH12" s="0" t="s">
        <v>21</v>
      </c>
      <c r="BI12" s="0" t="s">
        <v>21</v>
      </c>
      <c r="BJ12" s="0" t="s">
        <v>21</v>
      </c>
      <c r="BK12" s="0" t="s">
        <v>21</v>
      </c>
      <c r="BL12" s="0" t="s">
        <v>21</v>
      </c>
      <c r="BM12" s="0" t="s">
        <v>21</v>
      </c>
      <c r="BN12" s="0" t="s">
        <v>21</v>
      </c>
      <c r="BO12" s="0" t="s">
        <v>21</v>
      </c>
      <c r="BP12" s="0" t="s">
        <v>21</v>
      </c>
      <c r="BQ12" s="0" t="s">
        <v>21</v>
      </c>
      <c r="BR12" s="0" t="s">
        <v>21</v>
      </c>
      <c r="BS12" s="0" t="s">
        <v>21</v>
      </c>
      <c r="BT12" s="0" t="s">
        <v>21</v>
      </c>
      <c r="BU12" s="0" t="s">
        <v>21</v>
      </c>
      <c r="BV12" s="0" t="s">
        <v>21</v>
      </c>
      <c r="BW12" s="0" t="s">
        <v>21</v>
      </c>
      <c r="BX12" s="0" t="s">
        <v>21</v>
      </c>
      <c r="BY12" s="0" t="s">
        <v>21</v>
      </c>
      <c r="BZ12" s="0" t="s">
        <v>21</v>
      </c>
      <c r="CA12" s="0" t="s">
        <v>21</v>
      </c>
      <c r="CB12" s="0" t="s">
        <v>21</v>
      </c>
      <c r="CC12" s="0" t="s">
        <v>21</v>
      </c>
      <c r="CD12" s="0" t="s">
        <v>21</v>
      </c>
      <c r="CE12" s="0" t="s">
        <v>21</v>
      </c>
      <c r="CF12" s="0" t="s">
        <v>21</v>
      </c>
      <c r="CG12" s="0" t="s">
        <v>21</v>
      </c>
      <c r="CH12" s="0" t="s">
        <v>21</v>
      </c>
      <c r="CI12" s="0" t="s">
        <v>21</v>
      </c>
      <c r="CJ12" s="0" t="s">
        <v>21</v>
      </c>
      <c r="CK12" s="0" t="s">
        <v>21</v>
      </c>
      <c r="CL12" s="0" t="s">
        <v>21</v>
      </c>
      <c r="CM12" s="0" t="s">
        <v>21</v>
      </c>
      <c r="CN12" s="0" t="s">
        <v>21</v>
      </c>
      <c r="CO12" s="0" t="s">
        <v>21</v>
      </c>
      <c r="CP12" s="0" t="s">
        <v>21</v>
      </c>
      <c r="CQ12" s="0" t="s">
        <v>21</v>
      </c>
      <c r="CR12" s="0" t="s">
        <v>21</v>
      </c>
      <c r="CS12" s="0" t="s">
        <v>21</v>
      </c>
      <c r="CT12" s="0" t="s">
        <v>21</v>
      </c>
      <c r="CU12" s="0" t="s">
        <v>21</v>
      </c>
      <c r="CV12" s="0" t="s">
        <v>21</v>
      </c>
      <c r="CW12" s="0" t="s">
        <v>21</v>
      </c>
      <c r="CX12" s="0" t="s">
        <v>21</v>
      </c>
      <c r="CY12" s="0" t="s">
        <v>21</v>
      </c>
      <c r="CZ12" s="0" t="s">
        <v>21</v>
      </c>
      <c r="DA12" s="0" t="s">
        <v>21</v>
      </c>
      <c r="DB12" s="0" t="s">
        <v>21</v>
      </c>
      <c r="DC12" s="0" t="s">
        <v>21</v>
      </c>
      <c r="DD12" s="0" t="s">
        <v>21</v>
      </c>
      <c r="DE12" s="0" t="s">
        <v>21</v>
      </c>
      <c r="DF12" s="0" t="s">
        <v>21</v>
      </c>
      <c r="DG12" s="0" t="s">
        <v>21</v>
      </c>
      <c r="DH12" s="0" t="s">
        <v>21</v>
      </c>
      <c r="DI12" s="0" t="s">
        <v>21</v>
      </c>
      <c r="DJ12" s="0" t="s">
        <v>21</v>
      </c>
      <c r="DK12" s="0" t="s">
        <v>21</v>
      </c>
      <c r="DL12" s="0" t="s">
        <v>21</v>
      </c>
      <c r="DM12" s="0" t="s">
        <v>21</v>
      </c>
      <c r="DN12" s="0" t="s">
        <v>21</v>
      </c>
      <c r="DO12" s="0" t="s">
        <v>21</v>
      </c>
      <c r="DP12" s="0" t="s">
        <v>21</v>
      </c>
      <c r="DQ12" s="0" t="s">
        <v>21</v>
      </c>
      <c r="DR12" s="0" t="s">
        <v>21</v>
      </c>
      <c r="DS12" s="0" t="s">
        <v>21</v>
      </c>
      <c r="DT12" s="0" t="s">
        <v>21</v>
      </c>
      <c r="DU12" s="0" t="s">
        <v>21</v>
      </c>
      <c r="DV12" s="0" t="s">
        <v>21</v>
      </c>
      <c r="DW12" s="0" t="s">
        <v>21</v>
      </c>
      <c r="DX12" s="0" t="s">
        <v>21</v>
      </c>
      <c r="DY12" s="0" t="s">
        <v>21</v>
      </c>
      <c r="DZ12" s="0" t="s">
        <v>21</v>
      </c>
      <c r="EA12" s="0" t="s">
        <v>21</v>
      </c>
      <c r="EB12" s="0" t="s">
        <v>21</v>
      </c>
      <c r="EC12" s="0" t="s">
        <v>21</v>
      </c>
      <c r="ED12" s="0" t="s">
        <v>21</v>
      </c>
      <c r="EE12" s="0" t="s">
        <v>21</v>
      </c>
      <c r="EF12" s="0" t="s">
        <v>21</v>
      </c>
      <c r="EG12" s="0" t="s">
        <v>21</v>
      </c>
      <c r="EH12" s="0" t="s">
        <v>21</v>
      </c>
      <c r="EI12" s="0" t="s">
        <v>21</v>
      </c>
      <c r="EJ12" s="0" t="s">
        <v>21</v>
      </c>
      <c r="EK12" s="0" t="s">
        <v>21</v>
      </c>
      <c r="EL12" s="0" t="s">
        <v>21</v>
      </c>
      <c r="EM12" s="0" t="s">
        <v>21</v>
      </c>
      <c r="EN12" s="0" t="s">
        <v>21</v>
      </c>
      <c r="EO12" s="0" t="s">
        <v>21</v>
      </c>
      <c r="EP12" s="0" t="s">
        <v>21</v>
      </c>
      <c r="EQ12" s="0" t="s">
        <v>21</v>
      </c>
      <c r="ER12" s="0" t="s">
        <v>21</v>
      </c>
      <c r="ES12" s="0" t="s">
        <v>21</v>
      </c>
      <c r="ET12" s="0" t="s">
        <v>21</v>
      </c>
      <c r="EU12" s="0" t="s">
        <v>21</v>
      </c>
      <c r="EV12" s="0" t="s">
        <v>21</v>
      </c>
      <c r="EY12" s="0" t="n">
        <v>0.1106797385</v>
      </c>
      <c r="EZ12" s="0" t="n">
        <v>0.068157523</v>
      </c>
      <c r="FA12" s="0" t="n">
        <v>0.115674144</v>
      </c>
      <c r="FB12" s="0" t="n">
        <v>0.100914846</v>
      </c>
      <c r="FC12" s="0" t="n">
        <v>0.1062210009</v>
      </c>
      <c r="FD12" s="0" t="n">
        <v>0.0841789608</v>
      </c>
      <c r="FE12" s="0" t="n">
        <v>0.0854766844</v>
      </c>
      <c r="FF12" s="0" t="n">
        <v>0.0826020925</v>
      </c>
      <c r="FG12" s="0" t="n">
        <v>0.09060938</v>
      </c>
      <c r="FH12" s="0" t="n">
        <v>0.0852787212</v>
      </c>
      <c r="FI12" s="0" t="n">
        <v>0.1173287464</v>
      </c>
      <c r="FJ12" s="0" t="n">
        <v>0.1105881873</v>
      </c>
      <c r="FK12" s="0" t="n">
        <v>0.0978491604</v>
      </c>
      <c r="FL12" s="0" t="n">
        <v>0.0997437091</v>
      </c>
      <c r="FM12" s="0" t="n">
        <v>0.0944902848</v>
      </c>
      <c r="FN12" s="0" t="n">
        <v>0.0853276514</v>
      </c>
      <c r="FO12" s="0" t="n">
        <v>0.0918265592</v>
      </c>
      <c r="FP12" s="0" t="n">
        <v>0.0983254671</v>
      </c>
      <c r="FQ12" s="0" t="n">
        <v>0.09769261</v>
      </c>
      <c r="FR12" s="0" t="n">
        <v>0.0718438976</v>
      </c>
      <c r="FS12" s="0" t="n">
        <v>0.1056444604</v>
      </c>
      <c r="FT12" s="0" t="n">
        <v>0.1069852216</v>
      </c>
      <c r="FU12" s="0" t="n">
        <v>0.1223973977</v>
      </c>
      <c r="FV12" s="0" t="n">
        <v>0.1513477053</v>
      </c>
      <c r="FW12" s="0" t="n">
        <v>0.1030405687</v>
      </c>
      <c r="FX12" s="0" t="n">
        <v>0.0923368969</v>
      </c>
      <c r="FY12" s="0" t="n">
        <v>0.1633816064</v>
      </c>
      <c r="FZ12" s="0" t="n">
        <v>0.1154062753</v>
      </c>
      <c r="GA12" s="0" t="n">
        <v>0.1331590667</v>
      </c>
      <c r="GB12" s="0" t="n">
        <v>0.1336460867</v>
      </c>
      <c r="GC12" s="0" t="n">
        <v>0.0986024086</v>
      </c>
      <c r="GD12" s="0" t="n">
        <v>0.0929009469</v>
      </c>
      <c r="GE12" s="0" t="n">
        <v>0.148051493</v>
      </c>
      <c r="GF12" s="0" t="n">
        <v>0.1298488461</v>
      </c>
      <c r="GG12" s="0" t="n">
        <v>0.1022413089</v>
      </c>
      <c r="GH12" s="0" t="n">
        <v>0.1260250518</v>
      </c>
      <c r="GI12" s="0" t="n">
        <v>0.1180279726</v>
      </c>
      <c r="GJ12" s="0" t="n">
        <v>0.0804368806</v>
      </c>
      <c r="GK12" s="0" t="n">
        <v>0.1349093539</v>
      </c>
      <c r="GL12" s="0" t="n">
        <v>0.1367280799</v>
      </c>
      <c r="GM12" s="0" t="n">
        <v>0.1155559142</v>
      </c>
      <c r="GN12" s="0" t="n">
        <v>0.1008293558</v>
      </c>
      <c r="GO12" s="0" t="n">
        <v>0.1798017909</v>
      </c>
      <c r="GP12" s="0" t="n">
        <v>0.1344218801</v>
      </c>
      <c r="GQ12" s="0" t="n">
        <v>0.1206635096</v>
      </c>
      <c r="GR12" s="0" t="n">
        <v>0.1360167619</v>
      </c>
      <c r="GS12" s="0" t="n">
        <v>0.1543303724</v>
      </c>
      <c r="GT12" s="0" t="n">
        <v>0.1497263424</v>
      </c>
      <c r="GU12" s="0" t="n">
        <v>0.1431677609</v>
      </c>
      <c r="GV12" s="0" t="n">
        <v>0.1366091794</v>
      </c>
      <c r="GW12" s="0" t="n">
        <v>0.1300505979</v>
      </c>
      <c r="GX12" s="0" t="n">
        <v>0.1234920164</v>
      </c>
      <c r="GY12" s="0" t="n">
        <v>0.1718935451</v>
      </c>
      <c r="GZ12" s="0" t="n">
        <v>0.1652704484</v>
      </c>
      <c r="HA12" s="0" t="n">
        <v>0.1300136341</v>
      </c>
      <c r="HB12" s="0" t="s">
        <v>22</v>
      </c>
      <c r="HC12" s="0" t="s">
        <v>22</v>
      </c>
      <c r="HD12" s="0" t="s">
        <v>22</v>
      </c>
      <c r="HE12" s="0" t="s">
        <v>22</v>
      </c>
      <c r="HF12" s="0" t="s">
        <v>22</v>
      </c>
      <c r="HG12" s="0" t="s">
        <v>22</v>
      </c>
      <c r="HH12" s="0" t="s">
        <v>22</v>
      </c>
      <c r="HI12" s="0" t="s">
        <v>22</v>
      </c>
      <c r="HJ12" s="0" t="s">
        <v>22</v>
      </c>
      <c r="HK12" s="0" t="s">
        <v>22</v>
      </c>
      <c r="HL12" s="0" t="s">
        <v>22</v>
      </c>
      <c r="HM12" s="0" t="s">
        <v>22</v>
      </c>
      <c r="HN12" s="0" t="s">
        <v>22</v>
      </c>
      <c r="HO12" s="0" t="s">
        <v>22</v>
      </c>
      <c r="HP12" s="0" t="s">
        <v>22</v>
      </c>
      <c r="HQ12" s="0" t="s">
        <v>22</v>
      </c>
      <c r="HR12" s="0" t="s">
        <v>22</v>
      </c>
      <c r="HS12" s="0" t="s">
        <v>22</v>
      </c>
      <c r="HT12" s="0" t="s">
        <v>22</v>
      </c>
      <c r="HU12" s="0" t="s">
        <v>22</v>
      </c>
      <c r="HV12" s="0" t="s">
        <v>22</v>
      </c>
      <c r="HW12" s="0" t="s">
        <v>22</v>
      </c>
      <c r="HX12" s="0" t="s">
        <v>22</v>
      </c>
      <c r="HY12" s="0" t="s">
        <v>22</v>
      </c>
      <c r="HZ12" s="0" t="s">
        <v>22</v>
      </c>
      <c r="IA12" s="0" t="s">
        <v>22</v>
      </c>
      <c r="IB12" s="0" t="s">
        <v>22</v>
      </c>
      <c r="IC12" s="0" t="s">
        <v>22</v>
      </c>
      <c r="ID12" s="0" t="s">
        <v>22</v>
      </c>
      <c r="IE12" s="0" t="s">
        <v>22</v>
      </c>
      <c r="IF12" s="0" t="s">
        <v>22</v>
      </c>
      <c r="IG12" s="0" t="s">
        <v>22</v>
      </c>
      <c r="IH12" s="0" t="s">
        <v>22</v>
      </c>
      <c r="II12" s="0" t="s">
        <v>22</v>
      </c>
      <c r="IJ12" s="0" t="s">
        <v>22</v>
      </c>
      <c r="IK12" s="0" t="s">
        <v>22</v>
      </c>
      <c r="IL12" s="0" t="s">
        <v>22</v>
      </c>
      <c r="IM12" s="0" t="s">
        <v>22</v>
      </c>
      <c r="IN12" s="0" t="s">
        <v>22</v>
      </c>
      <c r="IO12" s="0" t="s">
        <v>22</v>
      </c>
      <c r="IP12" s="0" t="s">
        <v>22</v>
      </c>
      <c r="IQ12" s="0" t="s">
        <v>22</v>
      </c>
      <c r="IR12" s="0" t="s">
        <v>22</v>
      </c>
      <c r="IS12" s="0" t="s">
        <v>22</v>
      </c>
      <c r="IT12" s="0" t="s">
        <v>22</v>
      </c>
      <c r="IU12" s="0" t="s">
        <v>22</v>
      </c>
      <c r="IV12" s="0" t="s">
        <v>22</v>
      </c>
      <c r="IW12" s="0" t="s">
        <v>22</v>
      </c>
      <c r="IX12" s="0" t="s">
        <v>22</v>
      </c>
      <c r="IY12" s="0" t="s">
        <v>22</v>
      </c>
      <c r="IZ12" s="0" t="s">
        <v>22</v>
      </c>
      <c r="JA12" s="0" t="s">
        <v>22</v>
      </c>
      <c r="JB12" s="0" t="s">
        <v>22</v>
      </c>
      <c r="JC12" s="0" t="s">
        <v>22</v>
      </c>
      <c r="JD12" s="0" t="s">
        <v>22</v>
      </c>
      <c r="JE12" s="0" t="s">
        <v>22</v>
      </c>
      <c r="JF12" s="0" t="s">
        <v>22</v>
      </c>
      <c r="JG12" s="0" t="s">
        <v>22</v>
      </c>
      <c r="JH12" s="0" t="s">
        <v>22</v>
      </c>
      <c r="JI12" s="0" t="s">
        <v>22</v>
      </c>
      <c r="JJ12" s="0" t="s">
        <v>22</v>
      </c>
      <c r="JK12" s="0" t="s">
        <v>22</v>
      </c>
      <c r="JL12" s="0" t="s">
        <v>22</v>
      </c>
      <c r="JM12" s="0" t="s">
        <v>22</v>
      </c>
      <c r="JN12" s="0" t="s">
        <v>22</v>
      </c>
      <c r="JO12" s="0" t="s">
        <v>22</v>
      </c>
      <c r="JP12" s="0" t="s">
        <v>22</v>
      </c>
      <c r="JQ12" s="0" t="s">
        <v>22</v>
      </c>
      <c r="JR12" s="0" t="s">
        <v>22</v>
      </c>
      <c r="JS12" s="0" t="s">
        <v>22</v>
      </c>
      <c r="JT12" s="0" t="s">
        <v>22</v>
      </c>
      <c r="JU12" s="0" t="s">
        <v>22</v>
      </c>
      <c r="JV12" s="0" t="s">
        <v>22</v>
      </c>
      <c r="JW12" s="0" t="s">
        <v>22</v>
      </c>
      <c r="JX12" s="0" t="s">
        <v>22</v>
      </c>
      <c r="JY12" s="0" t="s">
        <v>22</v>
      </c>
      <c r="JZ12" s="0" t="s">
        <v>22</v>
      </c>
      <c r="KA12" s="0" t="s">
        <v>22</v>
      </c>
      <c r="KB12" s="0" t="s">
        <v>22</v>
      </c>
      <c r="KC12" s="0" t="s">
        <v>22</v>
      </c>
      <c r="KD12" s="0" t="s">
        <v>22</v>
      </c>
      <c r="KE12" s="0" t="s">
        <v>22</v>
      </c>
      <c r="KF12" s="0" t="s">
        <v>22</v>
      </c>
      <c r="KG12" s="0" t="s">
        <v>22</v>
      </c>
      <c r="KH12" s="0" t="s">
        <v>22</v>
      </c>
      <c r="KI12" s="0" t="s">
        <v>22</v>
      </c>
      <c r="KJ12" s="0" t="s">
        <v>22</v>
      </c>
      <c r="KK12" s="0" t="s">
        <v>22</v>
      </c>
      <c r="KL12" s="0" t="s">
        <v>22</v>
      </c>
      <c r="KM12" s="0" t="s">
        <v>22</v>
      </c>
      <c r="KN12" s="0" t="s">
        <v>22</v>
      </c>
      <c r="KO12" s="0" t="s">
        <v>22</v>
      </c>
      <c r="KP12" s="0" t="s">
        <v>22</v>
      </c>
      <c r="KQ12" s="0" t="s">
        <v>22</v>
      </c>
      <c r="KR12" s="0" t="s">
        <v>22</v>
      </c>
      <c r="KS12" s="0" t="s">
        <v>22</v>
      </c>
    </row>
    <row r="13" customFormat="false" ht="12.8" hidden="false" customHeight="false" outlineLevel="0" collapsed="false">
      <c r="A13" s="0" t="n">
        <v>26</v>
      </c>
      <c r="B13" s="0" t="n">
        <v>0.0570826092</v>
      </c>
      <c r="C13" s="0" t="n">
        <v>0.0714091006</v>
      </c>
      <c r="D13" s="0" t="n">
        <v>0.0568479851</v>
      </c>
      <c r="E13" s="0" t="n">
        <v>0.0511627195</v>
      </c>
      <c r="F13" s="0" t="n">
        <v>0.0523996381</v>
      </c>
      <c r="G13" s="0" t="n">
        <v>0.0555124659</v>
      </c>
      <c r="H13" s="0" t="n">
        <v>0.0432266074</v>
      </c>
      <c r="I13" s="0" t="n">
        <v>0.0626088713</v>
      </c>
      <c r="J13" s="0" t="n">
        <v>0.0315773747</v>
      </c>
      <c r="K13" s="0" t="n">
        <v>0.0471559546</v>
      </c>
      <c r="L13" s="0" t="n">
        <v>0.0422315499</v>
      </c>
      <c r="M13" s="0" t="n">
        <v>0.0655175861</v>
      </c>
      <c r="N13" s="0" t="n">
        <v>0.0590680467</v>
      </c>
      <c r="O13" s="0" t="n">
        <v>0.069304699</v>
      </c>
      <c r="P13" s="0" t="n">
        <v>0.0553984671</v>
      </c>
      <c r="Q13" s="0" t="n">
        <v>0.0425299429</v>
      </c>
      <c r="R13" s="0" t="n">
        <v>0.0656213976</v>
      </c>
      <c r="S13" s="0" t="n">
        <v>0.0887128524</v>
      </c>
      <c r="T13" s="0" t="n">
        <v>0.0571453734</v>
      </c>
      <c r="U13" s="0" t="n">
        <v>0.0445844694</v>
      </c>
      <c r="V13" s="0" t="n">
        <v>0.06861754</v>
      </c>
      <c r="W13" s="0" t="n">
        <v>0.0618734369</v>
      </c>
      <c r="X13" s="0" t="n">
        <v>0.0494953908</v>
      </c>
      <c r="Y13" s="0" t="n">
        <v>0.0785498797</v>
      </c>
      <c r="Z13" s="0" t="n">
        <v>0.0805708427</v>
      </c>
      <c r="AA13" s="0" t="n">
        <v>0.0464667955</v>
      </c>
      <c r="AB13" s="0" t="n">
        <v>0.0571593197</v>
      </c>
      <c r="AC13" s="0" t="n">
        <v>0.0376352356</v>
      </c>
      <c r="AD13" s="0" t="n">
        <v>0.0623878128</v>
      </c>
      <c r="AE13" s="0" t="n">
        <v>0.0323635103</v>
      </c>
      <c r="AF13" s="0" t="n">
        <v>0.0879863825</v>
      </c>
      <c r="AG13" s="0" t="n">
        <v>0.0307128328</v>
      </c>
      <c r="AH13" s="0" t="n">
        <v>0.052159285</v>
      </c>
      <c r="AI13" s="0" t="n">
        <v>0.0394849202</v>
      </c>
      <c r="AJ13" s="0" t="n">
        <v>0.0344468663</v>
      </c>
      <c r="AK13" s="0" t="n">
        <v>0.0789913804</v>
      </c>
      <c r="AL13" s="0" t="n">
        <v>0.0573119883</v>
      </c>
      <c r="AM13" s="0" t="n">
        <v>0.0466689568</v>
      </c>
      <c r="AN13" s="0" t="n">
        <v>0.0913604924</v>
      </c>
      <c r="AO13" s="0" t="n">
        <v>0.0724167423</v>
      </c>
      <c r="AP13" s="0" t="n">
        <v>0.0683897351</v>
      </c>
      <c r="AQ13" s="0" t="n">
        <v>0.04864694</v>
      </c>
      <c r="AR13" s="0" t="n">
        <v>0.0448670595</v>
      </c>
      <c r="AS13" s="0" t="n">
        <v>0.0479921753</v>
      </c>
      <c r="AT13" s="0" t="n">
        <v>0.05019787</v>
      </c>
      <c r="AU13" s="0" t="n">
        <v>0.0574991462</v>
      </c>
      <c r="AV13" s="0" t="n">
        <v>0.0700814452</v>
      </c>
      <c r="AW13" s="0" t="n">
        <v>0.0752824179</v>
      </c>
      <c r="AX13" s="0" t="n">
        <v>0.073343747075</v>
      </c>
      <c r="AY13" s="0" t="n">
        <v>0.07140507625</v>
      </c>
      <c r="AZ13" s="0" t="n">
        <v>0.069466405425</v>
      </c>
      <c r="BA13" s="0" t="n">
        <v>0.0675277346</v>
      </c>
      <c r="BB13" s="0" t="n">
        <v>0.052853764</v>
      </c>
      <c r="BC13" s="0" t="n">
        <v>0.0494501986</v>
      </c>
      <c r="BD13" s="0" t="n">
        <v>0.0789636832</v>
      </c>
      <c r="BE13" s="0" t="s">
        <v>23</v>
      </c>
      <c r="BF13" s="0" t="s">
        <v>23</v>
      </c>
      <c r="BG13" s="0" t="s">
        <v>23</v>
      </c>
      <c r="BH13" s="0" t="s">
        <v>23</v>
      </c>
      <c r="BI13" s="0" t="s">
        <v>23</v>
      </c>
      <c r="BJ13" s="0" t="s">
        <v>23</v>
      </c>
      <c r="BK13" s="0" t="s">
        <v>23</v>
      </c>
      <c r="BL13" s="0" t="s">
        <v>23</v>
      </c>
      <c r="BM13" s="0" t="s">
        <v>23</v>
      </c>
      <c r="BN13" s="0" t="s">
        <v>23</v>
      </c>
      <c r="BO13" s="0" t="s">
        <v>23</v>
      </c>
      <c r="BP13" s="0" t="s">
        <v>23</v>
      </c>
      <c r="BQ13" s="0" t="s">
        <v>23</v>
      </c>
      <c r="BR13" s="0" t="s">
        <v>23</v>
      </c>
      <c r="BS13" s="0" t="s">
        <v>23</v>
      </c>
      <c r="BT13" s="0" t="s">
        <v>23</v>
      </c>
      <c r="BU13" s="0" t="s">
        <v>23</v>
      </c>
      <c r="BV13" s="0" t="s">
        <v>23</v>
      </c>
      <c r="BW13" s="0" t="s">
        <v>23</v>
      </c>
      <c r="BX13" s="0" t="s">
        <v>23</v>
      </c>
      <c r="BY13" s="0" t="s">
        <v>23</v>
      </c>
      <c r="BZ13" s="0" t="s">
        <v>23</v>
      </c>
      <c r="CA13" s="0" t="s">
        <v>23</v>
      </c>
      <c r="CB13" s="0" t="s">
        <v>23</v>
      </c>
      <c r="CC13" s="0" t="s">
        <v>23</v>
      </c>
      <c r="CD13" s="0" t="s">
        <v>23</v>
      </c>
      <c r="CE13" s="0" t="s">
        <v>23</v>
      </c>
      <c r="CF13" s="0" t="s">
        <v>23</v>
      </c>
      <c r="CG13" s="0" t="s">
        <v>23</v>
      </c>
      <c r="CH13" s="0" t="s">
        <v>23</v>
      </c>
      <c r="CI13" s="0" t="s">
        <v>23</v>
      </c>
      <c r="CJ13" s="0" t="s">
        <v>23</v>
      </c>
      <c r="CK13" s="0" t="s">
        <v>23</v>
      </c>
      <c r="CL13" s="0" t="s">
        <v>23</v>
      </c>
      <c r="CM13" s="0" t="s">
        <v>23</v>
      </c>
      <c r="CN13" s="0" t="s">
        <v>23</v>
      </c>
      <c r="CO13" s="0" t="s">
        <v>23</v>
      </c>
      <c r="CP13" s="0" t="s">
        <v>23</v>
      </c>
      <c r="CQ13" s="0" t="s">
        <v>23</v>
      </c>
      <c r="CR13" s="0" t="s">
        <v>23</v>
      </c>
      <c r="CS13" s="0" t="s">
        <v>23</v>
      </c>
      <c r="CT13" s="0" t="s">
        <v>23</v>
      </c>
      <c r="CU13" s="0" t="s">
        <v>23</v>
      </c>
      <c r="CV13" s="0" t="s">
        <v>23</v>
      </c>
      <c r="CW13" s="0" t="s">
        <v>23</v>
      </c>
      <c r="CX13" s="0" t="s">
        <v>23</v>
      </c>
      <c r="CY13" s="0" t="s">
        <v>23</v>
      </c>
      <c r="CZ13" s="0" t="s">
        <v>23</v>
      </c>
      <c r="DA13" s="0" t="s">
        <v>23</v>
      </c>
      <c r="DB13" s="0" t="s">
        <v>23</v>
      </c>
      <c r="DC13" s="0" t="s">
        <v>23</v>
      </c>
      <c r="DD13" s="0" t="s">
        <v>23</v>
      </c>
      <c r="DE13" s="0" t="s">
        <v>23</v>
      </c>
      <c r="DF13" s="0" t="s">
        <v>23</v>
      </c>
      <c r="DG13" s="0" t="s">
        <v>23</v>
      </c>
      <c r="DH13" s="0" t="s">
        <v>23</v>
      </c>
      <c r="DI13" s="0" t="s">
        <v>23</v>
      </c>
      <c r="DJ13" s="0" t="s">
        <v>23</v>
      </c>
      <c r="DK13" s="0" t="s">
        <v>23</v>
      </c>
      <c r="DL13" s="0" t="s">
        <v>23</v>
      </c>
      <c r="DM13" s="0" t="s">
        <v>23</v>
      </c>
      <c r="DN13" s="0" t="s">
        <v>23</v>
      </c>
      <c r="DO13" s="0" t="s">
        <v>23</v>
      </c>
      <c r="DP13" s="0" t="s">
        <v>23</v>
      </c>
      <c r="DQ13" s="0" t="s">
        <v>23</v>
      </c>
      <c r="DR13" s="0" t="s">
        <v>23</v>
      </c>
      <c r="DS13" s="0" t="s">
        <v>23</v>
      </c>
      <c r="DT13" s="0" t="s">
        <v>23</v>
      </c>
      <c r="DU13" s="0" t="s">
        <v>23</v>
      </c>
      <c r="DV13" s="0" t="s">
        <v>23</v>
      </c>
      <c r="DW13" s="0" t="s">
        <v>23</v>
      </c>
      <c r="DX13" s="0" t="s">
        <v>23</v>
      </c>
      <c r="DY13" s="0" t="s">
        <v>23</v>
      </c>
      <c r="DZ13" s="0" t="s">
        <v>23</v>
      </c>
      <c r="EA13" s="0" t="s">
        <v>23</v>
      </c>
      <c r="EB13" s="0" t="s">
        <v>23</v>
      </c>
      <c r="EC13" s="0" t="s">
        <v>23</v>
      </c>
      <c r="ED13" s="0" t="s">
        <v>23</v>
      </c>
      <c r="EE13" s="0" t="s">
        <v>23</v>
      </c>
      <c r="EF13" s="0" t="s">
        <v>23</v>
      </c>
      <c r="EG13" s="0" t="s">
        <v>23</v>
      </c>
      <c r="EH13" s="0" t="s">
        <v>23</v>
      </c>
      <c r="EI13" s="0" t="s">
        <v>23</v>
      </c>
      <c r="EJ13" s="0" t="s">
        <v>23</v>
      </c>
      <c r="EK13" s="0" t="s">
        <v>23</v>
      </c>
      <c r="EL13" s="0" t="s">
        <v>23</v>
      </c>
      <c r="EM13" s="0" t="s">
        <v>23</v>
      </c>
      <c r="EN13" s="0" t="s">
        <v>23</v>
      </c>
      <c r="EO13" s="0" t="s">
        <v>23</v>
      </c>
      <c r="EP13" s="0" t="s">
        <v>23</v>
      </c>
      <c r="EQ13" s="0" t="s">
        <v>23</v>
      </c>
      <c r="ER13" s="0" t="s">
        <v>23</v>
      </c>
      <c r="ES13" s="0" t="s">
        <v>23</v>
      </c>
      <c r="ET13" s="0" t="s">
        <v>23</v>
      </c>
      <c r="EU13" s="0" t="s">
        <v>23</v>
      </c>
      <c r="EV13" s="0" t="s">
        <v>23</v>
      </c>
      <c r="EY13" s="0" t="n">
        <v>0.0530835627</v>
      </c>
      <c r="EZ13" s="0" t="n">
        <v>0.0865519743</v>
      </c>
      <c r="FA13" s="0" t="n">
        <v>0.0903201902</v>
      </c>
      <c r="FB13" s="0" t="n">
        <v>0.1051064978</v>
      </c>
      <c r="FC13" s="0" t="n">
        <v>0.049048721</v>
      </c>
      <c r="FD13" s="0" t="n">
        <v>0.0780161345</v>
      </c>
      <c r="FE13" s="0" t="n">
        <v>0.0618827176</v>
      </c>
      <c r="FF13" s="0" t="n">
        <v>0.0636991003</v>
      </c>
      <c r="FG13" s="0" t="n">
        <v>0.0831112361</v>
      </c>
      <c r="FH13" s="0" t="n">
        <v>0.0683906524</v>
      </c>
      <c r="FI13" s="0" t="n">
        <v>0.0591627189</v>
      </c>
      <c r="FJ13" s="0" t="n">
        <v>0.0801820764</v>
      </c>
      <c r="FK13" s="0" t="n">
        <v>0.0724547984</v>
      </c>
      <c r="FL13" s="0" t="n">
        <v>0.1092563798</v>
      </c>
      <c r="FM13" s="0" t="n">
        <v>0.079390033</v>
      </c>
      <c r="FN13" s="0" t="n">
        <v>0.0739419841</v>
      </c>
      <c r="FO13" s="0" t="n">
        <v>0.073779884</v>
      </c>
      <c r="FP13" s="0" t="n">
        <v>0.0736177839</v>
      </c>
      <c r="FQ13" s="0" t="n">
        <v>0.0785511228</v>
      </c>
      <c r="FR13" s="0" t="n">
        <v>0.0892749529</v>
      </c>
      <c r="FS13" s="0" t="n">
        <v>0.0878455711</v>
      </c>
      <c r="FT13" s="0" t="n">
        <v>0.0931048796</v>
      </c>
      <c r="FU13" s="0" t="n">
        <v>0.0642477113</v>
      </c>
      <c r="FV13" s="0" t="n">
        <v>0.0795330208</v>
      </c>
      <c r="FW13" s="0" t="n">
        <v>0.0836609962</v>
      </c>
      <c r="FX13" s="0" t="n">
        <v>0.1026041433</v>
      </c>
      <c r="FY13" s="0" t="n">
        <v>0.0743722527</v>
      </c>
      <c r="FZ13" s="0" t="n">
        <v>0.0720663859</v>
      </c>
      <c r="GA13" s="0" t="n">
        <v>0.0643277388</v>
      </c>
      <c r="GB13" s="0" t="n">
        <v>0.1095628477</v>
      </c>
      <c r="GC13" s="0" t="n">
        <v>0.1060750028</v>
      </c>
      <c r="GD13" s="0" t="n">
        <v>0.0768873472</v>
      </c>
      <c r="GE13" s="0" t="n">
        <v>0.0685914388</v>
      </c>
      <c r="GF13" s="0" t="n">
        <v>0.0806969062</v>
      </c>
      <c r="GG13" s="0" t="n">
        <v>0.0881937757</v>
      </c>
      <c r="GH13" s="0" t="n">
        <v>0.11073295</v>
      </c>
      <c r="GI13" s="0" t="n">
        <v>0.0679143713</v>
      </c>
      <c r="GJ13" s="0" t="n">
        <v>0.0897560324</v>
      </c>
      <c r="GK13" s="0" t="n">
        <v>0.0745603811</v>
      </c>
      <c r="GL13" s="0" t="n">
        <v>0.1259439201</v>
      </c>
      <c r="GM13" s="0" t="n">
        <v>0.1037251371</v>
      </c>
      <c r="GN13" s="0" t="n">
        <v>0.0868569019</v>
      </c>
      <c r="GO13" s="0" t="n">
        <v>0.1236953893</v>
      </c>
      <c r="GP13" s="0" t="n">
        <v>0.078572847</v>
      </c>
      <c r="GQ13" s="0" t="n">
        <v>0.10468322</v>
      </c>
      <c r="GR13" s="0" t="n">
        <v>0.0913935164</v>
      </c>
      <c r="GS13" s="0" t="n">
        <v>0.1113748477</v>
      </c>
      <c r="GT13" s="0" t="n">
        <v>0.111428871</v>
      </c>
      <c r="GU13" s="0" t="n">
        <v>0.1066084398</v>
      </c>
      <c r="GV13" s="0" t="n">
        <v>0.1017880086</v>
      </c>
      <c r="GW13" s="0" t="n">
        <v>0.0969675774</v>
      </c>
      <c r="GX13" s="0" t="n">
        <v>0.0921471462</v>
      </c>
      <c r="GY13" s="0" t="n">
        <v>0.1027924535</v>
      </c>
      <c r="GZ13" s="0" t="n">
        <v>0.0983178588</v>
      </c>
      <c r="HA13" s="0" t="n">
        <v>0.0968501632</v>
      </c>
      <c r="HB13" s="0" t="s">
        <v>24</v>
      </c>
      <c r="HC13" s="0" t="s">
        <v>24</v>
      </c>
      <c r="HD13" s="0" t="s">
        <v>24</v>
      </c>
      <c r="HE13" s="0" t="s">
        <v>24</v>
      </c>
      <c r="HF13" s="0" t="s">
        <v>24</v>
      </c>
      <c r="HG13" s="0" t="s">
        <v>24</v>
      </c>
      <c r="HH13" s="0" t="s">
        <v>24</v>
      </c>
      <c r="HI13" s="0" t="s">
        <v>24</v>
      </c>
      <c r="HJ13" s="0" t="s">
        <v>24</v>
      </c>
      <c r="HK13" s="0" t="s">
        <v>24</v>
      </c>
      <c r="HL13" s="0" t="s">
        <v>24</v>
      </c>
      <c r="HM13" s="0" t="s">
        <v>24</v>
      </c>
      <c r="HN13" s="0" t="s">
        <v>24</v>
      </c>
      <c r="HO13" s="0" t="s">
        <v>24</v>
      </c>
      <c r="HP13" s="0" t="s">
        <v>24</v>
      </c>
      <c r="HQ13" s="0" t="s">
        <v>24</v>
      </c>
      <c r="HR13" s="0" t="s">
        <v>24</v>
      </c>
      <c r="HS13" s="0" t="s">
        <v>24</v>
      </c>
      <c r="HT13" s="0" t="s">
        <v>24</v>
      </c>
      <c r="HU13" s="0" t="s">
        <v>24</v>
      </c>
      <c r="HV13" s="0" t="s">
        <v>24</v>
      </c>
      <c r="HW13" s="0" t="s">
        <v>24</v>
      </c>
      <c r="HX13" s="0" t="s">
        <v>24</v>
      </c>
      <c r="HY13" s="0" t="s">
        <v>24</v>
      </c>
      <c r="HZ13" s="0" t="s">
        <v>24</v>
      </c>
      <c r="IA13" s="0" t="s">
        <v>24</v>
      </c>
      <c r="IB13" s="0" t="s">
        <v>24</v>
      </c>
      <c r="IC13" s="0" t="s">
        <v>24</v>
      </c>
      <c r="ID13" s="0" t="s">
        <v>24</v>
      </c>
      <c r="IE13" s="0" t="s">
        <v>24</v>
      </c>
      <c r="IF13" s="0" t="s">
        <v>24</v>
      </c>
      <c r="IG13" s="0" t="s">
        <v>24</v>
      </c>
      <c r="IH13" s="0" t="s">
        <v>24</v>
      </c>
      <c r="II13" s="0" t="s">
        <v>24</v>
      </c>
      <c r="IJ13" s="0" t="s">
        <v>24</v>
      </c>
      <c r="IK13" s="0" t="s">
        <v>24</v>
      </c>
      <c r="IL13" s="0" t="s">
        <v>24</v>
      </c>
      <c r="IM13" s="0" t="s">
        <v>24</v>
      </c>
      <c r="IN13" s="0" t="s">
        <v>24</v>
      </c>
      <c r="IO13" s="0" t="s">
        <v>24</v>
      </c>
      <c r="IP13" s="0" t="s">
        <v>24</v>
      </c>
      <c r="IQ13" s="0" t="s">
        <v>24</v>
      </c>
      <c r="IR13" s="0" t="s">
        <v>24</v>
      </c>
      <c r="IS13" s="0" t="s">
        <v>24</v>
      </c>
      <c r="IT13" s="0" t="s">
        <v>24</v>
      </c>
      <c r="IU13" s="0" t="s">
        <v>24</v>
      </c>
      <c r="IV13" s="0" t="s">
        <v>24</v>
      </c>
      <c r="IW13" s="0" t="s">
        <v>24</v>
      </c>
      <c r="IX13" s="0" t="s">
        <v>24</v>
      </c>
      <c r="IY13" s="0" t="s">
        <v>24</v>
      </c>
      <c r="IZ13" s="0" t="s">
        <v>24</v>
      </c>
      <c r="JA13" s="0" t="s">
        <v>24</v>
      </c>
      <c r="JB13" s="0" t="s">
        <v>24</v>
      </c>
      <c r="JC13" s="0" t="s">
        <v>24</v>
      </c>
      <c r="JD13" s="0" t="s">
        <v>24</v>
      </c>
      <c r="JE13" s="0" t="s">
        <v>24</v>
      </c>
      <c r="JF13" s="0" t="s">
        <v>24</v>
      </c>
      <c r="JG13" s="0" t="s">
        <v>24</v>
      </c>
      <c r="JH13" s="0" t="s">
        <v>24</v>
      </c>
      <c r="JI13" s="0" t="s">
        <v>24</v>
      </c>
      <c r="JJ13" s="0" t="s">
        <v>24</v>
      </c>
      <c r="JK13" s="0" t="s">
        <v>24</v>
      </c>
      <c r="JL13" s="0" t="s">
        <v>24</v>
      </c>
      <c r="JM13" s="0" t="s">
        <v>24</v>
      </c>
      <c r="JN13" s="0" t="s">
        <v>24</v>
      </c>
      <c r="JO13" s="0" t="s">
        <v>24</v>
      </c>
      <c r="JP13" s="0" t="s">
        <v>24</v>
      </c>
      <c r="JQ13" s="0" t="s">
        <v>24</v>
      </c>
      <c r="JR13" s="0" t="s">
        <v>24</v>
      </c>
      <c r="JS13" s="0" t="s">
        <v>24</v>
      </c>
      <c r="JT13" s="0" t="s">
        <v>24</v>
      </c>
      <c r="JU13" s="0" t="s">
        <v>24</v>
      </c>
      <c r="JV13" s="0" t="s">
        <v>24</v>
      </c>
      <c r="JW13" s="0" t="s">
        <v>24</v>
      </c>
      <c r="JX13" s="0" t="s">
        <v>24</v>
      </c>
      <c r="JY13" s="0" t="s">
        <v>24</v>
      </c>
      <c r="JZ13" s="0" t="s">
        <v>24</v>
      </c>
      <c r="KA13" s="0" t="s">
        <v>24</v>
      </c>
      <c r="KB13" s="0" t="s">
        <v>24</v>
      </c>
      <c r="KC13" s="0" t="s">
        <v>24</v>
      </c>
      <c r="KD13" s="0" t="s">
        <v>24</v>
      </c>
      <c r="KE13" s="0" t="s">
        <v>24</v>
      </c>
      <c r="KF13" s="0" t="s">
        <v>24</v>
      </c>
      <c r="KG13" s="0" t="s">
        <v>24</v>
      </c>
      <c r="KH13" s="0" t="s">
        <v>24</v>
      </c>
      <c r="KI13" s="0" t="s">
        <v>24</v>
      </c>
      <c r="KJ13" s="0" t="s">
        <v>24</v>
      </c>
      <c r="KK13" s="0" t="s">
        <v>24</v>
      </c>
      <c r="KL13" s="0" t="s">
        <v>24</v>
      </c>
      <c r="KM13" s="0" t="s">
        <v>24</v>
      </c>
      <c r="KN13" s="0" t="s">
        <v>24</v>
      </c>
      <c r="KO13" s="0" t="s">
        <v>24</v>
      </c>
      <c r="KP13" s="0" t="s">
        <v>24</v>
      </c>
      <c r="KQ13" s="0" t="s">
        <v>24</v>
      </c>
      <c r="KR13" s="0" t="s">
        <v>24</v>
      </c>
      <c r="KS13" s="0" t="s">
        <v>24</v>
      </c>
    </row>
    <row r="14" customFormat="false" ht="12.8" hidden="false" customHeight="false" outlineLevel="0" collapsed="false">
      <c r="A14" s="0" t="n">
        <v>27</v>
      </c>
      <c r="B14" s="0" t="n">
        <v>0.0575240947</v>
      </c>
      <c r="C14" s="0" t="n">
        <v>0.0499166048</v>
      </c>
      <c r="D14" s="0" t="n">
        <v>0.0436178341</v>
      </c>
      <c r="E14" s="0" t="n">
        <v>0.0395048333</v>
      </c>
      <c r="F14" s="0" t="n">
        <v>0.0220635812</v>
      </c>
      <c r="G14" s="0" t="n">
        <v>0.0346756529</v>
      </c>
      <c r="H14" s="0" t="n">
        <v>0.0256316631</v>
      </c>
      <c r="I14" s="0" t="n">
        <v>0.0276889186</v>
      </c>
      <c r="J14" s="0" t="n">
        <v>0.0417546612</v>
      </c>
      <c r="K14" s="0" t="n">
        <v>0.0342596806</v>
      </c>
      <c r="L14" s="0" t="n">
        <v>0.0550279624</v>
      </c>
      <c r="M14" s="0" t="n">
        <v>0.0449109952</v>
      </c>
      <c r="N14" s="0" t="n">
        <v>0.0406668701</v>
      </c>
      <c r="O14" s="0" t="n">
        <v>0.0480508171</v>
      </c>
      <c r="P14" s="0" t="n">
        <v>0.0258020126</v>
      </c>
      <c r="Q14" s="0" t="n">
        <v>0.0475845192</v>
      </c>
      <c r="R14" s="0" t="n">
        <v>0.0444940368</v>
      </c>
      <c r="S14" s="0" t="n">
        <v>0.0414035545</v>
      </c>
      <c r="T14" s="0" t="n">
        <v>0.0428632092</v>
      </c>
      <c r="U14" s="0" t="n">
        <v>0.0625989154</v>
      </c>
      <c r="V14" s="0" t="n">
        <v>0.0662393878</v>
      </c>
      <c r="W14" s="0" t="n">
        <v>0.0561270014</v>
      </c>
      <c r="X14" s="0" t="n">
        <v>0.041159218</v>
      </c>
      <c r="Y14" s="0" t="n">
        <v>0.0489442298</v>
      </c>
      <c r="Z14" s="0" t="n">
        <v>0.0602138119</v>
      </c>
      <c r="AA14" s="0" t="n">
        <v>0.0534599741</v>
      </c>
      <c r="AB14" s="0" t="n">
        <v>0.034316258</v>
      </c>
      <c r="AC14" s="0" t="n">
        <v>0.0604432261</v>
      </c>
      <c r="AD14" s="0" t="n">
        <v>0.052694509</v>
      </c>
      <c r="AE14" s="0" t="n">
        <v>0.0364724034</v>
      </c>
      <c r="AF14" s="0" t="n">
        <v>0.0387775237</v>
      </c>
      <c r="AG14" s="0" t="n">
        <v>0.0406751269</v>
      </c>
      <c r="AH14" s="0" t="n">
        <v>0.0209968457</v>
      </c>
      <c r="AI14" s="0" t="n">
        <v>0.0470371678</v>
      </c>
      <c r="AJ14" s="0" t="n">
        <v>0.0319632082</v>
      </c>
      <c r="AK14" s="0" t="n">
        <v>0.0346816894</v>
      </c>
      <c r="AL14" s="0" t="n">
        <v>0.0361086917</v>
      </c>
      <c r="AM14" s="0" t="n">
        <v>0.023866089</v>
      </c>
      <c r="AN14" s="0" t="n">
        <v>0.0214777094</v>
      </c>
      <c r="AO14" s="0" t="n">
        <v>0.029163847</v>
      </c>
      <c r="AP14" s="0" t="n">
        <v>0.0680073687</v>
      </c>
      <c r="AQ14" s="0" t="n">
        <v>0.0373704995</v>
      </c>
      <c r="AR14" s="0" t="n">
        <v>0.0315854448</v>
      </c>
      <c r="AS14" s="0" t="n">
        <v>0.0532241096</v>
      </c>
      <c r="AT14" s="0" t="n">
        <v>0.0488749806</v>
      </c>
      <c r="AU14" s="0" t="n">
        <v>0.0410192812</v>
      </c>
      <c r="AV14" s="0" t="n">
        <v>0.0470603706</v>
      </c>
      <c r="AW14" s="0" t="n">
        <v>0.0278589246</v>
      </c>
      <c r="AX14" s="0" t="n">
        <v>0.03343947675</v>
      </c>
      <c r="AY14" s="0" t="n">
        <v>0.0390200289</v>
      </c>
      <c r="AZ14" s="0" t="n">
        <v>0.04460058105</v>
      </c>
      <c r="BA14" s="0" t="n">
        <v>0.0501811332</v>
      </c>
      <c r="BB14" s="0" t="n">
        <v>0.0387200519</v>
      </c>
      <c r="BC14" s="0" t="n">
        <v>0.0468875655</v>
      </c>
      <c r="BD14" s="0" t="n">
        <v>0.0579067574</v>
      </c>
      <c r="BE14" s="0" t="s">
        <v>25</v>
      </c>
      <c r="BF14" s="0" t="s">
        <v>25</v>
      </c>
      <c r="BG14" s="0" t="s">
        <v>25</v>
      </c>
      <c r="BH14" s="0" t="s">
        <v>25</v>
      </c>
      <c r="BI14" s="0" t="s">
        <v>25</v>
      </c>
      <c r="BJ14" s="0" t="s">
        <v>25</v>
      </c>
      <c r="BK14" s="0" t="s">
        <v>25</v>
      </c>
      <c r="BL14" s="0" t="s">
        <v>25</v>
      </c>
      <c r="BM14" s="0" t="s">
        <v>25</v>
      </c>
      <c r="BN14" s="0" t="s">
        <v>25</v>
      </c>
      <c r="BO14" s="0" t="s">
        <v>25</v>
      </c>
      <c r="BP14" s="0" t="s">
        <v>25</v>
      </c>
      <c r="BQ14" s="0" t="s">
        <v>25</v>
      </c>
      <c r="BR14" s="0" t="s">
        <v>25</v>
      </c>
      <c r="BS14" s="0" t="s">
        <v>25</v>
      </c>
      <c r="BT14" s="0" t="s">
        <v>25</v>
      </c>
      <c r="BU14" s="0" t="s">
        <v>25</v>
      </c>
      <c r="BV14" s="0" t="s">
        <v>25</v>
      </c>
      <c r="BW14" s="0" t="s">
        <v>25</v>
      </c>
      <c r="BX14" s="0" t="s">
        <v>25</v>
      </c>
      <c r="BY14" s="0" t="s">
        <v>25</v>
      </c>
      <c r="BZ14" s="0" t="s">
        <v>25</v>
      </c>
      <c r="CA14" s="0" t="s">
        <v>25</v>
      </c>
      <c r="CB14" s="0" t="s">
        <v>25</v>
      </c>
      <c r="CC14" s="0" t="s">
        <v>25</v>
      </c>
      <c r="CD14" s="0" t="s">
        <v>25</v>
      </c>
      <c r="CE14" s="0" t="s">
        <v>25</v>
      </c>
      <c r="CF14" s="0" t="s">
        <v>25</v>
      </c>
      <c r="CG14" s="0" t="s">
        <v>25</v>
      </c>
      <c r="CH14" s="0" t="s">
        <v>25</v>
      </c>
      <c r="CI14" s="0" t="s">
        <v>25</v>
      </c>
      <c r="CJ14" s="0" t="s">
        <v>25</v>
      </c>
      <c r="CK14" s="0" t="s">
        <v>25</v>
      </c>
      <c r="CL14" s="0" t="s">
        <v>25</v>
      </c>
      <c r="CM14" s="0" t="s">
        <v>25</v>
      </c>
      <c r="CN14" s="0" t="s">
        <v>25</v>
      </c>
      <c r="CO14" s="0" t="s">
        <v>25</v>
      </c>
      <c r="CP14" s="0" t="s">
        <v>25</v>
      </c>
      <c r="CQ14" s="0" t="s">
        <v>25</v>
      </c>
      <c r="CR14" s="0" t="s">
        <v>25</v>
      </c>
      <c r="CS14" s="0" t="s">
        <v>25</v>
      </c>
      <c r="CT14" s="0" t="s">
        <v>25</v>
      </c>
      <c r="CU14" s="0" t="s">
        <v>25</v>
      </c>
      <c r="CV14" s="0" t="s">
        <v>25</v>
      </c>
      <c r="CW14" s="0" t="s">
        <v>25</v>
      </c>
      <c r="CX14" s="0" t="s">
        <v>25</v>
      </c>
      <c r="CY14" s="0" t="s">
        <v>25</v>
      </c>
      <c r="CZ14" s="0" t="s">
        <v>25</v>
      </c>
      <c r="DA14" s="0" t="s">
        <v>25</v>
      </c>
      <c r="DB14" s="0" t="s">
        <v>25</v>
      </c>
      <c r="DC14" s="0" t="s">
        <v>25</v>
      </c>
      <c r="DD14" s="0" t="s">
        <v>25</v>
      </c>
      <c r="DE14" s="0" t="s">
        <v>25</v>
      </c>
      <c r="DF14" s="0" t="s">
        <v>25</v>
      </c>
      <c r="DG14" s="0" t="s">
        <v>25</v>
      </c>
      <c r="DH14" s="0" t="s">
        <v>25</v>
      </c>
      <c r="DI14" s="0" t="s">
        <v>25</v>
      </c>
      <c r="DJ14" s="0" t="s">
        <v>25</v>
      </c>
      <c r="DK14" s="0" t="s">
        <v>25</v>
      </c>
      <c r="DL14" s="0" t="s">
        <v>25</v>
      </c>
      <c r="DM14" s="0" t="s">
        <v>25</v>
      </c>
      <c r="DN14" s="0" t="s">
        <v>25</v>
      </c>
      <c r="DO14" s="0" t="s">
        <v>25</v>
      </c>
      <c r="DP14" s="0" t="s">
        <v>25</v>
      </c>
      <c r="DQ14" s="0" t="s">
        <v>25</v>
      </c>
      <c r="DR14" s="0" t="s">
        <v>25</v>
      </c>
      <c r="DS14" s="0" t="s">
        <v>25</v>
      </c>
      <c r="DT14" s="0" t="s">
        <v>25</v>
      </c>
      <c r="DU14" s="0" t="s">
        <v>25</v>
      </c>
      <c r="DV14" s="0" t="s">
        <v>25</v>
      </c>
      <c r="DW14" s="0" t="s">
        <v>25</v>
      </c>
      <c r="DX14" s="0" t="s">
        <v>25</v>
      </c>
      <c r="DY14" s="0" t="s">
        <v>25</v>
      </c>
      <c r="DZ14" s="0" t="s">
        <v>25</v>
      </c>
      <c r="EA14" s="0" t="s">
        <v>25</v>
      </c>
      <c r="EB14" s="0" t="s">
        <v>25</v>
      </c>
      <c r="EC14" s="0" t="s">
        <v>25</v>
      </c>
      <c r="ED14" s="0" t="s">
        <v>25</v>
      </c>
      <c r="EE14" s="0" t="s">
        <v>25</v>
      </c>
      <c r="EF14" s="0" t="s">
        <v>25</v>
      </c>
      <c r="EG14" s="0" t="s">
        <v>25</v>
      </c>
      <c r="EH14" s="0" t="s">
        <v>25</v>
      </c>
      <c r="EI14" s="0" t="s">
        <v>25</v>
      </c>
      <c r="EJ14" s="0" t="s">
        <v>25</v>
      </c>
      <c r="EK14" s="0" t="s">
        <v>25</v>
      </c>
      <c r="EL14" s="0" t="s">
        <v>25</v>
      </c>
      <c r="EM14" s="0" t="s">
        <v>25</v>
      </c>
      <c r="EN14" s="0" t="s">
        <v>25</v>
      </c>
      <c r="EO14" s="0" t="s">
        <v>25</v>
      </c>
      <c r="EP14" s="0" t="s">
        <v>25</v>
      </c>
      <c r="EQ14" s="0" t="s">
        <v>25</v>
      </c>
      <c r="ER14" s="0" t="s">
        <v>25</v>
      </c>
      <c r="ES14" s="0" t="s">
        <v>25</v>
      </c>
      <c r="ET14" s="0" t="s">
        <v>25</v>
      </c>
      <c r="EU14" s="0" t="s">
        <v>25</v>
      </c>
      <c r="EV14" s="0" t="s">
        <v>25</v>
      </c>
      <c r="EY14" s="0" t="n">
        <v>0.0493198109</v>
      </c>
      <c r="EZ14" s="0" t="n">
        <v>0.0497116791</v>
      </c>
      <c r="FA14" s="0" t="n">
        <v>0.0660241864</v>
      </c>
      <c r="FB14" s="0" t="n">
        <v>0.049236328</v>
      </c>
      <c r="FC14" s="0" t="n">
        <v>0.057832617</v>
      </c>
      <c r="FD14" s="0" t="n">
        <v>0.0738175488</v>
      </c>
      <c r="FE14" s="0" t="n">
        <v>0.0932187274</v>
      </c>
      <c r="FF14" s="0" t="n">
        <v>0.0642527281</v>
      </c>
      <c r="FG14" s="0" t="n">
        <v>0.0543895401</v>
      </c>
      <c r="FH14" s="0" t="n">
        <v>0.0607839995</v>
      </c>
      <c r="FI14" s="0" t="n">
        <v>0.0556884519</v>
      </c>
      <c r="FJ14" s="0" t="n">
        <v>0.0611526051</v>
      </c>
      <c r="FK14" s="0" t="n">
        <v>0.0543823885</v>
      </c>
      <c r="FL14" s="0" t="n">
        <v>0.0522303632</v>
      </c>
      <c r="FM14" s="0" t="n">
        <v>0.0455741467</v>
      </c>
      <c r="FN14" s="0" t="n">
        <v>0.0567131959</v>
      </c>
      <c r="FO14" s="0" t="n">
        <v>0.0681870682</v>
      </c>
      <c r="FP14" s="0" t="n">
        <v>0.0796609405</v>
      </c>
      <c r="FQ14" s="0" t="n">
        <v>0.0639963992</v>
      </c>
      <c r="FR14" s="0" t="n">
        <v>0.0830550898</v>
      </c>
      <c r="FS14" s="0" t="n">
        <v>0.0666838896</v>
      </c>
      <c r="FT14" s="0" t="n">
        <v>0.0569430249</v>
      </c>
      <c r="FU14" s="0" t="n">
        <v>0.0468762731</v>
      </c>
      <c r="FV14" s="0" t="n">
        <v>0.0620090465</v>
      </c>
      <c r="FW14" s="0" t="n">
        <v>0.0579781294</v>
      </c>
      <c r="FX14" s="0" t="n">
        <v>0.0758363373</v>
      </c>
      <c r="FY14" s="0" t="n">
        <v>0.0606028124</v>
      </c>
      <c r="FZ14" s="0" t="n">
        <v>0.0417098221</v>
      </c>
      <c r="GA14" s="0" t="n">
        <v>0.0722116752</v>
      </c>
      <c r="GB14" s="0" t="n">
        <v>0.0596559624</v>
      </c>
      <c r="GC14" s="0" t="n">
        <v>0.0823011095</v>
      </c>
      <c r="GD14" s="0" t="n">
        <v>0.1019861087</v>
      </c>
      <c r="GE14" s="0" t="n">
        <v>0.0611620098</v>
      </c>
      <c r="GF14" s="0" t="n">
        <v>0.0510442313</v>
      </c>
      <c r="GG14" s="0" t="n">
        <v>0.0524233648</v>
      </c>
      <c r="GH14" s="0" t="n">
        <v>0.0565723794</v>
      </c>
      <c r="GI14" s="0" t="n">
        <v>0.0438557795</v>
      </c>
      <c r="GJ14" s="0" t="n">
        <v>0.0413732634</v>
      </c>
      <c r="GK14" s="0" t="n">
        <v>0.055800331</v>
      </c>
      <c r="GL14" s="0" t="n">
        <v>0.0899759003</v>
      </c>
      <c r="GM14" s="0" t="n">
        <v>0.0850259168</v>
      </c>
      <c r="GN14" s="0" t="n">
        <v>0.0620515097</v>
      </c>
      <c r="GO14" s="0" t="n">
        <v>0.060507697</v>
      </c>
      <c r="GP14" s="0" t="n">
        <v>0.0674207526</v>
      </c>
      <c r="GQ14" s="0" t="n">
        <v>0.0753541076</v>
      </c>
      <c r="GR14" s="0" t="n">
        <v>0.0496696881</v>
      </c>
      <c r="GS14" s="0" t="n">
        <v>0.0496577894</v>
      </c>
      <c r="GT14" s="0" t="n">
        <v>0.0838431662</v>
      </c>
      <c r="GU14" s="0" t="n">
        <v>0.0824707862</v>
      </c>
      <c r="GV14" s="0" t="n">
        <v>0.0810984062</v>
      </c>
      <c r="GW14" s="0" t="n">
        <v>0.0797260262</v>
      </c>
      <c r="GX14" s="0" t="n">
        <v>0.0783536462</v>
      </c>
      <c r="GY14" s="0" t="n">
        <v>0.0878239124</v>
      </c>
      <c r="GZ14" s="0" t="n">
        <v>0.0924206444</v>
      </c>
      <c r="HA14" s="0" t="n">
        <v>0.0775784155</v>
      </c>
      <c r="HB14" s="0" t="s">
        <v>26</v>
      </c>
      <c r="HC14" s="0" t="s">
        <v>26</v>
      </c>
      <c r="HD14" s="0" t="s">
        <v>26</v>
      </c>
      <c r="HE14" s="0" t="s">
        <v>26</v>
      </c>
      <c r="HF14" s="0" t="s">
        <v>26</v>
      </c>
      <c r="HG14" s="0" t="s">
        <v>26</v>
      </c>
      <c r="HH14" s="0" t="s">
        <v>26</v>
      </c>
      <c r="HI14" s="0" t="s">
        <v>26</v>
      </c>
      <c r="HJ14" s="0" t="s">
        <v>26</v>
      </c>
      <c r="HK14" s="0" t="s">
        <v>26</v>
      </c>
      <c r="HL14" s="0" t="s">
        <v>26</v>
      </c>
      <c r="HM14" s="0" t="s">
        <v>26</v>
      </c>
      <c r="HN14" s="0" t="s">
        <v>26</v>
      </c>
      <c r="HO14" s="0" t="s">
        <v>26</v>
      </c>
      <c r="HP14" s="0" t="s">
        <v>26</v>
      </c>
      <c r="HQ14" s="0" t="s">
        <v>26</v>
      </c>
      <c r="HR14" s="0" t="s">
        <v>26</v>
      </c>
      <c r="HS14" s="0" t="s">
        <v>26</v>
      </c>
      <c r="HT14" s="0" t="s">
        <v>26</v>
      </c>
      <c r="HU14" s="0" t="s">
        <v>26</v>
      </c>
      <c r="HV14" s="0" t="s">
        <v>26</v>
      </c>
      <c r="HW14" s="0" t="s">
        <v>26</v>
      </c>
      <c r="HX14" s="0" t="s">
        <v>26</v>
      </c>
      <c r="HY14" s="0" t="s">
        <v>26</v>
      </c>
      <c r="HZ14" s="0" t="s">
        <v>26</v>
      </c>
      <c r="IA14" s="0" t="s">
        <v>26</v>
      </c>
      <c r="IB14" s="0" t="s">
        <v>26</v>
      </c>
      <c r="IC14" s="0" t="s">
        <v>26</v>
      </c>
      <c r="ID14" s="0" t="s">
        <v>26</v>
      </c>
      <c r="IE14" s="0" t="s">
        <v>26</v>
      </c>
      <c r="IF14" s="0" t="s">
        <v>26</v>
      </c>
      <c r="IG14" s="0" t="s">
        <v>26</v>
      </c>
      <c r="IH14" s="0" t="s">
        <v>26</v>
      </c>
      <c r="II14" s="0" t="s">
        <v>26</v>
      </c>
      <c r="IJ14" s="0" t="s">
        <v>26</v>
      </c>
      <c r="IK14" s="0" t="s">
        <v>26</v>
      </c>
      <c r="IL14" s="0" t="s">
        <v>26</v>
      </c>
      <c r="IM14" s="0" t="s">
        <v>26</v>
      </c>
      <c r="IN14" s="0" t="s">
        <v>26</v>
      </c>
      <c r="IO14" s="0" t="s">
        <v>26</v>
      </c>
      <c r="IP14" s="0" t="s">
        <v>26</v>
      </c>
      <c r="IQ14" s="0" t="s">
        <v>26</v>
      </c>
      <c r="IR14" s="0" t="s">
        <v>26</v>
      </c>
      <c r="IS14" s="0" t="s">
        <v>26</v>
      </c>
      <c r="IT14" s="0" t="s">
        <v>26</v>
      </c>
      <c r="IU14" s="0" t="s">
        <v>26</v>
      </c>
      <c r="IV14" s="0" t="s">
        <v>26</v>
      </c>
      <c r="IW14" s="0" t="s">
        <v>26</v>
      </c>
      <c r="IX14" s="0" t="s">
        <v>26</v>
      </c>
      <c r="IY14" s="0" t="s">
        <v>26</v>
      </c>
      <c r="IZ14" s="0" t="s">
        <v>26</v>
      </c>
      <c r="JA14" s="0" t="s">
        <v>26</v>
      </c>
      <c r="JB14" s="0" t="s">
        <v>26</v>
      </c>
      <c r="JC14" s="0" t="s">
        <v>26</v>
      </c>
      <c r="JD14" s="0" t="s">
        <v>26</v>
      </c>
      <c r="JE14" s="0" t="s">
        <v>26</v>
      </c>
      <c r="JF14" s="0" t="s">
        <v>26</v>
      </c>
      <c r="JG14" s="0" t="s">
        <v>26</v>
      </c>
      <c r="JH14" s="0" t="s">
        <v>26</v>
      </c>
      <c r="JI14" s="0" t="s">
        <v>26</v>
      </c>
      <c r="JJ14" s="0" t="s">
        <v>26</v>
      </c>
      <c r="JK14" s="0" t="s">
        <v>26</v>
      </c>
      <c r="JL14" s="0" t="s">
        <v>26</v>
      </c>
      <c r="JM14" s="0" t="s">
        <v>26</v>
      </c>
      <c r="JN14" s="0" t="s">
        <v>26</v>
      </c>
      <c r="JO14" s="0" t="s">
        <v>26</v>
      </c>
      <c r="JP14" s="0" t="s">
        <v>26</v>
      </c>
      <c r="JQ14" s="0" t="s">
        <v>26</v>
      </c>
      <c r="JR14" s="0" t="s">
        <v>26</v>
      </c>
      <c r="JS14" s="0" t="s">
        <v>26</v>
      </c>
      <c r="JT14" s="0" t="s">
        <v>26</v>
      </c>
      <c r="JU14" s="0" t="s">
        <v>26</v>
      </c>
      <c r="JV14" s="0" t="s">
        <v>26</v>
      </c>
      <c r="JW14" s="0" t="s">
        <v>26</v>
      </c>
      <c r="JX14" s="0" t="s">
        <v>26</v>
      </c>
      <c r="JY14" s="0" t="s">
        <v>26</v>
      </c>
      <c r="JZ14" s="0" t="s">
        <v>26</v>
      </c>
      <c r="KA14" s="0" t="s">
        <v>26</v>
      </c>
      <c r="KB14" s="0" t="s">
        <v>26</v>
      </c>
      <c r="KC14" s="0" t="s">
        <v>26</v>
      </c>
      <c r="KD14" s="0" t="s">
        <v>26</v>
      </c>
      <c r="KE14" s="0" t="s">
        <v>26</v>
      </c>
      <c r="KF14" s="0" t="s">
        <v>26</v>
      </c>
      <c r="KG14" s="0" t="s">
        <v>26</v>
      </c>
      <c r="KH14" s="0" t="s">
        <v>26</v>
      </c>
      <c r="KI14" s="0" t="s">
        <v>26</v>
      </c>
      <c r="KJ14" s="0" t="s">
        <v>26</v>
      </c>
      <c r="KK14" s="0" t="s">
        <v>26</v>
      </c>
      <c r="KL14" s="0" t="s">
        <v>26</v>
      </c>
      <c r="KM14" s="0" t="s">
        <v>26</v>
      </c>
      <c r="KN14" s="0" t="s">
        <v>26</v>
      </c>
      <c r="KO14" s="0" t="s">
        <v>26</v>
      </c>
      <c r="KP14" s="0" t="s">
        <v>26</v>
      </c>
      <c r="KQ14" s="0" t="s">
        <v>26</v>
      </c>
      <c r="KR14" s="0" t="s">
        <v>26</v>
      </c>
      <c r="KS14" s="0" t="s">
        <v>26</v>
      </c>
    </row>
    <row r="15" customFormat="false" ht="12.8" hidden="false" customHeight="false" outlineLevel="0" collapsed="false">
      <c r="A15" s="0" t="n">
        <v>28</v>
      </c>
      <c r="B15" s="0" t="n">
        <v>0.0253099012</v>
      </c>
      <c r="C15" s="0" t="n">
        <v>0.0292064342</v>
      </c>
      <c r="D15" s="0" t="n">
        <v>0.0687201343</v>
      </c>
      <c r="E15" s="0" t="n">
        <v>0.0271592055</v>
      </c>
      <c r="F15" s="0" t="n">
        <v>0.0183148186</v>
      </c>
      <c r="G15" s="0" t="n">
        <v>0.0260376874</v>
      </c>
      <c r="H15" s="0" t="n">
        <v>0.03515532</v>
      </c>
      <c r="I15" s="0" t="n">
        <v>0.0338720447</v>
      </c>
      <c r="J15" s="0" t="n">
        <v>0.0296490377</v>
      </c>
      <c r="K15" s="0" t="n">
        <v>0.0333278379</v>
      </c>
      <c r="L15" s="0" t="n">
        <v>0.0337072942</v>
      </c>
      <c r="M15" s="0" t="n">
        <v>0.0322319268</v>
      </c>
      <c r="N15" s="0" t="n">
        <v>0.0242115622</v>
      </c>
      <c r="O15" s="0" t="n">
        <v>0.0466183562</v>
      </c>
      <c r="P15" s="0" t="n">
        <v>0.0417197508</v>
      </c>
      <c r="Q15" s="0" t="n">
        <v>0.0111761384</v>
      </c>
      <c r="R15" s="0" t="n">
        <v>0.0222447736</v>
      </c>
      <c r="S15" s="0" t="n">
        <v>0.0333134088</v>
      </c>
      <c r="T15" s="0" t="n">
        <v>0.0277733669</v>
      </c>
      <c r="U15" s="0" t="n">
        <v>0.0233580727</v>
      </c>
      <c r="V15" s="0" t="n">
        <v>0.0283946597</v>
      </c>
      <c r="W15" s="0" t="n">
        <v>0.0415475599</v>
      </c>
      <c r="X15" s="0" t="n">
        <v>0.0474141328</v>
      </c>
      <c r="Y15" s="0" t="n">
        <v>0.0332586741</v>
      </c>
      <c r="Z15" s="0" t="n">
        <v>0.029472785</v>
      </c>
      <c r="AA15" s="0" t="n">
        <v>0.0402671031</v>
      </c>
      <c r="AB15" s="0" t="n">
        <v>0.0155906242</v>
      </c>
      <c r="AC15" s="0" t="n">
        <v>0.0118586405</v>
      </c>
      <c r="AD15" s="0" t="n">
        <v>0.0333124662</v>
      </c>
      <c r="AE15" s="0" t="n">
        <v>0.0250621576</v>
      </c>
      <c r="AF15" s="0" t="n">
        <v>0.0311156365</v>
      </c>
      <c r="AG15" s="0" t="n">
        <v>0.0303933558</v>
      </c>
      <c r="AH15" s="0" t="n">
        <v>0.035020973</v>
      </c>
      <c r="AI15" s="0" t="n">
        <v>0.0182957219</v>
      </c>
      <c r="AJ15" s="0" t="n">
        <v>0.0405350628</v>
      </c>
      <c r="AK15" s="0" t="n">
        <v>0.0902304911</v>
      </c>
      <c r="AL15" s="0" t="n">
        <v>0.0346581716</v>
      </c>
      <c r="AM15" s="0" t="n">
        <v>0.0375101916</v>
      </c>
      <c r="AN15" s="0" t="n">
        <v>0.0266041181</v>
      </c>
      <c r="AO15" s="0" t="n">
        <v>0.0416830909</v>
      </c>
      <c r="AP15" s="0" t="n">
        <v>0.0363714231</v>
      </c>
      <c r="AQ15" s="0" t="n">
        <v>0.0296894597</v>
      </c>
      <c r="AR15" s="0" t="n">
        <v>0.0224824539</v>
      </c>
      <c r="AS15" s="0" t="n">
        <v>0.0270480513</v>
      </c>
      <c r="AT15" s="0" t="n">
        <v>0.0415839747</v>
      </c>
      <c r="AU15" s="0" t="n">
        <v>0.0337857048</v>
      </c>
      <c r="AV15" s="0" t="n">
        <v>0.0337322402</v>
      </c>
      <c r="AW15" s="0" t="n">
        <v>0.0268292798</v>
      </c>
      <c r="AX15" s="0" t="n">
        <v>0.0315316986</v>
      </c>
      <c r="AY15" s="0" t="n">
        <v>0.0362341174</v>
      </c>
      <c r="AZ15" s="0" t="n">
        <v>0.0409365362</v>
      </c>
      <c r="BA15" s="0" t="n">
        <v>0.045638955</v>
      </c>
      <c r="BB15" s="0" t="n">
        <v>0.0236135585</v>
      </c>
      <c r="BC15" s="0" t="n">
        <v>0.017293187</v>
      </c>
      <c r="BD15" s="0" t="n">
        <v>0.0386167263</v>
      </c>
      <c r="BE15" s="0" t="s">
        <v>27</v>
      </c>
      <c r="BF15" s="0" t="s">
        <v>27</v>
      </c>
      <c r="BG15" s="0" t="s">
        <v>27</v>
      </c>
      <c r="BH15" s="0" t="s">
        <v>27</v>
      </c>
      <c r="BI15" s="0" t="s">
        <v>27</v>
      </c>
      <c r="BJ15" s="0" t="s">
        <v>27</v>
      </c>
      <c r="BK15" s="0" t="s">
        <v>27</v>
      </c>
      <c r="BL15" s="0" t="s">
        <v>27</v>
      </c>
      <c r="BM15" s="0" t="s">
        <v>27</v>
      </c>
      <c r="BN15" s="0" t="s">
        <v>27</v>
      </c>
      <c r="BO15" s="0" t="s">
        <v>27</v>
      </c>
      <c r="BP15" s="0" t="s">
        <v>27</v>
      </c>
      <c r="BQ15" s="0" t="s">
        <v>27</v>
      </c>
      <c r="BR15" s="0" t="s">
        <v>27</v>
      </c>
      <c r="BS15" s="0" t="s">
        <v>27</v>
      </c>
      <c r="BT15" s="0" t="s">
        <v>27</v>
      </c>
      <c r="BU15" s="0" t="s">
        <v>27</v>
      </c>
      <c r="BV15" s="0" t="s">
        <v>27</v>
      </c>
      <c r="BW15" s="0" t="s">
        <v>27</v>
      </c>
      <c r="BX15" s="0" t="s">
        <v>27</v>
      </c>
      <c r="BY15" s="0" t="s">
        <v>27</v>
      </c>
      <c r="BZ15" s="0" t="s">
        <v>27</v>
      </c>
      <c r="CA15" s="0" t="s">
        <v>27</v>
      </c>
      <c r="CB15" s="0" t="s">
        <v>27</v>
      </c>
      <c r="CC15" s="0" t="s">
        <v>27</v>
      </c>
      <c r="CD15" s="0" t="s">
        <v>27</v>
      </c>
      <c r="CE15" s="0" t="s">
        <v>27</v>
      </c>
      <c r="CF15" s="0" t="s">
        <v>27</v>
      </c>
      <c r="CG15" s="0" t="s">
        <v>27</v>
      </c>
      <c r="CH15" s="0" t="s">
        <v>27</v>
      </c>
      <c r="CI15" s="0" t="s">
        <v>27</v>
      </c>
      <c r="CJ15" s="0" t="s">
        <v>27</v>
      </c>
      <c r="CK15" s="0" t="s">
        <v>27</v>
      </c>
      <c r="CL15" s="0" t="s">
        <v>27</v>
      </c>
      <c r="CM15" s="0" t="s">
        <v>27</v>
      </c>
      <c r="CN15" s="0" t="s">
        <v>27</v>
      </c>
      <c r="CO15" s="0" t="s">
        <v>27</v>
      </c>
      <c r="CP15" s="0" t="s">
        <v>27</v>
      </c>
      <c r="CQ15" s="0" t="s">
        <v>27</v>
      </c>
      <c r="CR15" s="0" t="s">
        <v>27</v>
      </c>
      <c r="CS15" s="0" t="s">
        <v>27</v>
      </c>
      <c r="CT15" s="0" t="s">
        <v>27</v>
      </c>
      <c r="CU15" s="0" t="s">
        <v>27</v>
      </c>
      <c r="CV15" s="0" t="s">
        <v>27</v>
      </c>
      <c r="CW15" s="0" t="s">
        <v>27</v>
      </c>
      <c r="CX15" s="0" t="s">
        <v>27</v>
      </c>
      <c r="CY15" s="0" t="s">
        <v>27</v>
      </c>
      <c r="CZ15" s="0" t="s">
        <v>27</v>
      </c>
      <c r="DA15" s="0" t="s">
        <v>27</v>
      </c>
      <c r="DB15" s="0" t="s">
        <v>27</v>
      </c>
      <c r="DC15" s="0" t="s">
        <v>27</v>
      </c>
      <c r="DD15" s="0" t="s">
        <v>27</v>
      </c>
      <c r="DE15" s="0" t="s">
        <v>27</v>
      </c>
      <c r="DF15" s="0" t="s">
        <v>27</v>
      </c>
      <c r="DG15" s="0" t="s">
        <v>27</v>
      </c>
      <c r="DH15" s="0" t="s">
        <v>27</v>
      </c>
      <c r="DI15" s="0" t="s">
        <v>27</v>
      </c>
      <c r="DJ15" s="0" t="s">
        <v>27</v>
      </c>
      <c r="DK15" s="0" t="s">
        <v>27</v>
      </c>
      <c r="DL15" s="0" t="s">
        <v>27</v>
      </c>
      <c r="DM15" s="0" t="s">
        <v>27</v>
      </c>
      <c r="DN15" s="0" t="s">
        <v>27</v>
      </c>
      <c r="DO15" s="0" t="s">
        <v>27</v>
      </c>
      <c r="DP15" s="0" t="s">
        <v>27</v>
      </c>
      <c r="DQ15" s="0" t="s">
        <v>27</v>
      </c>
      <c r="DR15" s="0" t="s">
        <v>27</v>
      </c>
      <c r="DS15" s="0" t="s">
        <v>27</v>
      </c>
      <c r="DT15" s="0" t="s">
        <v>27</v>
      </c>
      <c r="DU15" s="0" t="s">
        <v>27</v>
      </c>
      <c r="DV15" s="0" t="s">
        <v>27</v>
      </c>
      <c r="DW15" s="0" t="s">
        <v>27</v>
      </c>
      <c r="DX15" s="0" t="s">
        <v>27</v>
      </c>
      <c r="DY15" s="0" t="s">
        <v>27</v>
      </c>
      <c r="DZ15" s="0" t="s">
        <v>27</v>
      </c>
      <c r="EA15" s="0" t="s">
        <v>27</v>
      </c>
      <c r="EB15" s="0" t="s">
        <v>27</v>
      </c>
      <c r="EC15" s="0" t="s">
        <v>27</v>
      </c>
      <c r="ED15" s="0" t="s">
        <v>27</v>
      </c>
      <c r="EE15" s="0" t="s">
        <v>27</v>
      </c>
      <c r="EF15" s="0" t="s">
        <v>27</v>
      </c>
      <c r="EG15" s="0" t="s">
        <v>27</v>
      </c>
      <c r="EH15" s="0" t="s">
        <v>27</v>
      </c>
      <c r="EI15" s="0" t="s">
        <v>27</v>
      </c>
      <c r="EJ15" s="0" t="s">
        <v>27</v>
      </c>
      <c r="EK15" s="0" t="s">
        <v>27</v>
      </c>
      <c r="EL15" s="0" t="s">
        <v>27</v>
      </c>
      <c r="EM15" s="0" t="s">
        <v>27</v>
      </c>
      <c r="EN15" s="0" t="s">
        <v>27</v>
      </c>
      <c r="EO15" s="0" t="s">
        <v>27</v>
      </c>
      <c r="EP15" s="0" t="s">
        <v>27</v>
      </c>
      <c r="EQ15" s="0" t="s">
        <v>27</v>
      </c>
      <c r="ER15" s="0" t="s">
        <v>27</v>
      </c>
      <c r="ES15" s="0" t="s">
        <v>27</v>
      </c>
      <c r="ET15" s="0" t="s">
        <v>27</v>
      </c>
      <c r="EU15" s="0" t="s">
        <v>27</v>
      </c>
      <c r="EV15" s="0" t="s">
        <v>27</v>
      </c>
      <c r="EY15" s="0" t="n">
        <v>0.0427752111</v>
      </c>
      <c r="EZ15" s="0" t="n">
        <v>0.0565311897</v>
      </c>
      <c r="FA15" s="0" t="n">
        <v>0.0555913588</v>
      </c>
      <c r="FB15" s="0" t="n">
        <v>0.0397663694</v>
      </c>
      <c r="FC15" s="0" t="n">
        <v>0.0479020844</v>
      </c>
      <c r="FD15" s="0" t="n">
        <v>0.0571988018</v>
      </c>
      <c r="FE15" s="0" t="n">
        <v>0.0485581395</v>
      </c>
      <c r="FF15" s="0" t="n">
        <v>0.0346702155</v>
      </c>
      <c r="FG15" s="0" t="n">
        <v>0.0426482121</v>
      </c>
      <c r="FH15" s="0" t="n">
        <v>0.022291585</v>
      </c>
      <c r="FI15" s="0" t="n">
        <v>0.0316209805</v>
      </c>
      <c r="FJ15" s="0" t="n">
        <v>0.0688550618</v>
      </c>
      <c r="FK15" s="0" t="n">
        <v>0.0518581249</v>
      </c>
      <c r="FL15" s="0" t="n">
        <v>0.066754875</v>
      </c>
      <c r="FM15" s="0" t="n">
        <v>0.0791861634</v>
      </c>
      <c r="FN15" s="0" t="n">
        <v>0.0896908447</v>
      </c>
      <c r="FO15" s="0" t="n">
        <v>0.0637170826</v>
      </c>
      <c r="FP15" s="0" t="n">
        <v>0.0377433204</v>
      </c>
      <c r="FQ15" s="0" t="n">
        <v>0.0440944504</v>
      </c>
      <c r="FR15" s="0" t="n">
        <v>0.0537327894</v>
      </c>
      <c r="FS15" s="0" t="n">
        <v>0.0495401244</v>
      </c>
      <c r="FT15" s="0" t="n">
        <v>0.0303915639</v>
      </c>
      <c r="FU15" s="0" t="n">
        <v>0.0512200308</v>
      </c>
      <c r="FV15" s="0" t="n">
        <v>0.0499151855</v>
      </c>
      <c r="FW15" s="0" t="n">
        <v>0.0428881933</v>
      </c>
      <c r="FX15" s="0" t="n">
        <v>0.0377463257</v>
      </c>
      <c r="FY15" s="0" t="n">
        <v>0.0565157616</v>
      </c>
      <c r="FZ15" s="0" t="n">
        <v>0.057046607</v>
      </c>
      <c r="GA15" s="0" t="n">
        <v>0.0697489673</v>
      </c>
      <c r="GB15" s="0" t="n">
        <v>0.0598020636</v>
      </c>
      <c r="GC15" s="0" t="n">
        <v>0.0470051047</v>
      </c>
      <c r="GD15" s="0" t="n">
        <v>0.0590926704</v>
      </c>
      <c r="GE15" s="0" t="n">
        <v>0.0517495508</v>
      </c>
      <c r="GF15" s="0" t="n">
        <v>0.0769500686</v>
      </c>
      <c r="GG15" s="0" t="n">
        <v>0.0469975329</v>
      </c>
      <c r="GH15" s="0" t="n">
        <v>0.0744386105</v>
      </c>
      <c r="GI15" s="0" t="n">
        <v>0.0489015662</v>
      </c>
      <c r="GJ15" s="0" t="n">
        <v>0.0362693469</v>
      </c>
      <c r="GK15" s="0" t="n">
        <v>0.0274685715</v>
      </c>
      <c r="GL15" s="0" t="n">
        <v>0.0716485855</v>
      </c>
      <c r="GM15" s="0" t="n">
        <v>0.0597273229</v>
      </c>
      <c r="GN15" s="0" t="n">
        <v>0.0519829433</v>
      </c>
      <c r="GO15" s="0" t="n">
        <v>0.0781039465</v>
      </c>
      <c r="GP15" s="0" t="n">
        <v>0.0527332991</v>
      </c>
      <c r="GQ15" s="0" t="n">
        <v>0.0616076216</v>
      </c>
      <c r="GR15" s="0" t="n">
        <v>0.06301453</v>
      </c>
      <c r="GS15" s="0" t="n">
        <v>0.0594746566</v>
      </c>
      <c r="GT15" s="0" t="n">
        <v>0.0622539055</v>
      </c>
      <c r="GU15" s="0" t="n">
        <v>0.05643993835</v>
      </c>
      <c r="GV15" s="0" t="n">
        <v>0.0506259712</v>
      </c>
      <c r="GW15" s="0" t="n">
        <v>0.04481200405</v>
      </c>
      <c r="GX15" s="0" t="n">
        <v>0.0389980369</v>
      </c>
      <c r="GY15" s="0" t="n">
        <v>0.0715280354</v>
      </c>
      <c r="GZ15" s="0" t="n">
        <v>0.0873794935</v>
      </c>
      <c r="HA15" s="0" t="n">
        <v>0.0498335674</v>
      </c>
      <c r="HB15" s="0" t="s">
        <v>28</v>
      </c>
      <c r="HC15" s="0" t="s">
        <v>28</v>
      </c>
      <c r="HD15" s="0" t="s">
        <v>28</v>
      </c>
      <c r="HE15" s="0" t="s">
        <v>28</v>
      </c>
      <c r="HF15" s="0" t="s">
        <v>28</v>
      </c>
      <c r="HG15" s="0" t="s">
        <v>28</v>
      </c>
      <c r="HH15" s="0" t="s">
        <v>28</v>
      </c>
      <c r="HI15" s="0" t="s">
        <v>28</v>
      </c>
      <c r="HJ15" s="0" t="s">
        <v>28</v>
      </c>
      <c r="HK15" s="0" t="s">
        <v>28</v>
      </c>
      <c r="HL15" s="0" t="s">
        <v>28</v>
      </c>
      <c r="HM15" s="0" t="s">
        <v>28</v>
      </c>
      <c r="HN15" s="0" t="s">
        <v>28</v>
      </c>
      <c r="HO15" s="0" t="s">
        <v>28</v>
      </c>
      <c r="HP15" s="0" t="s">
        <v>28</v>
      </c>
      <c r="HQ15" s="0" t="s">
        <v>28</v>
      </c>
      <c r="HR15" s="0" t="s">
        <v>28</v>
      </c>
      <c r="HS15" s="0" t="s">
        <v>28</v>
      </c>
      <c r="HT15" s="0" t="s">
        <v>28</v>
      </c>
      <c r="HU15" s="0" t="s">
        <v>28</v>
      </c>
      <c r="HV15" s="0" t="s">
        <v>28</v>
      </c>
      <c r="HW15" s="0" t="s">
        <v>28</v>
      </c>
      <c r="HX15" s="0" t="s">
        <v>28</v>
      </c>
      <c r="HY15" s="0" t="s">
        <v>28</v>
      </c>
      <c r="HZ15" s="0" t="s">
        <v>28</v>
      </c>
      <c r="IA15" s="0" t="s">
        <v>28</v>
      </c>
      <c r="IB15" s="0" t="s">
        <v>28</v>
      </c>
      <c r="IC15" s="0" t="s">
        <v>28</v>
      </c>
      <c r="ID15" s="0" t="s">
        <v>28</v>
      </c>
      <c r="IE15" s="0" t="s">
        <v>28</v>
      </c>
      <c r="IF15" s="0" t="s">
        <v>28</v>
      </c>
      <c r="IG15" s="0" t="s">
        <v>28</v>
      </c>
      <c r="IH15" s="0" t="s">
        <v>28</v>
      </c>
      <c r="II15" s="0" t="s">
        <v>28</v>
      </c>
      <c r="IJ15" s="0" t="s">
        <v>28</v>
      </c>
      <c r="IK15" s="0" t="s">
        <v>28</v>
      </c>
      <c r="IL15" s="0" t="s">
        <v>28</v>
      </c>
      <c r="IM15" s="0" t="s">
        <v>28</v>
      </c>
      <c r="IN15" s="0" t="s">
        <v>28</v>
      </c>
      <c r="IO15" s="0" t="s">
        <v>28</v>
      </c>
      <c r="IP15" s="0" t="s">
        <v>28</v>
      </c>
      <c r="IQ15" s="0" t="s">
        <v>28</v>
      </c>
      <c r="IR15" s="0" t="s">
        <v>28</v>
      </c>
      <c r="IS15" s="0" t="s">
        <v>28</v>
      </c>
      <c r="IT15" s="0" t="s">
        <v>28</v>
      </c>
      <c r="IU15" s="0" t="s">
        <v>28</v>
      </c>
      <c r="IV15" s="0" t="s">
        <v>28</v>
      </c>
      <c r="IW15" s="0" t="s">
        <v>28</v>
      </c>
      <c r="IX15" s="0" t="s">
        <v>28</v>
      </c>
      <c r="IY15" s="0" t="s">
        <v>28</v>
      </c>
      <c r="IZ15" s="0" t="s">
        <v>28</v>
      </c>
      <c r="JA15" s="0" t="s">
        <v>28</v>
      </c>
      <c r="JB15" s="0" t="s">
        <v>28</v>
      </c>
      <c r="JC15" s="0" t="s">
        <v>28</v>
      </c>
      <c r="JD15" s="0" t="s">
        <v>28</v>
      </c>
      <c r="JE15" s="0" t="s">
        <v>28</v>
      </c>
      <c r="JF15" s="0" t="s">
        <v>28</v>
      </c>
      <c r="JG15" s="0" t="s">
        <v>28</v>
      </c>
      <c r="JH15" s="0" t="s">
        <v>28</v>
      </c>
      <c r="JI15" s="0" t="s">
        <v>28</v>
      </c>
      <c r="JJ15" s="0" t="s">
        <v>28</v>
      </c>
      <c r="JK15" s="0" t="s">
        <v>28</v>
      </c>
      <c r="JL15" s="0" t="s">
        <v>28</v>
      </c>
      <c r="JM15" s="0" t="s">
        <v>28</v>
      </c>
      <c r="JN15" s="0" t="s">
        <v>28</v>
      </c>
      <c r="JO15" s="0" t="s">
        <v>28</v>
      </c>
      <c r="JP15" s="0" t="s">
        <v>28</v>
      </c>
      <c r="JQ15" s="0" t="s">
        <v>28</v>
      </c>
      <c r="JR15" s="0" t="s">
        <v>28</v>
      </c>
      <c r="JS15" s="0" t="s">
        <v>28</v>
      </c>
      <c r="JT15" s="0" t="s">
        <v>28</v>
      </c>
      <c r="JU15" s="0" t="s">
        <v>28</v>
      </c>
      <c r="JV15" s="0" t="s">
        <v>28</v>
      </c>
      <c r="JW15" s="0" t="s">
        <v>28</v>
      </c>
      <c r="JX15" s="0" t="s">
        <v>28</v>
      </c>
      <c r="JY15" s="0" t="s">
        <v>28</v>
      </c>
      <c r="JZ15" s="0" t="s">
        <v>28</v>
      </c>
      <c r="KA15" s="0" t="s">
        <v>28</v>
      </c>
      <c r="KB15" s="0" t="s">
        <v>28</v>
      </c>
      <c r="KC15" s="0" t="s">
        <v>28</v>
      </c>
      <c r="KD15" s="0" t="s">
        <v>28</v>
      </c>
      <c r="KE15" s="0" t="s">
        <v>28</v>
      </c>
      <c r="KF15" s="0" t="s">
        <v>28</v>
      </c>
      <c r="KG15" s="0" t="s">
        <v>28</v>
      </c>
      <c r="KH15" s="0" t="s">
        <v>28</v>
      </c>
      <c r="KI15" s="0" t="s">
        <v>28</v>
      </c>
      <c r="KJ15" s="0" t="s">
        <v>28</v>
      </c>
      <c r="KK15" s="0" t="s">
        <v>28</v>
      </c>
      <c r="KL15" s="0" t="s">
        <v>28</v>
      </c>
      <c r="KM15" s="0" t="s">
        <v>28</v>
      </c>
      <c r="KN15" s="0" t="s">
        <v>28</v>
      </c>
      <c r="KO15" s="0" t="s">
        <v>28</v>
      </c>
      <c r="KP15" s="0" t="s">
        <v>28</v>
      </c>
      <c r="KQ15" s="0" t="s">
        <v>28</v>
      </c>
      <c r="KR15" s="0" t="s">
        <v>28</v>
      </c>
      <c r="KS15" s="0" t="s">
        <v>28</v>
      </c>
    </row>
    <row r="16" customFormat="false" ht="12.8" hidden="false" customHeight="false" outlineLevel="0" collapsed="false">
      <c r="A16" s="0" t="n">
        <v>29</v>
      </c>
      <c r="B16" s="0" t="n">
        <v>0.0187462236</v>
      </c>
      <c r="C16" s="0" t="n">
        <v>0.0198938244</v>
      </c>
      <c r="D16" s="0" t="n">
        <v>0.0209064103</v>
      </c>
      <c r="E16" s="0" t="n">
        <v>0.0118612608</v>
      </c>
      <c r="F16" s="0" t="n">
        <v>0.0105749824</v>
      </c>
      <c r="G16" s="0" t="n">
        <v>0.0160718442</v>
      </c>
      <c r="H16" s="0" t="n">
        <v>0.0241975911</v>
      </c>
      <c r="I16" s="0" t="n">
        <v>0.0105190109</v>
      </c>
      <c r="J16" s="0" t="n">
        <v>0.0131012895</v>
      </c>
      <c r="K16" s="0" t="n">
        <v>0.0300630277</v>
      </c>
      <c r="L16" s="0" t="n">
        <v>0.0206457268</v>
      </c>
      <c r="M16" s="0" t="n">
        <v>0.0313548593</v>
      </c>
      <c r="N16" s="0" t="n">
        <v>0.0119907754</v>
      </c>
      <c r="O16" s="0" t="n">
        <v>0.0225988374</v>
      </c>
      <c r="P16" s="0" t="n">
        <v>0.010843631</v>
      </c>
      <c r="Q16" s="0" t="n">
        <v>0.0275737166</v>
      </c>
      <c r="R16" s="0" t="n">
        <v>0.0276373367</v>
      </c>
      <c r="S16" s="0" t="n">
        <v>0.0277009569</v>
      </c>
      <c r="T16" s="0" t="n">
        <v>0.0148344281</v>
      </c>
      <c r="U16" s="0" t="n">
        <v>0.0312876379</v>
      </c>
      <c r="V16" s="0" t="n">
        <v>0.0127170741</v>
      </c>
      <c r="W16" s="0" t="n">
        <v>0.0198467055</v>
      </c>
      <c r="X16" s="0" t="n">
        <v>0.0241152328</v>
      </c>
      <c r="Y16" s="0" t="n">
        <v>0.0256773864</v>
      </c>
      <c r="Z16" s="0" t="n">
        <v>0.0115788083</v>
      </c>
      <c r="AA16" s="0" t="n">
        <v>0.0124591694</v>
      </c>
      <c r="AB16" s="0" t="n">
        <v>0.0406505345</v>
      </c>
      <c r="AC16" s="0" t="n">
        <v>0.0282126058</v>
      </c>
      <c r="AD16" s="0" t="n">
        <v>0.0238128472</v>
      </c>
      <c r="AE16" s="0" t="n">
        <v>0.0172785829</v>
      </c>
      <c r="AF16" s="0" t="n">
        <v>0.0105321338</v>
      </c>
      <c r="AG16" s="0" t="n">
        <v>0.022646183</v>
      </c>
      <c r="AH16" s="0" t="n">
        <v>0.0134631755</v>
      </c>
      <c r="AI16" s="0" t="n">
        <v>0.0272234481</v>
      </c>
      <c r="AJ16" s="0" t="n">
        <v>0.0230932144</v>
      </c>
      <c r="AK16" s="0" t="n">
        <v>0.0190700664</v>
      </c>
      <c r="AL16" s="0" t="n">
        <v>0.0320552594</v>
      </c>
      <c r="AM16" s="0" t="n">
        <v>0.0264387874</v>
      </c>
      <c r="AN16" s="0" t="n">
        <v>0.0521171705</v>
      </c>
      <c r="AO16" s="0" t="n">
        <v>0.0212410706</v>
      </c>
      <c r="AP16" s="0" t="n">
        <v>0.0123956591</v>
      </c>
      <c r="AQ16" s="0" t="n">
        <v>0.015748201</v>
      </c>
      <c r="AR16" s="0" t="n">
        <v>0.0177631546</v>
      </c>
      <c r="AS16" s="0" t="n">
        <v>0.0270678881</v>
      </c>
      <c r="AT16" s="0" t="n">
        <v>0.0267746231</v>
      </c>
      <c r="AU16" s="0" t="n">
        <v>0.0164361017</v>
      </c>
      <c r="AV16" s="0" t="n">
        <v>0.0225727495</v>
      </c>
      <c r="AW16" s="0" t="n">
        <v>0.0391885096</v>
      </c>
      <c r="AX16" s="0" t="n">
        <v>0.031732060925</v>
      </c>
      <c r="AY16" s="0" t="n">
        <v>0.02427561225</v>
      </c>
      <c r="AZ16" s="0" t="n">
        <v>0.016819163575</v>
      </c>
      <c r="BA16" s="0" t="n">
        <v>0.0093627149</v>
      </c>
      <c r="BB16" s="0" t="n">
        <v>0.0339102536</v>
      </c>
      <c r="BC16" s="0" t="n">
        <v>0.0273514556</v>
      </c>
      <c r="BD16" s="0" t="n">
        <v>0.0049800098</v>
      </c>
      <c r="BE16" s="0" t="s">
        <v>29</v>
      </c>
      <c r="BF16" s="0" t="s">
        <v>29</v>
      </c>
      <c r="BG16" s="0" t="s">
        <v>29</v>
      </c>
      <c r="BH16" s="0" t="s">
        <v>29</v>
      </c>
      <c r="BI16" s="0" t="s">
        <v>29</v>
      </c>
      <c r="BJ16" s="0" t="s">
        <v>29</v>
      </c>
      <c r="BK16" s="0" t="s">
        <v>29</v>
      </c>
      <c r="BL16" s="0" t="s">
        <v>29</v>
      </c>
      <c r="BM16" s="0" t="s">
        <v>29</v>
      </c>
      <c r="BN16" s="0" t="s">
        <v>29</v>
      </c>
      <c r="BO16" s="0" t="s">
        <v>29</v>
      </c>
      <c r="BP16" s="0" t="s">
        <v>29</v>
      </c>
      <c r="BQ16" s="0" t="s">
        <v>29</v>
      </c>
      <c r="BR16" s="0" t="s">
        <v>29</v>
      </c>
      <c r="BS16" s="0" t="s">
        <v>29</v>
      </c>
      <c r="BT16" s="0" t="s">
        <v>29</v>
      </c>
      <c r="BU16" s="0" t="s">
        <v>29</v>
      </c>
      <c r="BV16" s="0" t="s">
        <v>29</v>
      </c>
      <c r="BW16" s="0" t="s">
        <v>29</v>
      </c>
      <c r="BX16" s="0" t="s">
        <v>29</v>
      </c>
      <c r="BY16" s="0" t="s">
        <v>29</v>
      </c>
      <c r="BZ16" s="0" t="s">
        <v>29</v>
      </c>
      <c r="CA16" s="0" t="s">
        <v>29</v>
      </c>
      <c r="CB16" s="0" t="s">
        <v>29</v>
      </c>
      <c r="CC16" s="0" t="s">
        <v>29</v>
      </c>
      <c r="CD16" s="0" t="s">
        <v>29</v>
      </c>
      <c r="CE16" s="0" t="s">
        <v>29</v>
      </c>
      <c r="CF16" s="0" t="s">
        <v>29</v>
      </c>
      <c r="CG16" s="0" t="s">
        <v>29</v>
      </c>
      <c r="CH16" s="0" t="s">
        <v>29</v>
      </c>
      <c r="CI16" s="0" t="s">
        <v>29</v>
      </c>
      <c r="CJ16" s="0" t="s">
        <v>29</v>
      </c>
      <c r="CK16" s="0" t="s">
        <v>29</v>
      </c>
      <c r="CL16" s="0" t="s">
        <v>29</v>
      </c>
      <c r="CM16" s="0" t="s">
        <v>29</v>
      </c>
      <c r="CN16" s="0" t="s">
        <v>29</v>
      </c>
      <c r="CO16" s="0" t="s">
        <v>29</v>
      </c>
      <c r="CP16" s="0" t="s">
        <v>29</v>
      </c>
      <c r="CQ16" s="0" t="s">
        <v>29</v>
      </c>
      <c r="CR16" s="0" t="s">
        <v>29</v>
      </c>
      <c r="CS16" s="0" t="s">
        <v>29</v>
      </c>
      <c r="CT16" s="0" t="s">
        <v>29</v>
      </c>
      <c r="CU16" s="0" t="s">
        <v>29</v>
      </c>
      <c r="CV16" s="0" t="s">
        <v>29</v>
      </c>
      <c r="CW16" s="0" t="s">
        <v>29</v>
      </c>
      <c r="CX16" s="0" t="s">
        <v>29</v>
      </c>
      <c r="CY16" s="0" t="s">
        <v>29</v>
      </c>
      <c r="CZ16" s="0" t="s">
        <v>29</v>
      </c>
      <c r="DA16" s="0" t="s">
        <v>29</v>
      </c>
      <c r="DB16" s="0" t="s">
        <v>29</v>
      </c>
      <c r="DC16" s="0" t="s">
        <v>29</v>
      </c>
      <c r="DD16" s="0" t="s">
        <v>29</v>
      </c>
      <c r="DE16" s="0" t="s">
        <v>29</v>
      </c>
      <c r="DF16" s="0" t="s">
        <v>29</v>
      </c>
      <c r="DG16" s="0" t="s">
        <v>29</v>
      </c>
      <c r="DH16" s="0" t="s">
        <v>29</v>
      </c>
      <c r="DI16" s="0" t="s">
        <v>29</v>
      </c>
      <c r="DJ16" s="0" t="s">
        <v>29</v>
      </c>
      <c r="DK16" s="0" t="s">
        <v>29</v>
      </c>
      <c r="DL16" s="0" t="s">
        <v>29</v>
      </c>
      <c r="DM16" s="0" t="s">
        <v>29</v>
      </c>
      <c r="DN16" s="0" t="s">
        <v>29</v>
      </c>
      <c r="DO16" s="0" t="s">
        <v>29</v>
      </c>
      <c r="DP16" s="0" t="s">
        <v>29</v>
      </c>
      <c r="DQ16" s="0" t="s">
        <v>29</v>
      </c>
      <c r="DR16" s="0" t="s">
        <v>29</v>
      </c>
      <c r="DS16" s="0" t="s">
        <v>29</v>
      </c>
      <c r="DT16" s="0" t="s">
        <v>29</v>
      </c>
      <c r="DU16" s="0" t="s">
        <v>29</v>
      </c>
      <c r="DV16" s="0" t="s">
        <v>29</v>
      </c>
      <c r="DW16" s="0" t="s">
        <v>29</v>
      </c>
      <c r="DX16" s="0" t="s">
        <v>29</v>
      </c>
      <c r="DY16" s="0" t="s">
        <v>29</v>
      </c>
      <c r="DZ16" s="0" t="s">
        <v>29</v>
      </c>
      <c r="EA16" s="0" t="s">
        <v>29</v>
      </c>
      <c r="EB16" s="0" t="s">
        <v>29</v>
      </c>
      <c r="EC16" s="0" t="s">
        <v>29</v>
      </c>
      <c r="ED16" s="0" t="s">
        <v>29</v>
      </c>
      <c r="EE16" s="0" t="s">
        <v>29</v>
      </c>
      <c r="EF16" s="0" t="s">
        <v>29</v>
      </c>
      <c r="EG16" s="0" t="s">
        <v>29</v>
      </c>
      <c r="EH16" s="0" t="s">
        <v>29</v>
      </c>
      <c r="EI16" s="0" t="s">
        <v>29</v>
      </c>
      <c r="EJ16" s="0" t="s">
        <v>29</v>
      </c>
      <c r="EK16" s="0" t="s">
        <v>29</v>
      </c>
      <c r="EL16" s="0" t="s">
        <v>29</v>
      </c>
      <c r="EM16" s="0" t="s">
        <v>29</v>
      </c>
      <c r="EN16" s="0" t="s">
        <v>29</v>
      </c>
      <c r="EO16" s="0" t="s">
        <v>29</v>
      </c>
      <c r="EP16" s="0" t="s">
        <v>29</v>
      </c>
      <c r="EQ16" s="0" t="s">
        <v>29</v>
      </c>
      <c r="ER16" s="0" t="s">
        <v>29</v>
      </c>
      <c r="ES16" s="0" t="s">
        <v>29</v>
      </c>
      <c r="ET16" s="0" t="s">
        <v>29</v>
      </c>
      <c r="EU16" s="0" t="s">
        <v>29</v>
      </c>
      <c r="EV16" s="0" t="s">
        <v>29</v>
      </c>
      <c r="EY16" s="0" t="n">
        <v>0.023056342</v>
      </c>
      <c r="EZ16" s="0" t="n">
        <v>0.032396184</v>
      </c>
      <c r="FA16" s="0" t="n">
        <v>0.0370366364</v>
      </c>
      <c r="FB16" s="0" t="n">
        <v>0.0590167531</v>
      </c>
      <c r="FC16" s="0" t="n">
        <v>0.0234114729</v>
      </c>
      <c r="FD16" s="0" t="n">
        <v>0.0162603034</v>
      </c>
      <c r="FE16" s="0" t="n">
        <v>0.0341499749</v>
      </c>
      <c r="FF16" s="0" t="n">
        <v>0.0285359054</v>
      </c>
      <c r="FG16" s="0" t="n">
        <v>0.0512326441</v>
      </c>
      <c r="FH16" s="0" t="n">
        <v>0.0390452979</v>
      </c>
      <c r="FI16" s="0" t="n">
        <v>0.0387537736</v>
      </c>
      <c r="FJ16" s="0" t="n">
        <v>0.0435295232</v>
      </c>
      <c r="FK16" s="0" t="n">
        <v>0.0322619985</v>
      </c>
      <c r="FL16" s="0" t="n">
        <v>0.0296994572</v>
      </c>
      <c r="FM16" s="0" t="n">
        <v>0.0587262847</v>
      </c>
      <c r="FN16" s="0" t="n">
        <v>0.0559116404</v>
      </c>
      <c r="FO16" s="0" t="n">
        <v>0.0512204012</v>
      </c>
      <c r="FP16" s="0" t="n">
        <v>0.0465291621</v>
      </c>
      <c r="FQ16" s="0" t="n">
        <v>0.0442736919</v>
      </c>
      <c r="FR16" s="0" t="n">
        <v>0.0472224142</v>
      </c>
      <c r="FS16" s="0" t="n">
        <v>0.028553226</v>
      </c>
      <c r="FT16" s="0" t="n">
        <v>0.0432428724</v>
      </c>
      <c r="FU16" s="0" t="n">
        <v>0.0290803938</v>
      </c>
      <c r="FV16" s="0" t="n">
        <v>0.0558318192</v>
      </c>
      <c r="FW16" s="0" t="n">
        <v>0.0554082312</v>
      </c>
      <c r="FX16" s="0" t="n">
        <v>0.0418374126</v>
      </c>
      <c r="FY16" s="0" t="n">
        <v>0.0292431453</v>
      </c>
      <c r="FZ16" s="0" t="n">
        <v>0.0443732968</v>
      </c>
      <c r="GA16" s="0" t="n">
        <v>0.0395542481</v>
      </c>
      <c r="GB16" s="0" t="n">
        <v>0.0473821779</v>
      </c>
      <c r="GC16" s="0" t="n">
        <v>0.0530506551</v>
      </c>
      <c r="GD16" s="0" t="n">
        <v>0.0590326259</v>
      </c>
      <c r="GE16" s="0" t="n">
        <v>0.0519455281</v>
      </c>
      <c r="GF16" s="0" t="n">
        <v>0.0510389826</v>
      </c>
      <c r="GG16" s="0" t="n">
        <v>0.0694728708</v>
      </c>
      <c r="GH16" s="0" t="n">
        <v>0.0400155707</v>
      </c>
      <c r="GI16" s="0" t="n">
        <v>0.0703345626</v>
      </c>
      <c r="GJ16" s="0" t="n">
        <v>0.0467611535</v>
      </c>
      <c r="GK16" s="0" t="n">
        <v>0.068473075</v>
      </c>
      <c r="GL16" s="0" t="n">
        <v>0.0323798647</v>
      </c>
      <c r="GM16" s="0" t="n">
        <v>0.0664774856</v>
      </c>
      <c r="GN16" s="0" t="n">
        <v>0.0540204971</v>
      </c>
      <c r="GO16" s="0" t="n">
        <v>0.0364357106</v>
      </c>
      <c r="GP16" s="0" t="n">
        <v>0.0414434273</v>
      </c>
      <c r="GQ16" s="0" t="n">
        <v>0.0329382337</v>
      </c>
      <c r="GR16" s="0" t="n">
        <v>0.0613047215</v>
      </c>
      <c r="GS16" s="0" t="n">
        <v>0.0606560737</v>
      </c>
      <c r="GT16" s="0" t="n">
        <v>0.0635723071</v>
      </c>
      <c r="GU16" s="0" t="n">
        <v>0.060779192275</v>
      </c>
      <c r="GV16" s="0" t="n">
        <v>0.05798607745</v>
      </c>
      <c r="GW16" s="0" t="n">
        <v>0.055192962625</v>
      </c>
      <c r="GX16" s="0" t="n">
        <v>0.0523998478</v>
      </c>
      <c r="GY16" s="0" t="n">
        <v>0.0471258727</v>
      </c>
      <c r="GZ16" s="0" t="n">
        <v>0.0819206913</v>
      </c>
      <c r="HA16" s="0" t="n">
        <v>0.0550602204</v>
      </c>
      <c r="HB16" s="0" t="s">
        <v>30</v>
      </c>
      <c r="HC16" s="0" t="s">
        <v>30</v>
      </c>
      <c r="HD16" s="0" t="s">
        <v>30</v>
      </c>
      <c r="HE16" s="0" t="s">
        <v>30</v>
      </c>
      <c r="HF16" s="0" t="s">
        <v>30</v>
      </c>
      <c r="HG16" s="0" t="s">
        <v>30</v>
      </c>
      <c r="HH16" s="0" t="s">
        <v>30</v>
      </c>
      <c r="HI16" s="0" t="s">
        <v>30</v>
      </c>
      <c r="HJ16" s="0" t="s">
        <v>30</v>
      </c>
      <c r="HK16" s="0" t="s">
        <v>30</v>
      </c>
      <c r="HL16" s="0" t="s">
        <v>30</v>
      </c>
      <c r="HM16" s="0" t="s">
        <v>30</v>
      </c>
      <c r="HN16" s="0" t="s">
        <v>30</v>
      </c>
      <c r="HO16" s="0" t="s">
        <v>30</v>
      </c>
      <c r="HP16" s="0" t="s">
        <v>30</v>
      </c>
      <c r="HQ16" s="0" t="s">
        <v>30</v>
      </c>
      <c r="HR16" s="0" t="s">
        <v>30</v>
      </c>
      <c r="HS16" s="0" t="s">
        <v>30</v>
      </c>
      <c r="HT16" s="0" t="s">
        <v>30</v>
      </c>
      <c r="HU16" s="0" t="s">
        <v>30</v>
      </c>
      <c r="HV16" s="0" t="s">
        <v>30</v>
      </c>
      <c r="HW16" s="0" t="s">
        <v>30</v>
      </c>
      <c r="HX16" s="0" t="s">
        <v>30</v>
      </c>
      <c r="HY16" s="0" t="s">
        <v>30</v>
      </c>
      <c r="HZ16" s="0" t="s">
        <v>30</v>
      </c>
      <c r="IA16" s="0" t="s">
        <v>30</v>
      </c>
      <c r="IB16" s="0" t="s">
        <v>30</v>
      </c>
      <c r="IC16" s="0" t="s">
        <v>30</v>
      </c>
      <c r="ID16" s="0" t="s">
        <v>30</v>
      </c>
      <c r="IE16" s="0" t="s">
        <v>30</v>
      </c>
      <c r="IF16" s="0" t="s">
        <v>30</v>
      </c>
      <c r="IG16" s="0" t="s">
        <v>30</v>
      </c>
      <c r="IH16" s="0" t="s">
        <v>30</v>
      </c>
      <c r="II16" s="0" t="s">
        <v>30</v>
      </c>
      <c r="IJ16" s="0" t="s">
        <v>30</v>
      </c>
      <c r="IK16" s="0" t="s">
        <v>30</v>
      </c>
      <c r="IL16" s="0" t="s">
        <v>30</v>
      </c>
      <c r="IM16" s="0" t="s">
        <v>30</v>
      </c>
      <c r="IN16" s="0" t="s">
        <v>30</v>
      </c>
      <c r="IO16" s="0" t="s">
        <v>30</v>
      </c>
      <c r="IP16" s="0" t="s">
        <v>30</v>
      </c>
      <c r="IQ16" s="0" t="s">
        <v>30</v>
      </c>
      <c r="IR16" s="0" t="s">
        <v>30</v>
      </c>
      <c r="IS16" s="0" t="s">
        <v>30</v>
      </c>
      <c r="IT16" s="0" t="s">
        <v>30</v>
      </c>
      <c r="IU16" s="0" t="s">
        <v>30</v>
      </c>
      <c r="IV16" s="0" t="s">
        <v>30</v>
      </c>
      <c r="IW16" s="0" t="s">
        <v>30</v>
      </c>
      <c r="IX16" s="0" t="s">
        <v>30</v>
      </c>
      <c r="IY16" s="0" t="s">
        <v>30</v>
      </c>
      <c r="IZ16" s="0" t="s">
        <v>30</v>
      </c>
      <c r="JA16" s="0" t="s">
        <v>30</v>
      </c>
      <c r="JB16" s="0" t="s">
        <v>30</v>
      </c>
      <c r="JC16" s="0" t="s">
        <v>30</v>
      </c>
      <c r="JD16" s="0" t="s">
        <v>30</v>
      </c>
      <c r="JE16" s="0" t="s">
        <v>30</v>
      </c>
      <c r="JF16" s="0" t="s">
        <v>30</v>
      </c>
      <c r="JG16" s="0" t="s">
        <v>30</v>
      </c>
      <c r="JH16" s="0" t="s">
        <v>30</v>
      </c>
      <c r="JI16" s="0" t="s">
        <v>30</v>
      </c>
      <c r="JJ16" s="0" t="s">
        <v>30</v>
      </c>
      <c r="JK16" s="0" t="s">
        <v>30</v>
      </c>
      <c r="JL16" s="0" t="s">
        <v>30</v>
      </c>
      <c r="JM16" s="0" t="s">
        <v>30</v>
      </c>
      <c r="JN16" s="0" t="s">
        <v>30</v>
      </c>
      <c r="JO16" s="0" t="s">
        <v>30</v>
      </c>
      <c r="JP16" s="0" t="s">
        <v>30</v>
      </c>
      <c r="JQ16" s="0" t="s">
        <v>30</v>
      </c>
      <c r="JR16" s="0" t="s">
        <v>30</v>
      </c>
      <c r="JS16" s="0" t="s">
        <v>30</v>
      </c>
      <c r="JT16" s="0" t="s">
        <v>30</v>
      </c>
      <c r="JU16" s="0" t="s">
        <v>30</v>
      </c>
      <c r="JV16" s="0" t="s">
        <v>30</v>
      </c>
      <c r="JW16" s="0" t="s">
        <v>30</v>
      </c>
      <c r="JX16" s="0" t="s">
        <v>30</v>
      </c>
      <c r="JY16" s="0" t="s">
        <v>30</v>
      </c>
      <c r="JZ16" s="0" t="s">
        <v>30</v>
      </c>
      <c r="KA16" s="0" t="s">
        <v>30</v>
      </c>
      <c r="KB16" s="0" t="s">
        <v>30</v>
      </c>
      <c r="KC16" s="0" t="s">
        <v>30</v>
      </c>
      <c r="KD16" s="0" t="s">
        <v>30</v>
      </c>
      <c r="KE16" s="0" t="s">
        <v>30</v>
      </c>
      <c r="KF16" s="0" t="s">
        <v>30</v>
      </c>
      <c r="KG16" s="0" t="s">
        <v>30</v>
      </c>
      <c r="KH16" s="0" t="s">
        <v>30</v>
      </c>
      <c r="KI16" s="0" t="s">
        <v>30</v>
      </c>
      <c r="KJ16" s="0" t="s">
        <v>30</v>
      </c>
      <c r="KK16" s="0" t="s">
        <v>30</v>
      </c>
      <c r="KL16" s="0" t="s">
        <v>30</v>
      </c>
      <c r="KM16" s="0" t="s">
        <v>30</v>
      </c>
      <c r="KN16" s="0" t="s">
        <v>30</v>
      </c>
      <c r="KO16" s="0" t="s">
        <v>30</v>
      </c>
      <c r="KP16" s="0" t="s">
        <v>30</v>
      </c>
      <c r="KQ16" s="0" t="s">
        <v>30</v>
      </c>
      <c r="KR16" s="0" t="s">
        <v>30</v>
      </c>
      <c r="KS16" s="0" t="s">
        <v>30</v>
      </c>
    </row>
    <row r="19" customFormat="false" ht="12.85" hidden="false" customHeight="false" outlineLevel="0" collapsed="false">
      <c r="AN19" s="0" t="s">
        <v>0</v>
      </c>
    </row>
    <row r="20" customFormat="false" ht="12.85" hidden="false" customHeight="false" outlineLevel="0" collapsed="false">
      <c r="AI20" s="0" t="s">
        <v>2</v>
      </c>
      <c r="AJ20" s="0" t="n">
        <v>2014</v>
      </c>
      <c r="AK20" s="0" t="n">
        <v>2015</v>
      </c>
      <c r="AL20" s="0" t="n">
        <v>2015</v>
      </c>
      <c r="AM20" s="0" t="n">
        <v>2015</v>
      </c>
      <c r="AN20" s="0" t="n">
        <f aca="false">AJ20+1</f>
        <v>2015</v>
      </c>
      <c r="AO20" s="0" t="n">
        <f aca="false">AK20+1</f>
        <v>2016</v>
      </c>
      <c r="AP20" s="0" t="n">
        <f aca="false">AL20+1</f>
        <v>2016</v>
      </c>
      <c r="AQ20" s="0" t="n">
        <f aca="false">AM20+1</f>
        <v>2016</v>
      </c>
      <c r="AR20" s="0" t="n">
        <f aca="false">AN20+1</f>
        <v>2016</v>
      </c>
      <c r="AS20" s="1" t="n">
        <f aca="false">AO20+1</f>
        <v>2017</v>
      </c>
      <c r="AT20" s="0" t="n">
        <f aca="false">AP20+1</f>
        <v>2017</v>
      </c>
      <c r="AU20" s="0" t="n">
        <f aca="false">AQ20+1</f>
        <v>2017</v>
      </c>
      <c r="AV20" s="0" t="n">
        <f aca="false">AR20+1</f>
        <v>2017</v>
      </c>
      <c r="AW20" s="0" t="n">
        <f aca="false">AS20+1</f>
        <v>2018</v>
      </c>
      <c r="AX20" s="0" t="n">
        <f aca="false">AT20+1</f>
        <v>2018</v>
      </c>
      <c r="AY20" s="0" t="n">
        <f aca="false">AU20+1</f>
        <v>2018</v>
      </c>
      <c r="AZ20" s="0" t="n">
        <f aca="false">AV20+1</f>
        <v>2018</v>
      </c>
      <c r="BA20" s="0" t="n">
        <f aca="false">AW20+1</f>
        <v>2019</v>
      </c>
      <c r="BB20" s="0" t="n">
        <f aca="false">AX20+1</f>
        <v>2019</v>
      </c>
      <c r="BC20" s="0" t="n">
        <f aca="false">AY20+1</f>
        <v>2019</v>
      </c>
      <c r="BD20" s="0" t="n">
        <f aca="false">AZ20+1</f>
        <v>2019</v>
      </c>
      <c r="BE20" s="0" t="n">
        <f aca="false">BA20+1</f>
        <v>2020</v>
      </c>
      <c r="BF20" s="0" t="n">
        <f aca="false">BB20+1</f>
        <v>2020</v>
      </c>
      <c r="BG20" s="0" t="n">
        <f aca="false">BC20+1</f>
        <v>2020</v>
      </c>
      <c r="BH20" s="0" t="n">
        <f aca="false">BD20+1</f>
        <v>2020</v>
      </c>
      <c r="BI20" s="0" t="n">
        <f aca="false">BE20+1</f>
        <v>2021</v>
      </c>
      <c r="BJ20" s="0" t="n">
        <f aca="false">BF20+1</f>
        <v>2021</v>
      </c>
      <c r="BK20" s="0" t="n">
        <f aca="false">BG20+1</f>
        <v>2021</v>
      </c>
      <c r="BL20" s="0" t="n">
        <f aca="false">BH20+1</f>
        <v>2021</v>
      </c>
      <c r="BM20" s="0" t="n">
        <f aca="false">BI20+1</f>
        <v>2022</v>
      </c>
      <c r="BN20" s="0" t="n">
        <f aca="false">BJ20+1</f>
        <v>2022</v>
      </c>
      <c r="BO20" s="0" t="n">
        <f aca="false">BK20+1</f>
        <v>2022</v>
      </c>
      <c r="BP20" s="0" t="n">
        <f aca="false">BL20+1</f>
        <v>2022</v>
      </c>
      <c r="BQ20" s="0" t="n">
        <f aca="false">BM20+1</f>
        <v>2023</v>
      </c>
      <c r="BR20" s="0" t="n">
        <f aca="false">BN20+1</f>
        <v>2023</v>
      </c>
      <c r="BS20" s="0" t="n">
        <f aca="false">BO20+1</f>
        <v>2023</v>
      </c>
      <c r="BT20" s="0" t="n">
        <f aca="false">BP20+1</f>
        <v>2023</v>
      </c>
      <c r="BU20" s="0" t="n">
        <f aca="false">BQ20+1</f>
        <v>2024</v>
      </c>
      <c r="BV20" s="0" t="n">
        <f aca="false">BR20+1</f>
        <v>2024</v>
      </c>
      <c r="BW20" s="0" t="n">
        <f aca="false">BS20+1</f>
        <v>2024</v>
      </c>
      <c r="BX20" s="0" t="n">
        <f aca="false">BT20+1</f>
        <v>2024</v>
      </c>
      <c r="BY20" s="0" t="n">
        <f aca="false">BU20+1</f>
        <v>2025</v>
      </c>
      <c r="BZ20" s="0" t="n">
        <f aca="false">BV20+1</f>
        <v>2025</v>
      </c>
      <c r="CA20" s="0" t="n">
        <f aca="false">BW20+1</f>
        <v>2025</v>
      </c>
      <c r="CB20" s="0" t="n">
        <f aca="false">BX20+1</f>
        <v>2025</v>
      </c>
      <c r="CC20" s="0" t="n">
        <f aca="false">BY20+1</f>
        <v>2026</v>
      </c>
      <c r="CD20" s="0" t="n">
        <f aca="false">BZ20+1</f>
        <v>2026</v>
      </c>
      <c r="CE20" s="0" t="n">
        <f aca="false">CA20+1</f>
        <v>2026</v>
      </c>
      <c r="CF20" s="0" t="n">
        <f aca="false">CB20+1</f>
        <v>2026</v>
      </c>
      <c r="CG20" s="0" t="n">
        <f aca="false">CC20+1</f>
        <v>2027</v>
      </c>
      <c r="CH20" s="0" t="n">
        <f aca="false">CD20+1</f>
        <v>2027</v>
      </c>
      <c r="CI20" s="0" t="n">
        <f aca="false">CE20+1</f>
        <v>2027</v>
      </c>
      <c r="CJ20" s="0" t="n">
        <f aca="false">CF20+1</f>
        <v>2027</v>
      </c>
      <c r="CK20" s="0" t="n">
        <f aca="false">CG20+1</f>
        <v>2028</v>
      </c>
      <c r="CL20" s="0" t="n">
        <f aca="false">CH20+1</f>
        <v>2028</v>
      </c>
      <c r="CM20" s="0" t="n">
        <f aca="false">CI20+1</f>
        <v>2028</v>
      </c>
      <c r="CN20" s="0" t="n">
        <f aca="false">CJ20+1</f>
        <v>2028</v>
      </c>
      <c r="CO20" s="0" t="n">
        <f aca="false">CK20+1</f>
        <v>2029</v>
      </c>
      <c r="CP20" s="0" t="n">
        <f aca="false">CL20+1</f>
        <v>2029</v>
      </c>
      <c r="CQ20" s="0" t="n">
        <f aca="false">CM20+1</f>
        <v>2029</v>
      </c>
      <c r="CR20" s="0" t="n">
        <f aca="false">CN20+1</f>
        <v>2029</v>
      </c>
      <c r="CS20" s="0" t="n">
        <f aca="false">CO20+1</f>
        <v>2030</v>
      </c>
      <c r="CT20" s="0" t="n">
        <f aca="false">CP20+1</f>
        <v>2030</v>
      </c>
      <c r="CU20" s="0" t="n">
        <f aca="false">CQ20+1</f>
        <v>2030</v>
      </c>
      <c r="CV20" s="0" t="n">
        <f aca="false">CR20+1</f>
        <v>2030</v>
      </c>
      <c r="CW20" s="0" t="n">
        <f aca="false">CS20+1</f>
        <v>2031</v>
      </c>
      <c r="CX20" s="0" t="n">
        <f aca="false">CT20+1</f>
        <v>2031</v>
      </c>
      <c r="CY20" s="0" t="n">
        <f aca="false">CU20+1</f>
        <v>2031</v>
      </c>
      <c r="CZ20" s="0" t="n">
        <f aca="false">CV20+1</f>
        <v>2031</v>
      </c>
      <c r="DA20" s="0" t="n">
        <f aca="false">CW20+1</f>
        <v>2032</v>
      </c>
      <c r="DB20" s="0" t="n">
        <f aca="false">CX20+1</f>
        <v>2032</v>
      </c>
      <c r="DC20" s="0" t="n">
        <f aca="false">CY20+1</f>
        <v>2032</v>
      </c>
      <c r="DD20" s="0" t="n">
        <f aca="false">CZ20+1</f>
        <v>2032</v>
      </c>
      <c r="DE20" s="0" t="n">
        <f aca="false">DA20+1</f>
        <v>2033</v>
      </c>
      <c r="DF20" s="0" t="n">
        <f aca="false">DB20+1</f>
        <v>2033</v>
      </c>
      <c r="DG20" s="0" t="n">
        <f aca="false">DC20+1</f>
        <v>2033</v>
      </c>
      <c r="DH20" s="0" t="n">
        <f aca="false">DD20+1</f>
        <v>2033</v>
      </c>
      <c r="DI20" s="0" t="n">
        <f aca="false">DE20+1</f>
        <v>2034</v>
      </c>
      <c r="DJ20" s="0" t="n">
        <f aca="false">DF20+1</f>
        <v>2034</v>
      </c>
      <c r="DK20" s="0" t="n">
        <f aca="false">DG20+1</f>
        <v>2034</v>
      </c>
      <c r="DL20" s="0" t="n">
        <f aca="false">DH20+1</f>
        <v>2034</v>
      </c>
      <c r="DM20" s="0" t="n">
        <f aca="false">DI20+1</f>
        <v>2035</v>
      </c>
      <c r="DN20" s="0" t="n">
        <f aca="false">DJ20+1</f>
        <v>2035</v>
      </c>
      <c r="DO20" s="0" t="n">
        <f aca="false">DK20+1</f>
        <v>2035</v>
      </c>
      <c r="DP20" s="0" t="n">
        <f aca="false">DL20+1</f>
        <v>2035</v>
      </c>
      <c r="DQ20" s="0" t="n">
        <f aca="false">DM20+1</f>
        <v>2036</v>
      </c>
      <c r="DR20" s="0" t="n">
        <f aca="false">DN20+1</f>
        <v>2036</v>
      </c>
      <c r="DS20" s="0" t="n">
        <f aca="false">DO20+1</f>
        <v>2036</v>
      </c>
      <c r="DT20" s="0" t="n">
        <f aca="false">DP20+1</f>
        <v>2036</v>
      </c>
      <c r="DU20" s="0" t="n">
        <f aca="false">DQ20+1</f>
        <v>2037</v>
      </c>
      <c r="DV20" s="0" t="n">
        <f aca="false">DR20+1</f>
        <v>2037</v>
      </c>
      <c r="DW20" s="0" t="n">
        <f aca="false">DS20+1</f>
        <v>2037</v>
      </c>
      <c r="DX20" s="0" t="n">
        <f aca="false">DT20+1</f>
        <v>2037</v>
      </c>
      <c r="DY20" s="0" t="n">
        <f aca="false">DU20+1</f>
        <v>2038</v>
      </c>
      <c r="DZ20" s="0" t="n">
        <f aca="false">DV20+1</f>
        <v>2038</v>
      </c>
      <c r="EA20" s="0" t="n">
        <f aca="false">DW20+1</f>
        <v>2038</v>
      </c>
      <c r="EB20" s="0" t="n">
        <f aca="false">DX20+1</f>
        <v>2038</v>
      </c>
      <c r="EC20" s="0" t="n">
        <f aca="false">DY20+1</f>
        <v>2039</v>
      </c>
      <c r="ED20" s="0" t="n">
        <f aca="false">DZ20+1</f>
        <v>2039</v>
      </c>
      <c r="EE20" s="0" t="n">
        <f aca="false">EA20+1</f>
        <v>2039</v>
      </c>
      <c r="EF20" s="0" t="n">
        <f aca="false">EB20+1</f>
        <v>2039</v>
      </c>
      <c r="EG20" s="0" t="n">
        <f aca="false">EC20+1</f>
        <v>2040</v>
      </c>
      <c r="EH20" s="0" t="n">
        <f aca="false">ED20+1</f>
        <v>2040</v>
      </c>
      <c r="EI20" s="0" t="n">
        <f aca="false">EE20+1</f>
        <v>2040</v>
      </c>
      <c r="EJ20" s="0" t="n">
        <f aca="false">EF20+1</f>
        <v>2040</v>
      </c>
      <c r="EK20" s="0" t="n">
        <f aca="false">EG20+1</f>
        <v>2041</v>
      </c>
    </row>
    <row r="21" customFormat="false" ht="12.85" hidden="false" customHeight="false" outlineLevel="0" collapsed="false">
      <c r="AI21" s="0" t="n">
        <v>16</v>
      </c>
      <c r="AJ21" s="0" t="n">
        <f aca="false">AU3*'Taux avec population simulée'!B238</f>
        <v>0</v>
      </c>
      <c r="AK21" s="0" t="n">
        <f aca="false">AV3*'Taux avec population simulée'!C238</f>
        <v>0</v>
      </c>
      <c r="AL21" s="0" t="n">
        <f aca="false">AW3*'Taux avec population simulée'!D238</f>
        <v>0</v>
      </c>
      <c r="AM21" s="0" t="n">
        <f aca="false">AX3*'Taux avec population simulée'!E238</f>
        <v>0</v>
      </c>
      <c r="AN21" s="0" t="n">
        <f aca="false">AY3*'Taux avec population simulée'!F238</f>
        <v>0</v>
      </c>
      <c r="AO21" s="0" t="n">
        <f aca="false">AZ3*'Taux avec population simulée'!G238</f>
        <v>0</v>
      </c>
      <c r="AP21" s="0" t="n">
        <f aca="false">BA3*'Taux avec population simulée'!H238</f>
        <v>0</v>
      </c>
      <c r="AQ21" s="0" t="n">
        <f aca="false">BB3*'Taux avec population simulée'!I238</f>
        <v>0</v>
      </c>
      <c r="AR21" s="0" t="n">
        <f aca="false">BC3*'Taux avec population simulée'!J238</f>
        <v>0</v>
      </c>
      <c r="AS21" s="1" t="n">
        <f aca="false">BD3*'Taux avec population simulée'!K238</f>
        <v>0</v>
      </c>
      <c r="AT21" s="0" t="n">
        <f aca="false">BE3*'Taux avec population simulée'!L238</f>
        <v>0</v>
      </c>
      <c r="AU21" s="0" t="n">
        <f aca="false">BF3*'Taux avec population simulée'!M238</f>
        <v>0</v>
      </c>
      <c r="AV21" s="0" t="n">
        <f aca="false">BG3*'Taux avec population simulée'!N238</f>
        <v>0</v>
      </c>
      <c r="AW21" s="0" t="n">
        <f aca="false">BH3*'Taux avec population simulée'!O238</f>
        <v>0</v>
      </c>
      <c r="AX21" s="0" t="n">
        <f aca="false">BI3*'Taux avec population simulée'!P238</f>
        <v>0</v>
      </c>
      <c r="AY21" s="0" t="n">
        <f aca="false">BJ3*'Taux avec population simulée'!Q238</f>
        <v>0</v>
      </c>
      <c r="AZ21" s="0" t="n">
        <f aca="false">BK3*'Taux avec population simulée'!R238</f>
        <v>0</v>
      </c>
      <c r="BA21" s="0" t="n">
        <f aca="false">BL3*'Taux avec population simulée'!S238</f>
        <v>0</v>
      </c>
      <c r="BB21" s="0" t="n">
        <f aca="false">BM3*'Taux avec population simulée'!T238</f>
        <v>0</v>
      </c>
      <c r="BC21" s="0" t="n">
        <f aca="false">BN3*'Taux avec population simulée'!U238</f>
        <v>0</v>
      </c>
      <c r="BD21" s="0" t="n">
        <f aca="false">BO3*'Taux avec population simulée'!V238</f>
        <v>0</v>
      </c>
      <c r="BE21" s="0" t="n">
        <f aca="false">BP3*'Taux avec population simulée'!W238</f>
        <v>0</v>
      </c>
      <c r="BF21" s="0" t="n">
        <f aca="false">BQ3*'Taux avec population simulée'!X238</f>
        <v>0</v>
      </c>
      <c r="BG21" s="0" t="n">
        <f aca="false">BR3*'Taux avec population simulée'!Y238</f>
        <v>0</v>
      </c>
      <c r="BH21" s="0" t="n">
        <f aca="false">BS3*'Taux avec population simulée'!Z238</f>
        <v>0</v>
      </c>
      <c r="BI21" s="0" t="n">
        <f aca="false">BT3*'Taux avec population simulée'!AA238</f>
        <v>0</v>
      </c>
      <c r="BJ21" s="0" t="n">
        <f aca="false">BU3*'Taux avec population simulée'!AB238</f>
        <v>0</v>
      </c>
      <c r="BK21" s="0" t="n">
        <f aca="false">BV3*'Taux avec population simulée'!AC238</f>
        <v>0</v>
      </c>
      <c r="BL21" s="0" t="n">
        <f aca="false">BW3*'Taux avec population simulée'!AD238</f>
        <v>0</v>
      </c>
      <c r="BM21" s="0" t="n">
        <f aca="false">BX3*'Taux avec population simulée'!AE238</f>
        <v>0</v>
      </c>
      <c r="BN21" s="0" t="n">
        <f aca="false">BY3*'Taux avec population simulée'!AF238</f>
        <v>0</v>
      </c>
      <c r="BO21" s="0" t="n">
        <f aca="false">BZ3*'Taux avec population simulée'!AG238</f>
        <v>0</v>
      </c>
      <c r="BP21" s="0" t="n">
        <f aca="false">CA3*'Taux avec population simulée'!AH238</f>
        <v>0</v>
      </c>
      <c r="BQ21" s="0" t="n">
        <f aca="false">CB3*'Taux avec population simulée'!AI238</f>
        <v>0</v>
      </c>
      <c r="BR21" s="0" t="n">
        <f aca="false">CC3*'Taux avec population simulée'!AJ238</f>
        <v>0</v>
      </c>
      <c r="BS21" s="0" t="n">
        <f aca="false">CD3*'Taux avec population simulée'!AK238</f>
        <v>0</v>
      </c>
      <c r="BT21" s="0" t="n">
        <f aca="false">CE3*'Taux avec population simulée'!AL238</f>
        <v>0</v>
      </c>
      <c r="BU21" s="0" t="n">
        <f aca="false">CF3*'Taux avec population simulée'!AM238</f>
        <v>0</v>
      </c>
      <c r="BV21" s="0" t="n">
        <f aca="false">CG3*'Taux avec population simulée'!AN238</f>
        <v>0</v>
      </c>
      <c r="BW21" s="0" t="n">
        <f aca="false">CH3*'Taux avec population simulée'!AO238</f>
        <v>0</v>
      </c>
      <c r="BX21" s="0" t="n">
        <f aca="false">CI3*'Taux avec population simulée'!AP238</f>
        <v>0</v>
      </c>
      <c r="BY21" s="0" t="n">
        <f aca="false">CJ3*'Taux avec population simulée'!AQ238</f>
        <v>0</v>
      </c>
      <c r="BZ21" s="0" t="n">
        <f aca="false">CK3*'Taux avec population simulée'!AR238</f>
        <v>0</v>
      </c>
      <c r="CA21" s="0" t="n">
        <f aca="false">CL3*'Taux avec population simulée'!AS238</f>
        <v>0</v>
      </c>
      <c r="CB21" s="0" t="n">
        <f aca="false">CM3*'Taux avec population simulée'!AT238</f>
        <v>0</v>
      </c>
      <c r="CC21" s="0" t="n">
        <f aca="false">CN3*'Taux avec population simulée'!AU238</f>
        <v>0</v>
      </c>
      <c r="CD21" s="0" t="n">
        <f aca="false">CO3*'Taux avec population simulée'!AV238</f>
        <v>0</v>
      </c>
      <c r="CE21" s="0" t="n">
        <f aca="false">CP3*'Taux avec population simulée'!AW238</f>
        <v>0</v>
      </c>
      <c r="CF21" s="0" t="n">
        <f aca="false">CQ3*'Taux avec population simulée'!AX238</f>
        <v>0</v>
      </c>
      <c r="CG21" s="0" t="n">
        <f aca="false">CR3*'Taux avec population simulée'!AY238</f>
        <v>0</v>
      </c>
      <c r="CH21" s="0" t="n">
        <f aca="false">CS3*'Taux avec population simulée'!AZ238</f>
        <v>0</v>
      </c>
      <c r="CI21" s="0" t="n">
        <f aca="false">CT3*'Taux avec population simulée'!BA238</f>
        <v>0</v>
      </c>
      <c r="CJ21" s="0" t="n">
        <f aca="false">CU3*'Taux avec population simulée'!BB238</f>
        <v>0</v>
      </c>
      <c r="CK21" s="0" t="n">
        <f aca="false">CV3*'Taux avec population simulée'!BC238</f>
        <v>0</v>
      </c>
      <c r="CL21" s="0" t="n">
        <f aca="false">CW3*'Taux avec population simulée'!BD238</f>
        <v>0</v>
      </c>
      <c r="CM21" s="0" t="n">
        <f aca="false">CX3*'Taux avec population simulée'!BE238</f>
        <v>0</v>
      </c>
      <c r="CN21" s="0" t="n">
        <f aca="false">CY3*'Taux avec population simulée'!BF238</f>
        <v>0</v>
      </c>
      <c r="CO21" s="0" t="n">
        <f aca="false">CZ3*'Taux avec population simulée'!BG238</f>
        <v>0</v>
      </c>
      <c r="CP21" s="0" t="n">
        <f aca="false">DA3*'Taux avec population simulée'!BH238</f>
        <v>0</v>
      </c>
      <c r="CQ21" s="0" t="n">
        <f aca="false">DB3*'Taux avec population simulée'!BI238</f>
        <v>0</v>
      </c>
      <c r="CR21" s="0" t="n">
        <f aca="false">DC3*'Taux avec population simulée'!BJ238</f>
        <v>0</v>
      </c>
      <c r="CS21" s="0" t="n">
        <f aca="false">DD3*'Taux avec population simulée'!BK238</f>
        <v>0</v>
      </c>
      <c r="CT21" s="0" t="n">
        <f aca="false">DE3*'Taux avec population simulée'!BL238</f>
        <v>0</v>
      </c>
      <c r="CU21" s="0" t="n">
        <f aca="false">DF3*'Taux avec population simulée'!BM238</f>
        <v>0</v>
      </c>
      <c r="CV21" s="0" t="n">
        <f aca="false">DG3*'Taux avec population simulée'!BN238</f>
        <v>0</v>
      </c>
      <c r="CW21" s="0" t="n">
        <f aca="false">DH3*'Taux avec population simulée'!BO238</f>
        <v>0</v>
      </c>
      <c r="CX21" s="0" t="n">
        <f aca="false">DI3*'Taux avec population simulée'!BP238</f>
        <v>0</v>
      </c>
      <c r="CY21" s="0" t="n">
        <f aca="false">DJ3*'Taux avec population simulée'!BQ238</f>
        <v>0</v>
      </c>
      <c r="CZ21" s="0" t="n">
        <f aca="false">DK3*'Taux avec population simulée'!BR238</f>
        <v>0</v>
      </c>
      <c r="DA21" s="0" t="n">
        <f aca="false">DL3*'Taux avec population simulée'!BS238</f>
        <v>0</v>
      </c>
      <c r="DB21" s="0" t="n">
        <f aca="false">DM3*'Taux avec population simulée'!BT238</f>
        <v>0</v>
      </c>
      <c r="DC21" s="0" t="n">
        <f aca="false">DN3*'Taux avec population simulée'!BU238</f>
        <v>0</v>
      </c>
      <c r="DD21" s="0" t="n">
        <f aca="false">DO3*'Taux avec population simulée'!BV238</f>
        <v>0</v>
      </c>
      <c r="DE21" s="0" t="n">
        <f aca="false">DP3*'Taux avec population simulée'!BW238</f>
        <v>0</v>
      </c>
      <c r="DF21" s="0" t="n">
        <f aca="false">DQ3*'Taux avec population simulée'!BX238</f>
        <v>0</v>
      </c>
      <c r="DG21" s="0" t="n">
        <f aca="false">DR3*'Taux avec population simulée'!BY238</f>
        <v>0</v>
      </c>
      <c r="DH21" s="0" t="n">
        <f aca="false">DS3*'Taux avec population simulée'!BZ238</f>
        <v>0</v>
      </c>
      <c r="DI21" s="0" t="n">
        <f aca="false">DT3*'Taux avec population simulée'!CA238</f>
        <v>0</v>
      </c>
      <c r="DJ21" s="0" t="n">
        <f aca="false">DU3*'Taux avec population simulée'!CB238</f>
        <v>0</v>
      </c>
      <c r="DK21" s="0" t="n">
        <f aca="false">DV3*'Taux avec population simulée'!CC238</f>
        <v>0</v>
      </c>
      <c r="DL21" s="0" t="n">
        <f aca="false">DW3*'Taux avec population simulée'!CD238</f>
        <v>0</v>
      </c>
      <c r="DM21" s="0" t="n">
        <f aca="false">DX3*'Taux avec population simulée'!CE238</f>
        <v>0</v>
      </c>
      <c r="DN21" s="0" t="n">
        <f aca="false">DY3*'Taux avec population simulée'!CF238</f>
        <v>0</v>
      </c>
      <c r="DO21" s="0" t="n">
        <f aca="false">DZ3*'Taux avec population simulée'!CG238</f>
        <v>0</v>
      </c>
      <c r="DP21" s="0" t="n">
        <f aca="false">EA3*'Taux avec population simulée'!CH238</f>
        <v>0</v>
      </c>
      <c r="DQ21" s="0" t="n">
        <f aca="false">EB3*'Taux avec population simulée'!CI238</f>
        <v>0</v>
      </c>
      <c r="DR21" s="0" t="n">
        <f aca="false">EC3*'Taux avec population simulée'!CJ238</f>
        <v>0</v>
      </c>
      <c r="DS21" s="0" t="n">
        <f aca="false">ED3*'Taux avec population simulée'!CK238</f>
        <v>0</v>
      </c>
      <c r="DT21" s="0" t="n">
        <f aca="false">EE3*'Taux avec population simulée'!CL238</f>
        <v>0</v>
      </c>
      <c r="DU21" s="0" t="n">
        <f aca="false">EF3*'Taux avec population simulée'!CM238</f>
        <v>0</v>
      </c>
      <c r="DV21" s="0" t="n">
        <f aca="false">EG3*'Taux avec population simulée'!CN238</f>
        <v>0</v>
      </c>
      <c r="DW21" s="0" t="n">
        <f aca="false">EH3*'Taux avec population simulée'!CO238</f>
        <v>0</v>
      </c>
      <c r="DX21" s="0" t="n">
        <f aca="false">EI3*'Taux avec population simulée'!CP238</f>
        <v>0</v>
      </c>
      <c r="DY21" s="0" t="n">
        <f aca="false">EJ3*'Taux avec population simulée'!CQ238</f>
        <v>0</v>
      </c>
      <c r="DZ21" s="0" t="n">
        <f aca="false">EK3*'Taux avec population simulée'!CR238</f>
        <v>0</v>
      </c>
      <c r="EA21" s="0" t="n">
        <f aca="false">EL3*'Taux avec population simulée'!CS238</f>
        <v>0</v>
      </c>
      <c r="EB21" s="0" t="n">
        <f aca="false">EM3*'Taux avec population simulée'!CT238</f>
        <v>0</v>
      </c>
      <c r="EC21" s="0" t="n">
        <f aca="false">EN3*'Taux avec population simulée'!CU238</f>
        <v>0</v>
      </c>
      <c r="ED21" s="0" t="n">
        <f aca="false">EO3*'Taux avec population simulée'!CV238</f>
        <v>0</v>
      </c>
      <c r="EE21" s="0" t="n">
        <f aca="false">EP3*'Taux avec population simulée'!CW238</f>
        <v>0</v>
      </c>
      <c r="EF21" s="0" t="n">
        <f aca="false">EQ3*'Taux avec population simulée'!CX238</f>
        <v>0</v>
      </c>
      <c r="EG21" s="0" t="n">
        <f aca="false">ER3*'Taux avec population simulée'!CY238</f>
        <v>0</v>
      </c>
      <c r="EH21" s="0" t="n">
        <f aca="false">ES3*'Taux avec population simulée'!CZ238</f>
        <v>0</v>
      </c>
      <c r="EI21" s="0" t="n">
        <f aca="false">ET3*'Taux avec population simulée'!DA238</f>
        <v>0</v>
      </c>
      <c r="EJ21" s="0" t="n">
        <f aca="false">EU3*'Taux avec population simulée'!DB238</f>
        <v>0</v>
      </c>
      <c r="EK21" s="0" t="n">
        <f aca="false">EV3*'Taux avec population simulée'!DC238</f>
        <v>0</v>
      </c>
      <c r="EW21" s="0" t="n">
        <f aca="false">BA21+1</f>
        <v>1</v>
      </c>
    </row>
    <row r="22" customFormat="false" ht="12.85" hidden="false" customHeight="false" outlineLevel="0" collapsed="false">
      <c r="AI22" s="0" t="n">
        <v>17</v>
      </c>
      <c r="AJ22" s="0" t="n">
        <f aca="false">AU4*'Taux avec population simulée'!B239</f>
        <v>0</v>
      </c>
      <c r="AK22" s="0" t="n">
        <f aca="false">AV4*'Taux avec population simulée'!C239</f>
        <v>0</v>
      </c>
      <c r="AL22" s="0" t="n">
        <f aca="false">AW4*'Taux avec population simulée'!D239</f>
        <v>0</v>
      </c>
      <c r="AM22" s="0" t="n">
        <f aca="false">AX4*'Taux avec population simulée'!E239</f>
        <v>0</v>
      </c>
      <c r="AN22" s="0" t="n">
        <f aca="false">AY4*'Taux avec population simulée'!F239</f>
        <v>0</v>
      </c>
      <c r="AO22" s="0" t="n">
        <f aca="false">AZ4*'Taux avec population simulée'!G239</f>
        <v>0</v>
      </c>
      <c r="AP22" s="0" t="n">
        <f aca="false">BA4*'Taux avec population simulée'!H239</f>
        <v>0</v>
      </c>
      <c r="AQ22" s="0" t="n">
        <f aca="false">BB4*'Taux avec population simulée'!I239</f>
        <v>0</v>
      </c>
      <c r="AR22" s="0" t="n">
        <f aca="false">BC4*'Taux avec population simulée'!J239</f>
        <v>0</v>
      </c>
      <c r="AS22" s="1" t="n">
        <f aca="false">BD4*'Taux avec population simulée'!K239</f>
        <v>0</v>
      </c>
      <c r="AT22" s="0" t="n">
        <f aca="false">BE4*'Taux avec population simulée'!L239</f>
        <v>0</v>
      </c>
      <c r="AU22" s="0" t="n">
        <f aca="false">BF4*'Taux avec population simulée'!M239</f>
        <v>0</v>
      </c>
      <c r="AV22" s="0" t="n">
        <f aca="false">BG4*'Taux avec population simulée'!N239</f>
        <v>0</v>
      </c>
      <c r="AW22" s="0" t="n">
        <f aca="false">BH4*'Taux avec population simulée'!O239</f>
        <v>0</v>
      </c>
      <c r="AX22" s="0" t="n">
        <f aca="false">BI4*'Taux avec population simulée'!P239</f>
        <v>0</v>
      </c>
      <c r="AY22" s="0" t="n">
        <f aca="false">BJ4*'Taux avec population simulée'!Q239</f>
        <v>0</v>
      </c>
      <c r="AZ22" s="0" t="n">
        <f aca="false">BK4*'Taux avec population simulée'!R239</f>
        <v>0</v>
      </c>
      <c r="BA22" s="0" t="n">
        <f aca="false">BL4*'Taux avec population simulée'!S239</f>
        <v>0</v>
      </c>
      <c r="BB22" s="0" t="n">
        <f aca="false">BM4*'Taux avec population simulée'!T239</f>
        <v>0</v>
      </c>
      <c r="BC22" s="0" t="n">
        <f aca="false">BN4*'Taux avec population simulée'!U239</f>
        <v>0</v>
      </c>
      <c r="BD22" s="0" t="n">
        <f aca="false">BO4*'Taux avec population simulée'!V239</f>
        <v>0</v>
      </c>
      <c r="BE22" s="0" t="n">
        <f aca="false">BP4*'Taux avec population simulée'!W239</f>
        <v>0</v>
      </c>
      <c r="BF22" s="0" t="n">
        <f aca="false">BQ4*'Taux avec population simulée'!X239</f>
        <v>0</v>
      </c>
      <c r="BG22" s="0" t="n">
        <f aca="false">BR4*'Taux avec population simulée'!Y239</f>
        <v>0</v>
      </c>
      <c r="BH22" s="0" t="n">
        <f aca="false">BS4*'Taux avec population simulée'!Z239</f>
        <v>0</v>
      </c>
      <c r="BI22" s="0" t="n">
        <f aca="false">BT4*'Taux avec population simulée'!AA239</f>
        <v>0</v>
      </c>
      <c r="BJ22" s="0" t="n">
        <f aca="false">BU4*'Taux avec population simulée'!AB239</f>
        <v>0</v>
      </c>
      <c r="BK22" s="0" t="n">
        <f aca="false">BV4*'Taux avec population simulée'!AC239</f>
        <v>0</v>
      </c>
      <c r="BL22" s="0" t="n">
        <f aca="false">BW4*'Taux avec population simulée'!AD239</f>
        <v>0</v>
      </c>
      <c r="BM22" s="0" t="n">
        <f aca="false">BX4*'Taux avec population simulée'!AE239</f>
        <v>0</v>
      </c>
      <c r="BN22" s="0" t="n">
        <f aca="false">BY4*'Taux avec population simulée'!AF239</f>
        <v>0</v>
      </c>
      <c r="BO22" s="0" t="n">
        <f aca="false">BZ4*'Taux avec population simulée'!AG239</f>
        <v>0</v>
      </c>
      <c r="BP22" s="0" t="n">
        <f aca="false">CA4*'Taux avec population simulée'!AH239</f>
        <v>0</v>
      </c>
      <c r="BQ22" s="0" t="n">
        <f aca="false">CB4*'Taux avec population simulée'!AI239</f>
        <v>0</v>
      </c>
      <c r="BR22" s="0" t="n">
        <f aca="false">CC4*'Taux avec population simulée'!AJ239</f>
        <v>0</v>
      </c>
      <c r="BS22" s="0" t="n">
        <f aca="false">CD4*'Taux avec population simulée'!AK239</f>
        <v>0</v>
      </c>
      <c r="BT22" s="0" t="n">
        <f aca="false">CE4*'Taux avec population simulée'!AL239</f>
        <v>0</v>
      </c>
      <c r="BU22" s="0" t="n">
        <f aca="false">CF4*'Taux avec population simulée'!AM239</f>
        <v>0</v>
      </c>
      <c r="BV22" s="0" t="n">
        <f aca="false">CG4*'Taux avec population simulée'!AN239</f>
        <v>0</v>
      </c>
      <c r="BW22" s="0" t="n">
        <f aca="false">CH4*'Taux avec population simulée'!AO239</f>
        <v>0</v>
      </c>
      <c r="BX22" s="0" t="n">
        <f aca="false">CI4*'Taux avec population simulée'!AP239</f>
        <v>0</v>
      </c>
      <c r="BY22" s="0" t="n">
        <f aca="false">CJ4*'Taux avec population simulée'!AQ239</f>
        <v>0</v>
      </c>
      <c r="BZ22" s="0" t="n">
        <f aca="false">CK4*'Taux avec population simulée'!AR239</f>
        <v>0</v>
      </c>
      <c r="CA22" s="0" t="n">
        <f aca="false">CL4*'Taux avec population simulée'!AS239</f>
        <v>0</v>
      </c>
      <c r="CB22" s="0" t="n">
        <f aca="false">CM4*'Taux avec population simulée'!AT239</f>
        <v>0</v>
      </c>
      <c r="CC22" s="0" t="n">
        <f aca="false">CN4*'Taux avec population simulée'!AU239</f>
        <v>0</v>
      </c>
      <c r="CD22" s="0" t="n">
        <f aca="false">CO4*'Taux avec population simulée'!AV239</f>
        <v>0</v>
      </c>
      <c r="CE22" s="0" t="n">
        <f aca="false">CP4*'Taux avec population simulée'!AW239</f>
        <v>0</v>
      </c>
      <c r="CF22" s="0" t="n">
        <f aca="false">CQ4*'Taux avec population simulée'!AX239</f>
        <v>0</v>
      </c>
      <c r="CG22" s="0" t="n">
        <f aca="false">CR4*'Taux avec population simulée'!AY239</f>
        <v>0</v>
      </c>
      <c r="CH22" s="0" t="n">
        <f aca="false">CS4*'Taux avec population simulée'!AZ239</f>
        <v>0</v>
      </c>
      <c r="CI22" s="0" t="n">
        <f aca="false">CT4*'Taux avec population simulée'!BA239</f>
        <v>0</v>
      </c>
      <c r="CJ22" s="0" t="n">
        <f aca="false">CU4*'Taux avec population simulée'!BB239</f>
        <v>0</v>
      </c>
      <c r="CK22" s="0" t="n">
        <f aca="false">CV4*'Taux avec population simulée'!BC239</f>
        <v>0</v>
      </c>
      <c r="CL22" s="0" t="n">
        <f aca="false">CW4*'Taux avec population simulée'!BD239</f>
        <v>0</v>
      </c>
      <c r="CM22" s="0" t="n">
        <f aca="false">CX4*'Taux avec population simulée'!BE239</f>
        <v>0</v>
      </c>
      <c r="CN22" s="0" t="n">
        <f aca="false">CY4*'Taux avec population simulée'!BF239</f>
        <v>0</v>
      </c>
      <c r="CO22" s="0" t="n">
        <f aca="false">CZ4*'Taux avec population simulée'!BG239</f>
        <v>0</v>
      </c>
      <c r="CP22" s="0" t="n">
        <f aca="false">DA4*'Taux avec population simulée'!BH239</f>
        <v>0</v>
      </c>
      <c r="CQ22" s="0" t="n">
        <f aca="false">DB4*'Taux avec population simulée'!BI239</f>
        <v>0</v>
      </c>
      <c r="CR22" s="0" t="n">
        <f aca="false">DC4*'Taux avec population simulée'!BJ239</f>
        <v>0</v>
      </c>
      <c r="CS22" s="0" t="n">
        <f aca="false">DD4*'Taux avec population simulée'!BK239</f>
        <v>0</v>
      </c>
      <c r="CT22" s="0" t="n">
        <f aca="false">DE4*'Taux avec population simulée'!BL239</f>
        <v>0</v>
      </c>
      <c r="CU22" s="0" t="n">
        <f aca="false">DF4*'Taux avec population simulée'!BM239</f>
        <v>0</v>
      </c>
      <c r="CV22" s="0" t="n">
        <f aca="false">DG4*'Taux avec population simulée'!BN239</f>
        <v>0</v>
      </c>
      <c r="CW22" s="0" t="n">
        <f aca="false">DH4*'Taux avec population simulée'!BO239</f>
        <v>0</v>
      </c>
      <c r="CX22" s="0" t="n">
        <f aca="false">DI4*'Taux avec population simulée'!BP239</f>
        <v>0</v>
      </c>
      <c r="CY22" s="0" t="n">
        <f aca="false">DJ4*'Taux avec population simulée'!BQ239</f>
        <v>0</v>
      </c>
      <c r="CZ22" s="0" t="n">
        <f aca="false">DK4*'Taux avec population simulée'!BR239</f>
        <v>0</v>
      </c>
      <c r="DA22" s="0" t="n">
        <f aca="false">DL4*'Taux avec population simulée'!BS239</f>
        <v>0</v>
      </c>
      <c r="DB22" s="0" t="n">
        <f aca="false">DM4*'Taux avec population simulée'!BT239</f>
        <v>0</v>
      </c>
      <c r="DC22" s="0" t="n">
        <f aca="false">DN4*'Taux avec population simulée'!BU239</f>
        <v>0</v>
      </c>
      <c r="DD22" s="0" t="n">
        <f aca="false">DO4*'Taux avec population simulée'!BV239</f>
        <v>0</v>
      </c>
      <c r="DE22" s="0" t="n">
        <f aca="false">DP4*'Taux avec population simulée'!BW239</f>
        <v>0</v>
      </c>
      <c r="DF22" s="0" t="n">
        <f aca="false">DQ4*'Taux avec population simulée'!BX239</f>
        <v>0</v>
      </c>
      <c r="DG22" s="0" t="n">
        <f aca="false">DR4*'Taux avec population simulée'!BY239</f>
        <v>0</v>
      </c>
      <c r="DH22" s="0" t="n">
        <f aca="false">DS4*'Taux avec population simulée'!BZ239</f>
        <v>0</v>
      </c>
      <c r="DI22" s="0" t="n">
        <f aca="false">DT4*'Taux avec population simulée'!CA239</f>
        <v>0</v>
      </c>
      <c r="DJ22" s="0" t="n">
        <f aca="false">DU4*'Taux avec population simulée'!CB239</f>
        <v>0</v>
      </c>
      <c r="DK22" s="0" t="n">
        <f aca="false">DV4*'Taux avec population simulée'!CC239</f>
        <v>0</v>
      </c>
      <c r="DL22" s="0" t="n">
        <f aca="false">DW4*'Taux avec population simulée'!CD239</f>
        <v>0</v>
      </c>
      <c r="DM22" s="0" t="n">
        <f aca="false">DX4*'Taux avec population simulée'!CE239</f>
        <v>0</v>
      </c>
      <c r="DN22" s="0" t="n">
        <f aca="false">DY4*'Taux avec population simulée'!CF239</f>
        <v>0</v>
      </c>
      <c r="DO22" s="0" t="n">
        <f aca="false">DZ4*'Taux avec population simulée'!CG239</f>
        <v>0</v>
      </c>
      <c r="DP22" s="0" t="n">
        <f aca="false">EA4*'Taux avec population simulée'!CH239</f>
        <v>0</v>
      </c>
      <c r="DQ22" s="0" t="n">
        <f aca="false">EB4*'Taux avec population simulée'!CI239</f>
        <v>0</v>
      </c>
      <c r="DR22" s="0" t="n">
        <f aca="false">EC4*'Taux avec population simulée'!CJ239</f>
        <v>0</v>
      </c>
      <c r="DS22" s="0" t="n">
        <f aca="false">ED4*'Taux avec population simulée'!CK239</f>
        <v>0</v>
      </c>
      <c r="DT22" s="0" t="n">
        <f aca="false">EE4*'Taux avec population simulée'!CL239</f>
        <v>0</v>
      </c>
      <c r="DU22" s="0" t="n">
        <f aca="false">EF4*'Taux avec population simulée'!CM239</f>
        <v>0</v>
      </c>
      <c r="DV22" s="0" t="n">
        <f aca="false">EG4*'Taux avec population simulée'!CN239</f>
        <v>0</v>
      </c>
      <c r="DW22" s="0" t="n">
        <f aca="false">EH4*'Taux avec population simulée'!CO239</f>
        <v>0</v>
      </c>
      <c r="DX22" s="0" t="n">
        <f aca="false">EI4*'Taux avec population simulée'!CP239</f>
        <v>0</v>
      </c>
      <c r="DY22" s="0" t="n">
        <f aca="false">EJ4*'Taux avec population simulée'!CQ239</f>
        <v>0</v>
      </c>
      <c r="DZ22" s="0" t="n">
        <f aca="false">EK4*'Taux avec population simulée'!CR239</f>
        <v>0</v>
      </c>
      <c r="EA22" s="0" t="n">
        <f aca="false">EL4*'Taux avec population simulée'!CS239</f>
        <v>0</v>
      </c>
      <c r="EB22" s="0" t="n">
        <f aca="false">EM4*'Taux avec population simulée'!CT239</f>
        <v>0</v>
      </c>
      <c r="EC22" s="0" t="n">
        <f aca="false">EN4*'Taux avec population simulée'!CU239</f>
        <v>0</v>
      </c>
      <c r="ED22" s="0" t="n">
        <f aca="false">EO4*'Taux avec population simulée'!CV239</f>
        <v>0</v>
      </c>
      <c r="EE22" s="0" t="n">
        <f aca="false">EP4*'Taux avec population simulée'!CW239</f>
        <v>0</v>
      </c>
      <c r="EF22" s="0" t="n">
        <f aca="false">EQ4*'Taux avec population simulée'!CX239</f>
        <v>0</v>
      </c>
      <c r="EG22" s="0" t="n">
        <f aca="false">ER4*'Taux avec population simulée'!CY239</f>
        <v>0</v>
      </c>
      <c r="EH22" s="0" t="n">
        <f aca="false">ES4*'Taux avec population simulée'!CZ239</f>
        <v>0</v>
      </c>
      <c r="EI22" s="0" t="n">
        <f aca="false">ET4*'Taux avec population simulée'!DA239</f>
        <v>0</v>
      </c>
      <c r="EJ22" s="0" t="n">
        <f aca="false">EU4*'Taux avec population simulée'!DB239</f>
        <v>0</v>
      </c>
      <c r="EK22" s="0" t="n">
        <f aca="false">EV4*'Taux avec population simulée'!DC239</f>
        <v>0</v>
      </c>
      <c r="EW22" s="2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0" t="n">
        <v>18</v>
      </c>
      <c r="AJ23" s="0" t="n">
        <f aca="false">AU5*'Taux avec population simulée'!B240</f>
        <v>0</v>
      </c>
      <c r="AK23" s="0" t="n">
        <f aca="false">AV5*'Taux avec population simulée'!C240</f>
        <v>0</v>
      </c>
      <c r="AL23" s="0" t="n">
        <f aca="false">AW5*'Taux avec population simulée'!D240</f>
        <v>0</v>
      </c>
      <c r="AM23" s="0" t="n">
        <f aca="false">AX5*'Taux avec population simulée'!E240</f>
        <v>0</v>
      </c>
      <c r="AN23" s="0" t="n">
        <f aca="false">AY5*'Taux avec population simulée'!F240</f>
        <v>0</v>
      </c>
      <c r="AO23" s="0" t="n">
        <f aca="false">AZ5*'Taux avec population simulée'!G240</f>
        <v>0</v>
      </c>
      <c r="AP23" s="0" t="n">
        <f aca="false">BA5*'Taux avec population simulée'!H240</f>
        <v>0</v>
      </c>
      <c r="AQ23" s="0" t="n">
        <f aca="false">BB5*'Taux avec population simulée'!I240</f>
        <v>0</v>
      </c>
      <c r="AR23" s="0" t="n">
        <f aca="false">BC5*'Taux avec population simulée'!J240</f>
        <v>0</v>
      </c>
      <c r="AS23" s="1" t="n">
        <f aca="false">BD5*'Taux avec population simulée'!K240</f>
        <v>0</v>
      </c>
      <c r="AT23" s="0" t="n">
        <f aca="false">BE5*'Taux avec population simulée'!L240</f>
        <v>0</v>
      </c>
      <c r="AU23" s="0" t="n">
        <f aca="false">BF5*'Taux avec population simulée'!M240</f>
        <v>0</v>
      </c>
      <c r="AV23" s="0" t="n">
        <f aca="false">BG5*'Taux avec population simulée'!N240</f>
        <v>0</v>
      </c>
      <c r="AW23" s="0" t="n">
        <f aca="false">BH5*'Taux avec population simulée'!O240</f>
        <v>0</v>
      </c>
      <c r="AX23" s="0" t="n">
        <f aca="false">BI5*'Taux avec population simulée'!P240</f>
        <v>0</v>
      </c>
      <c r="AY23" s="0" t="n">
        <f aca="false">BJ5*'Taux avec population simulée'!Q240</f>
        <v>0</v>
      </c>
      <c r="AZ23" s="0" t="n">
        <f aca="false">BK5*'Taux avec population simulée'!R240</f>
        <v>0</v>
      </c>
      <c r="BA23" s="0" t="n">
        <f aca="false">BL5*'Taux avec population simulée'!S240</f>
        <v>0</v>
      </c>
      <c r="BB23" s="0" t="n">
        <f aca="false">BM5*'Taux avec population simulée'!T240</f>
        <v>0</v>
      </c>
      <c r="BC23" s="0" t="n">
        <f aca="false">BN5*'Taux avec population simulée'!U240</f>
        <v>0</v>
      </c>
      <c r="BD23" s="0" t="n">
        <f aca="false">BO5*'Taux avec population simulée'!V240</f>
        <v>0</v>
      </c>
      <c r="BE23" s="0" t="n">
        <f aca="false">BP5*'Taux avec population simulée'!W240</f>
        <v>0</v>
      </c>
      <c r="BF23" s="0" t="n">
        <f aca="false">BQ5*'Taux avec population simulée'!X240</f>
        <v>0</v>
      </c>
      <c r="BG23" s="0" t="n">
        <f aca="false">BR5*'Taux avec population simulée'!Y240</f>
        <v>0</v>
      </c>
      <c r="BH23" s="0" t="n">
        <f aca="false">BS5*'Taux avec population simulée'!Z240</f>
        <v>0</v>
      </c>
      <c r="BI23" s="0" t="n">
        <f aca="false">BT5*'Taux avec population simulée'!AA240</f>
        <v>0</v>
      </c>
      <c r="BJ23" s="0" t="n">
        <f aca="false">BU5*'Taux avec population simulée'!AB240</f>
        <v>0</v>
      </c>
      <c r="BK23" s="0" t="n">
        <f aca="false">BV5*'Taux avec population simulée'!AC240</f>
        <v>0</v>
      </c>
      <c r="BL23" s="0" t="n">
        <f aca="false">BW5*'Taux avec population simulée'!AD240</f>
        <v>0</v>
      </c>
      <c r="BM23" s="0" t="n">
        <f aca="false">BX5*'Taux avec population simulée'!AE240</f>
        <v>0</v>
      </c>
      <c r="BN23" s="0" t="n">
        <f aca="false">BY5*'Taux avec population simulée'!AF240</f>
        <v>0</v>
      </c>
      <c r="BO23" s="0" t="n">
        <f aca="false">BZ5*'Taux avec population simulée'!AG240</f>
        <v>0</v>
      </c>
      <c r="BP23" s="0" t="n">
        <f aca="false">CA5*'Taux avec population simulée'!AH240</f>
        <v>0</v>
      </c>
      <c r="BQ23" s="0" t="n">
        <f aca="false">CB5*'Taux avec population simulée'!AI240</f>
        <v>0</v>
      </c>
      <c r="BR23" s="0" t="n">
        <f aca="false">CC5*'Taux avec population simulée'!AJ240</f>
        <v>0</v>
      </c>
      <c r="BS23" s="0" t="n">
        <f aca="false">CD5*'Taux avec population simulée'!AK240</f>
        <v>0</v>
      </c>
      <c r="BT23" s="0" t="n">
        <f aca="false">CE5*'Taux avec population simulée'!AL240</f>
        <v>0</v>
      </c>
      <c r="BU23" s="0" t="n">
        <f aca="false">CF5*'Taux avec population simulée'!AM240</f>
        <v>0</v>
      </c>
      <c r="BV23" s="0" t="n">
        <f aca="false">CG5*'Taux avec population simulée'!AN240</f>
        <v>0</v>
      </c>
      <c r="BW23" s="0" t="n">
        <f aca="false">CH5*'Taux avec population simulée'!AO240</f>
        <v>0</v>
      </c>
      <c r="BX23" s="0" t="n">
        <f aca="false">CI5*'Taux avec population simulée'!AP240</f>
        <v>0</v>
      </c>
      <c r="BY23" s="0" t="n">
        <f aca="false">CJ5*'Taux avec population simulée'!AQ240</f>
        <v>0</v>
      </c>
      <c r="BZ23" s="0" t="n">
        <f aca="false">CK5*'Taux avec population simulée'!AR240</f>
        <v>0</v>
      </c>
      <c r="CA23" s="0" t="n">
        <f aca="false">CL5*'Taux avec population simulée'!AS240</f>
        <v>0</v>
      </c>
      <c r="CB23" s="0" t="n">
        <f aca="false">CM5*'Taux avec population simulée'!AT240</f>
        <v>0</v>
      </c>
      <c r="CC23" s="0" t="n">
        <f aca="false">CN5*'Taux avec population simulée'!AU240</f>
        <v>0</v>
      </c>
      <c r="CD23" s="0" t="n">
        <f aca="false">CO5*'Taux avec population simulée'!AV240</f>
        <v>0</v>
      </c>
      <c r="CE23" s="0" t="n">
        <f aca="false">CP5*'Taux avec population simulée'!AW240</f>
        <v>0</v>
      </c>
      <c r="CF23" s="0" t="n">
        <f aca="false">CQ5*'Taux avec population simulée'!AX240</f>
        <v>0</v>
      </c>
      <c r="CG23" s="0" t="n">
        <f aca="false">CR5*'Taux avec population simulée'!AY240</f>
        <v>0</v>
      </c>
      <c r="CH23" s="0" t="n">
        <f aca="false">CS5*'Taux avec population simulée'!AZ240</f>
        <v>0</v>
      </c>
      <c r="CI23" s="0" t="n">
        <f aca="false">CT5*'Taux avec population simulée'!BA240</f>
        <v>0</v>
      </c>
      <c r="CJ23" s="0" t="n">
        <f aca="false">CU5*'Taux avec population simulée'!BB240</f>
        <v>0</v>
      </c>
      <c r="CK23" s="0" t="n">
        <f aca="false">CV5*'Taux avec population simulée'!BC240</f>
        <v>0</v>
      </c>
      <c r="CL23" s="0" t="n">
        <f aca="false">CW5*'Taux avec population simulée'!BD240</f>
        <v>0</v>
      </c>
      <c r="CM23" s="0" t="n">
        <f aca="false">CX5*'Taux avec population simulée'!BE240</f>
        <v>0</v>
      </c>
      <c r="CN23" s="0" t="n">
        <f aca="false">CY5*'Taux avec population simulée'!BF240</f>
        <v>0</v>
      </c>
      <c r="CO23" s="0" t="n">
        <f aca="false">CZ5*'Taux avec population simulée'!BG240</f>
        <v>0</v>
      </c>
      <c r="CP23" s="0" t="n">
        <f aca="false">DA5*'Taux avec population simulée'!BH240</f>
        <v>0</v>
      </c>
      <c r="CQ23" s="0" t="n">
        <f aca="false">DB5*'Taux avec population simulée'!BI240</f>
        <v>0</v>
      </c>
      <c r="CR23" s="0" t="n">
        <f aca="false">DC5*'Taux avec population simulée'!BJ240</f>
        <v>0</v>
      </c>
      <c r="CS23" s="0" t="n">
        <f aca="false">DD5*'Taux avec population simulée'!BK240</f>
        <v>0</v>
      </c>
      <c r="CT23" s="0" t="n">
        <f aca="false">DE5*'Taux avec population simulée'!BL240</f>
        <v>0</v>
      </c>
      <c r="CU23" s="0" t="n">
        <f aca="false">DF5*'Taux avec population simulée'!BM240</f>
        <v>0</v>
      </c>
      <c r="CV23" s="0" t="n">
        <f aca="false">DG5*'Taux avec population simulée'!BN240</f>
        <v>0</v>
      </c>
      <c r="CW23" s="0" t="n">
        <f aca="false">DH5*'Taux avec population simulée'!BO240</f>
        <v>0</v>
      </c>
      <c r="CX23" s="0" t="n">
        <f aca="false">DI5*'Taux avec population simulée'!BP240</f>
        <v>0</v>
      </c>
      <c r="CY23" s="0" t="n">
        <f aca="false">DJ5*'Taux avec population simulée'!BQ240</f>
        <v>0</v>
      </c>
      <c r="CZ23" s="0" t="n">
        <f aca="false">DK5*'Taux avec population simulée'!BR240</f>
        <v>0</v>
      </c>
      <c r="DA23" s="0" t="n">
        <f aca="false">DL5*'Taux avec population simulée'!BS240</f>
        <v>0</v>
      </c>
      <c r="DB23" s="0" t="n">
        <f aca="false">DM5*'Taux avec population simulée'!BT240</f>
        <v>0</v>
      </c>
      <c r="DC23" s="0" t="n">
        <f aca="false">DN5*'Taux avec population simulée'!BU240</f>
        <v>0</v>
      </c>
      <c r="DD23" s="0" t="n">
        <f aca="false">DO5*'Taux avec population simulée'!BV240</f>
        <v>0</v>
      </c>
      <c r="DE23" s="0" t="n">
        <f aca="false">DP5*'Taux avec population simulée'!BW240</f>
        <v>0</v>
      </c>
      <c r="DF23" s="0" t="n">
        <f aca="false">DQ5*'Taux avec population simulée'!BX240</f>
        <v>0</v>
      </c>
      <c r="DG23" s="0" t="n">
        <f aca="false">DR5*'Taux avec population simulée'!BY240</f>
        <v>0</v>
      </c>
      <c r="DH23" s="0" t="n">
        <f aca="false">DS5*'Taux avec population simulée'!BZ240</f>
        <v>0</v>
      </c>
      <c r="DI23" s="0" t="n">
        <f aca="false">DT5*'Taux avec population simulée'!CA240</f>
        <v>0</v>
      </c>
      <c r="DJ23" s="0" t="n">
        <f aca="false">DU5*'Taux avec population simulée'!CB240</f>
        <v>0</v>
      </c>
      <c r="DK23" s="0" t="n">
        <f aca="false">DV5*'Taux avec population simulée'!CC240</f>
        <v>0</v>
      </c>
      <c r="DL23" s="0" t="n">
        <f aca="false">DW5*'Taux avec population simulée'!CD240</f>
        <v>0</v>
      </c>
      <c r="DM23" s="0" t="n">
        <f aca="false">DX5*'Taux avec population simulée'!CE240</f>
        <v>0</v>
      </c>
      <c r="DN23" s="0" t="n">
        <f aca="false">DY5*'Taux avec population simulée'!CF240</f>
        <v>0</v>
      </c>
      <c r="DO23" s="0" t="n">
        <f aca="false">DZ5*'Taux avec population simulée'!CG240</f>
        <v>0</v>
      </c>
      <c r="DP23" s="0" t="n">
        <f aca="false">EA5*'Taux avec population simulée'!CH240</f>
        <v>0</v>
      </c>
      <c r="DQ23" s="0" t="n">
        <f aca="false">EB5*'Taux avec population simulée'!CI240</f>
        <v>0</v>
      </c>
      <c r="DR23" s="0" t="n">
        <f aca="false">EC5*'Taux avec population simulée'!CJ240</f>
        <v>0</v>
      </c>
      <c r="DS23" s="0" t="n">
        <f aca="false">ED5*'Taux avec population simulée'!CK240</f>
        <v>0</v>
      </c>
      <c r="DT23" s="0" t="n">
        <f aca="false">EE5*'Taux avec population simulée'!CL240</f>
        <v>0</v>
      </c>
      <c r="DU23" s="0" t="n">
        <f aca="false">EF5*'Taux avec population simulée'!CM240</f>
        <v>0</v>
      </c>
      <c r="DV23" s="0" t="n">
        <f aca="false">EG5*'Taux avec population simulée'!CN240</f>
        <v>0</v>
      </c>
      <c r="DW23" s="0" t="n">
        <f aca="false">EH5*'Taux avec population simulée'!CO240</f>
        <v>0</v>
      </c>
      <c r="DX23" s="0" t="n">
        <f aca="false">EI5*'Taux avec population simulée'!CP240</f>
        <v>0</v>
      </c>
      <c r="DY23" s="0" t="n">
        <f aca="false">EJ5*'Taux avec population simulée'!CQ240</f>
        <v>0</v>
      </c>
      <c r="DZ23" s="0" t="n">
        <f aca="false">EK5*'Taux avec population simulée'!CR240</f>
        <v>0</v>
      </c>
      <c r="EA23" s="0" t="n">
        <f aca="false">EL5*'Taux avec population simulée'!CS240</f>
        <v>0</v>
      </c>
      <c r="EB23" s="0" t="n">
        <f aca="false">EM5*'Taux avec population simulée'!CT240</f>
        <v>0</v>
      </c>
      <c r="EC23" s="0" t="n">
        <f aca="false">EN5*'Taux avec population simulée'!CU240</f>
        <v>0</v>
      </c>
      <c r="ED23" s="0" t="n">
        <f aca="false">EO5*'Taux avec population simulée'!CV240</f>
        <v>0</v>
      </c>
      <c r="EE23" s="0" t="n">
        <f aca="false">EP5*'Taux avec population simulée'!CW240</f>
        <v>0</v>
      </c>
      <c r="EF23" s="0" t="n">
        <f aca="false">EQ5*'Taux avec population simulée'!CX240</f>
        <v>0</v>
      </c>
      <c r="EG23" s="0" t="n">
        <f aca="false">ER5*'Taux avec population simulée'!CY240</f>
        <v>0</v>
      </c>
      <c r="EH23" s="0" t="n">
        <f aca="false">ES5*'Taux avec population simulée'!CZ240</f>
        <v>0</v>
      </c>
      <c r="EI23" s="0" t="n">
        <f aca="false">ET5*'Taux avec population simulée'!DA240</f>
        <v>0</v>
      </c>
      <c r="EJ23" s="0" t="n">
        <f aca="false">EU5*'Taux avec population simulée'!DB240</f>
        <v>0</v>
      </c>
      <c r="EK23" s="0" t="n">
        <f aca="false">EV5*'Taux avec population simulée'!DC240</f>
        <v>0</v>
      </c>
      <c r="EW23" s="2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0" t="n">
        <v>19</v>
      </c>
      <c r="AJ24" s="0" t="n">
        <f aca="false">AU6*'Taux avec population simulée'!B241</f>
        <v>0</v>
      </c>
      <c r="AK24" s="0" t="n">
        <f aca="false">AV6*'Taux avec population simulée'!C241</f>
        <v>0</v>
      </c>
      <c r="AL24" s="0" t="n">
        <f aca="false">AW6*'Taux avec population simulée'!D241</f>
        <v>0</v>
      </c>
      <c r="AM24" s="0" t="n">
        <f aca="false">AX6*'Taux avec population simulée'!E241</f>
        <v>0</v>
      </c>
      <c r="AN24" s="0" t="n">
        <f aca="false">AY6*'Taux avec population simulée'!F241</f>
        <v>0</v>
      </c>
      <c r="AO24" s="0" t="n">
        <f aca="false">AZ6*'Taux avec population simulée'!G241</f>
        <v>0</v>
      </c>
      <c r="AP24" s="0" t="n">
        <f aca="false">BA6*'Taux avec population simulée'!H241</f>
        <v>0</v>
      </c>
      <c r="AQ24" s="0" t="n">
        <f aca="false">BB6*'Taux avec population simulée'!I241</f>
        <v>0</v>
      </c>
      <c r="AR24" s="0" t="n">
        <f aca="false">BC6*'Taux avec population simulée'!J241</f>
        <v>0</v>
      </c>
      <c r="AS24" s="1" t="n">
        <f aca="false">BD6*'Taux avec population simulée'!K241</f>
        <v>0</v>
      </c>
      <c r="AT24" s="0" t="n">
        <f aca="false">BE6*'Taux avec population simulée'!L241</f>
        <v>0</v>
      </c>
      <c r="AU24" s="0" t="n">
        <f aca="false">BF6*'Taux avec population simulée'!M241</f>
        <v>0</v>
      </c>
      <c r="AV24" s="0" t="n">
        <f aca="false">BG6*'Taux avec population simulée'!N241</f>
        <v>0</v>
      </c>
      <c r="AW24" s="0" t="n">
        <f aca="false">BH6*'Taux avec population simulée'!O241</f>
        <v>0</v>
      </c>
      <c r="AX24" s="0" t="n">
        <f aca="false">BI6*'Taux avec population simulée'!P241</f>
        <v>0</v>
      </c>
      <c r="AY24" s="0" t="n">
        <f aca="false">BJ6*'Taux avec population simulée'!Q241</f>
        <v>0</v>
      </c>
      <c r="AZ24" s="0" t="n">
        <f aca="false">BK6*'Taux avec population simulée'!R241</f>
        <v>0</v>
      </c>
      <c r="BA24" s="0" t="n">
        <f aca="false">BL6*'Taux avec population simulée'!S241</f>
        <v>0</v>
      </c>
      <c r="BB24" s="0" t="n">
        <f aca="false">BM6*'Taux avec population simulée'!T241</f>
        <v>0</v>
      </c>
      <c r="BC24" s="0" t="n">
        <f aca="false">BN6*'Taux avec population simulée'!U241</f>
        <v>0</v>
      </c>
      <c r="BD24" s="0" t="n">
        <f aca="false">BO6*'Taux avec population simulée'!V241</f>
        <v>0</v>
      </c>
      <c r="BE24" s="0" t="n">
        <f aca="false">BP6*'Taux avec population simulée'!W241</f>
        <v>0</v>
      </c>
      <c r="BF24" s="0" t="n">
        <f aca="false">BQ6*'Taux avec population simulée'!X241</f>
        <v>0</v>
      </c>
      <c r="BG24" s="0" t="n">
        <f aca="false">BR6*'Taux avec population simulée'!Y241</f>
        <v>0</v>
      </c>
      <c r="BH24" s="0" t="n">
        <f aca="false">BS6*'Taux avec population simulée'!Z241</f>
        <v>0</v>
      </c>
      <c r="BI24" s="0" t="n">
        <f aca="false">BT6*'Taux avec population simulée'!AA241</f>
        <v>0</v>
      </c>
      <c r="BJ24" s="0" t="n">
        <f aca="false">BU6*'Taux avec population simulée'!AB241</f>
        <v>0</v>
      </c>
      <c r="BK24" s="0" t="n">
        <f aca="false">BV6*'Taux avec population simulée'!AC241</f>
        <v>0</v>
      </c>
      <c r="BL24" s="0" t="n">
        <f aca="false">BW6*'Taux avec population simulée'!AD241</f>
        <v>0</v>
      </c>
      <c r="BM24" s="0" t="n">
        <f aca="false">BX6*'Taux avec population simulée'!AE241</f>
        <v>0</v>
      </c>
      <c r="BN24" s="0" t="n">
        <f aca="false">BY6*'Taux avec population simulée'!AF241</f>
        <v>0</v>
      </c>
      <c r="BO24" s="0" t="n">
        <f aca="false">BZ6*'Taux avec population simulée'!AG241</f>
        <v>0</v>
      </c>
      <c r="BP24" s="0" t="n">
        <f aca="false">CA6*'Taux avec population simulée'!AH241</f>
        <v>0</v>
      </c>
      <c r="BQ24" s="0" t="n">
        <f aca="false">CB6*'Taux avec population simulée'!AI241</f>
        <v>0</v>
      </c>
      <c r="BR24" s="0" t="n">
        <f aca="false">CC6*'Taux avec population simulée'!AJ241</f>
        <v>0</v>
      </c>
      <c r="BS24" s="0" t="n">
        <f aca="false">CD6*'Taux avec population simulée'!AK241</f>
        <v>0</v>
      </c>
      <c r="BT24" s="0" t="n">
        <f aca="false">CE6*'Taux avec population simulée'!AL241</f>
        <v>0</v>
      </c>
      <c r="BU24" s="0" t="n">
        <f aca="false">CF6*'Taux avec population simulée'!AM241</f>
        <v>0</v>
      </c>
      <c r="BV24" s="0" t="n">
        <f aca="false">CG6*'Taux avec population simulée'!AN241</f>
        <v>0</v>
      </c>
      <c r="BW24" s="0" t="n">
        <f aca="false">CH6*'Taux avec population simulée'!AO241</f>
        <v>0</v>
      </c>
      <c r="BX24" s="0" t="n">
        <f aca="false">CI6*'Taux avec population simulée'!AP241</f>
        <v>0</v>
      </c>
      <c r="BY24" s="0" t="n">
        <f aca="false">CJ6*'Taux avec population simulée'!AQ241</f>
        <v>0</v>
      </c>
      <c r="BZ24" s="0" t="n">
        <f aca="false">CK6*'Taux avec population simulée'!AR241</f>
        <v>0</v>
      </c>
      <c r="CA24" s="0" t="n">
        <f aca="false">CL6*'Taux avec population simulée'!AS241</f>
        <v>0</v>
      </c>
      <c r="CB24" s="0" t="n">
        <f aca="false">CM6*'Taux avec population simulée'!AT241</f>
        <v>0</v>
      </c>
      <c r="CC24" s="0" t="n">
        <f aca="false">CN6*'Taux avec population simulée'!AU241</f>
        <v>0</v>
      </c>
      <c r="CD24" s="0" t="n">
        <f aca="false">CO6*'Taux avec population simulée'!AV241</f>
        <v>0</v>
      </c>
      <c r="CE24" s="0" t="n">
        <f aca="false">CP6*'Taux avec population simulée'!AW241</f>
        <v>0</v>
      </c>
      <c r="CF24" s="0" t="n">
        <f aca="false">CQ6*'Taux avec population simulée'!AX241</f>
        <v>0</v>
      </c>
      <c r="CG24" s="0" t="n">
        <f aca="false">CR6*'Taux avec population simulée'!AY241</f>
        <v>0</v>
      </c>
      <c r="CH24" s="0" t="n">
        <f aca="false">CS6*'Taux avec population simulée'!AZ241</f>
        <v>0</v>
      </c>
      <c r="CI24" s="0" t="n">
        <f aca="false">CT6*'Taux avec population simulée'!BA241</f>
        <v>0</v>
      </c>
      <c r="CJ24" s="0" t="n">
        <f aca="false">CU6*'Taux avec population simulée'!BB241</f>
        <v>0</v>
      </c>
      <c r="CK24" s="0" t="n">
        <f aca="false">CV6*'Taux avec population simulée'!BC241</f>
        <v>0</v>
      </c>
      <c r="CL24" s="0" t="n">
        <f aca="false">CW6*'Taux avec population simulée'!BD241</f>
        <v>0</v>
      </c>
      <c r="CM24" s="0" t="n">
        <f aca="false">CX6*'Taux avec population simulée'!BE241</f>
        <v>0</v>
      </c>
      <c r="CN24" s="0" t="n">
        <f aca="false">CY6*'Taux avec population simulée'!BF241</f>
        <v>0</v>
      </c>
      <c r="CO24" s="0" t="n">
        <f aca="false">CZ6*'Taux avec population simulée'!BG241</f>
        <v>0</v>
      </c>
      <c r="CP24" s="0" t="n">
        <f aca="false">DA6*'Taux avec population simulée'!BH241</f>
        <v>0</v>
      </c>
      <c r="CQ24" s="0" t="n">
        <f aca="false">DB6*'Taux avec population simulée'!BI241</f>
        <v>0</v>
      </c>
      <c r="CR24" s="0" t="n">
        <f aca="false">DC6*'Taux avec population simulée'!BJ241</f>
        <v>0</v>
      </c>
      <c r="CS24" s="0" t="n">
        <f aca="false">DD6*'Taux avec population simulée'!BK241</f>
        <v>0</v>
      </c>
      <c r="CT24" s="0" t="n">
        <f aca="false">DE6*'Taux avec population simulée'!BL241</f>
        <v>0</v>
      </c>
      <c r="CU24" s="0" t="n">
        <f aca="false">DF6*'Taux avec population simulée'!BM241</f>
        <v>0</v>
      </c>
      <c r="CV24" s="0" t="n">
        <f aca="false">DG6*'Taux avec population simulée'!BN241</f>
        <v>0</v>
      </c>
      <c r="CW24" s="0" t="n">
        <f aca="false">DH6*'Taux avec population simulée'!BO241</f>
        <v>0</v>
      </c>
      <c r="CX24" s="0" t="n">
        <f aca="false">DI6*'Taux avec population simulée'!BP241</f>
        <v>0</v>
      </c>
      <c r="CY24" s="0" t="n">
        <f aca="false">DJ6*'Taux avec population simulée'!BQ241</f>
        <v>0</v>
      </c>
      <c r="CZ24" s="0" t="n">
        <f aca="false">DK6*'Taux avec population simulée'!BR241</f>
        <v>0</v>
      </c>
      <c r="DA24" s="0" t="n">
        <f aca="false">DL6*'Taux avec population simulée'!BS241</f>
        <v>0</v>
      </c>
      <c r="DB24" s="0" t="n">
        <f aca="false">DM6*'Taux avec population simulée'!BT241</f>
        <v>0</v>
      </c>
      <c r="DC24" s="0" t="n">
        <f aca="false">DN6*'Taux avec population simulée'!BU241</f>
        <v>0</v>
      </c>
      <c r="DD24" s="0" t="n">
        <f aca="false">DO6*'Taux avec population simulée'!BV241</f>
        <v>0</v>
      </c>
      <c r="DE24" s="0" t="n">
        <f aca="false">DP6*'Taux avec population simulée'!BW241</f>
        <v>0</v>
      </c>
      <c r="DF24" s="0" t="n">
        <f aca="false">DQ6*'Taux avec population simulée'!BX241</f>
        <v>0</v>
      </c>
      <c r="DG24" s="0" t="n">
        <f aca="false">DR6*'Taux avec population simulée'!BY241</f>
        <v>0</v>
      </c>
      <c r="DH24" s="0" t="n">
        <f aca="false">DS6*'Taux avec population simulée'!BZ241</f>
        <v>0</v>
      </c>
      <c r="DI24" s="0" t="n">
        <f aca="false">DT6*'Taux avec population simulée'!CA241</f>
        <v>0</v>
      </c>
      <c r="DJ24" s="0" t="n">
        <f aca="false">DU6*'Taux avec population simulée'!CB241</f>
        <v>0</v>
      </c>
      <c r="DK24" s="0" t="n">
        <f aca="false">DV6*'Taux avec population simulée'!CC241</f>
        <v>0</v>
      </c>
      <c r="DL24" s="0" t="n">
        <f aca="false">DW6*'Taux avec population simulée'!CD241</f>
        <v>0</v>
      </c>
      <c r="DM24" s="0" t="n">
        <f aca="false">DX6*'Taux avec population simulée'!CE241</f>
        <v>0</v>
      </c>
      <c r="DN24" s="0" t="n">
        <f aca="false">DY6*'Taux avec population simulée'!CF241</f>
        <v>0</v>
      </c>
      <c r="DO24" s="0" t="n">
        <f aca="false">DZ6*'Taux avec population simulée'!CG241</f>
        <v>0</v>
      </c>
      <c r="DP24" s="0" t="n">
        <f aca="false">EA6*'Taux avec population simulée'!CH241</f>
        <v>0</v>
      </c>
      <c r="DQ24" s="0" t="n">
        <f aca="false">EB6*'Taux avec population simulée'!CI241</f>
        <v>0</v>
      </c>
      <c r="DR24" s="0" t="n">
        <f aca="false">EC6*'Taux avec population simulée'!CJ241</f>
        <v>0</v>
      </c>
      <c r="DS24" s="0" t="n">
        <f aca="false">ED6*'Taux avec population simulée'!CK241</f>
        <v>0</v>
      </c>
      <c r="DT24" s="0" t="n">
        <f aca="false">EE6*'Taux avec population simulée'!CL241</f>
        <v>0</v>
      </c>
      <c r="DU24" s="0" t="n">
        <f aca="false">EF6*'Taux avec population simulée'!CM241</f>
        <v>0</v>
      </c>
      <c r="DV24" s="0" t="n">
        <f aca="false">EG6*'Taux avec population simulée'!CN241</f>
        <v>0</v>
      </c>
      <c r="DW24" s="0" t="n">
        <f aca="false">EH6*'Taux avec population simulée'!CO241</f>
        <v>0</v>
      </c>
      <c r="DX24" s="0" t="n">
        <f aca="false">EI6*'Taux avec population simulée'!CP241</f>
        <v>0</v>
      </c>
      <c r="DY24" s="0" t="n">
        <f aca="false">EJ6*'Taux avec population simulée'!CQ241</f>
        <v>0</v>
      </c>
      <c r="DZ24" s="0" t="n">
        <f aca="false">EK6*'Taux avec population simulée'!CR241</f>
        <v>0</v>
      </c>
      <c r="EA24" s="0" t="n">
        <f aca="false">EL6*'Taux avec population simulée'!CS241</f>
        <v>0</v>
      </c>
      <c r="EB24" s="0" t="n">
        <f aca="false">EM6*'Taux avec population simulée'!CT241</f>
        <v>0</v>
      </c>
      <c r="EC24" s="0" t="n">
        <f aca="false">EN6*'Taux avec population simulée'!CU241</f>
        <v>0</v>
      </c>
      <c r="ED24" s="0" t="n">
        <f aca="false">EO6*'Taux avec population simulée'!CV241</f>
        <v>0</v>
      </c>
      <c r="EE24" s="0" t="n">
        <f aca="false">EP6*'Taux avec population simulée'!CW241</f>
        <v>0</v>
      </c>
      <c r="EF24" s="0" t="n">
        <f aca="false">EQ6*'Taux avec population simulée'!CX241</f>
        <v>0</v>
      </c>
      <c r="EG24" s="0" t="n">
        <f aca="false">ER6*'Taux avec population simulée'!CY241</f>
        <v>0</v>
      </c>
      <c r="EH24" s="0" t="n">
        <f aca="false">ES6*'Taux avec population simulée'!CZ241</f>
        <v>0</v>
      </c>
      <c r="EI24" s="0" t="n">
        <f aca="false">ET6*'Taux avec population simulée'!DA241</f>
        <v>0</v>
      </c>
      <c r="EJ24" s="0" t="n">
        <f aca="false">EU6*'Taux avec population simulée'!DB241</f>
        <v>0</v>
      </c>
      <c r="EK24" s="0" t="n">
        <f aca="false">EV6*'Taux avec population simulée'!DC241</f>
        <v>0</v>
      </c>
      <c r="EW24" s="2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0" t="n">
        <v>20</v>
      </c>
      <c r="AJ25" s="0" t="n">
        <f aca="false">AU7*'Taux avec population simulée'!B242</f>
        <v>0</v>
      </c>
      <c r="AK25" s="0" t="n">
        <f aca="false">AV7*'Taux avec population simulée'!C242</f>
        <v>0</v>
      </c>
      <c r="AL25" s="0" t="n">
        <f aca="false">AW7*'Taux avec population simulée'!D242</f>
        <v>0</v>
      </c>
      <c r="AM25" s="0" t="n">
        <f aca="false">AX7*'Taux avec population simulée'!E242</f>
        <v>0</v>
      </c>
      <c r="AN25" s="0" t="n">
        <f aca="false">AY7*'Taux avec population simulée'!F242</f>
        <v>0</v>
      </c>
      <c r="AO25" s="0" t="n">
        <f aca="false">AZ7*'Taux avec population simulée'!G242</f>
        <v>0</v>
      </c>
      <c r="AP25" s="0" t="n">
        <f aca="false">BA7*'Taux avec population simulée'!H242</f>
        <v>0</v>
      </c>
      <c r="AQ25" s="0" t="n">
        <f aca="false">BB7*'Taux avec population simulée'!I242</f>
        <v>0</v>
      </c>
      <c r="AR25" s="0" t="n">
        <f aca="false">BC7*'Taux avec population simulée'!J242</f>
        <v>0</v>
      </c>
      <c r="AS25" s="1" t="n">
        <f aca="false">BD7*'Taux avec population simulée'!K242</f>
        <v>0</v>
      </c>
      <c r="AT25" s="0" t="n">
        <f aca="false">BE7*'Taux avec population simulée'!L242</f>
        <v>0</v>
      </c>
      <c r="AU25" s="0" t="n">
        <f aca="false">BF7*'Taux avec population simulée'!M242</f>
        <v>0</v>
      </c>
      <c r="AV25" s="0" t="n">
        <f aca="false">BG7*'Taux avec population simulée'!N242</f>
        <v>0</v>
      </c>
      <c r="AW25" s="0" t="n">
        <f aca="false">BH7*'Taux avec population simulée'!O242</f>
        <v>0</v>
      </c>
      <c r="AX25" s="0" t="n">
        <f aca="false">BI7*'Taux avec population simulée'!P242</f>
        <v>0</v>
      </c>
      <c r="AY25" s="0" t="n">
        <f aca="false">BJ7*'Taux avec population simulée'!Q242</f>
        <v>0</v>
      </c>
      <c r="AZ25" s="0" t="n">
        <f aca="false">BK7*'Taux avec population simulée'!R242</f>
        <v>0</v>
      </c>
      <c r="BA25" s="0" t="n">
        <f aca="false">BL7*'Taux avec population simulée'!S242</f>
        <v>0</v>
      </c>
      <c r="BB25" s="0" t="n">
        <f aca="false">BM7*'Taux avec population simulée'!T242</f>
        <v>0</v>
      </c>
      <c r="BC25" s="0" t="n">
        <f aca="false">BN7*'Taux avec population simulée'!U242</f>
        <v>0</v>
      </c>
      <c r="BD25" s="0" t="n">
        <f aca="false">BO7*'Taux avec population simulée'!V242</f>
        <v>0</v>
      </c>
      <c r="BE25" s="0" t="n">
        <f aca="false">BP7*'Taux avec population simulée'!W242</f>
        <v>0</v>
      </c>
      <c r="BF25" s="0" t="n">
        <f aca="false">BQ7*'Taux avec population simulée'!X242</f>
        <v>0</v>
      </c>
      <c r="BG25" s="0" t="n">
        <f aca="false">BR7*'Taux avec population simulée'!Y242</f>
        <v>0</v>
      </c>
      <c r="BH25" s="0" t="n">
        <f aca="false">BS7*'Taux avec population simulée'!Z242</f>
        <v>0</v>
      </c>
      <c r="BI25" s="0" t="n">
        <f aca="false">BT7*'Taux avec population simulée'!AA242</f>
        <v>0</v>
      </c>
      <c r="BJ25" s="0" t="n">
        <f aca="false">BU7*'Taux avec population simulée'!AB242</f>
        <v>0</v>
      </c>
      <c r="BK25" s="0" t="n">
        <f aca="false">BV7*'Taux avec population simulée'!AC242</f>
        <v>0</v>
      </c>
      <c r="BL25" s="0" t="n">
        <f aca="false">BW7*'Taux avec population simulée'!AD242</f>
        <v>0</v>
      </c>
      <c r="BM25" s="0" t="n">
        <f aca="false">BX7*'Taux avec population simulée'!AE242</f>
        <v>0</v>
      </c>
      <c r="BN25" s="0" t="n">
        <f aca="false">BY7*'Taux avec population simulée'!AF242</f>
        <v>0</v>
      </c>
      <c r="BO25" s="0" t="n">
        <f aca="false">BZ7*'Taux avec population simulée'!AG242</f>
        <v>0</v>
      </c>
      <c r="BP25" s="0" t="n">
        <f aca="false">CA7*'Taux avec population simulée'!AH242</f>
        <v>0</v>
      </c>
      <c r="BQ25" s="0" t="n">
        <f aca="false">CB7*'Taux avec population simulée'!AI242</f>
        <v>0</v>
      </c>
      <c r="BR25" s="0" t="n">
        <f aca="false">CC7*'Taux avec population simulée'!AJ242</f>
        <v>0</v>
      </c>
      <c r="BS25" s="0" t="n">
        <f aca="false">CD7*'Taux avec population simulée'!AK242</f>
        <v>0</v>
      </c>
      <c r="BT25" s="0" t="n">
        <f aca="false">CE7*'Taux avec population simulée'!AL242</f>
        <v>0</v>
      </c>
      <c r="BU25" s="0" t="n">
        <f aca="false">CF7*'Taux avec population simulée'!AM242</f>
        <v>0</v>
      </c>
      <c r="BV25" s="0" t="n">
        <f aca="false">CG7*'Taux avec population simulée'!AN242</f>
        <v>0</v>
      </c>
      <c r="BW25" s="0" t="n">
        <f aca="false">CH7*'Taux avec population simulée'!AO242</f>
        <v>0</v>
      </c>
      <c r="BX25" s="0" t="n">
        <f aca="false">CI7*'Taux avec population simulée'!AP242</f>
        <v>0</v>
      </c>
      <c r="BY25" s="0" t="n">
        <f aca="false">CJ7*'Taux avec population simulée'!AQ242</f>
        <v>0</v>
      </c>
      <c r="BZ25" s="0" t="n">
        <f aca="false">CK7*'Taux avec population simulée'!AR242</f>
        <v>0</v>
      </c>
      <c r="CA25" s="0" t="n">
        <f aca="false">CL7*'Taux avec population simulée'!AS242</f>
        <v>0</v>
      </c>
      <c r="CB25" s="0" t="n">
        <f aca="false">CM7*'Taux avec population simulée'!AT242</f>
        <v>0</v>
      </c>
      <c r="CC25" s="0" t="n">
        <f aca="false">CN7*'Taux avec population simulée'!AU242</f>
        <v>0</v>
      </c>
      <c r="CD25" s="0" t="n">
        <f aca="false">CO7*'Taux avec population simulée'!AV242</f>
        <v>0</v>
      </c>
      <c r="CE25" s="0" t="n">
        <f aca="false">CP7*'Taux avec population simulée'!AW242</f>
        <v>0</v>
      </c>
      <c r="CF25" s="0" t="n">
        <f aca="false">CQ7*'Taux avec population simulée'!AX242</f>
        <v>0</v>
      </c>
      <c r="CG25" s="0" t="n">
        <f aca="false">CR7*'Taux avec population simulée'!AY242</f>
        <v>0</v>
      </c>
      <c r="CH25" s="0" t="n">
        <f aca="false">CS7*'Taux avec population simulée'!AZ242</f>
        <v>0</v>
      </c>
      <c r="CI25" s="0" t="n">
        <f aca="false">CT7*'Taux avec population simulée'!BA242</f>
        <v>0</v>
      </c>
      <c r="CJ25" s="0" t="n">
        <f aca="false">CU7*'Taux avec population simulée'!BB242</f>
        <v>0</v>
      </c>
      <c r="CK25" s="0" t="n">
        <f aca="false">CV7*'Taux avec population simulée'!BC242</f>
        <v>0</v>
      </c>
      <c r="CL25" s="0" t="n">
        <f aca="false">CW7*'Taux avec population simulée'!BD242</f>
        <v>0</v>
      </c>
      <c r="CM25" s="0" t="n">
        <f aca="false">CX7*'Taux avec population simulée'!BE242</f>
        <v>0</v>
      </c>
      <c r="CN25" s="0" t="n">
        <f aca="false">CY7*'Taux avec population simulée'!BF242</f>
        <v>0</v>
      </c>
      <c r="CO25" s="0" t="n">
        <f aca="false">CZ7*'Taux avec population simulée'!BG242</f>
        <v>0</v>
      </c>
      <c r="CP25" s="0" t="n">
        <f aca="false">DA7*'Taux avec population simulée'!BH242</f>
        <v>0</v>
      </c>
      <c r="CQ25" s="0" t="n">
        <f aca="false">DB7*'Taux avec population simulée'!BI242</f>
        <v>0</v>
      </c>
      <c r="CR25" s="0" t="n">
        <f aca="false">DC7*'Taux avec population simulée'!BJ242</f>
        <v>0</v>
      </c>
      <c r="CS25" s="0" t="n">
        <f aca="false">DD7*'Taux avec population simulée'!BK242</f>
        <v>0</v>
      </c>
      <c r="CT25" s="0" t="n">
        <f aca="false">DE7*'Taux avec population simulée'!BL242</f>
        <v>0</v>
      </c>
      <c r="CU25" s="0" t="n">
        <f aca="false">DF7*'Taux avec population simulée'!BM242</f>
        <v>0</v>
      </c>
      <c r="CV25" s="0" t="n">
        <f aca="false">DG7*'Taux avec population simulée'!BN242</f>
        <v>0</v>
      </c>
      <c r="CW25" s="0" t="n">
        <f aca="false">DH7*'Taux avec population simulée'!BO242</f>
        <v>0</v>
      </c>
      <c r="CX25" s="0" t="n">
        <f aca="false">DI7*'Taux avec population simulée'!BP242</f>
        <v>0</v>
      </c>
      <c r="CY25" s="0" t="n">
        <f aca="false">DJ7*'Taux avec population simulée'!BQ242</f>
        <v>0</v>
      </c>
      <c r="CZ25" s="0" t="n">
        <f aca="false">DK7*'Taux avec population simulée'!BR242</f>
        <v>0</v>
      </c>
      <c r="DA25" s="0" t="n">
        <f aca="false">DL7*'Taux avec population simulée'!BS242</f>
        <v>0</v>
      </c>
      <c r="DB25" s="0" t="n">
        <f aca="false">DM7*'Taux avec population simulée'!BT242</f>
        <v>0</v>
      </c>
      <c r="DC25" s="0" t="n">
        <f aca="false">DN7*'Taux avec population simulée'!BU242</f>
        <v>0</v>
      </c>
      <c r="DD25" s="0" t="n">
        <f aca="false">DO7*'Taux avec population simulée'!BV242</f>
        <v>0</v>
      </c>
      <c r="DE25" s="0" t="n">
        <f aca="false">DP7*'Taux avec population simulée'!BW242</f>
        <v>0</v>
      </c>
      <c r="DF25" s="0" t="n">
        <f aca="false">DQ7*'Taux avec population simulée'!BX242</f>
        <v>0</v>
      </c>
      <c r="DG25" s="0" t="n">
        <f aca="false">DR7*'Taux avec population simulée'!BY242</f>
        <v>0</v>
      </c>
      <c r="DH25" s="0" t="n">
        <f aca="false">DS7*'Taux avec population simulée'!BZ242</f>
        <v>0</v>
      </c>
      <c r="DI25" s="0" t="n">
        <f aca="false">DT7*'Taux avec population simulée'!CA242</f>
        <v>0</v>
      </c>
      <c r="DJ25" s="0" t="n">
        <f aca="false">DU7*'Taux avec population simulée'!CB242</f>
        <v>0</v>
      </c>
      <c r="DK25" s="0" t="n">
        <f aca="false">DV7*'Taux avec population simulée'!CC242</f>
        <v>0</v>
      </c>
      <c r="DL25" s="0" t="n">
        <f aca="false">DW7*'Taux avec population simulée'!CD242</f>
        <v>0</v>
      </c>
      <c r="DM25" s="0" t="n">
        <f aca="false">DX7*'Taux avec population simulée'!CE242</f>
        <v>0</v>
      </c>
      <c r="DN25" s="0" t="n">
        <f aca="false">DY7*'Taux avec population simulée'!CF242</f>
        <v>0</v>
      </c>
      <c r="DO25" s="0" t="n">
        <f aca="false">DZ7*'Taux avec population simulée'!CG242</f>
        <v>0</v>
      </c>
      <c r="DP25" s="0" t="n">
        <f aca="false">EA7*'Taux avec population simulée'!CH242</f>
        <v>0</v>
      </c>
      <c r="DQ25" s="0" t="n">
        <f aca="false">EB7*'Taux avec population simulée'!CI242</f>
        <v>0</v>
      </c>
      <c r="DR25" s="0" t="n">
        <f aca="false">EC7*'Taux avec population simulée'!CJ242</f>
        <v>0</v>
      </c>
      <c r="DS25" s="0" t="n">
        <f aca="false">ED7*'Taux avec population simulée'!CK242</f>
        <v>0</v>
      </c>
      <c r="DT25" s="0" t="n">
        <f aca="false">EE7*'Taux avec population simulée'!CL242</f>
        <v>0</v>
      </c>
      <c r="DU25" s="0" t="n">
        <f aca="false">EF7*'Taux avec population simulée'!CM242</f>
        <v>0</v>
      </c>
      <c r="DV25" s="0" t="n">
        <f aca="false">EG7*'Taux avec population simulée'!CN242</f>
        <v>0</v>
      </c>
      <c r="DW25" s="0" t="n">
        <f aca="false">EH7*'Taux avec population simulée'!CO242</f>
        <v>0</v>
      </c>
      <c r="DX25" s="0" t="n">
        <f aca="false">EI7*'Taux avec population simulée'!CP242</f>
        <v>0</v>
      </c>
      <c r="DY25" s="0" t="n">
        <f aca="false">EJ7*'Taux avec population simulée'!CQ242</f>
        <v>0</v>
      </c>
      <c r="DZ25" s="0" t="n">
        <f aca="false">EK7*'Taux avec population simulée'!CR242</f>
        <v>0</v>
      </c>
      <c r="EA25" s="0" t="n">
        <f aca="false">EL7*'Taux avec population simulée'!CS242</f>
        <v>0</v>
      </c>
      <c r="EB25" s="0" t="n">
        <f aca="false">EM7*'Taux avec population simulée'!CT242</f>
        <v>0</v>
      </c>
      <c r="EC25" s="0" t="n">
        <f aca="false">EN7*'Taux avec population simulée'!CU242</f>
        <v>0</v>
      </c>
      <c r="ED25" s="0" t="n">
        <f aca="false">EO7*'Taux avec population simulée'!CV242</f>
        <v>0</v>
      </c>
      <c r="EE25" s="0" t="n">
        <f aca="false">EP7*'Taux avec population simulée'!CW242</f>
        <v>0</v>
      </c>
      <c r="EF25" s="0" t="n">
        <f aca="false">EQ7*'Taux avec population simulée'!CX242</f>
        <v>0</v>
      </c>
      <c r="EG25" s="0" t="n">
        <f aca="false">ER7*'Taux avec population simulée'!CY242</f>
        <v>0</v>
      </c>
      <c r="EH25" s="0" t="n">
        <f aca="false">ES7*'Taux avec population simulée'!CZ242</f>
        <v>0</v>
      </c>
      <c r="EI25" s="0" t="n">
        <f aca="false">ET7*'Taux avec population simulée'!DA242</f>
        <v>0</v>
      </c>
      <c r="EJ25" s="0" t="n">
        <f aca="false">EU7*'Taux avec population simulée'!DB242</f>
        <v>0</v>
      </c>
      <c r="EK25" s="0" t="n">
        <f aca="false">EV7*'Taux avec population simulée'!DC242</f>
        <v>0</v>
      </c>
    </row>
    <row r="26" customFormat="false" ht="14.05" hidden="false" customHeight="false" outlineLevel="0" collapsed="false">
      <c r="F26" s="0" t="s">
        <v>31</v>
      </c>
      <c r="AI26" s="0" t="n">
        <v>21</v>
      </c>
      <c r="AJ26" s="0" t="n">
        <f aca="false">AU8*'Taux avec population simulée'!B243</f>
        <v>0</v>
      </c>
      <c r="AK26" s="0" t="n">
        <f aca="false">AV8*'Taux avec population simulée'!C243</f>
        <v>0</v>
      </c>
      <c r="AL26" s="0" t="n">
        <f aca="false">AW8*'Taux avec population simulée'!D243</f>
        <v>0</v>
      </c>
      <c r="AM26" s="0" t="n">
        <f aca="false">AX8*'Taux avec population simulée'!E243</f>
        <v>0</v>
      </c>
      <c r="AN26" s="0" t="n">
        <f aca="false">AY8*'Taux avec population simulée'!F243</f>
        <v>0</v>
      </c>
      <c r="AO26" s="0" t="n">
        <f aca="false">AZ8*'Taux avec population simulée'!G243</f>
        <v>0</v>
      </c>
      <c r="AP26" s="0" t="n">
        <f aca="false">BA8*'Taux avec population simulée'!H243</f>
        <v>0</v>
      </c>
      <c r="AQ26" s="0" t="n">
        <f aca="false">BB8*'Taux avec population simulée'!I243</f>
        <v>0</v>
      </c>
      <c r="AR26" s="0" t="n">
        <f aca="false">BC8*'Taux avec population simulée'!J243</f>
        <v>0</v>
      </c>
      <c r="AS26" s="1" t="n">
        <f aca="false">BD8*'Taux avec population simulée'!K243</f>
        <v>0</v>
      </c>
      <c r="AT26" s="0" t="n">
        <f aca="false">BE8*'Taux avec population simulée'!L243</f>
        <v>0</v>
      </c>
      <c r="AU26" s="0" t="n">
        <f aca="false">BF8*'Taux avec population simulée'!M243</f>
        <v>0</v>
      </c>
      <c r="AV26" s="0" t="n">
        <f aca="false">BG8*'Taux avec population simulée'!N243</f>
        <v>0</v>
      </c>
      <c r="AW26" s="0" t="n">
        <f aca="false">BH8*'Taux avec population simulée'!O243</f>
        <v>0</v>
      </c>
      <c r="AX26" s="0" t="n">
        <f aca="false">BI8*'Taux avec population simulée'!P243</f>
        <v>0</v>
      </c>
      <c r="AY26" s="0" t="n">
        <f aca="false">BJ8*'Taux avec population simulée'!Q243</f>
        <v>0</v>
      </c>
      <c r="AZ26" s="0" t="n">
        <f aca="false">BK8*'Taux avec population simulée'!R243</f>
        <v>0</v>
      </c>
      <c r="BA26" s="0" t="n">
        <f aca="false">BL8*'Taux avec population simulée'!S243</f>
        <v>0</v>
      </c>
      <c r="BB26" s="0" t="n">
        <f aca="false">BM8*'Taux avec population simulée'!T243</f>
        <v>0</v>
      </c>
      <c r="BC26" s="0" t="n">
        <f aca="false">BN8*'Taux avec population simulée'!U243</f>
        <v>0</v>
      </c>
      <c r="BD26" s="0" t="n">
        <f aca="false">BO8*'Taux avec population simulée'!V243</f>
        <v>0</v>
      </c>
      <c r="BE26" s="0" t="n">
        <f aca="false">BP8*'Taux avec population simulée'!W243</f>
        <v>0</v>
      </c>
      <c r="BF26" s="0" t="n">
        <f aca="false">BQ8*'Taux avec population simulée'!X243</f>
        <v>0</v>
      </c>
      <c r="BG26" s="0" t="n">
        <f aca="false">BR8*'Taux avec population simulée'!Y243</f>
        <v>0</v>
      </c>
      <c r="BH26" s="0" t="n">
        <f aca="false">BS8*'Taux avec population simulée'!Z243</f>
        <v>0</v>
      </c>
      <c r="BI26" s="0" t="n">
        <f aca="false">BT8*'Taux avec population simulée'!AA243</f>
        <v>0</v>
      </c>
      <c r="BJ26" s="0" t="n">
        <f aca="false">BU8*'Taux avec population simulée'!AB243</f>
        <v>0</v>
      </c>
      <c r="BK26" s="0" t="n">
        <f aca="false">BV8*'Taux avec population simulée'!AC243</f>
        <v>0</v>
      </c>
      <c r="BL26" s="0" t="n">
        <f aca="false">BW8*'Taux avec population simulée'!AD243</f>
        <v>0</v>
      </c>
      <c r="BM26" s="0" t="n">
        <f aca="false">BX8*'Taux avec population simulée'!AE243</f>
        <v>0</v>
      </c>
      <c r="BN26" s="0" t="n">
        <f aca="false">BY8*'Taux avec population simulée'!AF243</f>
        <v>0</v>
      </c>
      <c r="BO26" s="0" t="n">
        <f aca="false">BZ8*'Taux avec population simulée'!AG243</f>
        <v>0</v>
      </c>
      <c r="BP26" s="0" t="n">
        <f aca="false">CA8*'Taux avec population simulée'!AH243</f>
        <v>0</v>
      </c>
      <c r="BQ26" s="0" t="n">
        <f aca="false">CB8*'Taux avec population simulée'!AI243</f>
        <v>0</v>
      </c>
      <c r="BR26" s="0" t="n">
        <f aca="false">CC8*'Taux avec population simulée'!AJ243</f>
        <v>0</v>
      </c>
      <c r="BS26" s="0" t="n">
        <f aca="false">CD8*'Taux avec population simulée'!AK243</f>
        <v>0</v>
      </c>
      <c r="BT26" s="0" t="n">
        <f aca="false">CE8*'Taux avec population simulée'!AL243</f>
        <v>0</v>
      </c>
      <c r="BU26" s="0" t="n">
        <f aca="false">CF8*'Taux avec population simulée'!AM243</f>
        <v>0</v>
      </c>
      <c r="BV26" s="0" t="n">
        <f aca="false">CG8*'Taux avec population simulée'!AN243</f>
        <v>0</v>
      </c>
      <c r="BW26" s="0" t="n">
        <f aca="false">CH8*'Taux avec population simulée'!AO243</f>
        <v>0</v>
      </c>
      <c r="BX26" s="0" t="n">
        <f aca="false">CI8*'Taux avec population simulée'!AP243</f>
        <v>0</v>
      </c>
      <c r="BY26" s="0" t="n">
        <f aca="false">CJ8*'Taux avec population simulée'!AQ243</f>
        <v>0</v>
      </c>
      <c r="BZ26" s="0" t="n">
        <f aca="false">CK8*'Taux avec population simulée'!AR243</f>
        <v>0</v>
      </c>
      <c r="CA26" s="0" t="n">
        <f aca="false">CL8*'Taux avec population simulée'!AS243</f>
        <v>0</v>
      </c>
      <c r="CB26" s="0" t="n">
        <f aca="false">CM8*'Taux avec population simulée'!AT243</f>
        <v>0</v>
      </c>
      <c r="CC26" s="0" t="n">
        <f aca="false">CN8*'Taux avec population simulée'!AU243</f>
        <v>0</v>
      </c>
      <c r="CD26" s="0" t="n">
        <f aca="false">CO8*'Taux avec population simulée'!AV243</f>
        <v>0</v>
      </c>
      <c r="CE26" s="0" t="n">
        <f aca="false">CP8*'Taux avec population simulée'!AW243</f>
        <v>0</v>
      </c>
      <c r="CF26" s="0" t="n">
        <f aca="false">CQ8*'Taux avec population simulée'!AX243</f>
        <v>0</v>
      </c>
      <c r="CG26" s="0" t="n">
        <f aca="false">CR8*'Taux avec population simulée'!AY243</f>
        <v>0</v>
      </c>
      <c r="CH26" s="0" t="n">
        <f aca="false">CS8*'Taux avec population simulée'!AZ243</f>
        <v>0</v>
      </c>
      <c r="CI26" s="0" t="n">
        <f aca="false">CT8*'Taux avec population simulée'!BA243</f>
        <v>0</v>
      </c>
      <c r="CJ26" s="0" t="n">
        <f aca="false">CU8*'Taux avec population simulée'!BB243</f>
        <v>0</v>
      </c>
      <c r="CK26" s="0" t="n">
        <f aca="false">CV8*'Taux avec population simulée'!BC243</f>
        <v>0</v>
      </c>
      <c r="CL26" s="0" t="n">
        <f aca="false">CW8*'Taux avec population simulée'!BD243</f>
        <v>0</v>
      </c>
      <c r="CM26" s="0" t="n">
        <f aca="false">CX8*'Taux avec population simulée'!BE243</f>
        <v>0</v>
      </c>
      <c r="CN26" s="0" t="n">
        <f aca="false">CY8*'Taux avec population simulée'!BF243</f>
        <v>0</v>
      </c>
      <c r="CO26" s="0" t="n">
        <f aca="false">CZ8*'Taux avec population simulée'!BG243</f>
        <v>0</v>
      </c>
      <c r="CP26" s="0" t="n">
        <f aca="false">DA8*'Taux avec population simulée'!BH243</f>
        <v>0</v>
      </c>
      <c r="CQ26" s="0" t="n">
        <f aca="false">DB8*'Taux avec population simulée'!BI243</f>
        <v>0</v>
      </c>
      <c r="CR26" s="0" t="n">
        <f aca="false">DC8*'Taux avec population simulée'!BJ243</f>
        <v>0</v>
      </c>
      <c r="CS26" s="0" t="n">
        <f aca="false">DD8*'Taux avec population simulée'!BK243</f>
        <v>0</v>
      </c>
      <c r="CT26" s="0" t="n">
        <f aca="false">DE8*'Taux avec population simulée'!BL243</f>
        <v>0</v>
      </c>
      <c r="CU26" s="0" t="n">
        <f aca="false">DF8*'Taux avec population simulée'!BM243</f>
        <v>0</v>
      </c>
      <c r="CV26" s="0" t="n">
        <f aca="false">DG8*'Taux avec population simulée'!BN243</f>
        <v>0</v>
      </c>
      <c r="CW26" s="0" t="n">
        <f aca="false">DH8*'Taux avec population simulée'!BO243</f>
        <v>0</v>
      </c>
      <c r="CX26" s="0" t="n">
        <f aca="false">DI8*'Taux avec population simulée'!BP243</f>
        <v>0</v>
      </c>
      <c r="CY26" s="0" t="n">
        <f aca="false">DJ8*'Taux avec population simulée'!BQ243</f>
        <v>0</v>
      </c>
      <c r="CZ26" s="0" t="n">
        <f aca="false">DK8*'Taux avec population simulée'!BR243</f>
        <v>0</v>
      </c>
      <c r="DA26" s="0" t="n">
        <f aca="false">DL8*'Taux avec population simulée'!BS243</f>
        <v>0</v>
      </c>
      <c r="DB26" s="0" t="n">
        <f aca="false">DM8*'Taux avec population simulée'!BT243</f>
        <v>0</v>
      </c>
      <c r="DC26" s="0" t="n">
        <f aca="false">DN8*'Taux avec population simulée'!BU243</f>
        <v>0</v>
      </c>
      <c r="DD26" s="0" t="n">
        <f aca="false">DO8*'Taux avec population simulée'!BV243</f>
        <v>0</v>
      </c>
      <c r="DE26" s="0" t="n">
        <f aca="false">DP8*'Taux avec population simulée'!BW243</f>
        <v>0</v>
      </c>
      <c r="DF26" s="0" t="n">
        <f aca="false">DQ8*'Taux avec population simulée'!BX243</f>
        <v>0</v>
      </c>
      <c r="DG26" s="0" t="n">
        <f aca="false">DR8*'Taux avec population simulée'!BY243</f>
        <v>0</v>
      </c>
      <c r="DH26" s="0" t="n">
        <f aca="false">DS8*'Taux avec population simulée'!BZ243</f>
        <v>0</v>
      </c>
      <c r="DI26" s="0" t="n">
        <f aca="false">DT8*'Taux avec population simulée'!CA243</f>
        <v>0</v>
      </c>
      <c r="DJ26" s="0" t="n">
        <f aca="false">DU8*'Taux avec population simulée'!CB243</f>
        <v>0</v>
      </c>
      <c r="DK26" s="0" t="n">
        <f aca="false">DV8*'Taux avec population simulée'!CC243</f>
        <v>0</v>
      </c>
      <c r="DL26" s="0" t="n">
        <f aca="false">DW8*'Taux avec population simulée'!CD243</f>
        <v>0</v>
      </c>
      <c r="DM26" s="0" t="n">
        <f aca="false">DX8*'Taux avec population simulée'!CE243</f>
        <v>0</v>
      </c>
      <c r="DN26" s="0" t="n">
        <f aca="false">DY8*'Taux avec population simulée'!CF243</f>
        <v>0</v>
      </c>
      <c r="DO26" s="0" t="n">
        <f aca="false">DZ8*'Taux avec population simulée'!CG243</f>
        <v>0</v>
      </c>
      <c r="DP26" s="0" t="n">
        <f aca="false">EA8*'Taux avec population simulée'!CH243</f>
        <v>0</v>
      </c>
      <c r="DQ26" s="0" t="n">
        <f aca="false">EB8*'Taux avec population simulée'!CI243</f>
        <v>0</v>
      </c>
      <c r="DR26" s="0" t="n">
        <f aca="false">EC8*'Taux avec population simulée'!CJ243</f>
        <v>0</v>
      </c>
      <c r="DS26" s="0" t="n">
        <f aca="false">ED8*'Taux avec population simulée'!CK243</f>
        <v>0</v>
      </c>
      <c r="DT26" s="0" t="n">
        <f aca="false">EE8*'Taux avec population simulée'!CL243</f>
        <v>0</v>
      </c>
      <c r="DU26" s="0" t="n">
        <f aca="false">EF8*'Taux avec population simulée'!CM243</f>
        <v>0</v>
      </c>
      <c r="DV26" s="0" t="n">
        <f aca="false">EG8*'Taux avec population simulée'!CN243</f>
        <v>0</v>
      </c>
      <c r="DW26" s="0" t="n">
        <f aca="false">EH8*'Taux avec population simulée'!CO243</f>
        <v>0</v>
      </c>
      <c r="DX26" s="0" t="n">
        <f aca="false">EI8*'Taux avec population simulée'!CP243</f>
        <v>0</v>
      </c>
      <c r="DY26" s="0" t="n">
        <f aca="false">EJ8*'Taux avec population simulée'!CQ243</f>
        <v>0</v>
      </c>
      <c r="DZ26" s="0" t="n">
        <f aca="false">EK8*'Taux avec population simulée'!CR243</f>
        <v>0</v>
      </c>
      <c r="EA26" s="0" t="n">
        <f aca="false">EL8*'Taux avec population simulée'!CS243</f>
        <v>0</v>
      </c>
      <c r="EB26" s="0" t="n">
        <f aca="false">EM8*'Taux avec population simulée'!CT243</f>
        <v>0</v>
      </c>
      <c r="EC26" s="0" t="n">
        <f aca="false">EN8*'Taux avec population simulée'!CU243</f>
        <v>0</v>
      </c>
      <c r="ED26" s="0" t="n">
        <f aca="false">EO8*'Taux avec population simulée'!CV243</f>
        <v>0</v>
      </c>
      <c r="EE26" s="0" t="n">
        <f aca="false">EP8*'Taux avec population simulée'!CW243</f>
        <v>0</v>
      </c>
      <c r="EF26" s="0" t="n">
        <f aca="false">EQ8*'Taux avec population simulée'!CX243</f>
        <v>0</v>
      </c>
      <c r="EG26" s="0" t="n">
        <f aca="false">ER8*'Taux avec population simulée'!CY243</f>
        <v>0</v>
      </c>
      <c r="EH26" s="0" t="n">
        <f aca="false">ES8*'Taux avec population simulée'!CZ243</f>
        <v>0</v>
      </c>
      <c r="EI26" s="0" t="n">
        <f aca="false">ET8*'Taux avec population simulée'!DA243</f>
        <v>0</v>
      </c>
      <c r="EJ26" s="0" t="n">
        <f aca="false">EU8*'Taux avec population simulée'!DB243</f>
        <v>0</v>
      </c>
      <c r="EK26" s="0" t="n">
        <f aca="false">EV8*'Taux avec population simulée'!DC243</f>
        <v>0</v>
      </c>
    </row>
    <row r="27" customFormat="false" ht="12.85" hidden="false" customHeight="false" outlineLevel="0" collapsed="false">
      <c r="B27" s="0" t="s">
        <v>2</v>
      </c>
      <c r="C27" s="0" t="n">
        <v>16</v>
      </c>
      <c r="D27" s="0" t="n">
        <v>17</v>
      </c>
      <c r="E27" s="0" t="n">
        <v>18</v>
      </c>
      <c r="F27" s="0" t="n">
        <v>19</v>
      </c>
      <c r="G27" s="0" t="n">
        <v>20</v>
      </c>
      <c r="H27" s="0" t="n">
        <v>21</v>
      </c>
      <c r="I27" s="0" t="n">
        <v>22</v>
      </c>
      <c r="J27" s="0" t="n">
        <v>23</v>
      </c>
      <c r="K27" s="0" t="n">
        <v>24</v>
      </c>
      <c r="L27" s="0" t="n">
        <v>25</v>
      </c>
      <c r="M27" s="0" t="n">
        <v>26</v>
      </c>
      <c r="N27" s="0" t="n">
        <v>27</v>
      </c>
      <c r="O27" s="0" t="n">
        <v>28</v>
      </c>
      <c r="P27" s="0" t="n">
        <v>29</v>
      </c>
      <c r="S27" s="0" t="n">
        <v>16</v>
      </c>
      <c r="T27" s="0" t="n">
        <v>17</v>
      </c>
      <c r="U27" s="0" t="n">
        <v>18</v>
      </c>
      <c r="V27" s="0" t="n">
        <v>19</v>
      </c>
      <c r="W27" s="0" t="n">
        <v>20</v>
      </c>
      <c r="X27" s="0" t="n">
        <v>21</v>
      </c>
      <c r="Y27" s="0" t="n">
        <v>22</v>
      </c>
      <c r="Z27" s="0" t="n">
        <v>23</v>
      </c>
      <c r="AA27" s="0" t="n">
        <v>24</v>
      </c>
      <c r="AB27" s="0" t="n">
        <v>25</v>
      </c>
      <c r="AC27" s="0" t="n">
        <v>26</v>
      </c>
      <c r="AD27" s="0" t="n">
        <v>27</v>
      </c>
      <c r="AE27" s="0" t="n">
        <v>28</v>
      </c>
      <c r="AF27" s="0" t="n">
        <v>29</v>
      </c>
      <c r="AI27" s="0" t="n">
        <v>22</v>
      </c>
      <c r="AJ27" s="0" t="n">
        <f aca="false">AU9*'Taux avec population simulée'!B244</f>
        <v>0</v>
      </c>
      <c r="AK27" s="0" t="n">
        <f aca="false">AV9*'Taux avec population simulée'!C244</f>
        <v>0</v>
      </c>
      <c r="AL27" s="0" t="n">
        <f aca="false">AW9*'Taux avec population simulée'!D244</f>
        <v>0</v>
      </c>
      <c r="AM27" s="0" t="n">
        <f aca="false">AX9*'Taux avec population simulée'!E244</f>
        <v>0</v>
      </c>
      <c r="AN27" s="0" t="n">
        <f aca="false">AY9*'Taux avec population simulée'!F244</f>
        <v>0</v>
      </c>
      <c r="AO27" s="0" t="n">
        <f aca="false">AZ9*'Taux avec population simulée'!G244</f>
        <v>0</v>
      </c>
      <c r="AP27" s="0" t="n">
        <f aca="false">BA9*'Taux avec population simulée'!H244</f>
        <v>0</v>
      </c>
      <c r="AQ27" s="0" t="n">
        <f aca="false">BB9*'Taux avec population simulée'!I244</f>
        <v>0</v>
      </c>
      <c r="AR27" s="0" t="n">
        <f aca="false">BC9*'Taux avec population simulée'!J244</f>
        <v>0</v>
      </c>
      <c r="AS27" s="1" t="n">
        <f aca="false">BD9*'Taux avec population simulée'!K244</f>
        <v>0</v>
      </c>
      <c r="AT27" s="0" t="n">
        <f aca="false">BE9*'Taux avec population simulée'!L244</f>
        <v>0</v>
      </c>
      <c r="AU27" s="0" t="n">
        <f aca="false">BF9*'Taux avec population simulée'!M244</f>
        <v>0</v>
      </c>
      <c r="AV27" s="0" t="n">
        <f aca="false">BG9*'Taux avec population simulée'!N244</f>
        <v>0</v>
      </c>
      <c r="AW27" s="0" t="n">
        <f aca="false">BH9*'Taux avec population simulée'!O244</f>
        <v>0</v>
      </c>
      <c r="AX27" s="0" t="n">
        <f aca="false">BI9*'Taux avec population simulée'!P244</f>
        <v>0</v>
      </c>
      <c r="AY27" s="0" t="n">
        <f aca="false">BJ9*'Taux avec population simulée'!Q244</f>
        <v>0</v>
      </c>
      <c r="AZ27" s="0" t="n">
        <f aca="false">BK9*'Taux avec population simulée'!R244</f>
        <v>0</v>
      </c>
      <c r="BA27" s="0" t="n">
        <f aca="false">BL9*'Taux avec population simulée'!S244</f>
        <v>0</v>
      </c>
      <c r="BB27" s="0" t="n">
        <f aca="false">BM9*'Taux avec population simulée'!T244</f>
        <v>0</v>
      </c>
      <c r="BC27" s="0" t="n">
        <f aca="false">BN9*'Taux avec population simulée'!U244</f>
        <v>0</v>
      </c>
      <c r="BD27" s="0" t="n">
        <f aca="false">BO9*'Taux avec population simulée'!V244</f>
        <v>0</v>
      </c>
      <c r="BE27" s="0" t="n">
        <f aca="false">BP9*'Taux avec population simulée'!W244</f>
        <v>0</v>
      </c>
      <c r="BF27" s="0" t="n">
        <f aca="false">BQ9*'Taux avec population simulée'!X244</f>
        <v>0</v>
      </c>
      <c r="BG27" s="0" t="n">
        <f aca="false">BR9*'Taux avec population simulée'!Y244</f>
        <v>0</v>
      </c>
      <c r="BH27" s="0" t="n">
        <f aca="false">BS9*'Taux avec population simulée'!Z244</f>
        <v>0</v>
      </c>
      <c r="BI27" s="0" t="n">
        <f aca="false">BT9*'Taux avec population simulée'!AA244</f>
        <v>0</v>
      </c>
      <c r="BJ27" s="0" t="n">
        <f aca="false">BU9*'Taux avec population simulée'!AB244</f>
        <v>0</v>
      </c>
      <c r="BK27" s="0" t="n">
        <f aca="false">BV9*'Taux avec population simulée'!AC244</f>
        <v>0</v>
      </c>
      <c r="BL27" s="0" t="n">
        <f aca="false">BW9*'Taux avec population simulée'!AD244</f>
        <v>0</v>
      </c>
      <c r="BM27" s="0" t="n">
        <f aca="false">BX9*'Taux avec population simulée'!AE244</f>
        <v>0</v>
      </c>
      <c r="BN27" s="0" t="n">
        <f aca="false">BY9*'Taux avec population simulée'!AF244</f>
        <v>0</v>
      </c>
      <c r="BO27" s="0" t="n">
        <f aca="false">BZ9*'Taux avec population simulée'!AG244</f>
        <v>0</v>
      </c>
      <c r="BP27" s="0" t="n">
        <f aca="false">CA9*'Taux avec population simulée'!AH244</f>
        <v>0</v>
      </c>
      <c r="BQ27" s="0" t="n">
        <f aca="false">CB9*'Taux avec population simulée'!AI244</f>
        <v>0</v>
      </c>
      <c r="BR27" s="0" t="n">
        <f aca="false">CC9*'Taux avec population simulée'!AJ244</f>
        <v>0</v>
      </c>
      <c r="BS27" s="0" t="n">
        <f aca="false">CD9*'Taux avec population simulée'!AK244</f>
        <v>0</v>
      </c>
      <c r="BT27" s="0" t="n">
        <f aca="false">CE9*'Taux avec population simulée'!AL244</f>
        <v>0</v>
      </c>
      <c r="BU27" s="0" t="n">
        <f aca="false">CF9*'Taux avec population simulée'!AM244</f>
        <v>0</v>
      </c>
      <c r="BV27" s="0" t="n">
        <f aca="false">CG9*'Taux avec population simulée'!AN244</f>
        <v>0</v>
      </c>
      <c r="BW27" s="0" t="n">
        <f aca="false">CH9*'Taux avec population simulée'!AO244</f>
        <v>0</v>
      </c>
      <c r="BX27" s="0" t="n">
        <f aca="false">CI9*'Taux avec population simulée'!AP244</f>
        <v>0</v>
      </c>
      <c r="BY27" s="0" t="n">
        <f aca="false">CJ9*'Taux avec population simulée'!AQ244</f>
        <v>0</v>
      </c>
      <c r="BZ27" s="0" t="n">
        <f aca="false">CK9*'Taux avec population simulée'!AR244</f>
        <v>0</v>
      </c>
      <c r="CA27" s="0" t="n">
        <f aca="false">CL9*'Taux avec population simulée'!AS244</f>
        <v>0</v>
      </c>
      <c r="CB27" s="0" t="n">
        <f aca="false">CM9*'Taux avec population simulée'!AT244</f>
        <v>0</v>
      </c>
      <c r="CC27" s="0" t="n">
        <f aca="false">CN9*'Taux avec population simulée'!AU244</f>
        <v>0</v>
      </c>
      <c r="CD27" s="0" t="n">
        <f aca="false">CO9*'Taux avec population simulée'!AV244</f>
        <v>0</v>
      </c>
      <c r="CE27" s="0" t="n">
        <f aca="false">CP9*'Taux avec population simulée'!AW244</f>
        <v>0</v>
      </c>
      <c r="CF27" s="0" t="n">
        <f aca="false">CQ9*'Taux avec population simulée'!AX244</f>
        <v>0</v>
      </c>
      <c r="CG27" s="0" t="n">
        <f aca="false">CR9*'Taux avec population simulée'!AY244</f>
        <v>0</v>
      </c>
      <c r="CH27" s="0" t="n">
        <f aca="false">CS9*'Taux avec population simulée'!AZ244</f>
        <v>0</v>
      </c>
      <c r="CI27" s="0" t="n">
        <f aca="false">CT9*'Taux avec population simulée'!BA244</f>
        <v>0</v>
      </c>
      <c r="CJ27" s="0" t="n">
        <f aca="false">CU9*'Taux avec population simulée'!BB244</f>
        <v>0</v>
      </c>
      <c r="CK27" s="0" t="n">
        <f aca="false">CV9*'Taux avec population simulée'!BC244</f>
        <v>0</v>
      </c>
      <c r="CL27" s="0" t="n">
        <f aca="false">CW9*'Taux avec population simulée'!BD244</f>
        <v>0</v>
      </c>
      <c r="CM27" s="0" t="n">
        <f aca="false">CX9*'Taux avec population simulée'!BE244</f>
        <v>0</v>
      </c>
      <c r="CN27" s="0" t="n">
        <f aca="false">CY9*'Taux avec population simulée'!BF244</f>
        <v>0</v>
      </c>
      <c r="CO27" s="0" t="n">
        <f aca="false">CZ9*'Taux avec population simulée'!BG244</f>
        <v>0</v>
      </c>
      <c r="CP27" s="0" t="n">
        <f aca="false">DA9*'Taux avec population simulée'!BH244</f>
        <v>0</v>
      </c>
      <c r="CQ27" s="0" t="n">
        <f aca="false">DB9*'Taux avec population simulée'!BI244</f>
        <v>0</v>
      </c>
      <c r="CR27" s="0" t="n">
        <f aca="false">DC9*'Taux avec population simulée'!BJ244</f>
        <v>0</v>
      </c>
      <c r="CS27" s="0" t="n">
        <f aca="false">DD9*'Taux avec population simulée'!BK244</f>
        <v>0</v>
      </c>
      <c r="CT27" s="0" t="n">
        <f aca="false">DE9*'Taux avec population simulée'!BL244</f>
        <v>0</v>
      </c>
      <c r="CU27" s="0" t="n">
        <f aca="false">DF9*'Taux avec population simulée'!BM244</f>
        <v>0</v>
      </c>
      <c r="CV27" s="0" t="n">
        <f aca="false">DG9*'Taux avec population simulée'!BN244</f>
        <v>0</v>
      </c>
      <c r="CW27" s="0" t="n">
        <f aca="false">DH9*'Taux avec population simulée'!BO244</f>
        <v>0</v>
      </c>
      <c r="CX27" s="0" t="n">
        <f aca="false">DI9*'Taux avec population simulée'!BP244</f>
        <v>0</v>
      </c>
      <c r="CY27" s="0" t="n">
        <f aca="false">DJ9*'Taux avec population simulée'!BQ244</f>
        <v>0</v>
      </c>
      <c r="CZ27" s="0" t="n">
        <f aca="false">DK9*'Taux avec population simulée'!BR244</f>
        <v>0</v>
      </c>
      <c r="DA27" s="0" t="n">
        <f aca="false">DL9*'Taux avec population simulée'!BS244</f>
        <v>0</v>
      </c>
      <c r="DB27" s="0" t="n">
        <f aca="false">DM9*'Taux avec population simulée'!BT244</f>
        <v>0</v>
      </c>
      <c r="DC27" s="0" t="n">
        <f aca="false">DN9*'Taux avec population simulée'!BU244</f>
        <v>0</v>
      </c>
      <c r="DD27" s="0" t="n">
        <f aca="false">DO9*'Taux avec population simulée'!BV244</f>
        <v>0</v>
      </c>
      <c r="DE27" s="0" t="n">
        <f aca="false">DP9*'Taux avec population simulée'!BW244</f>
        <v>0</v>
      </c>
      <c r="DF27" s="0" t="n">
        <f aca="false">DQ9*'Taux avec population simulée'!BX244</f>
        <v>0</v>
      </c>
      <c r="DG27" s="0" t="n">
        <f aca="false">DR9*'Taux avec population simulée'!BY244</f>
        <v>0</v>
      </c>
      <c r="DH27" s="0" t="n">
        <f aca="false">DS9*'Taux avec population simulée'!BZ244</f>
        <v>0</v>
      </c>
      <c r="DI27" s="0" t="n">
        <f aca="false">DT9*'Taux avec population simulée'!CA244</f>
        <v>0</v>
      </c>
      <c r="DJ27" s="0" t="n">
        <f aca="false">DU9*'Taux avec population simulée'!CB244</f>
        <v>0</v>
      </c>
      <c r="DK27" s="0" t="n">
        <f aca="false">DV9*'Taux avec population simulée'!CC244</f>
        <v>0</v>
      </c>
      <c r="DL27" s="0" t="n">
        <f aca="false">DW9*'Taux avec population simulée'!CD244</f>
        <v>0</v>
      </c>
      <c r="DM27" s="0" t="n">
        <f aca="false">DX9*'Taux avec population simulée'!CE244</f>
        <v>0</v>
      </c>
      <c r="DN27" s="0" t="n">
        <f aca="false">DY9*'Taux avec population simulée'!CF244</f>
        <v>0</v>
      </c>
      <c r="DO27" s="0" t="n">
        <f aca="false">DZ9*'Taux avec population simulée'!CG244</f>
        <v>0</v>
      </c>
      <c r="DP27" s="0" t="n">
        <f aca="false">EA9*'Taux avec population simulée'!CH244</f>
        <v>0</v>
      </c>
      <c r="DQ27" s="0" t="n">
        <f aca="false">EB9*'Taux avec population simulée'!CI244</f>
        <v>0</v>
      </c>
      <c r="DR27" s="0" t="n">
        <f aca="false">EC9*'Taux avec population simulée'!CJ244</f>
        <v>0</v>
      </c>
      <c r="DS27" s="0" t="n">
        <f aca="false">ED9*'Taux avec population simulée'!CK244</f>
        <v>0</v>
      </c>
      <c r="DT27" s="0" t="n">
        <f aca="false">EE9*'Taux avec population simulée'!CL244</f>
        <v>0</v>
      </c>
      <c r="DU27" s="0" t="n">
        <f aca="false">EF9*'Taux avec population simulée'!CM244</f>
        <v>0</v>
      </c>
      <c r="DV27" s="0" t="n">
        <f aca="false">EG9*'Taux avec population simulée'!CN244</f>
        <v>0</v>
      </c>
      <c r="DW27" s="0" t="n">
        <f aca="false">EH9*'Taux avec population simulée'!CO244</f>
        <v>0</v>
      </c>
      <c r="DX27" s="0" t="n">
        <f aca="false">EI9*'Taux avec population simulée'!CP244</f>
        <v>0</v>
      </c>
      <c r="DY27" s="0" t="n">
        <f aca="false">EJ9*'Taux avec population simulée'!CQ244</f>
        <v>0</v>
      </c>
      <c r="DZ27" s="0" t="n">
        <f aca="false">EK9*'Taux avec population simulée'!CR244</f>
        <v>0</v>
      </c>
      <c r="EA27" s="0" t="n">
        <f aca="false">EL9*'Taux avec population simulée'!CS244</f>
        <v>0</v>
      </c>
      <c r="EB27" s="0" t="n">
        <f aca="false">EM9*'Taux avec population simulée'!CT244</f>
        <v>0</v>
      </c>
      <c r="EC27" s="0" t="n">
        <f aca="false">EN9*'Taux avec population simulée'!CU244</f>
        <v>0</v>
      </c>
      <c r="ED27" s="0" t="n">
        <f aca="false">EO9*'Taux avec population simulée'!CV244</f>
        <v>0</v>
      </c>
      <c r="EE27" s="0" t="n">
        <f aca="false">EP9*'Taux avec population simulée'!CW244</f>
        <v>0</v>
      </c>
      <c r="EF27" s="0" t="n">
        <f aca="false">EQ9*'Taux avec population simulée'!CX244</f>
        <v>0</v>
      </c>
      <c r="EG27" s="0" t="n">
        <f aca="false">ER9*'Taux avec population simulée'!CY244</f>
        <v>0</v>
      </c>
      <c r="EH27" s="0" t="n">
        <f aca="false">ES9*'Taux avec population simulée'!CZ244</f>
        <v>0</v>
      </c>
      <c r="EI27" s="0" t="n">
        <f aca="false">ET9*'Taux avec population simulée'!DA244</f>
        <v>0</v>
      </c>
      <c r="EJ27" s="0" t="n">
        <f aca="false">EU9*'Taux avec population simulée'!DB244</f>
        <v>0</v>
      </c>
      <c r="EK27" s="0" t="n">
        <f aca="false">EV9*'Taux avec population simulée'!DC244</f>
        <v>0</v>
      </c>
    </row>
    <row r="28" customFormat="false" ht="12.85" hidden="false" customHeight="false" outlineLevel="0" collapsed="false">
      <c r="B28" s="0" t="n">
        <v>2003</v>
      </c>
      <c r="C28" s="0" t="n">
        <v>0.8423448676</v>
      </c>
      <c r="D28" s="0" t="n">
        <v>0.7567845443</v>
      </c>
      <c r="E28" s="0" t="n">
        <v>0.4838370649</v>
      </c>
      <c r="F28" s="0" t="n">
        <v>0.4132679826</v>
      </c>
      <c r="G28" s="0" t="n">
        <v>0.2701523785</v>
      </c>
      <c r="H28" s="0" t="n">
        <v>0.2285525248</v>
      </c>
      <c r="I28" s="0" t="n">
        <v>0.1877808548</v>
      </c>
      <c r="J28" s="0" t="n">
        <v>0.1608254444</v>
      </c>
      <c r="K28" s="0" t="n">
        <v>0.1476695132</v>
      </c>
      <c r="L28" s="0" t="n">
        <v>0.1106797385</v>
      </c>
      <c r="M28" s="0" t="n">
        <v>0.0530835627</v>
      </c>
      <c r="N28" s="0" t="n">
        <v>0.0493198109</v>
      </c>
      <c r="O28" s="0" t="n">
        <v>0.0427752111</v>
      </c>
      <c r="P28" s="0" t="n">
        <v>0.023056342</v>
      </c>
      <c r="R28" s="0" t="n">
        <v>2003</v>
      </c>
      <c r="S28" s="0" t="n">
        <v>0.7902836698</v>
      </c>
      <c r="T28" s="0" t="n">
        <v>0.6601802767</v>
      </c>
      <c r="U28" s="0" t="n">
        <v>0.4690204284</v>
      </c>
      <c r="V28" s="0" t="n">
        <v>0.3227425398</v>
      </c>
      <c r="W28" s="0" t="n">
        <v>0.1869460214</v>
      </c>
      <c r="X28" s="0" t="n">
        <v>0.1937548897</v>
      </c>
      <c r="Y28" s="0" t="n">
        <v>0.1824915771</v>
      </c>
      <c r="Z28" s="0" t="n">
        <v>0.1572153827</v>
      </c>
      <c r="AA28" s="0" t="n">
        <v>0.1069351278</v>
      </c>
      <c r="AB28" s="0" t="n">
        <v>0.0819726825</v>
      </c>
      <c r="AC28" s="0" t="n">
        <v>0.0570826092</v>
      </c>
      <c r="AD28" s="0" t="n">
        <v>0.0575240947</v>
      </c>
      <c r="AE28" s="0" t="n">
        <v>0.0253099012</v>
      </c>
      <c r="AF28" s="0" t="n">
        <v>0.0187462236</v>
      </c>
      <c r="AI28" s="0" t="n">
        <v>23</v>
      </c>
      <c r="AJ28" s="0" t="n">
        <f aca="false">AU10*'Taux avec population simulée'!B245</f>
        <v>0</v>
      </c>
      <c r="AK28" s="0" t="n">
        <f aca="false">AV10*'Taux avec population simulée'!C245</f>
        <v>0</v>
      </c>
      <c r="AL28" s="0" t="n">
        <f aca="false">AW10*'Taux avec population simulée'!D245</f>
        <v>0</v>
      </c>
      <c r="AM28" s="0" t="n">
        <f aca="false">AX10*'Taux avec population simulée'!E245</f>
        <v>0</v>
      </c>
      <c r="AN28" s="0" t="n">
        <f aca="false">AY10*'Taux avec population simulée'!F245</f>
        <v>0</v>
      </c>
      <c r="AO28" s="0" t="n">
        <f aca="false">AZ10*'Taux avec population simulée'!G245</f>
        <v>0</v>
      </c>
      <c r="AP28" s="0" t="n">
        <f aca="false">BA10*'Taux avec population simulée'!H245</f>
        <v>0</v>
      </c>
      <c r="AQ28" s="0" t="n">
        <f aca="false">BB10*'Taux avec population simulée'!I245</f>
        <v>0</v>
      </c>
      <c r="AR28" s="0" t="n">
        <f aca="false">BC10*'Taux avec population simulée'!J245</f>
        <v>0</v>
      </c>
      <c r="AS28" s="1" t="n">
        <f aca="false">BD10*'Taux avec population simulée'!K245</f>
        <v>0</v>
      </c>
      <c r="AT28" s="0" t="n">
        <f aca="false">BE10*'Taux avec population simulée'!L245</f>
        <v>0</v>
      </c>
      <c r="AU28" s="0" t="n">
        <f aca="false">BF10*'Taux avec population simulée'!M245</f>
        <v>0</v>
      </c>
      <c r="AV28" s="0" t="n">
        <f aca="false">BG10*'Taux avec population simulée'!N245</f>
        <v>0</v>
      </c>
      <c r="AW28" s="0" t="n">
        <f aca="false">BH10*'Taux avec population simulée'!O245</f>
        <v>0</v>
      </c>
      <c r="AX28" s="0" t="n">
        <f aca="false">BI10*'Taux avec population simulée'!P245</f>
        <v>0</v>
      </c>
      <c r="AY28" s="0" t="n">
        <f aca="false">BJ10*'Taux avec population simulée'!Q245</f>
        <v>0</v>
      </c>
      <c r="AZ28" s="0" t="n">
        <f aca="false">BK10*'Taux avec population simulée'!R245</f>
        <v>0</v>
      </c>
      <c r="BA28" s="0" t="n">
        <f aca="false">BL10*'Taux avec population simulée'!S245</f>
        <v>0</v>
      </c>
      <c r="BB28" s="0" t="n">
        <f aca="false">BM10*'Taux avec population simulée'!T245</f>
        <v>0</v>
      </c>
      <c r="BC28" s="0" t="n">
        <f aca="false">BN10*'Taux avec population simulée'!U245</f>
        <v>0</v>
      </c>
      <c r="BD28" s="0" t="n">
        <f aca="false">BO10*'Taux avec population simulée'!V245</f>
        <v>0</v>
      </c>
      <c r="BE28" s="0" t="n">
        <f aca="false">BP10*'Taux avec population simulée'!W245</f>
        <v>0</v>
      </c>
      <c r="BF28" s="0" t="n">
        <f aca="false">BQ10*'Taux avec population simulée'!X245</f>
        <v>0</v>
      </c>
      <c r="BG28" s="0" t="n">
        <f aca="false">BR10*'Taux avec population simulée'!Y245</f>
        <v>0</v>
      </c>
      <c r="BH28" s="0" t="n">
        <f aca="false">BS10*'Taux avec population simulée'!Z245</f>
        <v>0</v>
      </c>
      <c r="BI28" s="0" t="n">
        <f aca="false">BT10*'Taux avec population simulée'!AA245</f>
        <v>0</v>
      </c>
      <c r="BJ28" s="0" t="n">
        <f aca="false">BU10*'Taux avec population simulée'!AB245</f>
        <v>0</v>
      </c>
      <c r="BK28" s="0" t="n">
        <f aca="false">BV10*'Taux avec population simulée'!AC245</f>
        <v>0</v>
      </c>
      <c r="BL28" s="0" t="n">
        <f aca="false">BW10*'Taux avec population simulée'!AD245</f>
        <v>0</v>
      </c>
      <c r="BM28" s="0" t="n">
        <f aca="false">BX10*'Taux avec population simulée'!AE245</f>
        <v>0</v>
      </c>
      <c r="BN28" s="0" t="n">
        <f aca="false">BY10*'Taux avec population simulée'!AF245</f>
        <v>0</v>
      </c>
      <c r="BO28" s="0" t="n">
        <f aca="false">BZ10*'Taux avec population simulée'!AG245</f>
        <v>0</v>
      </c>
      <c r="BP28" s="0" t="n">
        <f aca="false">CA10*'Taux avec population simulée'!AH245</f>
        <v>0</v>
      </c>
      <c r="BQ28" s="0" t="n">
        <f aca="false">CB10*'Taux avec population simulée'!AI245</f>
        <v>0</v>
      </c>
      <c r="BR28" s="0" t="n">
        <f aca="false">CC10*'Taux avec population simulée'!AJ245</f>
        <v>0</v>
      </c>
      <c r="BS28" s="0" t="n">
        <f aca="false">CD10*'Taux avec population simulée'!AK245</f>
        <v>0</v>
      </c>
      <c r="BT28" s="0" t="n">
        <f aca="false">CE10*'Taux avec population simulée'!AL245</f>
        <v>0</v>
      </c>
      <c r="BU28" s="0" t="n">
        <f aca="false">CF10*'Taux avec population simulée'!AM245</f>
        <v>0</v>
      </c>
      <c r="BV28" s="0" t="n">
        <f aca="false">CG10*'Taux avec population simulée'!AN245</f>
        <v>0</v>
      </c>
      <c r="BW28" s="0" t="n">
        <f aca="false">CH10*'Taux avec population simulée'!AO245</f>
        <v>0</v>
      </c>
      <c r="BX28" s="0" t="n">
        <f aca="false">CI10*'Taux avec population simulée'!AP245</f>
        <v>0</v>
      </c>
      <c r="BY28" s="0" t="n">
        <f aca="false">CJ10*'Taux avec population simulée'!AQ245</f>
        <v>0</v>
      </c>
      <c r="BZ28" s="0" t="n">
        <f aca="false">CK10*'Taux avec population simulée'!AR245</f>
        <v>0</v>
      </c>
      <c r="CA28" s="0" t="n">
        <f aca="false">CL10*'Taux avec population simulée'!AS245</f>
        <v>0</v>
      </c>
      <c r="CB28" s="0" t="n">
        <f aca="false">CM10*'Taux avec population simulée'!AT245</f>
        <v>0</v>
      </c>
      <c r="CC28" s="0" t="n">
        <f aca="false">CN10*'Taux avec population simulée'!AU245</f>
        <v>0</v>
      </c>
      <c r="CD28" s="0" t="n">
        <f aca="false">CO10*'Taux avec population simulée'!AV245</f>
        <v>0</v>
      </c>
      <c r="CE28" s="0" t="n">
        <f aca="false">CP10*'Taux avec population simulée'!AW245</f>
        <v>0</v>
      </c>
      <c r="CF28" s="0" t="n">
        <f aca="false">CQ10*'Taux avec population simulée'!AX245</f>
        <v>0</v>
      </c>
      <c r="CG28" s="0" t="n">
        <f aca="false">CR10*'Taux avec population simulée'!AY245</f>
        <v>0</v>
      </c>
      <c r="CH28" s="0" t="n">
        <f aca="false">CS10*'Taux avec population simulée'!AZ245</f>
        <v>0</v>
      </c>
      <c r="CI28" s="0" t="n">
        <f aca="false">CT10*'Taux avec population simulée'!BA245</f>
        <v>0</v>
      </c>
      <c r="CJ28" s="0" t="n">
        <f aca="false">CU10*'Taux avec population simulée'!BB245</f>
        <v>0</v>
      </c>
      <c r="CK28" s="0" t="n">
        <f aca="false">CV10*'Taux avec population simulée'!BC245</f>
        <v>0</v>
      </c>
      <c r="CL28" s="0" t="n">
        <f aca="false">CW10*'Taux avec population simulée'!BD245</f>
        <v>0</v>
      </c>
      <c r="CM28" s="0" t="n">
        <f aca="false">CX10*'Taux avec population simulée'!BE245</f>
        <v>0</v>
      </c>
      <c r="CN28" s="0" t="n">
        <f aca="false">CY10*'Taux avec population simulée'!BF245</f>
        <v>0</v>
      </c>
      <c r="CO28" s="0" t="n">
        <f aca="false">CZ10*'Taux avec population simulée'!BG245</f>
        <v>0</v>
      </c>
      <c r="CP28" s="0" t="n">
        <f aca="false">DA10*'Taux avec population simulée'!BH245</f>
        <v>0</v>
      </c>
      <c r="CQ28" s="0" t="n">
        <f aca="false">DB10*'Taux avec population simulée'!BI245</f>
        <v>0</v>
      </c>
      <c r="CR28" s="0" t="n">
        <f aca="false">DC10*'Taux avec population simulée'!BJ245</f>
        <v>0</v>
      </c>
      <c r="CS28" s="0" t="n">
        <f aca="false">DD10*'Taux avec population simulée'!BK245</f>
        <v>0</v>
      </c>
      <c r="CT28" s="0" t="n">
        <f aca="false">DE10*'Taux avec population simulée'!BL245</f>
        <v>0</v>
      </c>
      <c r="CU28" s="0" t="n">
        <f aca="false">DF10*'Taux avec population simulée'!BM245</f>
        <v>0</v>
      </c>
      <c r="CV28" s="0" t="n">
        <f aca="false">DG10*'Taux avec population simulée'!BN245</f>
        <v>0</v>
      </c>
      <c r="CW28" s="0" t="n">
        <f aca="false">DH10*'Taux avec population simulée'!BO245</f>
        <v>0</v>
      </c>
      <c r="CX28" s="0" t="n">
        <f aca="false">DI10*'Taux avec population simulée'!BP245</f>
        <v>0</v>
      </c>
      <c r="CY28" s="0" t="n">
        <f aca="false">DJ10*'Taux avec population simulée'!BQ245</f>
        <v>0</v>
      </c>
      <c r="CZ28" s="0" t="n">
        <f aca="false">DK10*'Taux avec population simulée'!BR245</f>
        <v>0</v>
      </c>
      <c r="DA28" s="0" t="n">
        <f aca="false">DL10*'Taux avec population simulée'!BS245</f>
        <v>0</v>
      </c>
      <c r="DB28" s="0" t="n">
        <f aca="false">DM10*'Taux avec population simulée'!BT245</f>
        <v>0</v>
      </c>
      <c r="DC28" s="0" t="n">
        <f aca="false">DN10*'Taux avec population simulée'!BU245</f>
        <v>0</v>
      </c>
      <c r="DD28" s="0" t="n">
        <f aca="false">DO10*'Taux avec population simulée'!BV245</f>
        <v>0</v>
      </c>
      <c r="DE28" s="0" t="n">
        <f aca="false">DP10*'Taux avec population simulée'!BW245</f>
        <v>0</v>
      </c>
      <c r="DF28" s="0" t="n">
        <f aca="false">DQ10*'Taux avec population simulée'!BX245</f>
        <v>0</v>
      </c>
      <c r="DG28" s="0" t="n">
        <f aca="false">DR10*'Taux avec population simulée'!BY245</f>
        <v>0</v>
      </c>
      <c r="DH28" s="0" t="n">
        <f aca="false">DS10*'Taux avec population simulée'!BZ245</f>
        <v>0</v>
      </c>
      <c r="DI28" s="0" t="n">
        <f aca="false">DT10*'Taux avec population simulée'!CA245</f>
        <v>0</v>
      </c>
      <c r="DJ28" s="0" t="n">
        <f aca="false">DU10*'Taux avec population simulée'!CB245</f>
        <v>0</v>
      </c>
      <c r="DK28" s="0" t="n">
        <f aca="false">DV10*'Taux avec population simulée'!CC245</f>
        <v>0</v>
      </c>
      <c r="DL28" s="0" t="n">
        <f aca="false">DW10*'Taux avec population simulée'!CD245</f>
        <v>0</v>
      </c>
      <c r="DM28" s="0" t="n">
        <f aca="false">DX10*'Taux avec population simulée'!CE245</f>
        <v>0</v>
      </c>
      <c r="DN28" s="0" t="n">
        <f aca="false">DY10*'Taux avec population simulée'!CF245</f>
        <v>0</v>
      </c>
      <c r="DO28" s="0" t="n">
        <f aca="false">DZ10*'Taux avec population simulée'!CG245</f>
        <v>0</v>
      </c>
      <c r="DP28" s="0" t="n">
        <f aca="false">EA10*'Taux avec population simulée'!CH245</f>
        <v>0</v>
      </c>
      <c r="DQ28" s="0" t="n">
        <f aca="false">EB10*'Taux avec population simulée'!CI245</f>
        <v>0</v>
      </c>
      <c r="DR28" s="0" t="n">
        <f aca="false">EC10*'Taux avec population simulée'!CJ245</f>
        <v>0</v>
      </c>
      <c r="DS28" s="0" t="n">
        <f aca="false">ED10*'Taux avec population simulée'!CK245</f>
        <v>0</v>
      </c>
      <c r="DT28" s="0" t="n">
        <f aca="false">EE10*'Taux avec population simulée'!CL245</f>
        <v>0</v>
      </c>
      <c r="DU28" s="0" t="n">
        <f aca="false">EF10*'Taux avec population simulée'!CM245</f>
        <v>0</v>
      </c>
      <c r="DV28" s="0" t="n">
        <f aca="false">EG10*'Taux avec population simulée'!CN245</f>
        <v>0</v>
      </c>
      <c r="DW28" s="0" t="n">
        <f aca="false">EH10*'Taux avec population simulée'!CO245</f>
        <v>0</v>
      </c>
      <c r="DX28" s="0" t="n">
        <f aca="false">EI10*'Taux avec population simulée'!CP245</f>
        <v>0</v>
      </c>
      <c r="DY28" s="0" t="n">
        <f aca="false">EJ10*'Taux avec population simulée'!CQ245</f>
        <v>0</v>
      </c>
      <c r="DZ28" s="0" t="n">
        <f aca="false">EK10*'Taux avec population simulée'!CR245</f>
        <v>0</v>
      </c>
      <c r="EA28" s="0" t="n">
        <f aca="false">EL10*'Taux avec population simulée'!CS245</f>
        <v>0</v>
      </c>
      <c r="EB28" s="0" t="n">
        <f aca="false">EM10*'Taux avec population simulée'!CT245</f>
        <v>0</v>
      </c>
      <c r="EC28" s="0" t="n">
        <f aca="false">EN10*'Taux avec population simulée'!CU245</f>
        <v>0</v>
      </c>
      <c r="ED28" s="0" t="n">
        <f aca="false">EO10*'Taux avec population simulée'!CV245</f>
        <v>0</v>
      </c>
      <c r="EE28" s="0" t="n">
        <f aca="false">EP10*'Taux avec population simulée'!CW245</f>
        <v>0</v>
      </c>
      <c r="EF28" s="0" t="n">
        <f aca="false">EQ10*'Taux avec population simulée'!CX245</f>
        <v>0</v>
      </c>
      <c r="EG28" s="0" t="n">
        <f aca="false">ER10*'Taux avec population simulée'!CY245</f>
        <v>0</v>
      </c>
      <c r="EH28" s="0" t="n">
        <f aca="false">ES10*'Taux avec population simulée'!CZ245</f>
        <v>0</v>
      </c>
      <c r="EI28" s="0" t="n">
        <f aca="false">ET10*'Taux avec population simulée'!DA245</f>
        <v>0</v>
      </c>
      <c r="EJ28" s="0" t="n">
        <f aca="false">EU10*'Taux avec population simulée'!DB245</f>
        <v>0</v>
      </c>
      <c r="EK28" s="0" t="n">
        <f aca="false">EV10*'Taux avec population simulée'!DC245</f>
        <v>0</v>
      </c>
    </row>
    <row r="29" customFormat="false" ht="12.85" hidden="false" customHeight="false" outlineLevel="0" collapsed="false">
      <c r="B29" s="0" t="n">
        <v>2003</v>
      </c>
      <c r="C29" s="0" t="n">
        <v>0.8459089794</v>
      </c>
      <c r="D29" s="0" t="n">
        <v>0.6291840162</v>
      </c>
      <c r="E29" s="0" t="n">
        <v>0.4787267617</v>
      </c>
      <c r="F29" s="0" t="n">
        <v>0.3649817771</v>
      </c>
      <c r="G29" s="0" t="n">
        <v>0.2569686182</v>
      </c>
      <c r="H29" s="0" t="n">
        <v>0.2327484383</v>
      </c>
      <c r="I29" s="0" t="n">
        <v>0.1934074914</v>
      </c>
      <c r="J29" s="0" t="n">
        <v>0.1506590745</v>
      </c>
      <c r="K29" s="0" t="n">
        <v>0.1057343603</v>
      </c>
      <c r="L29" s="0" t="n">
        <v>0.068157523</v>
      </c>
      <c r="M29" s="0" t="n">
        <v>0.0865519743</v>
      </c>
      <c r="N29" s="0" t="n">
        <v>0.0497116791</v>
      </c>
      <c r="O29" s="0" t="n">
        <v>0.0565311897</v>
      </c>
      <c r="P29" s="0" t="n">
        <v>0.032396184</v>
      </c>
      <c r="R29" s="0" t="n">
        <v>2003</v>
      </c>
      <c r="S29" s="0" t="n">
        <v>0.7829277521</v>
      </c>
      <c r="T29" s="0" t="n">
        <v>0.5534260499</v>
      </c>
      <c r="U29" s="0" t="n">
        <v>0.4360623254</v>
      </c>
      <c r="V29" s="0" t="n">
        <v>0.2856343809</v>
      </c>
      <c r="W29" s="0" t="n">
        <v>0.2638244925</v>
      </c>
      <c r="X29" s="0" t="n">
        <v>0.1451307042</v>
      </c>
      <c r="Y29" s="0" t="n">
        <v>0.1582835817</v>
      </c>
      <c r="Z29" s="0" t="n">
        <v>0.0973150208</v>
      </c>
      <c r="AA29" s="0" t="n">
        <v>0.1287824734</v>
      </c>
      <c r="AB29" s="0" t="n">
        <v>0.0769409528</v>
      </c>
      <c r="AC29" s="0" t="n">
        <v>0.0714091006</v>
      </c>
      <c r="AD29" s="0" t="n">
        <v>0.0499166048</v>
      </c>
      <c r="AE29" s="0" t="n">
        <v>0.0292064342</v>
      </c>
      <c r="AF29" s="0" t="n">
        <v>0.0198938244</v>
      </c>
      <c r="AI29" s="0" t="n">
        <v>24</v>
      </c>
      <c r="AJ29" s="0" t="n">
        <f aca="false">AU11*'Taux avec population simulée'!B246</f>
        <v>0</v>
      </c>
      <c r="AK29" s="0" t="n">
        <f aca="false">AV11*'Taux avec population simulée'!C246</f>
        <v>0</v>
      </c>
      <c r="AL29" s="0" t="n">
        <f aca="false">AW11*'Taux avec population simulée'!D246</f>
        <v>0</v>
      </c>
      <c r="AM29" s="0" t="n">
        <f aca="false">AX11*'Taux avec population simulée'!E246</f>
        <v>0</v>
      </c>
      <c r="AN29" s="0" t="n">
        <f aca="false">AY11*'Taux avec population simulée'!F246</f>
        <v>0</v>
      </c>
      <c r="AO29" s="0" t="n">
        <f aca="false">AZ11*'Taux avec population simulée'!G246</f>
        <v>0</v>
      </c>
      <c r="AP29" s="0" t="n">
        <f aca="false">BA11*'Taux avec population simulée'!H246</f>
        <v>0</v>
      </c>
      <c r="AQ29" s="0" t="n">
        <f aca="false">BB11*'Taux avec population simulée'!I246</f>
        <v>0</v>
      </c>
      <c r="AR29" s="0" t="n">
        <f aca="false">BC11*'Taux avec population simulée'!J246</f>
        <v>0</v>
      </c>
      <c r="AS29" s="1" t="n">
        <f aca="false">BD11*'Taux avec population simulée'!K246</f>
        <v>0</v>
      </c>
      <c r="AT29" s="0" t="n">
        <f aca="false">BE11*'Taux avec population simulée'!L246</f>
        <v>0</v>
      </c>
      <c r="AU29" s="0" t="n">
        <f aca="false">BF11*'Taux avec population simulée'!M246</f>
        <v>0</v>
      </c>
      <c r="AV29" s="0" t="n">
        <f aca="false">BG11*'Taux avec population simulée'!N246</f>
        <v>0</v>
      </c>
      <c r="AW29" s="0" t="n">
        <f aca="false">BH11*'Taux avec population simulée'!O246</f>
        <v>0</v>
      </c>
      <c r="AX29" s="0" t="n">
        <f aca="false">BI11*'Taux avec population simulée'!P246</f>
        <v>0</v>
      </c>
      <c r="AY29" s="0" t="n">
        <f aca="false">BJ11*'Taux avec population simulée'!Q246</f>
        <v>0</v>
      </c>
      <c r="AZ29" s="0" t="n">
        <f aca="false">BK11*'Taux avec population simulée'!R246</f>
        <v>0</v>
      </c>
      <c r="BA29" s="0" t="n">
        <f aca="false">BL11*'Taux avec population simulée'!S246</f>
        <v>0</v>
      </c>
      <c r="BB29" s="0" t="n">
        <f aca="false">BM11*'Taux avec population simulée'!T246</f>
        <v>0</v>
      </c>
      <c r="BC29" s="0" t="n">
        <f aca="false">BN11*'Taux avec population simulée'!U246</f>
        <v>0</v>
      </c>
      <c r="BD29" s="0" t="n">
        <f aca="false">BO11*'Taux avec population simulée'!V246</f>
        <v>0</v>
      </c>
      <c r="BE29" s="0" t="n">
        <f aca="false">BP11*'Taux avec population simulée'!W246</f>
        <v>0</v>
      </c>
      <c r="BF29" s="0" t="n">
        <f aca="false">BQ11*'Taux avec population simulée'!X246</f>
        <v>0</v>
      </c>
      <c r="BG29" s="0" t="n">
        <f aca="false">BR11*'Taux avec population simulée'!Y246</f>
        <v>0</v>
      </c>
      <c r="BH29" s="0" t="n">
        <f aca="false">BS11*'Taux avec population simulée'!Z246</f>
        <v>0</v>
      </c>
      <c r="BI29" s="0" t="n">
        <f aca="false">BT11*'Taux avec population simulée'!AA246</f>
        <v>0</v>
      </c>
      <c r="BJ29" s="0" t="n">
        <f aca="false">BU11*'Taux avec population simulée'!AB246</f>
        <v>0</v>
      </c>
      <c r="BK29" s="0" t="n">
        <f aca="false">BV11*'Taux avec population simulée'!AC246</f>
        <v>0</v>
      </c>
      <c r="BL29" s="0" t="n">
        <f aca="false">BW11*'Taux avec population simulée'!AD246</f>
        <v>0</v>
      </c>
      <c r="BM29" s="0" t="n">
        <f aca="false">BX11*'Taux avec population simulée'!AE246</f>
        <v>0</v>
      </c>
      <c r="BN29" s="0" t="n">
        <f aca="false">BY11*'Taux avec population simulée'!AF246</f>
        <v>0</v>
      </c>
      <c r="BO29" s="0" t="n">
        <f aca="false">BZ11*'Taux avec population simulée'!AG246</f>
        <v>0</v>
      </c>
      <c r="BP29" s="0" t="n">
        <f aca="false">CA11*'Taux avec population simulée'!AH246</f>
        <v>0</v>
      </c>
      <c r="BQ29" s="0" t="n">
        <f aca="false">CB11*'Taux avec population simulée'!AI246</f>
        <v>0</v>
      </c>
      <c r="BR29" s="0" t="n">
        <f aca="false">CC11*'Taux avec population simulée'!AJ246</f>
        <v>0</v>
      </c>
      <c r="BS29" s="0" t="n">
        <f aca="false">CD11*'Taux avec population simulée'!AK246</f>
        <v>0</v>
      </c>
      <c r="BT29" s="0" t="n">
        <f aca="false">CE11*'Taux avec population simulée'!AL246</f>
        <v>0</v>
      </c>
      <c r="BU29" s="0" t="n">
        <f aca="false">CF11*'Taux avec population simulée'!AM246</f>
        <v>0</v>
      </c>
      <c r="BV29" s="0" t="n">
        <f aca="false">CG11*'Taux avec population simulée'!AN246</f>
        <v>0</v>
      </c>
      <c r="BW29" s="0" t="n">
        <f aca="false">CH11*'Taux avec population simulée'!AO246</f>
        <v>0</v>
      </c>
      <c r="BX29" s="0" t="n">
        <f aca="false">CI11*'Taux avec population simulée'!AP246</f>
        <v>0</v>
      </c>
      <c r="BY29" s="0" t="n">
        <f aca="false">CJ11*'Taux avec population simulée'!AQ246</f>
        <v>0</v>
      </c>
      <c r="BZ29" s="0" t="n">
        <f aca="false">CK11*'Taux avec population simulée'!AR246</f>
        <v>0</v>
      </c>
      <c r="CA29" s="0" t="n">
        <f aca="false">CL11*'Taux avec population simulée'!AS246</f>
        <v>0</v>
      </c>
      <c r="CB29" s="0" t="n">
        <f aca="false">CM11*'Taux avec population simulée'!AT246</f>
        <v>0</v>
      </c>
      <c r="CC29" s="0" t="n">
        <f aca="false">CN11*'Taux avec population simulée'!AU246</f>
        <v>0</v>
      </c>
      <c r="CD29" s="0" t="n">
        <f aca="false">CO11*'Taux avec population simulée'!AV246</f>
        <v>0</v>
      </c>
      <c r="CE29" s="0" t="n">
        <f aca="false">CP11*'Taux avec population simulée'!AW246</f>
        <v>0</v>
      </c>
      <c r="CF29" s="0" t="n">
        <f aca="false">CQ11*'Taux avec population simulée'!AX246</f>
        <v>0</v>
      </c>
      <c r="CG29" s="0" t="n">
        <f aca="false">CR11*'Taux avec population simulée'!AY246</f>
        <v>0</v>
      </c>
      <c r="CH29" s="0" t="n">
        <f aca="false">CS11*'Taux avec population simulée'!AZ246</f>
        <v>0</v>
      </c>
      <c r="CI29" s="0" t="n">
        <f aca="false">CT11*'Taux avec population simulée'!BA246</f>
        <v>0</v>
      </c>
      <c r="CJ29" s="0" t="n">
        <f aca="false">CU11*'Taux avec population simulée'!BB246</f>
        <v>0</v>
      </c>
      <c r="CK29" s="0" t="n">
        <f aca="false">CV11*'Taux avec population simulée'!BC246</f>
        <v>0</v>
      </c>
      <c r="CL29" s="0" t="n">
        <f aca="false">CW11*'Taux avec population simulée'!BD246</f>
        <v>0</v>
      </c>
      <c r="CM29" s="0" t="n">
        <f aca="false">CX11*'Taux avec population simulée'!BE246</f>
        <v>0</v>
      </c>
      <c r="CN29" s="0" t="n">
        <f aca="false">CY11*'Taux avec population simulée'!BF246</f>
        <v>0</v>
      </c>
      <c r="CO29" s="0" t="n">
        <f aca="false">CZ11*'Taux avec population simulée'!BG246</f>
        <v>0</v>
      </c>
      <c r="CP29" s="0" t="n">
        <f aca="false">DA11*'Taux avec population simulée'!BH246</f>
        <v>0</v>
      </c>
      <c r="CQ29" s="0" t="n">
        <f aca="false">DB11*'Taux avec population simulée'!BI246</f>
        <v>0</v>
      </c>
      <c r="CR29" s="0" t="n">
        <f aca="false">DC11*'Taux avec population simulée'!BJ246</f>
        <v>0</v>
      </c>
      <c r="CS29" s="0" t="n">
        <f aca="false">DD11*'Taux avec population simulée'!BK246</f>
        <v>0</v>
      </c>
      <c r="CT29" s="0" t="n">
        <f aca="false">DE11*'Taux avec population simulée'!BL246</f>
        <v>0</v>
      </c>
      <c r="CU29" s="0" t="n">
        <f aca="false">DF11*'Taux avec population simulée'!BM246</f>
        <v>0</v>
      </c>
      <c r="CV29" s="0" t="n">
        <f aca="false">DG11*'Taux avec population simulée'!BN246</f>
        <v>0</v>
      </c>
      <c r="CW29" s="0" t="n">
        <f aca="false">DH11*'Taux avec population simulée'!BO246</f>
        <v>0</v>
      </c>
      <c r="CX29" s="0" t="n">
        <f aca="false">DI11*'Taux avec population simulée'!BP246</f>
        <v>0</v>
      </c>
      <c r="CY29" s="0" t="n">
        <f aca="false">DJ11*'Taux avec population simulée'!BQ246</f>
        <v>0</v>
      </c>
      <c r="CZ29" s="0" t="n">
        <f aca="false">DK11*'Taux avec population simulée'!BR246</f>
        <v>0</v>
      </c>
      <c r="DA29" s="0" t="n">
        <f aca="false">DL11*'Taux avec population simulée'!BS246</f>
        <v>0</v>
      </c>
      <c r="DB29" s="0" t="n">
        <f aca="false">DM11*'Taux avec population simulée'!BT246</f>
        <v>0</v>
      </c>
      <c r="DC29" s="0" t="n">
        <f aca="false">DN11*'Taux avec population simulée'!BU246</f>
        <v>0</v>
      </c>
      <c r="DD29" s="0" t="n">
        <f aca="false">DO11*'Taux avec population simulée'!BV246</f>
        <v>0</v>
      </c>
      <c r="DE29" s="0" t="n">
        <f aca="false">DP11*'Taux avec population simulée'!BW246</f>
        <v>0</v>
      </c>
      <c r="DF29" s="0" t="n">
        <f aca="false">DQ11*'Taux avec population simulée'!BX246</f>
        <v>0</v>
      </c>
      <c r="DG29" s="0" t="n">
        <f aca="false">DR11*'Taux avec population simulée'!BY246</f>
        <v>0</v>
      </c>
      <c r="DH29" s="0" t="n">
        <f aca="false">DS11*'Taux avec population simulée'!BZ246</f>
        <v>0</v>
      </c>
      <c r="DI29" s="0" t="n">
        <f aca="false">DT11*'Taux avec population simulée'!CA246</f>
        <v>0</v>
      </c>
      <c r="DJ29" s="0" t="n">
        <f aca="false">DU11*'Taux avec population simulée'!CB246</f>
        <v>0</v>
      </c>
      <c r="DK29" s="0" t="n">
        <f aca="false">DV11*'Taux avec population simulée'!CC246</f>
        <v>0</v>
      </c>
      <c r="DL29" s="0" t="n">
        <f aca="false">DW11*'Taux avec population simulée'!CD246</f>
        <v>0</v>
      </c>
      <c r="DM29" s="0" t="n">
        <f aca="false">DX11*'Taux avec population simulée'!CE246</f>
        <v>0</v>
      </c>
      <c r="DN29" s="0" t="n">
        <f aca="false">DY11*'Taux avec population simulée'!CF246</f>
        <v>0</v>
      </c>
      <c r="DO29" s="0" t="n">
        <f aca="false">DZ11*'Taux avec population simulée'!CG246</f>
        <v>0</v>
      </c>
      <c r="DP29" s="0" t="n">
        <f aca="false">EA11*'Taux avec population simulée'!CH246</f>
        <v>0</v>
      </c>
      <c r="DQ29" s="0" t="n">
        <f aca="false">EB11*'Taux avec population simulée'!CI246</f>
        <v>0</v>
      </c>
      <c r="DR29" s="0" t="n">
        <f aca="false">EC11*'Taux avec population simulée'!CJ246</f>
        <v>0</v>
      </c>
      <c r="DS29" s="0" t="n">
        <f aca="false">ED11*'Taux avec population simulée'!CK246</f>
        <v>0</v>
      </c>
      <c r="DT29" s="0" t="n">
        <f aca="false">EE11*'Taux avec population simulée'!CL246</f>
        <v>0</v>
      </c>
      <c r="DU29" s="0" t="n">
        <f aca="false">EF11*'Taux avec population simulée'!CM246</f>
        <v>0</v>
      </c>
      <c r="DV29" s="0" t="n">
        <f aca="false">EG11*'Taux avec population simulée'!CN246</f>
        <v>0</v>
      </c>
      <c r="DW29" s="0" t="n">
        <f aca="false">EH11*'Taux avec population simulée'!CO246</f>
        <v>0</v>
      </c>
      <c r="DX29" s="0" t="n">
        <f aca="false">EI11*'Taux avec population simulée'!CP246</f>
        <v>0</v>
      </c>
      <c r="DY29" s="0" t="n">
        <f aca="false">EJ11*'Taux avec population simulée'!CQ246</f>
        <v>0</v>
      </c>
      <c r="DZ29" s="0" t="n">
        <f aca="false">EK11*'Taux avec population simulée'!CR246</f>
        <v>0</v>
      </c>
      <c r="EA29" s="0" t="n">
        <f aca="false">EL11*'Taux avec population simulée'!CS246</f>
        <v>0</v>
      </c>
      <c r="EB29" s="0" t="n">
        <f aca="false">EM11*'Taux avec population simulée'!CT246</f>
        <v>0</v>
      </c>
      <c r="EC29" s="0" t="n">
        <f aca="false">EN11*'Taux avec population simulée'!CU246</f>
        <v>0</v>
      </c>
      <c r="ED29" s="0" t="n">
        <f aca="false">EO11*'Taux avec population simulée'!CV246</f>
        <v>0</v>
      </c>
      <c r="EE29" s="0" t="n">
        <f aca="false">EP11*'Taux avec population simulée'!CW246</f>
        <v>0</v>
      </c>
      <c r="EF29" s="0" t="n">
        <f aca="false">EQ11*'Taux avec population simulée'!CX246</f>
        <v>0</v>
      </c>
      <c r="EG29" s="0" t="n">
        <f aca="false">ER11*'Taux avec population simulée'!CY246</f>
        <v>0</v>
      </c>
      <c r="EH29" s="0" t="n">
        <f aca="false">ES11*'Taux avec population simulée'!CZ246</f>
        <v>0</v>
      </c>
      <c r="EI29" s="0" t="n">
        <f aca="false">ET11*'Taux avec population simulée'!DA246</f>
        <v>0</v>
      </c>
      <c r="EJ29" s="0" t="n">
        <f aca="false">EU11*'Taux avec population simulée'!DB246</f>
        <v>0</v>
      </c>
      <c r="EK29" s="0" t="n">
        <f aca="false">EV11*'Taux avec population simulée'!DC246</f>
        <v>0</v>
      </c>
    </row>
    <row r="30" customFormat="false" ht="12.85" hidden="false" customHeight="false" outlineLevel="0" collapsed="false">
      <c r="B30" s="0" t="n">
        <v>2004</v>
      </c>
      <c r="C30" s="0" t="n">
        <v>0.8610799899</v>
      </c>
      <c r="D30" s="0" t="n">
        <v>0.6660939155</v>
      </c>
      <c r="E30" s="0" t="n">
        <v>0.4662375244</v>
      </c>
      <c r="F30" s="0" t="n">
        <v>0.3239150184</v>
      </c>
      <c r="G30" s="0" t="n">
        <v>0.2855438002</v>
      </c>
      <c r="H30" s="0" t="n">
        <v>0.2464429555</v>
      </c>
      <c r="I30" s="0" t="n">
        <v>0.2373413541</v>
      </c>
      <c r="J30" s="0" t="n">
        <v>0.121085258</v>
      </c>
      <c r="K30" s="0" t="n">
        <v>0.1150664586</v>
      </c>
      <c r="L30" s="0" t="n">
        <v>0.115674144</v>
      </c>
      <c r="M30" s="0" t="n">
        <v>0.0903201902</v>
      </c>
      <c r="N30" s="0" t="n">
        <v>0.0660241864</v>
      </c>
      <c r="O30" s="0" t="n">
        <v>0.0555913588</v>
      </c>
      <c r="P30" s="0" t="n">
        <v>0.0370366364</v>
      </c>
      <c r="R30" s="0" t="n">
        <v>2004</v>
      </c>
      <c r="S30" s="0" t="n">
        <v>0.8119228443</v>
      </c>
      <c r="T30" s="0" t="n">
        <v>0.6068544226</v>
      </c>
      <c r="U30" s="0" t="n">
        <v>0.4554750346</v>
      </c>
      <c r="V30" s="0" t="n">
        <v>0.3886786121</v>
      </c>
      <c r="W30" s="0" t="n">
        <v>0.234556656</v>
      </c>
      <c r="X30" s="0" t="n">
        <v>0.1727167818</v>
      </c>
      <c r="Y30" s="0" t="n">
        <v>0.1365990895</v>
      </c>
      <c r="Z30" s="0" t="n">
        <v>0.1374132256</v>
      </c>
      <c r="AA30" s="0" t="n">
        <v>0.124148245</v>
      </c>
      <c r="AB30" s="0" t="n">
        <v>0.0649382939</v>
      </c>
      <c r="AC30" s="0" t="n">
        <v>0.0568479851</v>
      </c>
      <c r="AD30" s="0" t="n">
        <v>0.0436178341</v>
      </c>
      <c r="AE30" s="0" t="n">
        <v>0.0687201343</v>
      </c>
      <c r="AF30" s="0" t="n">
        <v>0.0209064103</v>
      </c>
      <c r="AI30" s="0" t="n">
        <v>25</v>
      </c>
      <c r="AJ30" s="0" t="n">
        <f aca="false">AU12*'Taux avec population simulée'!B247</f>
        <v>0</v>
      </c>
      <c r="AK30" s="0" t="n">
        <f aca="false">AV12*'Taux avec population simulée'!C247</f>
        <v>0</v>
      </c>
      <c r="AL30" s="0" t="n">
        <f aca="false">AW12*'Taux avec population simulée'!D247</f>
        <v>0</v>
      </c>
      <c r="AM30" s="0" t="n">
        <f aca="false">AX12*'Taux avec population simulée'!E247</f>
        <v>0</v>
      </c>
      <c r="AN30" s="0" t="n">
        <f aca="false">AY12*'Taux avec population simulée'!F247</f>
        <v>0</v>
      </c>
      <c r="AO30" s="0" t="n">
        <f aca="false">AZ12*'Taux avec population simulée'!G247</f>
        <v>0</v>
      </c>
      <c r="AP30" s="0" t="n">
        <f aca="false">BA12*'Taux avec population simulée'!H247</f>
        <v>0</v>
      </c>
      <c r="AQ30" s="0" t="n">
        <f aca="false">BB12*'Taux avec population simulée'!I247</f>
        <v>0</v>
      </c>
      <c r="AR30" s="0" t="n">
        <f aca="false">BC12*'Taux avec population simulée'!J247</f>
        <v>0</v>
      </c>
      <c r="AS30" s="1" t="n">
        <f aca="false">BD12*'Taux avec population simulée'!K247</f>
        <v>0</v>
      </c>
      <c r="AT30" s="0" t="n">
        <f aca="false">BE12*'Taux avec population simulée'!L247</f>
        <v>0</v>
      </c>
      <c r="AU30" s="0" t="n">
        <f aca="false">BF12*'Taux avec population simulée'!M247</f>
        <v>0</v>
      </c>
      <c r="AV30" s="0" t="n">
        <f aca="false">BG12*'Taux avec population simulée'!N247</f>
        <v>0</v>
      </c>
      <c r="AW30" s="0" t="n">
        <f aca="false">BH12*'Taux avec population simulée'!O247</f>
        <v>0</v>
      </c>
      <c r="AX30" s="0" t="n">
        <f aca="false">BI12*'Taux avec population simulée'!P247</f>
        <v>0</v>
      </c>
      <c r="AY30" s="0" t="n">
        <f aca="false">BJ12*'Taux avec population simulée'!Q247</f>
        <v>0</v>
      </c>
      <c r="AZ30" s="0" t="n">
        <f aca="false">BK12*'Taux avec population simulée'!R247</f>
        <v>0</v>
      </c>
      <c r="BA30" s="0" t="n">
        <f aca="false">BL12*'Taux avec population simulée'!S247</f>
        <v>0</v>
      </c>
      <c r="BB30" s="0" t="n">
        <f aca="false">BM12*'Taux avec population simulée'!T247</f>
        <v>0</v>
      </c>
      <c r="BC30" s="0" t="n">
        <f aca="false">BN12*'Taux avec population simulée'!U247</f>
        <v>0</v>
      </c>
      <c r="BD30" s="0" t="n">
        <f aca="false">BO12*'Taux avec population simulée'!V247</f>
        <v>0</v>
      </c>
      <c r="BE30" s="0" t="n">
        <f aca="false">BP12*'Taux avec population simulée'!W247</f>
        <v>0</v>
      </c>
      <c r="BF30" s="0" t="n">
        <f aca="false">BQ12*'Taux avec population simulée'!X247</f>
        <v>0</v>
      </c>
      <c r="BG30" s="0" t="n">
        <f aca="false">BR12*'Taux avec population simulée'!Y247</f>
        <v>0</v>
      </c>
      <c r="BH30" s="0" t="n">
        <f aca="false">BS12*'Taux avec population simulée'!Z247</f>
        <v>0</v>
      </c>
      <c r="BI30" s="0" t="n">
        <f aca="false">BT12*'Taux avec population simulée'!AA247</f>
        <v>0</v>
      </c>
      <c r="BJ30" s="0" t="n">
        <f aca="false">BU12*'Taux avec population simulée'!AB247</f>
        <v>0</v>
      </c>
      <c r="BK30" s="0" t="n">
        <f aca="false">BV12*'Taux avec population simulée'!AC247</f>
        <v>0</v>
      </c>
      <c r="BL30" s="0" t="n">
        <f aca="false">BW12*'Taux avec population simulée'!AD247</f>
        <v>0</v>
      </c>
      <c r="BM30" s="0" t="n">
        <f aca="false">BX12*'Taux avec population simulée'!AE247</f>
        <v>0</v>
      </c>
      <c r="BN30" s="0" t="n">
        <f aca="false">BY12*'Taux avec population simulée'!AF247</f>
        <v>0</v>
      </c>
      <c r="BO30" s="0" t="n">
        <f aca="false">BZ12*'Taux avec population simulée'!AG247</f>
        <v>0</v>
      </c>
      <c r="BP30" s="0" t="n">
        <f aca="false">CA12*'Taux avec population simulée'!AH247</f>
        <v>0</v>
      </c>
      <c r="BQ30" s="0" t="n">
        <f aca="false">CB12*'Taux avec population simulée'!AI247</f>
        <v>0</v>
      </c>
      <c r="BR30" s="0" t="n">
        <f aca="false">CC12*'Taux avec population simulée'!AJ247</f>
        <v>0</v>
      </c>
      <c r="BS30" s="0" t="n">
        <f aca="false">CD12*'Taux avec population simulée'!AK247</f>
        <v>0</v>
      </c>
      <c r="BT30" s="0" t="n">
        <f aca="false">CE12*'Taux avec population simulée'!AL247</f>
        <v>0</v>
      </c>
      <c r="BU30" s="0" t="n">
        <f aca="false">CF12*'Taux avec population simulée'!AM247</f>
        <v>0</v>
      </c>
      <c r="BV30" s="0" t="n">
        <f aca="false">CG12*'Taux avec population simulée'!AN247</f>
        <v>0</v>
      </c>
      <c r="BW30" s="0" t="n">
        <f aca="false">CH12*'Taux avec population simulée'!AO247</f>
        <v>0</v>
      </c>
      <c r="BX30" s="0" t="n">
        <f aca="false">CI12*'Taux avec population simulée'!AP247</f>
        <v>0</v>
      </c>
      <c r="BY30" s="0" t="n">
        <f aca="false">CJ12*'Taux avec population simulée'!AQ247</f>
        <v>0</v>
      </c>
      <c r="BZ30" s="0" t="n">
        <f aca="false">CK12*'Taux avec population simulée'!AR247</f>
        <v>0</v>
      </c>
      <c r="CA30" s="0" t="n">
        <f aca="false">CL12*'Taux avec population simulée'!AS247</f>
        <v>0</v>
      </c>
      <c r="CB30" s="0" t="n">
        <f aca="false">CM12*'Taux avec population simulée'!AT247</f>
        <v>0</v>
      </c>
      <c r="CC30" s="0" t="n">
        <f aca="false">CN12*'Taux avec population simulée'!AU247</f>
        <v>0</v>
      </c>
      <c r="CD30" s="0" t="n">
        <f aca="false">CO12*'Taux avec population simulée'!AV247</f>
        <v>0</v>
      </c>
      <c r="CE30" s="0" t="n">
        <f aca="false">CP12*'Taux avec population simulée'!AW247</f>
        <v>0</v>
      </c>
      <c r="CF30" s="0" t="n">
        <f aca="false">CQ12*'Taux avec population simulée'!AX247</f>
        <v>0</v>
      </c>
      <c r="CG30" s="0" t="n">
        <f aca="false">CR12*'Taux avec population simulée'!AY247</f>
        <v>0</v>
      </c>
      <c r="CH30" s="0" t="n">
        <f aca="false">CS12*'Taux avec population simulée'!AZ247</f>
        <v>0</v>
      </c>
      <c r="CI30" s="0" t="n">
        <f aca="false">CT12*'Taux avec population simulée'!BA247</f>
        <v>0</v>
      </c>
      <c r="CJ30" s="0" t="n">
        <f aca="false">CU12*'Taux avec population simulée'!BB247</f>
        <v>0</v>
      </c>
      <c r="CK30" s="0" t="n">
        <f aca="false">CV12*'Taux avec population simulée'!BC247</f>
        <v>0</v>
      </c>
      <c r="CL30" s="0" t="n">
        <f aca="false">CW12*'Taux avec population simulée'!BD247</f>
        <v>0</v>
      </c>
      <c r="CM30" s="0" t="n">
        <f aca="false">CX12*'Taux avec population simulée'!BE247</f>
        <v>0</v>
      </c>
      <c r="CN30" s="0" t="n">
        <f aca="false">CY12*'Taux avec population simulée'!BF247</f>
        <v>0</v>
      </c>
      <c r="CO30" s="0" t="n">
        <f aca="false">CZ12*'Taux avec population simulée'!BG247</f>
        <v>0</v>
      </c>
      <c r="CP30" s="0" t="n">
        <f aca="false">DA12*'Taux avec population simulée'!BH247</f>
        <v>0</v>
      </c>
      <c r="CQ30" s="0" t="n">
        <f aca="false">DB12*'Taux avec population simulée'!BI247</f>
        <v>0</v>
      </c>
      <c r="CR30" s="0" t="n">
        <f aca="false">DC12*'Taux avec population simulée'!BJ247</f>
        <v>0</v>
      </c>
      <c r="CS30" s="0" t="n">
        <f aca="false">DD12*'Taux avec population simulée'!BK247</f>
        <v>0</v>
      </c>
      <c r="CT30" s="0" t="n">
        <f aca="false">DE12*'Taux avec population simulée'!BL247</f>
        <v>0</v>
      </c>
      <c r="CU30" s="0" t="n">
        <f aca="false">DF12*'Taux avec population simulée'!BM247</f>
        <v>0</v>
      </c>
      <c r="CV30" s="0" t="n">
        <f aca="false">DG12*'Taux avec population simulée'!BN247</f>
        <v>0</v>
      </c>
      <c r="CW30" s="0" t="n">
        <f aca="false">DH12*'Taux avec population simulée'!BO247</f>
        <v>0</v>
      </c>
      <c r="CX30" s="0" t="n">
        <f aca="false">DI12*'Taux avec population simulée'!BP247</f>
        <v>0</v>
      </c>
      <c r="CY30" s="0" t="n">
        <f aca="false">DJ12*'Taux avec population simulée'!BQ247</f>
        <v>0</v>
      </c>
      <c r="CZ30" s="0" t="n">
        <f aca="false">DK12*'Taux avec population simulée'!BR247</f>
        <v>0</v>
      </c>
      <c r="DA30" s="0" t="n">
        <f aca="false">DL12*'Taux avec population simulée'!BS247</f>
        <v>0</v>
      </c>
      <c r="DB30" s="0" t="n">
        <f aca="false">DM12*'Taux avec population simulée'!BT247</f>
        <v>0</v>
      </c>
      <c r="DC30" s="0" t="n">
        <f aca="false">DN12*'Taux avec population simulée'!BU247</f>
        <v>0</v>
      </c>
      <c r="DD30" s="0" t="n">
        <f aca="false">DO12*'Taux avec population simulée'!BV247</f>
        <v>0</v>
      </c>
      <c r="DE30" s="0" t="n">
        <f aca="false">DP12*'Taux avec population simulée'!BW247</f>
        <v>0</v>
      </c>
      <c r="DF30" s="0" t="n">
        <f aca="false">DQ12*'Taux avec population simulée'!BX247</f>
        <v>0</v>
      </c>
      <c r="DG30" s="0" t="n">
        <f aca="false">DR12*'Taux avec population simulée'!BY247</f>
        <v>0</v>
      </c>
      <c r="DH30" s="0" t="n">
        <f aca="false">DS12*'Taux avec population simulée'!BZ247</f>
        <v>0</v>
      </c>
      <c r="DI30" s="0" t="n">
        <f aca="false">DT12*'Taux avec population simulée'!CA247</f>
        <v>0</v>
      </c>
      <c r="DJ30" s="0" t="n">
        <f aca="false">DU12*'Taux avec population simulée'!CB247</f>
        <v>0</v>
      </c>
      <c r="DK30" s="0" t="n">
        <f aca="false">DV12*'Taux avec population simulée'!CC247</f>
        <v>0</v>
      </c>
      <c r="DL30" s="0" t="n">
        <f aca="false">DW12*'Taux avec population simulée'!CD247</f>
        <v>0</v>
      </c>
      <c r="DM30" s="0" t="n">
        <f aca="false">DX12*'Taux avec population simulée'!CE247</f>
        <v>0</v>
      </c>
      <c r="DN30" s="0" t="n">
        <f aca="false">DY12*'Taux avec population simulée'!CF247</f>
        <v>0</v>
      </c>
      <c r="DO30" s="0" t="n">
        <f aca="false">DZ12*'Taux avec population simulée'!CG247</f>
        <v>0</v>
      </c>
      <c r="DP30" s="0" t="n">
        <f aca="false">EA12*'Taux avec population simulée'!CH247</f>
        <v>0</v>
      </c>
      <c r="DQ30" s="0" t="n">
        <f aca="false">EB12*'Taux avec population simulée'!CI247</f>
        <v>0</v>
      </c>
      <c r="DR30" s="0" t="n">
        <f aca="false">EC12*'Taux avec population simulée'!CJ247</f>
        <v>0</v>
      </c>
      <c r="DS30" s="0" t="n">
        <f aca="false">ED12*'Taux avec population simulée'!CK247</f>
        <v>0</v>
      </c>
      <c r="DT30" s="0" t="n">
        <f aca="false">EE12*'Taux avec population simulée'!CL247</f>
        <v>0</v>
      </c>
      <c r="DU30" s="0" t="n">
        <f aca="false">EF12*'Taux avec population simulée'!CM247</f>
        <v>0</v>
      </c>
      <c r="DV30" s="0" t="n">
        <f aca="false">EG12*'Taux avec population simulée'!CN247</f>
        <v>0</v>
      </c>
      <c r="DW30" s="0" t="n">
        <f aca="false">EH12*'Taux avec population simulée'!CO247</f>
        <v>0</v>
      </c>
      <c r="DX30" s="0" t="n">
        <f aca="false">EI12*'Taux avec population simulée'!CP247</f>
        <v>0</v>
      </c>
      <c r="DY30" s="0" t="n">
        <f aca="false">EJ12*'Taux avec population simulée'!CQ247</f>
        <v>0</v>
      </c>
      <c r="DZ30" s="0" t="n">
        <f aca="false">EK12*'Taux avec population simulée'!CR247</f>
        <v>0</v>
      </c>
      <c r="EA30" s="0" t="n">
        <f aca="false">EL12*'Taux avec population simulée'!CS247</f>
        <v>0</v>
      </c>
      <c r="EB30" s="0" t="n">
        <f aca="false">EM12*'Taux avec population simulée'!CT247</f>
        <v>0</v>
      </c>
      <c r="EC30" s="0" t="n">
        <f aca="false">EN12*'Taux avec population simulée'!CU247</f>
        <v>0</v>
      </c>
      <c r="ED30" s="0" t="n">
        <f aca="false">EO12*'Taux avec population simulée'!CV247</f>
        <v>0</v>
      </c>
      <c r="EE30" s="0" t="n">
        <f aca="false">EP12*'Taux avec population simulée'!CW247</f>
        <v>0</v>
      </c>
      <c r="EF30" s="0" t="n">
        <f aca="false">EQ12*'Taux avec population simulée'!CX247</f>
        <v>0</v>
      </c>
      <c r="EG30" s="0" t="n">
        <f aca="false">ER12*'Taux avec population simulée'!CY247</f>
        <v>0</v>
      </c>
      <c r="EH30" s="0" t="n">
        <f aca="false">ES12*'Taux avec population simulée'!CZ247</f>
        <v>0</v>
      </c>
      <c r="EI30" s="0" t="n">
        <f aca="false">ET12*'Taux avec population simulée'!DA247</f>
        <v>0</v>
      </c>
      <c r="EJ30" s="0" t="n">
        <f aca="false">EU12*'Taux avec population simulée'!DB247</f>
        <v>0</v>
      </c>
      <c r="EK30" s="0" t="n">
        <f aca="false">EV12*'Taux avec population simulée'!DC247</f>
        <v>0</v>
      </c>
    </row>
    <row r="31" customFormat="false" ht="12.85" hidden="false" customHeight="false" outlineLevel="0" collapsed="false">
      <c r="B31" s="0" t="n">
        <v>2004</v>
      </c>
      <c r="C31" s="0" t="n">
        <v>0.7986197096</v>
      </c>
      <c r="D31" s="0" t="n">
        <v>0.7188245117</v>
      </c>
      <c r="E31" s="0" t="n">
        <v>0.4741742407</v>
      </c>
      <c r="F31" s="0" t="n">
        <v>0.4196722571</v>
      </c>
      <c r="G31" s="0" t="n">
        <v>0.3288794701</v>
      </c>
      <c r="H31" s="0" t="n">
        <v>0.311282834</v>
      </c>
      <c r="I31" s="0" t="n">
        <v>0.2161112908</v>
      </c>
      <c r="J31" s="0" t="n">
        <v>0.194299799</v>
      </c>
      <c r="K31" s="0" t="n">
        <v>0.1387394234</v>
      </c>
      <c r="L31" s="0" t="n">
        <v>0.100914846</v>
      </c>
      <c r="M31" s="0" t="n">
        <v>0.1051064978</v>
      </c>
      <c r="N31" s="0" t="n">
        <v>0.049236328</v>
      </c>
      <c r="O31" s="0" t="n">
        <v>0.0397663694</v>
      </c>
      <c r="P31" s="0" t="n">
        <v>0.0590167531</v>
      </c>
      <c r="R31" s="0" t="n">
        <v>2004</v>
      </c>
      <c r="S31" s="0" t="n">
        <v>0.7932730738</v>
      </c>
      <c r="T31" s="0" t="n">
        <v>0.6373784541</v>
      </c>
      <c r="U31" s="0" t="n">
        <v>0.4032576419</v>
      </c>
      <c r="V31" s="0" t="n">
        <v>0.3213517214</v>
      </c>
      <c r="W31" s="0" t="n">
        <v>0.2458465019</v>
      </c>
      <c r="X31" s="0" t="n">
        <v>0.1943244795</v>
      </c>
      <c r="Y31" s="0" t="n">
        <v>0.1419414588</v>
      </c>
      <c r="Z31" s="0" t="n">
        <v>0.1410986668</v>
      </c>
      <c r="AA31" s="0" t="n">
        <v>0.0952420452</v>
      </c>
      <c r="AB31" s="0" t="n">
        <v>0.0875474362</v>
      </c>
      <c r="AC31" s="0" t="n">
        <v>0.0511627195</v>
      </c>
      <c r="AD31" s="0" t="n">
        <v>0.0395048333</v>
      </c>
      <c r="AE31" s="0" t="n">
        <v>0.0271592055</v>
      </c>
      <c r="AF31" s="0" t="n">
        <v>0.0118612608</v>
      </c>
      <c r="AI31" s="0" t="n">
        <v>26</v>
      </c>
      <c r="AJ31" s="0" t="n">
        <f aca="false">AU13*'Taux avec population simulée'!B248</f>
        <v>0</v>
      </c>
      <c r="AK31" s="0" t="n">
        <f aca="false">AV13*'Taux avec population simulée'!C248</f>
        <v>0</v>
      </c>
      <c r="AL31" s="0" t="n">
        <f aca="false">AW13*'Taux avec population simulée'!D248</f>
        <v>0</v>
      </c>
      <c r="AM31" s="0" t="n">
        <f aca="false">AX13*'Taux avec population simulée'!E248</f>
        <v>0</v>
      </c>
      <c r="AN31" s="0" t="n">
        <f aca="false">AY13*'Taux avec population simulée'!F248</f>
        <v>0</v>
      </c>
      <c r="AO31" s="0" t="n">
        <f aca="false">AZ13*'Taux avec population simulée'!G248</f>
        <v>0</v>
      </c>
      <c r="AP31" s="0" t="n">
        <f aca="false">BA13*'Taux avec population simulée'!H248</f>
        <v>0</v>
      </c>
      <c r="AQ31" s="0" t="n">
        <f aca="false">BB13*'Taux avec population simulée'!I248</f>
        <v>0</v>
      </c>
      <c r="AR31" s="0" t="n">
        <f aca="false">BC13*'Taux avec population simulée'!J248</f>
        <v>0</v>
      </c>
      <c r="AS31" s="1" t="n">
        <f aca="false">BD13*'Taux avec population simulée'!K248</f>
        <v>0</v>
      </c>
      <c r="AT31" s="0" t="n">
        <f aca="false">BE13*'Taux avec population simulée'!L248</f>
        <v>0</v>
      </c>
      <c r="AU31" s="0" t="n">
        <f aca="false">BF13*'Taux avec population simulée'!M248</f>
        <v>0</v>
      </c>
      <c r="AV31" s="0" t="n">
        <f aca="false">BG13*'Taux avec population simulée'!N248</f>
        <v>0</v>
      </c>
      <c r="AW31" s="0" t="n">
        <f aca="false">BH13*'Taux avec population simulée'!O248</f>
        <v>0</v>
      </c>
      <c r="AX31" s="0" t="n">
        <f aca="false">BI13*'Taux avec population simulée'!P248</f>
        <v>0</v>
      </c>
      <c r="AY31" s="0" t="n">
        <f aca="false">BJ13*'Taux avec population simulée'!Q248</f>
        <v>0</v>
      </c>
      <c r="AZ31" s="0" t="n">
        <f aca="false">BK13*'Taux avec population simulée'!R248</f>
        <v>0</v>
      </c>
      <c r="BA31" s="0" t="n">
        <f aca="false">BL13*'Taux avec population simulée'!S248</f>
        <v>0</v>
      </c>
      <c r="BB31" s="0" t="n">
        <f aca="false">BM13*'Taux avec population simulée'!T248</f>
        <v>0</v>
      </c>
      <c r="BC31" s="0" t="n">
        <f aca="false">BN13*'Taux avec population simulée'!U248</f>
        <v>0</v>
      </c>
      <c r="BD31" s="0" t="n">
        <f aca="false">BO13*'Taux avec population simulée'!V248</f>
        <v>0</v>
      </c>
      <c r="BE31" s="0" t="n">
        <f aca="false">BP13*'Taux avec population simulée'!W248</f>
        <v>0</v>
      </c>
      <c r="BF31" s="0" t="n">
        <f aca="false">BQ13*'Taux avec population simulée'!X248</f>
        <v>0</v>
      </c>
      <c r="BG31" s="0" t="n">
        <f aca="false">BR13*'Taux avec population simulée'!Y248</f>
        <v>0</v>
      </c>
      <c r="BH31" s="0" t="n">
        <f aca="false">BS13*'Taux avec population simulée'!Z248</f>
        <v>0</v>
      </c>
      <c r="BI31" s="0" t="n">
        <f aca="false">BT13*'Taux avec population simulée'!AA248</f>
        <v>0</v>
      </c>
      <c r="BJ31" s="0" t="n">
        <f aca="false">BU13*'Taux avec population simulée'!AB248</f>
        <v>0</v>
      </c>
      <c r="BK31" s="0" t="n">
        <f aca="false">BV13*'Taux avec population simulée'!AC248</f>
        <v>0</v>
      </c>
      <c r="BL31" s="0" t="n">
        <f aca="false">BW13*'Taux avec population simulée'!AD248</f>
        <v>0</v>
      </c>
      <c r="BM31" s="0" t="n">
        <f aca="false">BX13*'Taux avec population simulée'!AE248</f>
        <v>0</v>
      </c>
      <c r="BN31" s="0" t="n">
        <f aca="false">BY13*'Taux avec population simulée'!AF248</f>
        <v>0</v>
      </c>
      <c r="BO31" s="0" t="n">
        <f aca="false">BZ13*'Taux avec population simulée'!AG248</f>
        <v>0</v>
      </c>
      <c r="BP31" s="0" t="n">
        <f aca="false">CA13*'Taux avec population simulée'!AH248</f>
        <v>0</v>
      </c>
      <c r="BQ31" s="0" t="n">
        <f aca="false">CB13*'Taux avec population simulée'!AI248</f>
        <v>0</v>
      </c>
      <c r="BR31" s="0" t="n">
        <f aca="false">CC13*'Taux avec population simulée'!AJ248</f>
        <v>0</v>
      </c>
      <c r="BS31" s="0" t="n">
        <f aca="false">CD13*'Taux avec population simulée'!AK248</f>
        <v>0</v>
      </c>
      <c r="BT31" s="0" t="n">
        <f aca="false">CE13*'Taux avec population simulée'!AL248</f>
        <v>0</v>
      </c>
      <c r="BU31" s="0" t="n">
        <f aca="false">CF13*'Taux avec population simulée'!AM248</f>
        <v>0</v>
      </c>
      <c r="BV31" s="0" t="n">
        <f aca="false">CG13*'Taux avec population simulée'!AN248</f>
        <v>0</v>
      </c>
      <c r="BW31" s="0" t="n">
        <f aca="false">CH13*'Taux avec population simulée'!AO248</f>
        <v>0</v>
      </c>
      <c r="BX31" s="0" t="n">
        <f aca="false">CI13*'Taux avec population simulée'!AP248</f>
        <v>0</v>
      </c>
      <c r="BY31" s="0" t="n">
        <f aca="false">CJ13*'Taux avec population simulée'!AQ248</f>
        <v>0</v>
      </c>
      <c r="BZ31" s="0" t="n">
        <f aca="false">CK13*'Taux avec population simulée'!AR248</f>
        <v>0</v>
      </c>
      <c r="CA31" s="0" t="n">
        <f aca="false">CL13*'Taux avec population simulée'!AS248</f>
        <v>0</v>
      </c>
      <c r="CB31" s="0" t="n">
        <f aca="false">CM13*'Taux avec population simulée'!AT248</f>
        <v>0</v>
      </c>
      <c r="CC31" s="0" t="n">
        <f aca="false">CN13*'Taux avec population simulée'!AU248</f>
        <v>0</v>
      </c>
      <c r="CD31" s="0" t="n">
        <f aca="false">CO13*'Taux avec population simulée'!AV248</f>
        <v>0</v>
      </c>
      <c r="CE31" s="0" t="n">
        <f aca="false">CP13*'Taux avec population simulée'!AW248</f>
        <v>0</v>
      </c>
      <c r="CF31" s="0" t="n">
        <f aca="false">CQ13*'Taux avec population simulée'!AX248</f>
        <v>0</v>
      </c>
      <c r="CG31" s="0" t="n">
        <f aca="false">CR13*'Taux avec population simulée'!AY248</f>
        <v>0</v>
      </c>
      <c r="CH31" s="0" t="n">
        <f aca="false">CS13*'Taux avec population simulée'!AZ248</f>
        <v>0</v>
      </c>
      <c r="CI31" s="0" t="n">
        <f aca="false">CT13*'Taux avec population simulée'!BA248</f>
        <v>0</v>
      </c>
      <c r="CJ31" s="0" t="n">
        <f aca="false">CU13*'Taux avec population simulée'!BB248</f>
        <v>0</v>
      </c>
      <c r="CK31" s="0" t="n">
        <f aca="false">CV13*'Taux avec population simulée'!BC248</f>
        <v>0</v>
      </c>
      <c r="CL31" s="0" t="n">
        <f aca="false">CW13*'Taux avec population simulée'!BD248</f>
        <v>0</v>
      </c>
      <c r="CM31" s="0" t="n">
        <f aca="false">CX13*'Taux avec population simulée'!BE248</f>
        <v>0</v>
      </c>
      <c r="CN31" s="0" t="n">
        <f aca="false">CY13*'Taux avec population simulée'!BF248</f>
        <v>0</v>
      </c>
      <c r="CO31" s="0" t="n">
        <f aca="false">CZ13*'Taux avec population simulée'!BG248</f>
        <v>0</v>
      </c>
      <c r="CP31" s="0" t="n">
        <f aca="false">DA13*'Taux avec population simulée'!BH248</f>
        <v>0</v>
      </c>
      <c r="CQ31" s="0" t="n">
        <f aca="false">DB13*'Taux avec population simulée'!BI248</f>
        <v>0</v>
      </c>
      <c r="CR31" s="0" t="n">
        <f aca="false">DC13*'Taux avec population simulée'!BJ248</f>
        <v>0</v>
      </c>
      <c r="CS31" s="0" t="n">
        <f aca="false">DD13*'Taux avec population simulée'!BK248</f>
        <v>0</v>
      </c>
      <c r="CT31" s="0" t="n">
        <f aca="false">DE13*'Taux avec population simulée'!BL248</f>
        <v>0</v>
      </c>
      <c r="CU31" s="0" t="n">
        <f aca="false">DF13*'Taux avec population simulée'!BM248</f>
        <v>0</v>
      </c>
      <c r="CV31" s="0" t="n">
        <f aca="false">DG13*'Taux avec population simulée'!BN248</f>
        <v>0</v>
      </c>
      <c r="CW31" s="0" t="n">
        <f aca="false">DH13*'Taux avec population simulée'!BO248</f>
        <v>0</v>
      </c>
      <c r="CX31" s="0" t="n">
        <f aca="false">DI13*'Taux avec population simulée'!BP248</f>
        <v>0</v>
      </c>
      <c r="CY31" s="0" t="n">
        <f aca="false">DJ13*'Taux avec population simulée'!BQ248</f>
        <v>0</v>
      </c>
      <c r="CZ31" s="0" t="n">
        <f aca="false">DK13*'Taux avec population simulée'!BR248</f>
        <v>0</v>
      </c>
      <c r="DA31" s="0" t="n">
        <f aca="false">DL13*'Taux avec population simulée'!BS248</f>
        <v>0</v>
      </c>
      <c r="DB31" s="0" t="n">
        <f aca="false">DM13*'Taux avec population simulée'!BT248</f>
        <v>0</v>
      </c>
      <c r="DC31" s="0" t="n">
        <f aca="false">DN13*'Taux avec population simulée'!BU248</f>
        <v>0</v>
      </c>
      <c r="DD31" s="0" t="n">
        <f aca="false">DO13*'Taux avec population simulée'!BV248</f>
        <v>0</v>
      </c>
      <c r="DE31" s="0" t="n">
        <f aca="false">DP13*'Taux avec population simulée'!BW248</f>
        <v>0</v>
      </c>
      <c r="DF31" s="0" t="n">
        <f aca="false">DQ13*'Taux avec population simulée'!BX248</f>
        <v>0</v>
      </c>
      <c r="DG31" s="0" t="n">
        <f aca="false">DR13*'Taux avec population simulée'!BY248</f>
        <v>0</v>
      </c>
      <c r="DH31" s="0" t="n">
        <f aca="false">DS13*'Taux avec population simulée'!BZ248</f>
        <v>0</v>
      </c>
      <c r="DI31" s="0" t="n">
        <f aca="false">DT13*'Taux avec population simulée'!CA248</f>
        <v>0</v>
      </c>
      <c r="DJ31" s="0" t="n">
        <f aca="false">DU13*'Taux avec population simulée'!CB248</f>
        <v>0</v>
      </c>
      <c r="DK31" s="0" t="n">
        <f aca="false">DV13*'Taux avec population simulée'!CC248</f>
        <v>0</v>
      </c>
      <c r="DL31" s="0" t="n">
        <f aca="false">DW13*'Taux avec population simulée'!CD248</f>
        <v>0</v>
      </c>
      <c r="DM31" s="0" t="n">
        <f aca="false">DX13*'Taux avec population simulée'!CE248</f>
        <v>0</v>
      </c>
      <c r="DN31" s="0" t="n">
        <f aca="false">DY13*'Taux avec population simulée'!CF248</f>
        <v>0</v>
      </c>
      <c r="DO31" s="0" t="n">
        <f aca="false">DZ13*'Taux avec population simulée'!CG248</f>
        <v>0</v>
      </c>
      <c r="DP31" s="0" t="n">
        <f aca="false">EA13*'Taux avec population simulée'!CH248</f>
        <v>0</v>
      </c>
      <c r="DQ31" s="0" t="n">
        <f aca="false">EB13*'Taux avec population simulée'!CI248</f>
        <v>0</v>
      </c>
      <c r="DR31" s="0" t="n">
        <f aca="false">EC13*'Taux avec population simulée'!CJ248</f>
        <v>0</v>
      </c>
      <c r="DS31" s="0" t="n">
        <f aca="false">ED13*'Taux avec population simulée'!CK248</f>
        <v>0</v>
      </c>
      <c r="DT31" s="0" t="n">
        <f aca="false">EE13*'Taux avec population simulée'!CL248</f>
        <v>0</v>
      </c>
      <c r="DU31" s="0" t="n">
        <f aca="false">EF13*'Taux avec population simulée'!CM248</f>
        <v>0</v>
      </c>
      <c r="DV31" s="0" t="n">
        <f aca="false">EG13*'Taux avec population simulée'!CN248</f>
        <v>0</v>
      </c>
      <c r="DW31" s="0" t="n">
        <f aca="false">EH13*'Taux avec population simulée'!CO248</f>
        <v>0</v>
      </c>
      <c r="DX31" s="0" t="n">
        <f aca="false">EI13*'Taux avec population simulée'!CP248</f>
        <v>0</v>
      </c>
      <c r="DY31" s="0" t="n">
        <f aca="false">EJ13*'Taux avec population simulée'!CQ248</f>
        <v>0</v>
      </c>
      <c r="DZ31" s="0" t="n">
        <f aca="false">EK13*'Taux avec population simulée'!CR248</f>
        <v>0</v>
      </c>
      <c r="EA31" s="0" t="n">
        <f aca="false">EL13*'Taux avec population simulée'!CS248</f>
        <v>0</v>
      </c>
      <c r="EB31" s="0" t="n">
        <f aca="false">EM13*'Taux avec population simulée'!CT248</f>
        <v>0</v>
      </c>
      <c r="EC31" s="0" t="n">
        <f aca="false">EN13*'Taux avec population simulée'!CU248</f>
        <v>0</v>
      </c>
      <c r="ED31" s="0" t="n">
        <f aca="false">EO13*'Taux avec population simulée'!CV248</f>
        <v>0</v>
      </c>
      <c r="EE31" s="0" t="n">
        <f aca="false">EP13*'Taux avec population simulée'!CW248</f>
        <v>0</v>
      </c>
      <c r="EF31" s="0" t="n">
        <f aca="false">EQ13*'Taux avec population simulée'!CX248</f>
        <v>0</v>
      </c>
      <c r="EG31" s="0" t="n">
        <f aca="false">ER13*'Taux avec population simulée'!CY248</f>
        <v>0</v>
      </c>
      <c r="EH31" s="0" t="n">
        <f aca="false">ES13*'Taux avec population simulée'!CZ248</f>
        <v>0</v>
      </c>
      <c r="EI31" s="0" t="n">
        <f aca="false">ET13*'Taux avec population simulée'!DA248</f>
        <v>0</v>
      </c>
      <c r="EJ31" s="0" t="n">
        <f aca="false">EU13*'Taux avec population simulée'!DB248</f>
        <v>0</v>
      </c>
      <c r="EK31" s="0" t="n">
        <f aca="false">EV13*'Taux avec population simulée'!DC248</f>
        <v>0</v>
      </c>
    </row>
    <row r="32" customFormat="false" ht="12.85" hidden="false" customHeight="false" outlineLevel="0" collapsed="false">
      <c r="B32" s="0" t="n">
        <f aca="false">B28+1</f>
        <v>2004</v>
      </c>
      <c r="C32" s="0" t="n">
        <v>0.7518543067</v>
      </c>
      <c r="D32" s="0" t="n">
        <v>0.6780914211</v>
      </c>
      <c r="E32" s="0" t="n">
        <v>0.4857167515</v>
      </c>
      <c r="F32" s="0" t="n">
        <v>0.4177163112</v>
      </c>
      <c r="G32" s="0" t="n">
        <v>0.3555299792</v>
      </c>
      <c r="H32" s="0" t="n">
        <v>0.2452953186</v>
      </c>
      <c r="I32" s="0" t="n">
        <v>0.1730280476</v>
      </c>
      <c r="J32" s="0" t="n">
        <v>0.1474650637</v>
      </c>
      <c r="K32" s="0" t="n">
        <v>0.1331758775</v>
      </c>
      <c r="L32" s="0" t="n">
        <v>0.1062210009</v>
      </c>
      <c r="M32" s="0" t="n">
        <v>0.049048721</v>
      </c>
      <c r="N32" s="0" t="n">
        <v>0.057832617</v>
      </c>
      <c r="O32" s="0" t="n">
        <v>0.0479020844</v>
      </c>
      <c r="P32" s="0" t="n">
        <v>0.0234114729</v>
      </c>
      <c r="R32" s="0" t="n">
        <f aca="false">R28+1</f>
        <v>2004</v>
      </c>
      <c r="S32" s="0" t="n">
        <v>0.7501214089</v>
      </c>
      <c r="T32" s="0" t="n">
        <v>0.6907501032</v>
      </c>
      <c r="U32" s="0" t="n">
        <v>0.4125853076</v>
      </c>
      <c r="V32" s="0" t="n">
        <v>0.3629852286</v>
      </c>
      <c r="W32" s="0" t="n">
        <v>0.2992804003</v>
      </c>
      <c r="X32" s="0" t="n">
        <v>0.1785904644</v>
      </c>
      <c r="Y32" s="0" t="n">
        <v>0.163616259</v>
      </c>
      <c r="Z32" s="0" t="n">
        <v>0.1630782541</v>
      </c>
      <c r="AA32" s="0" t="n">
        <v>0.0975803531</v>
      </c>
      <c r="AB32" s="0" t="n">
        <v>0.0957816082</v>
      </c>
      <c r="AC32" s="0" t="n">
        <v>0.0523996381</v>
      </c>
      <c r="AD32" s="0" t="n">
        <v>0.0220635812</v>
      </c>
      <c r="AE32" s="0" t="n">
        <v>0.0183148186</v>
      </c>
      <c r="AF32" s="0" t="n">
        <v>0.0105749824</v>
      </c>
      <c r="AI32" s="0" t="n">
        <v>27</v>
      </c>
      <c r="AJ32" s="0" t="n">
        <f aca="false">AU14*'Taux avec population simulée'!B249</f>
        <v>0</v>
      </c>
      <c r="AK32" s="0" t="n">
        <f aca="false">AV14*'Taux avec population simulée'!C249</f>
        <v>0</v>
      </c>
      <c r="AL32" s="0" t="n">
        <f aca="false">AW14*'Taux avec population simulée'!D249</f>
        <v>0</v>
      </c>
      <c r="AM32" s="0" t="n">
        <f aca="false">AX14*'Taux avec population simulée'!E249</f>
        <v>0</v>
      </c>
      <c r="AN32" s="0" t="n">
        <f aca="false">AY14*'Taux avec population simulée'!F249</f>
        <v>0</v>
      </c>
      <c r="AO32" s="0" t="n">
        <f aca="false">AZ14*'Taux avec population simulée'!G249</f>
        <v>0</v>
      </c>
      <c r="AP32" s="0" t="n">
        <f aca="false">BA14*'Taux avec population simulée'!H249</f>
        <v>0</v>
      </c>
      <c r="AQ32" s="0" t="n">
        <f aca="false">BB14*'Taux avec population simulée'!I249</f>
        <v>0</v>
      </c>
      <c r="AR32" s="0" t="n">
        <f aca="false">BC14*'Taux avec population simulée'!J249</f>
        <v>0</v>
      </c>
      <c r="AS32" s="1" t="n">
        <f aca="false">BD14*'Taux avec population simulée'!K249</f>
        <v>0</v>
      </c>
      <c r="AT32" s="0" t="n">
        <f aca="false">BE14*'Taux avec population simulée'!L249</f>
        <v>0</v>
      </c>
      <c r="AU32" s="0" t="n">
        <f aca="false">BF14*'Taux avec population simulée'!M249</f>
        <v>0</v>
      </c>
      <c r="AV32" s="0" t="n">
        <f aca="false">BG14*'Taux avec population simulée'!N249</f>
        <v>0</v>
      </c>
      <c r="AW32" s="0" t="n">
        <f aca="false">BH14*'Taux avec population simulée'!O249</f>
        <v>0</v>
      </c>
      <c r="AX32" s="0" t="n">
        <f aca="false">BI14*'Taux avec population simulée'!P249</f>
        <v>0</v>
      </c>
      <c r="AY32" s="0" t="n">
        <f aca="false">BJ14*'Taux avec population simulée'!Q249</f>
        <v>0</v>
      </c>
      <c r="AZ32" s="0" t="n">
        <f aca="false">BK14*'Taux avec population simulée'!R249</f>
        <v>0</v>
      </c>
      <c r="BA32" s="0" t="n">
        <f aca="false">BL14*'Taux avec population simulée'!S249</f>
        <v>0</v>
      </c>
      <c r="BB32" s="0" t="n">
        <f aca="false">BM14*'Taux avec population simulée'!T249</f>
        <v>0</v>
      </c>
      <c r="BC32" s="0" t="n">
        <f aca="false">BN14*'Taux avec population simulée'!U249</f>
        <v>0</v>
      </c>
      <c r="BD32" s="0" t="n">
        <f aca="false">BO14*'Taux avec population simulée'!V249</f>
        <v>0</v>
      </c>
      <c r="BE32" s="0" t="n">
        <f aca="false">BP14*'Taux avec population simulée'!W249</f>
        <v>0</v>
      </c>
      <c r="BF32" s="0" t="n">
        <f aca="false">BQ14*'Taux avec population simulée'!X249</f>
        <v>0</v>
      </c>
      <c r="BG32" s="0" t="n">
        <f aca="false">BR14*'Taux avec population simulée'!Y249</f>
        <v>0</v>
      </c>
      <c r="BH32" s="0" t="n">
        <f aca="false">BS14*'Taux avec population simulée'!Z249</f>
        <v>0</v>
      </c>
      <c r="BI32" s="0" t="n">
        <f aca="false">BT14*'Taux avec population simulée'!AA249</f>
        <v>0</v>
      </c>
      <c r="BJ32" s="0" t="n">
        <f aca="false">BU14*'Taux avec population simulée'!AB249</f>
        <v>0</v>
      </c>
      <c r="BK32" s="0" t="n">
        <f aca="false">BV14*'Taux avec population simulée'!AC249</f>
        <v>0</v>
      </c>
      <c r="BL32" s="0" t="n">
        <f aca="false">BW14*'Taux avec population simulée'!AD249</f>
        <v>0</v>
      </c>
      <c r="BM32" s="0" t="n">
        <f aca="false">BX14*'Taux avec population simulée'!AE249</f>
        <v>0</v>
      </c>
      <c r="BN32" s="0" t="n">
        <f aca="false">BY14*'Taux avec population simulée'!AF249</f>
        <v>0</v>
      </c>
      <c r="BO32" s="0" t="n">
        <f aca="false">BZ14*'Taux avec population simulée'!AG249</f>
        <v>0</v>
      </c>
      <c r="BP32" s="0" t="n">
        <f aca="false">CA14*'Taux avec population simulée'!AH249</f>
        <v>0</v>
      </c>
      <c r="BQ32" s="0" t="n">
        <f aca="false">CB14*'Taux avec population simulée'!AI249</f>
        <v>0</v>
      </c>
      <c r="BR32" s="0" t="n">
        <f aca="false">CC14*'Taux avec population simulée'!AJ249</f>
        <v>0</v>
      </c>
      <c r="BS32" s="0" t="n">
        <f aca="false">CD14*'Taux avec population simulée'!AK249</f>
        <v>0</v>
      </c>
      <c r="BT32" s="0" t="n">
        <f aca="false">CE14*'Taux avec population simulée'!AL249</f>
        <v>0</v>
      </c>
      <c r="BU32" s="0" t="n">
        <f aca="false">CF14*'Taux avec population simulée'!AM249</f>
        <v>0</v>
      </c>
      <c r="BV32" s="0" t="n">
        <f aca="false">CG14*'Taux avec population simulée'!AN249</f>
        <v>0</v>
      </c>
      <c r="BW32" s="0" t="n">
        <f aca="false">CH14*'Taux avec population simulée'!AO249</f>
        <v>0</v>
      </c>
      <c r="BX32" s="0" t="n">
        <f aca="false">CI14*'Taux avec population simulée'!AP249</f>
        <v>0</v>
      </c>
      <c r="BY32" s="0" t="n">
        <f aca="false">CJ14*'Taux avec population simulée'!AQ249</f>
        <v>0</v>
      </c>
      <c r="BZ32" s="0" t="n">
        <f aca="false">CK14*'Taux avec population simulée'!AR249</f>
        <v>0</v>
      </c>
      <c r="CA32" s="0" t="n">
        <f aca="false">CL14*'Taux avec population simulée'!AS249</f>
        <v>0</v>
      </c>
      <c r="CB32" s="0" t="n">
        <f aca="false">CM14*'Taux avec population simulée'!AT249</f>
        <v>0</v>
      </c>
      <c r="CC32" s="0" t="n">
        <f aca="false">CN14*'Taux avec population simulée'!AU249</f>
        <v>0</v>
      </c>
      <c r="CD32" s="0" t="n">
        <f aca="false">CO14*'Taux avec population simulée'!AV249</f>
        <v>0</v>
      </c>
      <c r="CE32" s="0" t="n">
        <f aca="false">CP14*'Taux avec population simulée'!AW249</f>
        <v>0</v>
      </c>
      <c r="CF32" s="0" t="n">
        <f aca="false">CQ14*'Taux avec population simulée'!AX249</f>
        <v>0</v>
      </c>
      <c r="CG32" s="0" t="n">
        <f aca="false">CR14*'Taux avec population simulée'!AY249</f>
        <v>0</v>
      </c>
      <c r="CH32" s="0" t="n">
        <f aca="false">CS14*'Taux avec population simulée'!AZ249</f>
        <v>0</v>
      </c>
      <c r="CI32" s="0" t="n">
        <f aca="false">CT14*'Taux avec population simulée'!BA249</f>
        <v>0</v>
      </c>
      <c r="CJ32" s="0" t="n">
        <f aca="false">CU14*'Taux avec population simulée'!BB249</f>
        <v>0</v>
      </c>
      <c r="CK32" s="0" t="n">
        <f aca="false">CV14*'Taux avec population simulée'!BC249</f>
        <v>0</v>
      </c>
      <c r="CL32" s="0" t="n">
        <f aca="false">CW14*'Taux avec population simulée'!BD249</f>
        <v>0</v>
      </c>
      <c r="CM32" s="0" t="n">
        <f aca="false">CX14*'Taux avec population simulée'!BE249</f>
        <v>0</v>
      </c>
      <c r="CN32" s="0" t="n">
        <f aca="false">CY14*'Taux avec population simulée'!BF249</f>
        <v>0</v>
      </c>
      <c r="CO32" s="0" t="n">
        <f aca="false">CZ14*'Taux avec population simulée'!BG249</f>
        <v>0</v>
      </c>
      <c r="CP32" s="0" t="n">
        <f aca="false">DA14*'Taux avec population simulée'!BH249</f>
        <v>0</v>
      </c>
      <c r="CQ32" s="0" t="n">
        <f aca="false">DB14*'Taux avec population simulée'!BI249</f>
        <v>0</v>
      </c>
      <c r="CR32" s="0" t="n">
        <f aca="false">DC14*'Taux avec population simulée'!BJ249</f>
        <v>0</v>
      </c>
      <c r="CS32" s="0" t="n">
        <f aca="false">DD14*'Taux avec population simulée'!BK249</f>
        <v>0</v>
      </c>
      <c r="CT32" s="0" t="n">
        <f aca="false">DE14*'Taux avec population simulée'!BL249</f>
        <v>0</v>
      </c>
      <c r="CU32" s="0" t="n">
        <f aca="false">DF14*'Taux avec population simulée'!BM249</f>
        <v>0</v>
      </c>
      <c r="CV32" s="0" t="n">
        <f aca="false">DG14*'Taux avec population simulée'!BN249</f>
        <v>0</v>
      </c>
      <c r="CW32" s="0" t="n">
        <f aca="false">DH14*'Taux avec population simulée'!BO249</f>
        <v>0</v>
      </c>
      <c r="CX32" s="0" t="n">
        <f aca="false">DI14*'Taux avec population simulée'!BP249</f>
        <v>0</v>
      </c>
      <c r="CY32" s="0" t="n">
        <f aca="false">DJ14*'Taux avec population simulée'!BQ249</f>
        <v>0</v>
      </c>
      <c r="CZ32" s="0" t="n">
        <f aca="false">DK14*'Taux avec population simulée'!BR249</f>
        <v>0</v>
      </c>
      <c r="DA32" s="0" t="n">
        <f aca="false">DL14*'Taux avec population simulée'!BS249</f>
        <v>0</v>
      </c>
      <c r="DB32" s="0" t="n">
        <f aca="false">DM14*'Taux avec population simulée'!BT249</f>
        <v>0</v>
      </c>
      <c r="DC32" s="0" t="n">
        <f aca="false">DN14*'Taux avec population simulée'!BU249</f>
        <v>0</v>
      </c>
      <c r="DD32" s="0" t="n">
        <f aca="false">DO14*'Taux avec population simulée'!BV249</f>
        <v>0</v>
      </c>
      <c r="DE32" s="0" t="n">
        <f aca="false">DP14*'Taux avec population simulée'!BW249</f>
        <v>0</v>
      </c>
      <c r="DF32" s="0" t="n">
        <f aca="false">DQ14*'Taux avec population simulée'!BX249</f>
        <v>0</v>
      </c>
      <c r="DG32" s="0" t="n">
        <f aca="false">DR14*'Taux avec population simulée'!BY249</f>
        <v>0</v>
      </c>
      <c r="DH32" s="0" t="n">
        <f aca="false">DS14*'Taux avec population simulée'!BZ249</f>
        <v>0</v>
      </c>
      <c r="DI32" s="0" t="n">
        <f aca="false">DT14*'Taux avec population simulée'!CA249</f>
        <v>0</v>
      </c>
      <c r="DJ32" s="0" t="n">
        <f aca="false">DU14*'Taux avec population simulée'!CB249</f>
        <v>0</v>
      </c>
      <c r="DK32" s="0" t="n">
        <f aca="false">DV14*'Taux avec population simulée'!CC249</f>
        <v>0</v>
      </c>
      <c r="DL32" s="0" t="n">
        <f aca="false">DW14*'Taux avec population simulée'!CD249</f>
        <v>0</v>
      </c>
      <c r="DM32" s="0" t="n">
        <f aca="false">DX14*'Taux avec population simulée'!CE249</f>
        <v>0</v>
      </c>
      <c r="DN32" s="0" t="n">
        <f aca="false">DY14*'Taux avec population simulée'!CF249</f>
        <v>0</v>
      </c>
      <c r="DO32" s="0" t="n">
        <f aca="false">DZ14*'Taux avec population simulée'!CG249</f>
        <v>0</v>
      </c>
      <c r="DP32" s="0" t="n">
        <f aca="false">EA14*'Taux avec population simulée'!CH249</f>
        <v>0</v>
      </c>
      <c r="DQ32" s="0" t="n">
        <f aca="false">EB14*'Taux avec population simulée'!CI249</f>
        <v>0</v>
      </c>
      <c r="DR32" s="0" t="n">
        <f aca="false">EC14*'Taux avec population simulée'!CJ249</f>
        <v>0</v>
      </c>
      <c r="DS32" s="0" t="n">
        <f aca="false">ED14*'Taux avec population simulée'!CK249</f>
        <v>0</v>
      </c>
      <c r="DT32" s="0" t="n">
        <f aca="false">EE14*'Taux avec population simulée'!CL249</f>
        <v>0</v>
      </c>
      <c r="DU32" s="0" t="n">
        <f aca="false">EF14*'Taux avec population simulée'!CM249</f>
        <v>0</v>
      </c>
      <c r="DV32" s="0" t="n">
        <f aca="false">EG14*'Taux avec population simulée'!CN249</f>
        <v>0</v>
      </c>
      <c r="DW32" s="0" t="n">
        <f aca="false">EH14*'Taux avec population simulée'!CO249</f>
        <v>0</v>
      </c>
      <c r="DX32" s="0" t="n">
        <f aca="false">EI14*'Taux avec population simulée'!CP249</f>
        <v>0</v>
      </c>
      <c r="DY32" s="0" t="n">
        <f aca="false">EJ14*'Taux avec population simulée'!CQ249</f>
        <v>0</v>
      </c>
      <c r="DZ32" s="0" t="n">
        <f aca="false">EK14*'Taux avec population simulée'!CR249</f>
        <v>0</v>
      </c>
      <c r="EA32" s="0" t="n">
        <f aca="false">EL14*'Taux avec population simulée'!CS249</f>
        <v>0</v>
      </c>
      <c r="EB32" s="0" t="n">
        <f aca="false">EM14*'Taux avec population simulée'!CT249</f>
        <v>0</v>
      </c>
      <c r="EC32" s="0" t="n">
        <f aca="false">EN14*'Taux avec population simulée'!CU249</f>
        <v>0</v>
      </c>
      <c r="ED32" s="0" t="n">
        <f aca="false">EO14*'Taux avec population simulée'!CV249</f>
        <v>0</v>
      </c>
      <c r="EE32" s="0" t="n">
        <f aca="false">EP14*'Taux avec population simulée'!CW249</f>
        <v>0</v>
      </c>
      <c r="EF32" s="0" t="n">
        <f aca="false">EQ14*'Taux avec population simulée'!CX249</f>
        <v>0</v>
      </c>
      <c r="EG32" s="0" t="n">
        <f aca="false">ER14*'Taux avec population simulée'!CY249</f>
        <v>0</v>
      </c>
      <c r="EH32" s="0" t="n">
        <f aca="false">ES14*'Taux avec population simulée'!CZ249</f>
        <v>0</v>
      </c>
      <c r="EI32" s="0" t="n">
        <f aca="false">ET14*'Taux avec population simulée'!DA249</f>
        <v>0</v>
      </c>
      <c r="EJ32" s="0" t="n">
        <f aca="false">EU14*'Taux avec population simulée'!DB249</f>
        <v>0</v>
      </c>
      <c r="EK32" s="0" t="n">
        <f aca="false">EV14*'Taux avec population simulée'!DC249</f>
        <v>0</v>
      </c>
    </row>
    <row r="33" customFormat="false" ht="12.85" hidden="false" customHeight="false" outlineLevel="0" collapsed="false">
      <c r="B33" s="0" t="n">
        <f aca="false">B29+1</f>
        <v>2004</v>
      </c>
      <c r="C33" s="0" t="n">
        <v>0.7821470722</v>
      </c>
      <c r="D33" s="0" t="n">
        <v>0.7082804827</v>
      </c>
      <c r="E33" s="0" t="n">
        <v>0.5025969242</v>
      </c>
      <c r="F33" s="0" t="n">
        <v>0.3711817017</v>
      </c>
      <c r="G33" s="0" t="n">
        <v>0.3089401771</v>
      </c>
      <c r="H33" s="0" t="n">
        <v>0.266034731</v>
      </c>
      <c r="I33" s="0" t="n">
        <v>0.2143818068</v>
      </c>
      <c r="J33" s="0" t="n">
        <v>0.165990971</v>
      </c>
      <c r="K33" s="0" t="n">
        <v>0.162837225</v>
      </c>
      <c r="L33" s="0" t="n">
        <v>0.0841789608</v>
      </c>
      <c r="M33" s="0" t="n">
        <v>0.0780161345</v>
      </c>
      <c r="N33" s="0" t="n">
        <v>0.0738175488</v>
      </c>
      <c r="O33" s="0" t="n">
        <v>0.0571988018</v>
      </c>
      <c r="P33" s="0" t="n">
        <v>0.0162603034</v>
      </c>
      <c r="R33" s="0" t="n">
        <f aca="false">R29+1</f>
        <v>2004</v>
      </c>
      <c r="S33" s="0" t="n">
        <v>0.756599228</v>
      </c>
      <c r="T33" s="0" t="n">
        <v>0.6023090317</v>
      </c>
      <c r="U33" s="0" t="n">
        <v>0.4192673131</v>
      </c>
      <c r="V33" s="0" t="n">
        <v>0.2674745923</v>
      </c>
      <c r="W33" s="0" t="n">
        <v>0.2762097766</v>
      </c>
      <c r="X33" s="0" t="n">
        <v>0.1824336053</v>
      </c>
      <c r="Y33" s="0" t="n">
        <v>0.1934143588</v>
      </c>
      <c r="Z33" s="0" t="n">
        <v>0.1224806834</v>
      </c>
      <c r="AA33" s="0" t="n">
        <v>0.0972759405</v>
      </c>
      <c r="AB33" s="0" t="n">
        <v>0.0685552911</v>
      </c>
      <c r="AC33" s="0" t="n">
        <v>0.0555124659</v>
      </c>
      <c r="AD33" s="0" t="n">
        <v>0.0346756529</v>
      </c>
      <c r="AE33" s="0" t="n">
        <v>0.0260376874</v>
      </c>
      <c r="AF33" s="0" t="n">
        <v>0.0160718442</v>
      </c>
      <c r="AI33" s="0" t="n">
        <v>28</v>
      </c>
      <c r="AJ33" s="0" t="n">
        <f aca="false">AU15*'Taux avec population simulée'!B250</f>
        <v>0</v>
      </c>
      <c r="AK33" s="0" t="n">
        <f aca="false">AV15*'Taux avec population simulée'!C250</f>
        <v>0</v>
      </c>
      <c r="AL33" s="0" t="n">
        <f aca="false">AW15*'Taux avec population simulée'!D250</f>
        <v>0</v>
      </c>
      <c r="AM33" s="0" t="n">
        <f aca="false">AX15*'Taux avec population simulée'!E250</f>
        <v>0</v>
      </c>
      <c r="AN33" s="0" t="n">
        <f aca="false">AY15*'Taux avec population simulée'!F250</f>
        <v>0</v>
      </c>
      <c r="AO33" s="0" t="n">
        <f aca="false">AZ15*'Taux avec population simulée'!G250</f>
        <v>0</v>
      </c>
      <c r="AP33" s="0" t="n">
        <f aca="false">BA15*'Taux avec population simulée'!H250</f>
        <v>0</v>
      </c>
      <c r="AQ33" s="0" t="n">
        <f aca="false">BB15*'Taux avec population simulée'!I250</f>
        <v>0</v>
      </c>
      <c r="AR33" s="0" t="n">
        <f aca="false">BC15*'Taux avec population simulée'!J250</f>
        <v>0</v>
      </c>
      <c r="AS33" s="1" t="n">
        <f aca="false">BD15*'Taux avec population simulée'!K250</f>
        <v>0</v>
      </c>
      <c r="AT33" s="0" t="n">
        <f aca="false">BE15*'Taux avec population simulée'!L250</f>
        <v>0</v>
      </c>
      <c r="AU33" s="0" t="n">
        <f aca="false">BF15*'Taux avec population simulée'!M250</f>
        <v>0</v>
      </c>
      <c r="AV33" s="0" t="n">
        <f aca="false">BG15*'Taux avec population simulée'!N250</f>
        <v>0</v>
      </c>
      <c r="AW33" s="0" t="n">
        <f aca="false">BH15*'Taux avec population simulée'!O250</f>
        <v>0</v>
      </c>
      <c r="AX33" s="0" t="n">
        <f aca="false">BI15*'Taux avec population simulée'!P250</f>
        <v>0</v>
      </c>
      <c r="AY33" s="0" t="n">
        <f aca="false">BJ15*'Taux avec population simulée'!Q250</f>
        <v>0</v>
      </c>
      <c r="AZ33" s="0" t="n">
        <f aca="false">BK15*'Taux avec population simulée'!R250</f>
        <v>0</v>
      </c>
      <c r="BA33" s="0" t="n">
        <f aca="false">BL15*'Taux avec population simulée'!S250</f>
        <v>0</v>
      </c>
      <c r="BB33" s="0" t="n">
        <f aca="false">BM15*'Taux avec population simulée'!T250</f>
        <v>0</v>
      </c>
      <c r="BC33" s="0" t="n">
        <f aca="false">BN15*'Taux avec population simulée'!U250</f>
        <v>0</v>
      </c>
      <c r="BD33" s="0" t="n">
        <f aca="false">BO15*'Taux avec population simulée'!V250</f>
        <v>0</v>
      </c>
      <c r="BE33" s="0" t="n">
        <f aca="false">BP15*'Taux avec population simulée'!W250</f>
        <v>0</v>
      </c>
      <c r="BF33" s="0" t="n">
        <f aca="false">BQ15*'Taux avec population simulée'!X250</f>
        <v>0</v>
      </c>
      <c r="BG33" s="0" t="n">
        <f aca="false">BR15*'Taux avec population simulée'!Y250</f>
        <v>0</v>
      </c>
      <c r="BH33" s="0" t="n">
        <f aca="false">BS15*'Taux avec population simulée'!Z250</f>
        <v>0</v>
      </c>
      <c r="BI33" s="0" t="n">
        <f aca="false">BT15*'Taux avec population simulée'!AA250</f>
        <v>0</v>
      </c>
      <c r="BJ33" s="0" t="n">
        <f aca="false">BU15*'Taux avec population simulée'!AB250</f>
        <v>0</v>
      </c>
      <c r="BK33" s="0" t="n">
        <f aca="false">BV15*'Taux avec population simulée'!AC250</f>
        <v>0</v>
      </c>
      <c r="BL33" s="0" t="n">
        <f aca="false">BW15*'Taux avec population simulée'!AD250</f>
        <v>0</v>
      </c>
      <c r="BM33" s="0" t="n">
        <f aca="false">BX15*'Taux avec population simulée'!AE250</f>
        <v>0</v>
      </c>
      <c r="BN33" s="0" t="n">
        <f aca="false">BY15*'Taux avec population simulée'!AF250</f>
        <v>0</v>
      </c>
      <c r="BO33" s="0" t="n">
        <f aca="false">BZ15*'Taux avec population simulée'!AG250</f>
        <v>0</v>
      </c>
      <c r="BP33" s="0" t="n">
        <f aca="false">CA15*'Taux avec population simulée'!AH250</f>
        <v>0</v>
      </c>
      <c r="BQ33" s="0" t="n">
        <f aca="false">CB15*'Taux avec population simulée'!AI250</f>
        <v>0</v>
      </c>
      <c r="BR33" s="0" t="n">
        <f aca="false">CC15*'Taux avec population simulée'!AJ250</f>
        <v>0</v>
      </c>
      <c r="BS33" s="0" t="n">
        <f aca="false">CD15*'Taux avec population simulée'!AK250</f>
        <v>0</v>
      </c>
      <c r="BT33" s="0" t="n">
        <f aca="false">CE15*'Taux avec population simulée'!AL250</f>
        <v>0</v>
      </c>
      <c r="BU33" s="0" t="n">
        <f aca="false">CF15*'Taux avec population simulée'!AM250</f>
        <v>0</v>
      </c>
      <c r="BV33" s="0" t="n">
        <f aca="false">CG15*'Taux avec population simulée'!AN250</f>
        <v>0</v>
      </c>
      <c r="BW33" s="0" t="n">
        <f aca="false">CH15*'Taux avec population simulée'!AO250</f>
        <v>0</v>
      </c>
      <c r="BX33" s="0" t="n">
        <f aca="false">CI15*'Taux avec population simulée'!AP250</f>
        <v>0</v>
      </c>
      <c r="BY33" s="0" t="n">
        <f aca="false">CJ15*'Taux avec population simulée'!AQ250</f>
        <v>0</v>
      </c>
      <c r="BZ33" s="0" t="n">
        <f aca="false">CK15*'Taux avec population simulée'!AR250</f>
        <v>0</v>
      </c>
      <c r="CA33" s="0" t="n">
        <f aca="false">CL15*'Taux avec population simulée'!AS250</f>
        <v>0</v>
      </c>
      <c r="CB33" s="0" t="n">
        <f aca="false">CM15*'Taux avec population simulée'!AT250</f>
        <v>0</v>
      </c>
      <c r="CC33" s="0" t="n">
        <f aca="false">CN15*'Taux avec population simulée'!AU250</f>
        <v>0</v>
      </c>
      <c r="CD33" s="0" t="n">
        <f aca="false">CO15*'Taux avec population simulée'!AV250</f>
        <v>0</v>
      </c>
      <c r="CE33" s="0" t="n">
        <f aca="false">CP15*'Taux avec population simulée'!AW250</f>
        <v>0</v>
      </c>
      <c r="CF33" s="0" t="n">
        <f aca="false">CQ15*'Taux avec population simulée'!AX250</f>
        <v>0</v>
      </c>
      <c r="CG33" s="0" t="n">
        <f aca="false">CR15*'Taux avec population simulée'!AY250</f>
        <v>0</v>
      </c>
      <c r="CH33" s="0" t="n">
        <f aca="false">CS15*'Taux avec population simulée'!AZ250</f>
        <v>0</v>
      </c>
      <c r="CI33" s="0" t="n">
        <f aca="false">CT15*'Taux avec population simulée'!BA250</f>
        <v>0</v>
      </c>
      <c r="CJ33" s="0" t="n">
        <f aca="false">CU15*'Taux avec population simulée'!BB250</f>
        <v>0</v>
      </c>
      <c r="CK33" s="0" t="n">
        <f aca="false">CV15*'Taux avec population simulée'!BC250</f>
        <v>0</v>
      </c>
      <c r="CL33" s="0" t="n">
        <f aca="false">CW15*'Taux avec population simulée'!BD250</f>
        <v>0</v>
      </c>
      <c r="CM33" s="0" t="n">
        <f aca="false">CX15*'Taux avec population simulée'!BE250</f>
        <v>0</v>
      </c>
      <c r="CN33" s="0" t="n">
        <f aca="false">CY15*'Taux avec population simulée'!BF250</f>
        <v>0</v>
      </c>
      <c r="CO33" s="0" t="n">
        <f aca="false">CZ15*'Taux avec population simulée'!BG250</f>
        <v>0</v>
      </c>
      <c r="CP33" s="0" t="n">
        <f aca="false">DA15*'Taux avec population simulée'!BH250</f>
        <v>0</v>
      </c>
      <c r="CQ33" s="0" t="n">
        <f aca="false">DB15*'Taux avec population simulée'!BI250</f>
        <v>0</v>
      </c>
      <c r="CR33" s="0" t="n">
        <f aca="false">DC15*'Taux avec population simulée'!BJ250</f>
        <v>0</v>
      </c>
      <c r="CS33" s="0" t="n">
        <f aca="false">DD15*'Taux avec population simulée'!BK250</f>
        <v>0</v>
      </c>
      <c r="CT33" s="0" t="n">
        <f aca="false">DE15*'Taux avec population simulée'!BL250</f>
        <v>0</v>
      </c>
      <c r="CU33" s="0" t="n">
        <f aca="false">DF15*'Taux avec population simulée'!BM250</f>
        <v>0</v>
      </c>
      <c r="CV33" s="0" t="n">
        <f aca="false">DG15*'Taux avec population simulée'!BN250</f>
        <v>0</v>
      </c>
      <c r="CW33" s="0" t="n">
        <f aca="false">DH15*'Taux avec population simulée'!BO250</f>
        <v>0</v>
      </c>
      <c r="CX33" s="0" t="n">
        <f aca="false">DI15*'Taux avec population simulée'!BP250</f>
        <v>0</v>
      </c>
      <c r="CY33" s="0" t="n">
        <f aca="false">DJ15*'Taux avec population simulée'!BQ250</f>
        <v>0</v>
      </c>
      <c r="CZ33" s="0" t="n">
        <f aca="false">DK15*'Taux avec population simulée'!BR250</f>
        <v>0</v>
      </c>
      <c r="DA33" s="0" t="n">
        <f aca="false">DL15*'Taux avec population simulée'!BS250</f>
        <v>0</v>
      </c>
      <c r="DB33" s="0" t="n">
        <f aca="false">DM15*'Taux avec population simulée'!BT250</f>
        <v>0</v>
      </c>
      <c r="DC33" s="0" t="n">
        <f aca="false">DN15*'Taux avec population simulée'!BU250</f>
        <v>0</v>
      </c>
      <c r="DD33" s="0" t="n">
        <f aca="false">DO15*'Taux avec population simulée'!BV250</f>
        <v>0</v>
      </c>
      <c r="DE33" s="0" t="n">
        <f aca="false">DP15*'Taux avec population simulée'!BW250</f>
        <v>0</v>
      </c>
      <c r="DF33" s="0" t="n">
        <f aca="false">DQ15*'Taux avec population simulée'!BX250</f>
        <v>0</v>
      </c>
      <c r="DG33" s="0" t="n">
        <f aca="false">DR15*'Taux avec population simulée'!BY250</f>
        <v>0</v>
      </c>
      <c r="DH33" s="0" t="n">
        <f aca="false">DS15*'Taux avec population simulée'!BZ250</f>
        <v>0</v>
      </c>
      <c r="DI33" s="0" t="n">
        <f aca="false">DT15*'Taux avec population simulée'!CA250</f>
        <v>0</v>
      </c>
      <c r="DJ33" s="0" t="n">
        <f aca="false">DU15*'Taux avec population simulée'!CB250</f>
        <v>0</v>
      </c>
      <c r="DK33" s="0" t="n">
        <f aca="false">DV15*'Taux avec population simulée'!CC250</f>
        <v>0</v>
      </c>
      <c r="DL33" s="0" t="n">
        <f aca="false">DW15*'Taux avec population simulée'!CD250</f>
        <v>0</v>
      </c>
      <c r="DM33" s="0" t="n">
        <f aca="false">DX15*'Taux avec population simulée'!CE250</f>
        <v>0</v>
      </c>
      <c r="DN33" s="0" t="n">
        <f aca="false">DY15*'Taux avec population simulée'!CF250</f>
        <v>0</v>
      </c>
      <c r="DO33" s="0" t="n">
        <f aca="false">DZ15*'Taux avec population simulée'!CG250</f>
        <v>0</v>
      </c>
      <c r="DP33" s="0" t="n">
        <f aca="false">EA15*'Taux avec population simulée'!CH250</f>
        <v>0</v>
      </c>
      <c r="DQ33" s="0" t="n">
        <f aca="false">EB15*'Taux avec population simulée'!CI250</f>
        <v>0</v>
      </c>
      <c r="DR33" s="0" t="n">
        <f aca="false">EC15*'Taux avec population simulée'!CJ250</f>
        <v>0</v>
      </c>
      <c r="DS33" s="0" t="n">
        <f aca="false">ED15*'Taux avec population simulée'!CK250</f>
        <v>0</v>
      </c>
      <c r="DT33" s="0" t="n">
        <f aca="false">EE15*'Taux avec population simulée'!CL250</f>
        <v>0</v>
      </c>
      <c r="DU33" s="0" t="n">
        <f aca="false">EF15*'Taux avec population simulée'!CM250</f>
        <v>0</v>
      </c>
      <c r="DV33" s="0" t="n">
        <f aca="false">EG15*'Taux avec population simulée'!CN250</f>
        <v>0</v>
      </c>
      <c r="DW33" s="0" t="n">
        <f aca="false">EH15*'Taux avec population simulée'!CO250</f>
        <v>0</v>
      </c>
      <c r="DX33" s="0" t="n">
        <f aca="false">EI15*'Taux avec population simulée'!CP250</f>
        <v>0</v>
      </c>
      <c r="DY33" s="0" t="n">
        <f aca="false">EJ15*'Taux avec population simulée'!CQ250</f>
        <v>0</v>
      </c>
      <c r="DZ33" s="0" t="n">
        <f aca="false">EK15*'Taux avec population simulée'!CR250</f>
        <v>0</v>
      </c>
      <c r="EA33" s="0" t="n">
        <f aca="false">EL15*'Taux avec population simulée'!CS250</f>
        <v>0</v>
      </c>
      <c r="EB33" s="0" t="n">
        <f aca="false">EM15*'Taux avec population simulée'!CT250</f>
        <v>0</v>
      </c>
      <c r="EC33" s="0" t="n">
        <f aca="false">EN15*'Taux avec population simulée'!CU250</f>
        <v>0</v>
      </c>
      <c r="ED33" s="0" t="n">
        <f aca="false">EO15*'Taux avec population simulée'!CV250</f>
        <v>0</v>
      </c>
      <c r="EE33" s="0" t="n">
        <f aca="false">EP15*'Taux avec population simulée'!CW250</f>
        <v>0</v>
      </c>
      <c r="EF33" s="0" t="n">
        <f aca="false">EQ15*'Taux avec population simulée'!CX250</f>
        <v>0</v>
      </c>
      <c r="EG33" s="0" t="n">
        <f aca="false">ER15*'Taux avec population simulée'!CY250</f>
        <v>0</v>
      </c>
      <c r="EH33" s="0" t="n">
        <f aca="false">ES15*'Taux avec population simulée'!CZ250</f>
        <v>0</v>
      </c>
      <c r="EI33" s="0" t="n">
        <f aca="false">ET15*'Taux avec population simulée'!DA250</f>
        <v>0</v>
      </c>
      <c r="EJ33" s="0" t="n">
        <f aca="false">EU15*'Taux avec population simulée'!DB250</f>
        <v>0</v>
      </c>
      <c r="EK33" s="0" t="n">
        <f aca="false">EV15*'Taux avec population simulée'!DC250</f>
        <v>0</v>
      </c>
    </row>
    <row r="34" customFormat="false" ht="12.85" hidden="false" customHeight="false" outlineLevel="0" collapsed="false">
      <c r="B34" s="0" t="n">
        <f aca="false">B30+1</f>
        <v>2005</v>
      </c>
      <c r="C34" s="0" t="n">
        <v>0.8157124911</v>
      </c>
      <c r="D34" s="0" t="n">
        <v>0.6969274386</v>
      </c>
      <c r="E34" s="0" t="n">
        <v>0.4853495452</v>
      </c>
      <c r="F34" s="0" t="n">
        <v>0.3804882279</v>
      </c>
      <c r="G34" s="0" t="n">
        <v>0.3386536187</v>
      </c>
      <c r="H34" s="0" t="n">
        <v>0.2744120583</v>
      </c>
      <c r="I34" s="0" t="n">
        <v>0.2326677522</v>
      </c>
      <c r="J34" s="0" t="n">
        <v>0.1627180422</v>
      </c>
      <c r="K34" s="0" t="n">
        <v>0.1189820887</v>
      </c>
      <c r="L34" s="0" t="n">
        <v>0.0854766844</v>
      </c>
      <c r="M34" s="0" t="n">
        <v>0.0618827176</v>
      </c>
      <c r="N34" s="0" t="n">
        <v>0.0932187274</v>
      </c>
      <c r="O34" s="0" t="n">
        <v>0.0485581395</v>
      </c>
      <c r="P34" s="0" t="n">
        <v>0.0341499749</v>
      </c>
      <c r="R34" s="0" t="n">
        <f aca="false">R30+1</f>
        <v>2005</v>
      </c>
      <c r="S34" s="0" t="n">
        <v>0.7655127226</v>
      </c>
      <c r="T34" s="0" t="n">
        <v>0.6251440812</v>
      </c>
      <c r="U34" s="0" t="n">
        <v>0.4274958998</v>
      </c>
      <c r="V34" s="0" t="n">
        <v>0.3643716463</v>
      </c>
      <c r="W34" s="0" t="n">
        <v>0.2649424659</v>
      </c>
      <c r="X34" s="0" t="n">
        <v>0.1899371324</v>
      </c>
      <c r="Y34" s="0" t="n">
        <v>0.1703905488</v>
      </c>
      <c r="Z34" s="0" t="n">
        <v>0.1262307888</v>
      </c>
      <c r="AA34" s="0" t="n">
        <v>0.1109847895</v>
      </c>
      <c r="AB34" s="0" t="n">
        <v>0.0721218694</v>
      </c>
      <c r="AC34" s="0" t="n">
        <v>0.0432266074</v>
      </c>
      <c r="AD34" s="0" t="n">
        <v>0.0256316631</v>
      </c>
      <c r="AE34" s="0" t="n">
        <v>0.03515532</v>
      </c>
      <c r="AF34" s="0" t="n">
        <v>0.0241975911</v>
      </c>
      <c r="AI34" s="0" t="n">
        <v>29</v>
      </c>
      <c r="AJ34" s="0" t="n">
        <f aca="false">AU16*'Taux avec population simulée'!B251</f>
        <v>0</v>
      </c>
      <c r="AK34" s="0" t="n">
        <f aca="false">AV16*'Taux avec population simulée'!C251</f>
        <v>0</v>
      </c>
      <c r="AL34" s="0" t="n">
        <f aca="false">AW16*'Taux avec population simulée'!D251</f>
        <v>0</v>
      </c>
      <c r="AM34" s="0" t="n">
        <f aca="false">AX16*'Taux avec population simulée'!E251</f>
        <v>0</v>
      </c>
      <c r="AN34" s="0" t="n">
        <f aca="false">AY16*'Taux avec population simulée'!F251</f>
        <v>0</v>
      </c>
      <c r="AO34" s="0" t="n">
        <f aca="false">AZ16*'Taux avec population simulée'!G251</f>
        <v>0</v>
      </c>
      <c r="AP34" s="0" t="n">
        <f aca="false">BA16*'Taux avec population simulée'!H251</f>
        <v>0</v>
      </c>
      <c r="AQ34" s="0" t="n">
        <f aca="false">BB16*'Taux avec population simulée'!I251</f>
        <v>0</v>
      </c>
      <c r="AR34" s="0" t="n">
        <f aca="false">BC16*'Taux avec population simulée'!J251</f>
        <v>0</v>
      </c>
      <c r="AS34" s="1" t="n">
        <f aca="false">BD16*'Taux avec population simulée'!K251</f>
        <v>0</v>
      </c>
      <c r="AT34" s="0" t="n">
        <f aca="false">BE16*'Taux avec population simulée'!L251</f>
        <v>0</v>
      </c>
      <c r="AU34" s="0" t="n">
        <f aca="false">BF16*'Taux avec population simulée'!M251</f>
        <v>0</v>
      </c>
      <c r="AV34" s="0" t="n">
        <f aca="false">BG16*'Taux avec population simulée'!N251</f>
        <v>0</v>
      </c>
      <c r="AW34" s="0" t="n">
        <f aca="false">BH16*'Taux avec population simulée'!O251</f>
        <v>0</v>
      </c>
      <c r="AX34" s="0" t="n">
        <f aca="false">BI16*'Taux avec population simulée'!P251</f>
        <v>0</v>
      </c>
      <c r="AY34" s="0" t="n">
        <f aca="false">BJ16*'Taux avec population simulée'!Q251</f>
        <v>0</v>
      </c>
      <c r="AZ34" s="0" t="n">
        <f aca="false">BK16*'Taux avec population simulée'!R251</f>
        <v>0</v>
      </c>
      <c r="BA34" s="0" t="n">
        <f aca="false">BL16*'Taux avec population simulée'!S251</f>
        <v>0</v>
      </c>
      <c r="BB34" s="0" t="n">
        <f aca="false">BM16*'Taux avec population simulée'!T251</f>
        <v>0</v>
      </c>
      <c r="BC34" s="0" t="n">
        <f aca="false">BN16*'Taux avec population simulée'!U251</f>
        <v>0</v>
      </c>
      <c r="BD34" s="0" t="n">
        <f aca="false">BO16*'Taux avec population simulée'!V251</f>
        <v>0</v>
      </c>
      <c r="BE34" s="0" t="n">
        <f aca="false">BP16*'Taux avec population simulée'!W251</f>
        <v>0</v>
      </c>
      <c r="BF34" s="0" t="n">
        <f aca="false">BQ16*'Taux avec population simulée'!X251</f>
        <v>0</v>
      </c>
      <c r="BG34" s="0" t="n">
        <f aca="false">BR16*'Taux avec population simulée'!Y251</f>
        <v>0</v>
      </c>
      <c r="BH34" s="0" t="n">
        <f aca="false">BS16*'Taux avec population simulée'!Z251</f>
        <v>0</v>
      </c>
      <c r="BI34" s="0" t="n">
        <f aca="false">BT16*'Taux avec population simulée'!AA251</f>
        <v>0</v>
      </c>
      <c r="BJ34" s="0" t="n">
        <f aca="false">BU16*'Taux avec population simulée'!AB251</f>
        <v>0</v>
      </c>
      <c r="BK34" s="0" t="n">
        <f aca="false">BV16*'Taux avec population simulée'!AC251</f>
        <v>0</v>
      </c>
      <c r="BL34" s="0" t="n">
        <f aca="false">BW16*'Taux avec population simulée'!AD251</f>
        <v>0</v>
      </c>
      <c r="BM34" s="0" t="n">
        <f aca="false">BX16*'Taux avec population simulée'!AE251</f>
        <v>0</v>
      </c>
      <c r="BN34" s="0" t="n">
        <f aca="false">BY16*'Taux avec population simulée'!AF251</f>
        <v>0</v>
      </c>
      <c r="BO34" s="0" t="n">
        <f aca="false">BZ16*'Taux avec population simulée'!AG251</f>
        <v>0</v>
      </c>
      <c r="BP34" s="0" t="n">
        <f aca="false">CA16*'Taux avec population simulée'!AH251</f>
        <v>0</v>
      </c>
      <c r="BQ34" s="0" t="n">
        <f aca="false">CB16*'Taux avec population simulée'!AI251</f>
        <v>0</v>
      </c>
      <c r="BR34" s="0" t="n">
        <f aca="false">CC16*'Taux avec population simulée'!AJ251</f>
        <v>0</v>
      </c>
      <c r="BS34" s="0" t="n">
        <f aca="false">CD16*'Taux avec population simulée'!AK251</f>
        <v>0</v>
      </c>
      <c r="BT34" s="0" t="n">
        <f aca="false">CE16*'Taux avec population simulée'!AL251</f>
        <v>0</v>
      </c>
      <c r="BU34" s="0" t="n">
        <f aca="false">CF16*'Taux avec population simulée'!AM251</f>
        <v>0</v>
      </c>
      <c r="BV34" s="0" t="n">
        <f aca="false">CG16*'Taux avec population simulée'!AN251</f>
        <v>0</v>
      </c>
      <c r="BW34" s="0" t="n">
        <f aca="false">CH16*'Taux avec population simulée'!AO251</f>
        <v>0</v>
      </c>
      <c r="BX34" s="0" t="n">
        <f aca="false">CI16*'Taux avec population simulée'!AP251</f>
        <v>0</v>
      </c>
      <c r="BY34" s="0" t="n">
        <f aca="false">CJ16*'Taux avec population simulée'!AQ251</f>
        <v>0</v>
      </c>
      <c r="BZ34" s="0" t="n">
        <f aca="false">CK16*'Taux avec population simulée'!AR251</f>
        <v>0</v>
      </c>
      <c r="CA34" s="0" t="n">
        <f aca="false">CL16*'Taux avec population simulée'!AS251</f>
        <v>0</v>
      </c>
      <c r="CB34" s="0" t="n">
        <f aca="false">CM16*'Taux avec population simulée'!AT251</f>
        <v>0</v>
      </c>
      <c r="CC34" s="0" t="n">
        <f aca="false">CN16*'Taux avec population simulée'!AU251</f>
        <v>0</v>
      </c>
      <c r="CD34" s="0" t="n">
        <f aca="false">CO16*'Taux avec population simulée'!AV251</f>
        <v>0</v>
      </c>
      <c r="CE34" s="0" t="n">
        <f aca="false">CP16*'Taux avec population simulée'!AW251</f>
        <v>0</v>
      </c>
      <c r="CF34" s="0" t="n">
        <f aca="false">CQ16*'Taux avec population simulée'!AX251</f>
        <v>0</v>
      </c>
      <c r="CG34" s="0" t="n">
        <f aca="false">CR16*'Taux avec population simulée'!AY251</f>
        <v>0</v>
      </c>
      <c r="CH34" s="0" t="n">
        <f aca="false">CS16*'Taux avec population simulée'!AZ251</f>
        <v>0</v>
      </c>
      <c r="CI34" s="0" t="n">
        <f aca="false">CT16*'Taux avec population simulée'!BA251</f>
        <v>0</v>
      </c>
      <c r="CJ34" s="0" t="n">
        <f aca="false">CU16*'Taux avec population simulée'!BB251</f>
        <v>0</v>
      </c>
      <c r="CK34" s="0" t="n">
        <f aca="false">CV16*'Taux avec population simulée'!BC251</f>
        <v>0</v>
      </c>
      <c r="CL34" s="0" t="n">
        <f aca="false">CW16*'Taux avec population simulée'!BD251</f>
        <v>0</v>
      </c>
      <c r="CM34" s="0" t="n">
        <f aca="false">CX16*'Taux avec population simulée'!BE251</f>
        <v>0</v>
      </c>
      <c r="CN34" s="0" t="n">
        <f aca="false">CY16*'Taux avec population simulée'!BF251</f>
        <v>0</v>
      </c>
      <c r="CO34" s="0" t="n">
        <f aca="false">CZ16*'Taux avec population simulée'!BG251</f>
        <v>0</v>
      </c>
      <c r="CP34" s="0" t="n">
        <f aca="false">DA16*'Taux avec population simulée'!BH251</f>
        <v>0</v>
      </c>
      <c r="CQ34" s="0" t="n">
        <f aca="false">DB16*'Taux avec population simulée'!BI251</f>
        <v>0</v>
      </c>
      <c r="CR34" s="0" t="n">
        <f aca="false">DC16*'Taux avec population simulée'!BJ251</f>
        <v>0</v>
      </c>
      <c r="CS34" s="0" t="n">
        <f aca="false">DD16*'Taux avec population simulée'!BK251</f>
        <v>0</v>
      </c>
      <c r="CT34" s="0" t="n">
        <f aca="false">DE16*'Taux avec population simulée'!BL251</f>
        <v>0</v>
      </c>
      <c r="CU34" s="0" t="n">
        <f aca="false">DF16*'Taux avec population simulée'!BM251</f>
        <v>0</v>
      </c>
      <c r="CV34" s="0" t="n">
        <f aca="false">DG16*'Taux avec population simulée'!BN251</f>
        <v>0</v>
      </c>
      <c r="CW34" s="0" t="n">
        <f aca="false">DH16*'Taux avec population simulée'!BO251</f>
        <v>0</v>
      </c>
      <c r="CX34" s="0" t="n">
        <f aca="false">DI16*'Taux avec population simulée'!BP251</f>
        <v>0</v>
      </c>
      <c r="CY34" s="0" t="n">
        <f aca="false">DJ16*'Taux avec population simulée'!BQ251</f>
        <v>0</v>
      </c>
      <c r="CZ34" s="0" t="n">
        <f aca="false">DK16*'Taux avec population simulée'!BR251</f>
        <v>0</v>
      </c>
      <c r="DA34" s="0" t="n">
        <f aca="false">DL16*'Taux avec population simulée'!BS251</f>
        <v>0</v>
      </c>
      <c r="DB34" s="0" t="n">
        <f aca="false">DM16*'Taux avec population simulée'!BT251</f>
        <v>0</v>
      </c>
      <c r="DC34" s="0" t="n">
        <f aca="false">DN16*'Taux avec population simulée'!BU251</f>
        <v>0</v>
      </c>
      <c r="DD34" s="0" t="n">
        <f aca="false">DO16*'Taux avec population simulée'!BV251</f>
        <v>0</v>
      </c>
      <c r="DE34" s="0" t="n">
        <f aca="false">DP16*'Taux avec population simulée'!BW251</f>
        <v>0</v>
      </c>
      <c r="DF34" s="0" t="n">
        <f aca="false">DQ16*'Taux avec population simulée'!BX251</f>
        <v>0</v>
      </c>
      <c r="DG34" s="0" t="n">
        <f aca="false">DR16*'Taux avec population simulée'!BY251</f>
        <v>0</v>
      </c>
      <c r="DH34" s="0" t="n">
        <f aca="false">DS16*'Taux avec population simulée'!BZ251</f>
        <v>0</v>
      </c>
      <c r="DI34" s="0" t="n">
        <f aca="false">DT16*'Taux avec population simulée'!CA251</f>
        <v>0</v>
      </c>
      <c r="DJ34" s="0" t="n">
        <f aca="false">DU16*'Taux avec population simulée'!CB251</f>
        <v>0</v>
      </c>
      <c r="DK34" s="0" t="n">
        <f aca="false">DV16*'Taux avec population simulée'!CC251</f>
        <v>0</v>
      </c>
      <c r="DL34" s="0" t="n">
        <f aca="false">DW16*'Taux avec population simulée'!CD251</f>
        <v>0</v>
      </c>
      <c r="DM34" s="0" t="n">
        <f aca="false">DX16*'Taux avec population simulée'!CE251</f>
        <v>0</v>
      </c>
      <c r="DN34" s="0" t="n">
        <f aca="false">DY16*'Taux avec population simulée'!CF251</f>
        <v>0</v>
      </c>
      <c r="DO34" s="0" t="n">
        <f aca="false">DZ16*'Taux avec population simulée'!CG251</f>
        <v>0</v>
      </c>
      <c r="DP34" s="0" t="n">
        <f aca="false">EA16*'Taux avec population simulée'!CH251</f>
        <v>0</v>
      </c>
      <c r="DQ34" s="0" t="n">
        <f aca="false">EB16*'Taux avec population simulée'!CI251</f>
        <v>0</v>
      </c>
      <c r="DR34" s="0" t="n">
        <f aca="false">EC16*'Taux avec population simulée'!CJ251</f>
        <v>0</v>
      </c>
      <c r="DS34" s="0" t="n">
        <f aca="false">ED16*'Taux avec population simulée'!CK251</f>
        <v>0</v>
      </c>
      <c r="DT34" s="0" t="n">
        <f aca="false">EE16*'Taux avec population simulée'!CL251</f>
        <v>0</v>
      </c>
      <c r="DU34" s="0" t="n">
        <f aca="false">EF16*'Taux avec population simulée'!CM251</f>
        <v>0</v>
      </c>
      <c r="DV34" s="0" t="n">
        <f aca="false">EG16*'Taux avec population simulée'!CN251</f>
        <v>0</v>
      </c>
      <c r="DW34" s="0" t="n">
        <f aca="false">EH16*'Taux avec population simulée'!CO251</f>
        <v>0</v>
      </c>
      <c r="DX34" s="0" t="n">
        <f aca="false">EI16*'Taux avec population simulée'!CP251</f>
        <v>0</v>
      </c>
      <c r="DY34" s="0" t="n">
        <f aca="false">EJ16*'Taux avec population simulée'!CQ251</f>
        <v>0</v>
      </c>
      <c r="DZ34" s="0" t="n">
        <f aca="false">EK16*'Taux avec population simulée'!CR251</f>
        <v>0</v>
      </c>
      <c r="EA34" s="0" t="n">
        <f aca="false">EL16*'Taux avec population simulée'!CS251</f>
        <v>0</v>
      </c>
      <c r="EB34" s="0" t="n">
        <f aca="false">EM16*'Taux avec population simulée'!CT251</f>
        <v>0</v>
      </c>
      <c r="EC34" s="0" t="n">
        <f aca="false">EN16*'Taux avec population simulée'!CU251</f>
        <v>0</v>
      </c>
      <c r="ED34" s="0" t="n">
        <f aca="false">EO16*'Taux avec population simulée'!CV251</f>
        <v>0</v>
      </c>
      <c r="EE34" s="0" t="n">
        <f aca="false">EP16*'Taux avec population simulée'!CW251</f>
        <v>0</v>
      </c>
      <c r="EF34" s="0" t="n">
        <f aca="false">EQ16*'Taux avec population simulée'!CX251</f>
        <v>0</v>
      </c>
      <c r="EG34" s="0" t="n">
        <f aca="false">ER16*'Taux avec population simulée'!CY251</f>
        <v>0</v>
      </c>
      <c r="EH34" s="0" t="n">
        <f aca="false">ES16*'Taux avec population simulée'!CZ251</f>
        <v>0</v>
      </c>
      <c r="EI34" s="0" t="n">
        <f aca="false">ET16*'Taux avec population simulée'!DA251</f>
        <v>0</v>
      </c>
      <c r="EJ34" s="0" t="n">
        <f aca="false">EU16*'Taux avec population simulée'!DB251</f>
        <v>0</v>
      </c>
      <c r="EK34" s="0" t="n">
        <f aca="false">EV16*'Taux avec population simulée'!DC251</f>
        <v>0</v>
      </c>
    </row>
    <row r="35" customFormat="false" ht="12.85" hidden="false" customHeight="false" outlineLevel="0" collapsed="false">
      <c r="B35" s="0" t="n">
        <f aca="false">B31+1</f>
        <v>2005</v>
      </c>
      <c r="C35" s="0" t="n">
        <v>0.8313543387</v>
      </c>
      <c r="D35" s="0" t="n">
        <v>0.8013326303</v>
      </c>
      <c r="E35" s="0" t="n">
        <v>0.5315594294</v>
      </c>
      <c r="F35" s="0" t="n">
        <v>0.3799737061</v>
      </c>
      <c r="G35" s="0" t="n">
        <v>0.3665141283</v>
      </c>
      <c r="H35" s="0" t="n">
        <v>0.2840646272</v>
      </c>
      <c r="I35" s="0" t="n">
        <v>0.2453197658</v>
      </c>
      <c r="J35" s="0" t="n">
        <v>0.1895806669</v>
      </c>
      <c r="K35" s="0" t="n">
        <v>0.1758675206</v>
      </c>
      <c r="L35" s="0" t="n">
        <v>0.0826020925</v>
      </c>
      <c r="M35" s="0" t="n">
        <v>0.0636991003</v>
      </c>
      <c r="N35" s="0" t="n">
        <v>0.0642527281</v>
      </c>
      <c r="O35" s="0" t="n">
        <v>0.0346702155</v>
      </c>
      <c r="P35" s="0" t="n">
        <v>0.0285359054</v>
      </c>
      <c r="R35" s="0" t="n">
        <f aca="false">R31+1</f>
        <v>2005</v>
      </c>
      <c r="S35" s="0" t="n">
        <v>0.7986224856</v>
      </c>
      <c r="T35" s="0" t="n">
        <v>0.6808786815</v>
      </c>
      <c r="U35" s="0" t="n">
        <v>0.4392783112</v>
      </c>
      <c r="V35" s="0" t="n">
        <v>0.3808236263</v>
      </c>
      <c r="W35" s="0" t="n">
        <v>0.3037103689</v>
      </c>
      <c r="X35" s="0" t="n">
        <v>0.2028941676</v>
      </c>
      <c r="Y35" s="0" t="n">
        <v>0.1724547066</v>
      </c>
      <c r="Z35" s="0" t="n">
        <v>0.1027944828</v>
      </c>
      <c r="AA35" s="0" t="n">
        <v>0.1147545769</v>
      </c>
      <c r="AB35" s="0" t="n">
        <v>0.0764104678</v>
      </c>
      <c r="AC35" s="0" t="n">
        <v>0.0626088713</v>
      </c>
      <c r="AD35" s="0" t="n">
        <v>0.0276889186</v>
      </c>
      <c r="AE35" s="0" t="n">
        <v>0.0338720447</v>
      </c>
      <c r="AF35" s="0" t="n">
        <v>0.0105190109</v>
      </c>
      <c r="AS35" s="1" t="n">
        <f aca="false">SUM(AS21:AS24)</f>
        <v>0</v>
      </c>
      <c r="AT35" s="3" t="n">
        <f aca="false">SUM(AT21:AT24)</f>
        <v>0</v>
      </c>
      <c r="AU35" s="3" t="n">
        <f aca="false">SUM(AU21:AU24)</f>
        <v>0</v>
      </c>
      <c r="AV35" s="3" t="n">
        <f aca="false">SUM(AV21:AV24)</f>
        <v>0</v>
      </c>
      <c r="AW35" s="3" t="n">
        <f aca="false">SUM(AW21:AW24)</f>
        <v>0</v>
      </c>
      <c r="AX35" s="3" t="n">
        <f aca="false">SUM(AX21:AX24)</f>
        <v>0</v>
      </c>
      <c r="AY35" s="3" t="n">
        <f aca="false">SUM(AY21:AY24)</f>
        <v>0</v>
      </c>
      <c r="AZ35" s="3" t="n">
        <f aca="false">SUM(AZ21:AZ24)</f>
        <v>0</v>
      </c>
      <c r="BA35" s="3" t="n">
        <f aca="false">SUM(BA21:BA24)</f>
        <v>0</v>
      </c>
      <c r="BB35" s="3" t="n">
        <f aca="false">SUM(BB21:BB24)</f>
        <v>0</v>
      </c>
      <c r="BC35" s="3" t="n">
        <f aca="false">SUM(BC21:BC24)</f>
        <v>0</v>
      </c>
      <c r="BD35" s="3" t="n">
        <f aca="false">SUM(BD21:BD24)</f>
        <v>0</v>
      </c>
      <c r="BE35" s="3" t="n">
        <f aca="false">SUM(BE21:BE24)</f>
        <v>0</v>
      </c>
      <c r="BF35" s="3" t="n">
        <f aca="false">SUM(BF21:BF24)</f>
        <v>0</v>
      </c>
      <c r="BG35" s="3" t="n">
        <f aca="false">SUM(BG21:BG24)</f>
        <v>0</v>
      </c>
      <c r="BH35" s="3" t="n">
        <f aca="false">SUM(BH21:BH24)</f>
        <v>0</v>
      </c>
      <c r="BI35" s="3" t="n">
        <f aca="false">SUM(BI21:BI24)</f>
        <v>0</v>
      </c>
      <c r="BJ35" s="3" t="n">
        <f aca="false">SUM(BJ21:BJ24)</f>
        <v>0</v>
      </c>
      <c r="BK35" s="3" t="n">
        <f aca="false">SUM(BK21:BK24)</f>
        <v>0</v>
      </c>
      <c r="BL35" s="3" t="n">
        <f aca="false">SUM(BL21:BL24)</f>
        <v>0</v>
      </c>
      <c r="BM35" s="3" t="n">
        <f aca="false">SUM(BM21:BM24)</f>
        <v>0</v>
      </c>
      <c r="BN35" s="3" t="n">
        <f aca="false">SUM(BN21:BN24)</f>
        <v>0</v>
      </c>
      <c r="BO35" s="3" t="n">
        <f aca="false">SUM(BO21:BO24)</f>
        <v>0</v>
      </c>
      <c r="BP35" s="3" t="n">
        <f aca="false">SUM(BP21:BP24)</f>
        <v>0</v>
      </c>
      <c r="BQ35" s="3" t="n">
        <f aca="false">SUM(BQ21:BQ24)</f>
        <v>0</v>
      </c>
      <c r="BR35" s="3" t="n">
        <f aca="false">SUM(BR21:BR24)</f>
        <v>0</v>
      </c>
      <c r="BS35" s="3" t="n">
        <f aca="false">SUM(BS21:BS24)</f>
        <v>0</v>
      </c>
      <c r="BT35" s="3" t="n">
        <f aca="false">SUM(BT21:BT24)</f>
        <v>0</v>
      </c>
      <c r="BU35" s="3" t="n">
        <f aca="false">SUM(BU21:BU24)</f>
        <v>0</v>
      </c>
      <c r="BV35" s="3" t="n">
        <f aca="false">SUM(BV21:BV24)</f>
        <v>0</v>
      </c>
      <c r="BW35" s="3" t="n">
        <f aca="false">SUM(BW21:BW24)</f>
        <v>0</v>
      </c>
      <c r="BX35" s="3" t="n">
        <f aca="false">SUM(BX21:BX24)</f>
        <v>0</v>
      </c>
      <c r="BY35" s="3" t="n">
        <f aca="false">SUM(BY21:BY24)</f>
        <v>0</v>
      </c>
      <c r="BZ35" s="3" t="n">
        <f aca="false">SUM(BZ21:BZ24)</f>
        <v>0</v>
      </c>
      <c r="CA35" s="3" t="n">
        <f aca="false">SUM(CA21:CA24)</f>
        <v>0</v>
      </c>
      <c r="CB35" s="3" t="n">
        <f aca="false">SUM(CB21:CB24)</f>
        <v>0</v>
      </c>
      <c r="CC35" s="3" t="n">
        <f aca="false">SUM(CC21:CC24)</f>
        <v>0</v>
      </c>
      <c r="CD35" s="3" t="n">
        <f aca="false">SUM(CD21:CD24)</f>
        <v>0</v>
      </c>
      <c r="CE35" s="3" t="n">
        <f aca="false">SUM(CE21:CE24)</f>
        <v>0</v>
      </c>
      <c r="CF35" s="3" t="n">
        <f aca="false">SUM(CF21:CF24)</f>
        <v>0</v>
      </c>
      <c r="CG35" s="3" t="n">
        <f aca="false">SUM(CG21:CG24)</f>
        <v>0</v>
      </c>
      <c r="CH35" s="3" t="n">
        <f aca="false">SUM(CH21:CH24)</f>
        <v>0</v>
      </c>
      <c r="CI35" s="3" t="n">
        <f aca="false">SUM(CI21:CI24)</f>
        <v>0</v>
      </c>
      <c r="CJ35" s="3" t="n">
        <f aca="false">SUM(CJ21:CJ24)</f>
        <v>0</v>
      </c>
      <c r="CK35" s="3" t="n">
        <f aca="false">SUM(CK21:CK24)</f>
        <v>0</v>
      </c>
      <c r="CL35" s="3" t="n">
        <f aca="false">SUM(CL21:CL24)</f>
        <v>0</v>
      </c>
      <c r="CM35" s="3" t="n">
        <f aca="false">SUM(CM21:CM24)</f>
        <v>0</v>
      </c>
      <c r="CN35" s="3" t="n">
        <f aca="false">SUM(CN21:CN24)</f>
        <v>0</v>
      </c>
      <c r="CO35" s="3" t="n">
        <f aca="false">SUM(CO21:CO24)</f>
        <v>0</v>
      </c>
      <c r="CP35" s="3" t="n">
        <f aca="false">SUM(CP21:CP24)</f>
        <v>0</v>
      </c>
      <c r="CQ35" s="3" t="n">
        <f aca="false">SUM(CQ21:CQ24)</f>
        <v>0</v>
      </c>
      <c r="CR35" s="3" t="n">
        <f aca="false">SUM(CR21:CR24)</f>
        <v>0</v>
      </c>
      <c r="CS35" s="3" t="n">
        <f aca="false">SUM(CS21:CS24)</f>
        <v>0</v>
      </c>
      <c r="CT35" s="3" t="n">
        <f aca="false">SUM(CT21:CT24)</f>
        <v>0</v>
      </c>
      <c r="CU35" s="3" t="n">
        <f aca="false">SUM(CU21:CU24)</f>
        <v>0</v>
      </c>
      <c r="CV35" s="3" t="n">
        <f aca="false">SUM(CV21:CV24)</f>
        <v>0</v>
      </c>
      <c r="CW35" s="3" t="n">
        <f aca="false">SUM(CW21:CW24)</f>
        <v>0</v>
      </c>
      <c r="CX35" s="3" t="n">
        <f aca="false">SUM(CX21:CX24)</f>
        <v>0</v>
      </c>
      <c r="CY35" s="3" t="n">
        <f aca="false">SUM(CY21:CY24)</f>
        <v>0</v>
      </c>
      <c r="CZ35" s="3" t="n">
        <f aca="false">SUM(CZ21:CZ24)</f>
        <v>0</v>
      </c>
      <c r="DA35" s="3" t="n">
        <f aca="false">SUM(DA21:DA24)</f>
        <v>0</v>
      </c>
      <c r="DB35" s="3" t="n">
        <f aca="false">SUM(DB21:DB24)</f>
        <v>0</v>
      </c>
      <c r="DC35" s="3" t="n">
        <f aca="false">SUM(DC21:DC24)</f>
        <v>0</v>
      </c>
      <c r="DD35" s="3" t="n">
        <f aca="false">SUM(DD21:DD24)</f>
        <v>0</v>
      </c>
      <c r="DE35" s="3" t="n">
        <f aca="false">SUM(DE21:DE24)</f>
        <v>0</v>
      </c>
      <c r="DF35" s="3" t="n">
        <f aca="false">SUM(DF21:DF24)</f>
        <v>0</v>
      </c>
      <c r="DG35" s="3" t="n">
        <f aca="false">SUM(DG21:DG24)</f>
        <v>0</v>
      </c>
      <c r="DH35" s="3" t="n">
        <f aca="false">SUM(DH21:DH24)</f>
        <v>0</v>
      </c>
      <c r="DI35" s="3" t="n">
        <f aca="false">SUM(DI21:DI24)</f>
        <v>0</v>
      </c>
      <c r="DJ35" s="3" t="n">
        <f aca="false">SUM(DJ21:DJ24)</f>
        <v>0</v>
      </c>
      <c r="DK35" s="3" t="n">
        <f aca="false">SUM(DK21:DK24)</f>
        <v>0</v>
      </c>
      <c r="DL35" s="3" t="n">
        <f aca="false">SUM(DL21:DL24)</f>
        <v>0</v>
      </c>
      <c r="DM35" s="3" t="n">
        <f aca="false">SUM(DM21:DM24)</f>
        <v>0</v>
      </c>
      <c r="DN35" s="3" t="n">
        <f aca="false">SUM(DN21:DN24)</f>
        <v>0</v>
      </c>
      <c r="DO35" s="3" t="n">
        <f aca="false">SUM(DO21:DO24)</f>
        <v>0</v>
      </c>
      <c r="DP35" s="3" t="n">
        <f aca="false">SUM(DP21:DP24)</f>
        <v>0</v>
      </c>
      <c r="DQ35" s="3" t="n">
        <f aca="false">SUM(DQ21:DQ24)</f>
        <v>0</v>
      </c>
      <c r="DR35" s="3" t="n">
        <f aca="false">SUM(DR21:DR24)</f>
        <v>0</v>
      </c>
      <c r="DS35" s="3" t="n">
        <f aca="false">SUM(DS21:DS24)</f>
        <v>0</v>
      </c>
      <c r="DT35" s="3" t="n">
        <f aca="false">SUM(DT21:DT24)</f>
        <v>0</v>
      </c>
      <c r="DU35" s="3" t="n">
        <f aca="false">SUM(DU21:DU24)</f>
        <v>0</v>
      </c>
      <c r="DV35" s="3" t="n">
        <f aca="false">SUM(DV21:DV24)</f>
        <v>0</v>
      </c>
      <c r="DW35" s="3" t="n">
        <f aca="false">SUM(DW21:DW24)</f>
        <v>0</v>
      </c>
      <c r="DX35" s="3" t="n">
        <f aca="false">SUM(DX21:DX24)</f>
        <v>0</v>
      </c>
      <c r="DY35" s="3" t="n">
        <f aca="false">SUM(DY21:DY24)</f>
        <v>0</v>
      </c>
      <c r="DZ35" s="3" t="n">
        <f aca="false">SUM(DZ21:DZ24)</f>
        <v>0</v>
      </c>
      <c r="EA35" s="3" t="n">
        <f aca="false">SUM(EA21:EA24)</f>
        <v>0</v>
      </c>
      <c r="EB35" s="3" t="n">
        <f aca="false">SUM(EB21:EB24)</f>
        <v>0</v>
      </c>
      <c r="EC35" s="3" t="n">
        <f aca="false">SUM(EC21:EC24)</f>
        <v>0</v>
      </c>
      <c r="ED35" s="3" t="n">
        <f aca="false">SUM(ED21:ED24)</f>
        <v>0</v>
      </c>
      <c r="EE35" s="3" t="n">
        <f aca="false">SUM(EE21:EE24)</f>
        <v>0</v>
      </c>
      <c r="EF35" s="3" t="n">
        <f aca="false">SUM(EF21:EF24)</f>
        <v>0</v>
      </c>
      <c r="EG35" s="3" t="n">
        <f aca="false">SUM(EG21:EG24)</f>
        <v>0</v>
      </c>
      <c r="EH35" s="3" t="n">
        <f aca="false">SUM(EH21:EH24)</f>
        <v>0</v>
      </c>
      <c r="EI35" s="3" t="n">
        <f aca="false">SUM(EI21:EI24)</f>
        <v>0</v>
      </c>
      <c r="EJ35" s="3" t="n">
        <f aca="false">SUM(EJ21:EJ24)</f>
        <v>0</v>
      </c>
      <c r="EK35" s="3" t="n">
        <f aca="false">SUM(EK21:EK24)</f>
        <v>0</v>
      </c>
    </row>
    <row r="36" customFormat="false" ht="12.85" hidden="false" customHeight="false" outlineLevel="0" collapsed="false">
      <c r="B36" s="0" t="n">
        <f aca="false">B32+1</f>
        <v>2005</v>
      </c>
      <c r="C36" s="0" t="n">
        <v>0.84351289</v>
      </c>
      <c r="D36" s="0" t="n">
        <v>0.7482515513</v>
      </c>
      <c r="E36" s="0" t="n">
        <v>0.5054406061</v>
      </c>
      <c r="F36" s="0" t="n">
        <v>0.3629964074</v>
      </c>
      <c r="G36" s="0" t="n">
        <v>0.3537630578</v>
      </c>
      <c r="H36" s="0" t="n">
        <v>0.2990324445</v>
      </c>
      <c r="I36" s="0" t="n">
        <v>0.2463119031</v>
      </c>
      <c r="J36" s="0" t="n">
        <v>0.1561045471</v>
      </c>
      <c r="K36" s="0" t="n">
        <v>0.1134231417</v>
      </c>
      <c r="L36" s="0" t="n">
        <v>0.09060938</v>
      </c>
      <c r="M36" s="0" t="n">
        <v>0.0831112361</v>
      </c>
      <c r="N36" s="0" t="n">
        <v>0.0543895401</v>
      </c>
      <c r="O36" s="0" t="n">
        <v>0.0426482121</v>
      </c>
      <c r="P36" s="0" t="n">
        <v>0.0512326441</v>
      </c>
      <c r="R36" s="0" t="n">
        <f aca="false">R32+1</f>
        <v>2005</v>
      </c>
      <c r="S36" s="0" t="n">
        <v>0.7840724783</v>
      </c>
      <c r="T36" s="0" t="n">
        <v>0.6681726935</v>
      </c>
      <c r="U36" s="0" t="n">
        <v>0.4714454078</v>
      </c>
      <c r="V36" s="0" t="n">
        <v>0.2857303361</v>
      </c>
      <c r="W36" s="0" t="n">
        <v>0.2185978578</v>
      </c>
      <c r="X36" s="0" t="n">
        <v>0.2029097216</v>
      </c>
      <c r="Y36" s="0" t="n">
        <v>0.1750275702</v>
      </c>
      <c r="Z36" s="0" t="n">
        <v>0.1420122718</v>
      </c>
      <c r="AA36" s="0" t="n">
        <v>0.1088252791</v>
      </c>
      <c r="AB36" s="0" t="n">
        <v>0.0505232273</v>
      </c>
      <c r="AC36" s="0" t="n">
        <v>0.0315773747</v>
      </c>
      <c r="AD36" s="0" t="n">
        <v>0.0417546612</v>
      </c>
      <c r="AE36" s="0" t="n">
        <v>0.0296490377</v>
      </c>
      <c r="AF36" s="0" t="n">
        <v>0.0131012895</v>
      </c>
      <c r="AS36" s="1"/>
      <c r="AT36" s="4" t="n">
        <f aca="false">Inactifs!BE28</f>
        <v>734091.627644928</v>
      </c>
      <c r="AU36" s="4" t="n">
        <f aca="false">Inactifs!BF28</f>
        <v>726749.975897216</v>
      </c>
      <c r="AV36" s="4" t="n">
        <f aca="false">Inactifs!BG28</f>
        <v>717983.643428343</v>
      </c>
      <c r="AW36" s="4" t="n">
        <f aca="false">Inactifs!BH28</f>
        <v>693811.901213636</v>
      </c>
      <c r="AX36" s="4" t="n">
        <f aca="false">Inactifs!BI28</f>
        <v>699046.769510727</v>
      </c>
      <c r="AY36" s="4" t="n">
        <f aca="false">Inactifs!BJ28</f>
        <v>702357.801306316</v>
      </c>
      <c r="AZ36" s="4" t="n">
        <f aca="false">Inactifs!BK28</f>
        <v>698924.784876535</v>
      </c>
      <c r="BA36" s="4" t="n">
        <f aca="false">Inactifs!BL28</f>
        <v>703436.355071068</v>
      </c>
      <c r="BB36" s="4" t="n">
        <f aca="false">Inactifs!BM28</f>
        <v>716023.24461117</v>
      </c>
      <c r="BC36" s="4" t="e">
        <f aca="false">#REF!</f>
        <v>#REF!</v>
      </c>
      <c r="BD36" s="4" t="e">
        <f aca="false">#REF!</f>
        <v>#REF!</v>
      </c>
      <c r="BE36" s="4" t="e">
        <f aca="false">#REF!</f>
        <v>#REF!</v>
      </c>
      <c r="BF36" s="4" t="e">
        <f aca="false">#REF!</f>
        <v>#REF!</v>
      </c>
      <c r="BG36" s="4" t="e">
        <f aca="false">#REF!</f>
        <v>#REF!</v>
      </c>
      <c r="BH36" s="4" t="e">
        <f aca="false">#REF!</f>
        <v>#REF!</v>
      </c>
      <c r="BI36" s="4" t="e">
        <f aca="false">#REF!</f>
        <v>#REF!</v>
      </c>
      <c r="BJ36" s="4" t="e">
        <f aca="false">#REF!</f>
        <v>#REF!</v>
      </c>
      <c r="BK36" s="4" t="e">
        <f aca="false">#REF!</f>
        <v>#REF!</v>
      </c>
      <c r="BL36" s="4" t="n">
        <f aca="false">Inactifs!BN28</f>
        <v>656609.796457172</v>
      </c>
      <c r="BM36" s="4" t="n">
        <f aca="false">Inactifs!BO28</f>
        <v>648536.604304596</v>
      </c>
      <c r="BN36" s="4" t="n">
        <f aca="false">Inactifs!BP28</f>
        <v>646076.064686411</v>
      </c>
      <c r="BO36" s="4" t="n">
        <f aca="false">Inactifs!BQ28</f>
        <v>659955.809229658</v>
      </c>
      <c r="BP36" s="4" t="n">
        <f aca="false">Inactifs!BR28</f>
        <v>648457.284183694</v>
      </c>
      <c r="BQ36" s="4" t="n">
        <f aca="false">Inactifs!BS28</f>
        <v>632190.900471467</v>
      </c>
      <c r="BR36" s="4" t="n">
        <f aca="false">Inactifs!BT28</f>
        <v>628537.86269112</v>
      </c>
      <c r="BS36" s="4" t="n">
        <f aca="false">Inactifs!BU28</f>
        <v>620873.838663939</v>
      </c>
      <c r="BT36" s="4" t="n">
        <f aca="false">Inactifs!BV28</f>
        <v>621201.323452832</v>
      </c>
      <c r="BU36" s="4" t="n">
        <f aca="false">Inactifs!BW28</f>
        <v>630334.899494615</v>
      </c>
      <c r="BV36" s="4" t="n">
        <f aca="false">Inactifs!BX28</f>
        <v>622933.976534205</v>
      </c>
      <c r="BW36" s="4" t="n">
        <f aca="false">Inactifs!BY28</f>
        <v>623440.623638767</v>
      </c>
      <c r="BX36" s="4" t="n">
        <f aca="false">Inactifs!BZ28</f>
        <v>619180.793048077</v>
      </c>
      <c r="BY36" s="4" t="n">
        <f aca="false">Inactifs!CA28</f>
        <v>622439.895343632</v>
      </c>
      <c r="BZ36" s="4" t="n">
        <f aca="false">Inactifs!CB28</f>
        <v>624161.073706095</v>
      </c>
      <c r="CA36" s="4" t="n">
        <f aca="false">Inactifs!CC28</f>
        <v>621318.447339596</v>
      </c>
      <c r="CB36" s="4" t="n">
        <f aca="false">Inactifs!CD28</f>
        <v>629630.463099871</v>
      </c>
      <c r="CC36" s="4" t="n">
        <f aca="false">Inactifs!CE28</f>
        <v>630771.471321336</v>
      </c>
      <c r="CD36" s="4" t="n">
        <f aca="false">Inactifs!CF28</f>
        <v>635828.525265925</v>
      </c>
      <c r="CE36" s="4" t="n">
        <f aca="false">Inactifs!CG28</f>
        <v>623064.524667354</v>
      </c>
      <c r="CF36" s="4" t="n">
        <f aca="false">Inactifs!CH28</f>
        <v>634347.641473502</v>
      </c>
      <c r="CG36" s="4" t="n">
        <f aca="false">Inactifs!CI28</f>
        <v>642591.65053912</v>
      </c>
      <c r="CH36" s="4" t="n">
        <f aca="false">Inactifs!CJ28</f>
        <v>641620.242622885</v>
      </c>
      <c r="CI36" s="4" t="n">
        <f aca="false">Inactifs!CK28</f>
        <v>641192.135142079</v>
      </c>
      <c r="CJ36" s="4" t="n">
        <f aca="false">Inactifs!CL28</f>
        <v>640062.158259856</v>
      </c>
      <c r="CK36" s="4" t="n">
        <f aca="false">Inactifs!CM28</f>
        <v>637141.219581431</v>
      </c>
      <c r="CL36" s="4" t="n">
        <f aca="false">Inactifs!CN28</f>
        <v>642471.723845909</v>
      </c>
      <c r="CM36" s="4" t="n">
        <f aca="false">Inactifs!CO28</f>
        <v>645492.20887003</v>
      </c>
      <c r="CN36" s="4" t="n">
        <f aca="false">Inactifs!CP28</f>
        <v>648746.303776032</v>
      </c>
      <c r="CO36" s="4" t="n">
        <f aca="false">Inactifs!CQ28</f>
        <v>650997.036326819</v>
      </c>
      <c r="CP36" s="4" t="n">
        <f aca="false">Inactifs!CR28</f>
        <v>652493.209755657</v>
      </c>
      <c r="CQ36" s="4" t="n">
        <f aca="false">Inactifs!CS28</f>
        <v>649113.817281002</v>
      </c>
      <c r="CR36" s="4" t="n">
        <f aca="false">Inactifs!CT28</f>
        <v>648973.473306273</v>
      </c>
      <c r="CS36" s="4" t="n">
        <f aca="false">Inactifs!CU28</f>
        <v>658316.70483881</v>
      </c>
      <c r="CT36" s="4" t="n">
        <f aca="false">Inactifs!CV28</f>
        <v>665519.701282822</v>
      </c>
      <c r="CU36" s="4" t="n">
        <f aca="false">Inactifs!CW28</f>
        <v>664290.790543484</v>
      </c>
      <c r="CV36" s="4" t="n">
        <f aca="false">Inactifs!CX28</f>
        <v>655372.25487365</v>
      </c>
      <c r="CW36" s="4" t="n">
        <f aca="false">Inactifs!CY28</f>
        <v>650425.104753804</v>
      </c>
      <c r="CX36" s="4" t="n">
        <f aca="false">Inactifs!CZ28</f>
        <v>658826.101034464</v>
      </c>
      <c r="CY36" s="4" t="n">
        <f aca="false">Inactifs!DA28</f>
        <v>659394.769042243</v>
      </c>
      <c r="CZ36" s="4" t="n">
        <f aca="false">Inactifs!DB28</f>
        <v>657191.755461092</v>
      </c>
      <c r="DA36" s="4" t="n">
        <f aca="false">Inactifs!DC28</f>
        <v>658573.703355816</v>
      </c>
      <c r="DB36" s="4" t="n">
        <f aca="false">Inactifs!DD28</f>
        <v>648632.061059036</v>
      </c>
      <c r="DC36" s="4" t="n">
        <f aca="false">Inactifs!DE28</f>
        <v>646885.687499473</v>
      </c>
      <c r="DD36" s="4" t="n">
        <f aca="false">Inactifs!DF28</f>
        <v>646903.738348212</v>
      </c>
      <c r="DE36" s="4" t="n">
        <f aca="false">Inactifs!DG28</f>
        <v>640423.553460951</v>
      </c>
      <c r="DF36" s="4" t="n">
        <f aca="false">Inactifs!DH28</f>
        <v>629017.391799628</v>
      </c>
      <c r="DG36" s="4" t="n">
        <f aca="false">Inactifs!DI28</f>
        <v>622091.407265946</v>
      </c>
      <c r="DH36" s="4" t="n">
        <f aca="false">Inactifs!DJ28</f>
        <v>608492.59484346</v>
      </c>
      <c r="DI36" s="4" t="n">
        <f aca="false">Inactifs!DK28</f>
        <v>590225.955198764</v>
      </c>
      <c r="DJ36" s="4" t="n">
        <f aca="false">Inactifs!DL28</f>
        <v>575505.717210391</v>
      </c>
      <c r="DK36" s="4" t="n">
        <f aca="false">Inactifs!DM28</f>
        <v>571953.791404179</v>
      </c>
      <c r="DL36" s="4" t="n">
        <f aca="false">Inactifs!DN28</f>
        <v>559504.852048179</v>
      </c>
      <c r="DM36" s="4" t="n">
        <f aca="false">Inactifs!DO28</f>
        <v>562560.044320692</v>
      </c>
      <c r="DN36" s="4" t="n">
        <f aca="false">Inactifs!DP28</f>
        <v>546427.181716145</v>
      </c>
      <c r="DO36" s="4" t="n">
        <f aca="false">Inactifs!DQ28</f>
        <v>533287.063180687</v>
      </c>
      <c r="DP36" s="4" t="n">
        <f aca="false">Inactifs!DR28</f>
        <v>522426.107673305</v>
      </c>
      <c r="DQ36" s="4" t="n">
        <f aca="false">Inactifs!DS28</f>
        <v>520349.853288608</v>
      </c>
      <c r="DR36" s="4" t="n">
        <f aca="false">Inactifs!DT28</f>
        <v>516683.128724887</v>
      </c>
      <c r="DS36" s="4" t="n">
        <f aca="false">Inactifs!DU28</f>
        <v>505655.347471054</v>
      </c>
      <c r="DT36" s="4" t="n">
        <f aca="false">Inactifs!DV28</f>
        <v>497741.66821214</v>
      </c>
      <c r="DU36" s="4" t="n">
        <f aca="false">Inactifs!DW28</f>
        <v>497885.701605037</v>
      </c>
      <c r="DV36" s="4" t="n">
        <f aca="false">Inactifs!DX28</f>
        <v>501546.203492765</v>
      </c>
      <c r="DW36" s="4" t="n">
        <f aca="false">Inactifs!DY28</f>
        <v>502375.499180969</v>
      </c>
      <c r="DX36" s="4" t="n">
        <f aca="false">Inactifs!DZ28</f>
        <v>499507.048837285</v>
      </c>
      <c r="DY36" s="4" t="n">
        <f aca="false">Inactifs!EA28</f>
        <v>499751.36081569</v>
      </c>
      <c r="DZ36" s="4" t="n">
        <f aca="false">Inactifs!EB28</f>
        <v>493373.705790755</v>
      </c>
      <c r="EA36" s="4" t="n">
        <f aca="false">Inactifs!EC28</f>
        <v>485093.538613113</v>
      </c>
      <c r="EB36" s="4" t="n">
        <f aca="false">Inactifs!ED28</f>
        <v>481737.850775573</v>
      </c>
      <c r="EC36" s="4" t="n">
        <f aca="false">Inactifs!EE28</f>
        <v>473182.260042696</v>
      </c>
      <c r="ED36" s="4" t="n">
        <f aca="false">Inactifs!EF28</f>
        <v>477008.365964516</v>
      </c>
      <c r="EE36" s="4" t="n">
        <f aca="false">Inactifs!EG28</f>
        <v>480447.59161494</v>
      </c>
      <c r="EF36" s="4" t="n">
        <f aca="false">Inactifs!EH28</f>
        <v>485924.036925619</v>
      </c>
      <c r="EG36" s="4" t="n">
        <f aca="false">Inactifs!EI28</f>
        <v>475916.944224723</v>
      </c>
      <c r="EH36" s="4" t="n">
        <f aca="false">Inactifs!EJ28</f>
        <v>484069.55587097</v>
      </c>
      <c r="EI36" s="4" t="n">
        <f aca="false">Inactifs!EK28</f>
        <v>481217.663733991</v>
      </c>
      <c r="EJ36" s="4" t="n">
        <f aca="false">Inactifs!EL28</f>
        <v>480224.958016695</v>
      </c>
      <c r="EK36" s="4" t="n">
        <f aca="false">Inactifs!EM28</f>
        <v>470837.576147574</v>
      </c>
      <c r="EL36" s="1"/>
    </row>
    <row r="37" customFormat="false" ht="12.85" hidden="false" customHeight="false" outlineLevel="0" collapsed="false">
      <c r="B37" s="0" t="n">
        <f aca="false">B33+1</f>
        <v>2005</v>
      </c>
      <c r="C37" s="0" t="n">
        <v>0.8389399089</v>
      </c>
      <c r="D37" s="0" t="n">
        <v>0.7270660604</v>
      </c>
      <c r="E37" s="0" t="n">
        <v>0.4543544797</v>
      </c>
      <c r="F37" s="0" t="n">
        <v>0.4217763442</v>
      </c>
      <c r="G37" s="0" t="n">
        <v>0.3228504338</v>
      </c>
      <c r="H37" s="0" t="n">
        <v>0.2519394254</v>
      </c>
      <c r="I37" s="0" t="n">
        <v>0.2458544111</v>
      </c>
      <c r="J37" s="0" t="n">
        <v>0.1911913039</v>
      </c>
      <c r="K37" s="0" t="n">
        <v>0.1413426024</v>
      </c>
      <c r="L37" s="0" t="n">
        <v>0.0852787212</v>
      </c>
      <c r="M37" s="0" t="n">
        <v>0.0683906524</v>
      </c>
      <c r="N37" s="0" t="n">
        <v>0.0607839995</v>
      </c>
      <c r="O37" s="0" t="n">
        <v>0.022291585</v>
      </c>
      <c r="P37" s="0" t="n">
        <v>0.0390452979</v>
      </c>
      <c r="R37" s="0" t="n">
        <f aca="false">R33+1</f>
        <v>2005</v>
      </c>
      <c r="S37" s="0" t="n">
        <v>0.8113178731</v>
      </c>
      <c r="T37" s="0" t="n">
        <v>0.6115403331</v>
      </c>
      <c r="U37" s="0" t="n">
        <v>0.4214133064</v>
      </c>
      <c r="V37" s="0" t="n">
        <v>0.3159413973</v>
      </c>
      <c r="W37" s="0" t="n">
        <v>0.2613350803</v>
      </c>
      <c r="X37" s="0" t="n">
        <v>0.1681812964</v>
      </c>
      <c r="Y37" s="0" t="n">
        <v>0.1767468409</v>
      </c>
      <c r="Z37" s="0" t="n">
        <v>0.1186757172</v>
      </c>
      <c r="AA37" s="0" t="n">
        <v>0.0855730122</v>
      </c>
      <c r="AB37" s="0" t="n">
        <v>0.0563370723</v>
      </c>
      <c r="AC37" s="0" t="n">
        <v>0.0471559546</v>
      </c>
      <c r="AD37" s="0" t="n">
        <v>0.0342596806</v>
      </c>
      <c r="AE37" s="0" t="n">
        <v>0.0333278379</v>
      </c>
      <c r="AF37" s="0" t="n">
        <v>0.0300630277</v>
      </c>
      <c r="AS37" s="1"/>
      <c r="AT37" s="3" t="n">
        <f aca="false">SUM(AT25:AT29)</f>
        <v>0</v>
      </c>
      <c r="AU37" s="3" t="n">
        <f aca="false">SUM(AU25:AU29)</f>
        <v>0</v>
      </c>
      <c r="AV37" s="3" t="n">
        <f aca="false">SUM(AV25:AV29)</f>
        <v>0</v>
      </c>
      <c r="AW37" s="3" t="n">
        <f aca="false">SUM(AW25:AW29)</f>
        <v>0</v>
      </c>
      <c r="AX37" s="3" t="n">
        <f aca="false">SUM(AX25:AX29)</f>
        <v>0</v>
      </c>
      <c r="AY37" s="3" t="n">
        <f aca="false">SUM(AY25:AY29)</f>
        <v>0</v>
      </c>
      <c r="AZ37" s="3" t="n">
        <f aca="false">SUM(AZ25:AZ29)</f>
        <v>0</v>
      </c>
      <c r="BA37" s="3" t="n">
        <f aca="false">SUM(BA25:BA29)</f>
        <v>0</v>
      </c>
      <c r="BB37" s="3" t="n">
        <f aca="false">SUM(BB25:BB29)</f>
        <v>0</v>
      </c>
      <c r="BC37" s="3" t="n">
        <f aca="false">SUM(BC25:BC29)</f>
        <v>0</v>
      </c>
      <c r="BD37" s="3" t="n">
        <f aca="false">SUM(BD25:BD29)</f>
        <v>0</v>
      </c>
      <c r="BE37" s="3" t="n">
        <f aca="false">SUM(BE25:BE29)</f>
        <v>0</v>
      </c>
      <c r="BF37" s="3" t="n">
        <f aca="false">SUM(BF25:BF29)</f>
        <v>0</v>
      </c>
      <c r="BG37" s="3" t="n">
        <f aca="false">SUM(BG25:BG29)</f>
        <v>0</v>
      </c>
      <c r="BH37" s="3" t="n">
        <f aca="false">SUM(BH25:BH29)</f>
        <v>0</v>
      </c>
      <c r="BI37" s="3" t="n">
        <f aca="false">SUM(BI25:BI29)</f>
        <v>0</v>
      </c>
      <c r="BJ37" s="3" t="n">
        <f aca="false">SUM(BJ25:BJ29)</f>
        <v>0</v>
      </c>
      <c r="BK37" s="3" t="n">
        <f aca="false">SUM(BK25:BK29)</f>
        <v>0</v>
      </c>
      <c r="BL37" s="3" t="n">
        <f aca="false">SUM(BL25:BL29)</f>
        <v>0</v>
      </c>
      <c r="BM37" s="3" t="n">
        <f aca="false">SUM(BM25:BM29)</f>
        <v>0</v>
      </c>
      <c r="BN37" s="3" t="n">
        <f aca="false">SUM(BN25:BN29)</f>
        <v>0</v>
      </c>
      <c r="BO37" s="3" t="n">
        <f aca="false">SUM(BO25:BO29)</f>
        <v>0</v>
      </c>
      <c r="BP37" s="3" t="n">
        <f aca="false">SUM(BP25:BP29)</f>
        <v>0</v>
      </c>
      <c r="BQ37" s="3" t="n">
        <f aca="false">SUM(BQ25:BQ29)</f>
        <v>0</v>
      </c>
      <c r="BR37" s="3" t="n">
        <f aca="false">SUM(BR25:BR29)</f>
        <v>0</v>
      </c>
      <c r="BS37" s="3" t="n">
        <f aca="false">SUM(BS25:BS29)</f>
        <v>0</v>
      </c>
      <c r="BT37" s="3" t="n">
        <f aca="false">SUM(BT25:BT29)</f>
        <v>0</v>
      </c>
      <c r="BU37" s="3" t="n">
        <f aca="false">SUM(BU25:BU29)</f>
        <v>0</v>
      </c>
      <c r="BV37" s="3" t="n">
        <f aca="false">SUM(BV25:BV29)</f>
        <v>0</v>
      </c>
      <c r="BW37" s="3" t="n">
        <f aca="false">SUM(BW25:BW29)</f>
        <v>0</v>
      </c>
      <c r="BX37" s="3" t="n">
        <f aca="false">SUM(BX25:BX29)</f>
        <v>0</v>
      </c>
      <c r="BY37" s="3" t="n">
        <f aca="false">SUM(BY25:BY29)</f>
        <v>0</v>
      </c>
      <c r="BZ37" s="3" t="n">
        <f aca="false">SUM(BZ25:BZ29)</f>
        <v>0</v>
      </c>
      <c r="CA37" s="3" t="n">
        <f aca="false">SUM(CA25:CA29)</f>
        <v>0</v>
      </c>
      <c r="CB37" s="3" t="n">
        <f aca="false">SUM(CB25:CB29)</f>
        <v>0</v>
      </c>
      <c r="CC37" s="3" t="n">
        <f aca="false">SUM(CC25:CC29)</f>
        <v>0</v>
      </c>
      <c r="CD37" s="3" t="n">
        <f aca="false">SUM(CD25:CD29)</f>
        <v>0</v>
      </c>
      <c r="CE37" s="3" t="n">
        <f aca="false">SUM(CE25:CE29)</f>
        <v>0</v>
      </c>
      <c r="CF37" s="3" t="n">
        <f aca="false">SUM(CF25:CF29)</f>
        <v>0</v>
      </c>
      <c r="CG37" s="3" t="n">
        <f aca="false">SUM(CG25:CG29)</f>
        <v>0</v>
      </c>
      <c r="CH37" s="3" t="n">
        <f aca="false">SUM(CH25:CH29)</f>
        <v>0</v>
      </c>
      <c r="CI37" s="3" t="n">
        <f aca="false">SUM(CI25:CI29)</f>
        <v>0</v>
      </c>
      <c r="CJ37" s="3" t="n">
        <f aca="false">SUM(CJ25:CJ29)</f>
        <v>0</v>
      </c>
      <c r="CK37" s="3" t="n">
        <f aca="false">SUM(CK25:CK29)</f>
        <v>0</v>
      </c>
      <c r="CL37" s="3" t="n">
        <f aca="false">SUM(CL25:CL29)</f>
        <v>0</v>
      </c>
      <c r="CM37" s="3" t="n">
        <f aca="false">SUM(CM25:CM29)</f>
        <v>0</v>
      </c>
      <c r="CN37" s="3" t="n">
        <f aca="false">SUM(CN25:CN29)</f>
        <v>0</v>
      </c>
      <c r="CO37" s="3" t="n">
        <f aca="false">SUM(CO25:CO29)</f>
        <v>0</v>
      </c>
      <c r="CP37" s="3" t="n">
        <f aca="false">SUM(CP25:CP29)</f>
        <v>0</v>
      </c>
      <c r="CQ37" s="3" t="n">
        <f aca="false">SUM(CQ25:CQ29)</f>
        <v>0</v>
      </c>
      <c r="CR37" s="3" t="n">
        <f aca="false">SUM(CR25:CR29)</f>
        <v>0</v>
      </c>
      <c r="CS37" s="3" t="n">
        <f aca="false">SUM(CS25:CS29)</f>
        <v>0</v>
      </c>
      <c r="CT37" s="3" t="n">
        <f aca="false">SUM(CT25:CT29)</f>
        <v>0</v>
      </c>
      <c r="CU37" s="3" t="n">
        <f aca="false">SUM(CU25:CU29)</f>
        <v>0</v>
      </c>
      <c r="CV37" s="3" t="n">
        <f aca="false">SUM(CV25:CV29)</f>
        <v>0</v>
      </c>
      <c r="CW37" s="3" t="n">
        <f aca="false">SUM(CW25:CW29)</f>
        <v>0</v>
      </c>
      <c r="CX37" s="3" t="n">
        <f aca="false">SUM(CX25:CX29)</f>
        <v>0</v>
      </c>
      <c r="CY37" s="3" t="n">
        <f aca="false">SUM(CY25:CY29)</f>
        <v>0</v>
      </c>
      <c r="CZ37" s="3" t="n">
        <f aca="false">SUM(CZ25:CZ29)</f>
        <v>0</v>
      </c>
      <c r="DA37" s="3" t="n">
        <f aca="false">SUM(DA25:DA29)</f>
        <v>0</v>
      </c>
      <c r="DB37" s="3" t="n">
        <f aca="false">SUM(DB25:DB29)</f>
        <v>0</v>
      </c>
      <c r="DC37" s="3" t="n">
        <f aca="false">SUM(DC25:DC29)</f>
        <v>0</v>
      </c>
      <c r="DD37" s="3" t="n">
        <f aca="false">SUM(DD25:DD29)</f>
        <v>0</v>
      </c>
      <c r="DE37" s="3" t="n">
        <f aca="false">SUM(DE25:DE29)</f>
        <v>0</v>
      </c>
      <c r="DF37" s="3" t="n">
        <f aca="false">SUM(DF25:DF29)</f>
        <v>0</v>
      </c>
      <c r="DG37" s="3" t="n">
        <f aca="false">SUM(DG25:DG29)</f>
        <v>0</v>
      </c>
      <c r="DH37" s="3" t="n">
        <f aca="false">SUM(DH25:DH29)</f>
        <v>0</v>
      </c>
      <c r="DI37" s="3" t="n">
        <f aca="false">SUM(DI25:DI29)</f>
        <v>0</v>
      </c>
      <c r="DJ37" s="3" t="n">
        <f aca="false">SUM(DJ25:DJ29)</f>
        <v>0</v>
      </c>
      <c r="DK37" s="3" t="n">
        <f aca="false">SUM(DK25:DK29)</f>
        <v>0</v>
      </c>
      <c r="DL37" s="3" t="n">
        <f aca="false">SUM(DL25:DL29)</f>
        <v>0</v>
      </c>
      <c r="DM37" s="3" t="n">
        <f aca="false">SUM(DM25:DM29)</f>
        <v>0</v>
      </c>
      <c r="DN37" s="3" t="n">
        <f aca="false">SUM(DN25:DN29)</f>
        <v>0</v>
      </c>
      <c r="DO37" s="3" t="n">
        <f aca="false">SUM(DO25:DO29)</f>
        <v>0</v>
      </c>
      <c r="DP37" s="3" t="n">
        <f aca="false">SUM(DP25:DP29)</f>
        <v>0</v>
      </c>
      <c r="DQ37" s="3" t="n">
        <f aca="false">SUM(DQ25:DQ29)</f>
        <v>0</v>
      </c>
      <c r="DR37" s="3" t="n">
        <f aca="false">SUM(DR25:DR29)</f>
        <v>0</v>
      </c>
      <c r="DS37" s="3" t="n">
        <f aca="false">SUM(DS25:DS29)</f>
        <v>0</v>
      </c>
      <c r="DT37" s="3" t="n">
        <f aca="false">SUM(DT25:DT29)</f>
        <v>0</v>
      </c>
      <c r="DU37" s="3" t="n">
        <f aca="false">SUM(DU25:DU29)</f>
        <v>0</v>
      </c>
      <c r="DV37" s="3" t="n">
        <f aca="false">SUM(DV25:DV29)</f>
        <v>0</v>
      </c>
      <c r="DW37" s="3" t="n">
        <f aca="false">SUM(DW25:DW29)</f>
        <v>0</v>
      </c>
      <c r="DX37" s="3" t="n">
        <f aca="false">SUM(DX25:DX29)</f>
        <v>0</v>
      </c>
      <c r="DY37" s="3" t="n">
        <f aca="false">SUM(DY25:DY29)</f>
        <v>0</v>
      </c>
      <c r="DZ37" s="3" t="n">
        <f aca="false">SUM(DZ25:DZ29)</f>
        <v>0</v>
      </c>
      <c r="EA37" s="3" t="n">
        <f aca="false">SUM(EA25:EA29)</f>
        <v>0</v>
      </c>
      <c r="EB37" s="3" t="n">
        <f aca="false">SUM(EB25:EB29)</f>
        <v>0</v>
      </c>
      <c r="EC37" s="3" t="n">
        <f aca="false">SUM(EC25:EC29)</f>
        <v>0</v>
      </c>
      <c r="ED37" s="3" t="n">
        <f aca="false">SUM(ED25:ED29)</f>
        <v>0</v>
      </c>
      <c r="EE37" s="3" t="n">
        <f aca="false">SUM(EE25:EE29)</f>
        <v>0</v>
      </c>
      <c r="EF37" s="3" t="n">
        <f aca="false">SUM(EF25:EF29)</f>
        <v>0</v>
      </c>
      <c r="EG37" s="3" t="n">
        <f aca="false">SUM(EG25:EG29)</f>
        <v>0</v>
      </c>
      <c r="EH37" s="3" t="n">
        <f aca="false">SUM(EH25:EH29)</f>
        <v>0</v>
      </c>
      <c r="EI37" s="3" t="n">
        <f aca="false">SUM(EI25:EI29)</f>
        <v>0</v>
      </c>
      <c r="EJ37" s="3" t="n">
        <f aca="false">SUM(EJ25:EJ29)</f>
        <v>0</v>
      </c>
      <c r="EK37" s="3" t="n">
        <f aca="false">SUM(EK25:EK29)</f>
        <v>0</v>
      </c>
    </row>
    <row r="38" customFormat="false" ht="12.85" hidden="false" customHeight="false" outlineLevel="0" collapsed="false">
      <c r="B38" s="0" t="n">
        <f aca="false">B34+1</f>
        <v>2006</v>
      </c>
      <c r="C38" s="0" t="n">
        <v>0.8130469183</v>
      </c>
      <c r="D38" s="0" t="n">
        <v>0.7158967593</v>
      </c>
      <c r="E38" s="0" t="n">
        <v>0.5245352184</v>
      </c>
      <c r="F38" s="0" t="n">
        <v>0.3548379071</v>
      </c>
      <c r="G38" s="0" t="n">
        <v>0.2948406169</v>
      </c>
      <c r="H38" s="0" t="n">
        <v>0.2210874192</v>
      </c>
      <c r="I38" s="0" t="n">
        <v>0.2463650068</v>
      </c>
      <c r="J38" s="0" t="n">
        <v>0.1444166946</v>
      </c>
      <c r="K38" s="0" t="n">
        <v>0.1193357336</v>
      </c>
      <c r="L38" s="0" t="n">
        <v>0.1173287464</v>
      </c>
      <c r="M38" s="0" t="n">
        <v>0.0591627189</v>
      </c>
      <c r="N38" s="0" t="n">
        <v>0.0556884519</v>
      </c>
      <c r="O38" s="0" t="n">
        <v>0.0316209805</v>
      </c>
      <c r="P38" s="0" t="n">
        <v>0.0387537736</v>
      </c>
      <c r="R38" s="0" t="n">
        <f aca="false">R34+1</f>
        <v>2006</v>
      </c>
      <c r="S38" s="0" t="n">
        <v>0.7804403026</v>
      </c>
      <c r="T38" s="0" t="n">
        <v>0.5812759682</v>
      </c>
      <c r="U38" s="0" t="n">
        <v>0.4496952697</v>
      </c>
      <c r="V38" s="0" t="n">
        <v>0.3188633436</v>
      </c>
      <c r="W38" s="0" t="n">
        <v>0.2487254631</v>
      </c>
      <c r="X38" s="0" t="n">
        <v>0.1813839394</v>
      </c>
      <c r="Y38" s="0" t="n">
        <v>0.1590218536</v>
      </c>
      <c r="Z38" s="0" t="n">
        <v>0.1130675793</v>
      </c>
      <c r="AA38" s="0" t="n">
        <v>0.123654714</v>
      </c>
      <c r="AB38" s="0" t="n">
        <v>0.0815223979</v>
      </c>
      <c r="AC38" s="0" t="n">
        <v>0.0422315499</v>
      </c>
      <c r="AD38" s="0" t="n">
        <v>0.0550279624</v>
      </c>
      <c r="AE38" s="0" t="n">
        <v>0.0337072942</v>
      </c>
      <c r="AF38" s="0" t="n">
        <v>0.0206457268</v>
      </c>
      <c r="AS38" s="1"/>
      <c r="AT38" s="5" t="n">
        <f aca="false">Inactifs!BE29</f>
        <v>365315.233888972</v>
      </c>
      <c r="AU38" s="5" t="n">
        <f aca="false">Inactifs!BF29</f>
        <v>344283.119129864</v>
      </c>
      <c r="AV38" s="5" t="n">
        <f aca="false">Inactifs!BG29</f>
        <v>384567.223006127</v>
      </c>
      <c r="AW38" s="5" t="n">
        <f aca="false">Inactifs!BH29</f>
        <v>355573.382268965</v>
      </c>
      <c r="AX38" s="5" t="n">
        <f aca="false">Inactifs!BI29</f>
        <v>375955.143934897</v>
      </c>
      <c r="AY38" s="5" t="n">
        <f aca="false">Inactifs!BJ29</f>
        <v>398972.944198789</v>
      </c>
      <c r="AZ38" s="5" t="n">
        <f aca="false">Inactifs!BK29</f>
        <v>373674.194104162</v>
      </c>
      <c r="BA38" s="5" t="n">
        <f aca="false">Inactifs!BL29</f>
        <v>342848.999662179</v>
      </c>
      <c r="BB38" s="5" t="n">
        <f aca="false">Inactifs!BM29</f>
        <v>368962.557874786</v>
      </c>
      <c r="BC38" s="5" t="e">
        <f aca="false">#REF!</f>
        <v>#REF!</v>
      </c>
      <c r="BD38" s="5" t="e">
        <f aca="false">#REF!</f>
        <v>#REF!</v>
      </c>
      <c r="BE38" s="5" t="e">
        <f aca="false">#REF!</f>
        <v>#REF!</v>
      </c>
      <c r="BF38" s="5" t="e">
        <f aca="false">#REF!</f>
        <v>#REF!</v>
      </c>
      <c r="BG38" s="5" t="e">
        <f aca="false">#REF!</f>
        <v>#REF!</v>
      </c>
      <c r="BH38" s="5" t="e">
        <f aca="false">#REF!</f>
        <v>#REF!</v>
      </c>
      <c r="BI38" s="5" t="e">
        <f aca="false">#REF!</f>
        <v>#REF!</v>
      </c>
      <c r="BJ38" s="5" t="e">
        <f aca="false">#REF!</f>
        <v>#REF!</v>
      </c>
      <c r="BK38" s="5" t="e">
        <f aca="false">#REF!</f>
        <v>#REF!</v>
      </c>
      <c r="BL38" s="5" t="n">
        <f aca="false">Inactifs!BN29</f>
        <v>311488.891511477</v>
      </c>
      <c r="BM38" s="5" t="n">
        <f aca="false">Inactifs!BO29</f>
        <v>319483.689946206</v>
      </c>
      <c r="BN38" s="5" t="n">
        <f aca="false">Inactifs!BP29</f>
        <v>324375.768061228</v>
      </c>
      <c r="BO38" s="5" t="n">
        <f aca="false">Inactifs!BQ29</f>
        <v>325749.81196388</v>
      </c>
      <c r="BP38" s="5" t="n">
        <f aca="false">Inactifs!BR29</f>
        <v>327099.785525224</v>
      </c>
      <c r="BQ38" s="5" t="n">
        <f aca="false">Inactifs!BS29</f>
        <v>330642.781372552</v>
      </c>
      <c r="BR38" s="5" t="n">
        <f aca="false">Inactifs!BT29</f>
        <v>328129.57524994</v>
      </c>
      <c r="BS38" s="5" t="n">
        <f aca="false">Inactifs!BU29</f>
        <v>326539.929153717</v>
      </c>
      <c r="BT38" s="5" t="n">
        <f aca="false">Inactifs!BV29</f>
        <v>322238.306311437</v>
      </c>
      <c r="BU38" s="5" t="n">
        <f aca="false">Inactifs!BW29</f>
        <v>317688.914977082</v>
      </c>
      <c r="BV38" s="5" t="n">
        <f aca="false">Inactifs!BX29</f>
        <v>318351.464672895</v>
      </c>
      <c r="BW38" s="5" t="n">
        <f aca="false">Inactifs!BY29</f>
        <v>319604.57461665</v>
      </c>
      <c r="BX38" s="5" t="n">
        <f aca="false">Inactifs!BZ29</f>
        <v>319151.892679387</v>
      </c>
      <c r="BY38" s="5" t="n">
        <f aca="false">Inactifs!CA29</f>
        <v>314914.788795829</v>
      </c>
      <c r="BZ38" s="5" t="n">
        <f aca="false">Inactifs!CB29</f>
        <v>310548.290664454</v>
      </c>
      <c r="CA38" s="5" t="n">
        <f aca="false">Inactifs!CC29</f>
        <v>311508.55470421</v>
      </c>
      <c r="CB38" s="5" t="n">
        <f aca="false">Inactifs!CD29</f>
        <v>309065.097308884</v>
      </c>
      <c r="CC38" s="5" t="n">
        <f aca="false">Inactifs!CE29</f>
        <v>309604.851882019</v>
      </c>
      <c r="CD38" s="5" t="n">
        <f aca="false">Inactifs!CF29</f>
        <v>308749.869821969</v>
      </c>
      <c r="CE38" s="5" t="n">
        <f aca="false">Inactifs!CG29</f>
        <v>316312.605522082</v>
      </c>
      <c r="CF38" s="5" t="n">
        <f aca="false">Inactifs!CH29</f>
        <v>312704.212730203</v>
      </c>
      <c r="CG38" s="5" t="n">
        <f aca="false">Inactifs!CI29</f>
        <v>305890.541284917</v>
      </c>
      <c r="CH38" s="5" t="n">
        <f aca="false">Inactifs!CJ29</f>
        <v>303906.751912138</v>
      </c>
      <c r="CI38" s="5" t="n">
        <f aca="false">Inactifs!CK29</f>
        <v>304544.756499728</v>
      </c>
      <c r="CJ38" s="5" t="n">
        <f aca="false">Inactifs!CL29</f>
        <v>301978.271961406</v>
      </c>
      <c r="CK38" s="5" t="n">
        <f aca="false">Inactifs!CM29</f>
        <v>300825.404372332</v>
      </c>
      <c r="CL38" s="5" t="n">
        <f aca="false">Inactifs!CN29</f>
        <v>298954.390723457</v>
      </c>
      <c r="CM38" s="5" t="n">
        <f aca="false">Inactifs!CO29</f>
        <v>294211.966477563</v>
      </c>
      <c r="CN38" s="5" t="n">
        <f aca="false">Inactifs!CP29</f>
        <v>292014.199750381</v>
      </c>
      <c r="CO38" s="5" t="n">
        <f aca="false">Inactifs!CQ29</f>
        <v>294859.006039655</v>
      </c>
      <c r="CP38" s="5" t="n">
        <f aca="false">Inactifs!CR29</f>
        <v>291529.055281453</v>
      </c>
      <c r="CQ38" s="5" t="n">
        <f aca="false">Inactifs!CS29</f>
        <v>293247.548813553</v>
      </c>
      <c r="CR38" s="5" t="n">
        <f aca="false">Inactifs!CT29</f>
        <v>294592.280651956</v>
      </c>
      <c r="CS38" s="5" t="n">
        <f aca="false">Inactifs!CU29</f>
        <v>293805.487747284</v>
      </c>
      <c r="CT38" s="5" t="n">
        <f aca="false">Inactifs!CV29</f>
        <v>296289.759686765</v>
      </c>
      <c r="CU38" s="5" t="n">
        <f aca="false">Inactifs!CW29</f>
        <v>293365.818555401</v>
      </c>
      <c r="CV38" s="5" t="n">
        <f aca="false">Inactifs!CX29</f>
        <v>300338.416913638</v>
      </c>
      <c r="CW38" s="5" t="n">
        <f aca="false">Inactifs!CY29</f>
        <v>301936.51658587</v>
      </c>
      <c r="CX38" s="5" t="n">
        <f aca="false">Inactifs!CZ29</f>
        <v>301153.85949378</v>
      </c>
      <c r="CY38" s="5" t="n">
        <f aca="false">Inactifs!DA29</f>
        <v>297886.477525909</v>
      </c>
      <c r="CZ38" s="5" t="n">
        <f aca="false">Inactifs!DB29</f>
        <v>299815.586333546</v>
      </c>
      <c r="DA38" s="5" t="n">
        <f aca="false">Inactifs!DC29</f>
        <v>303114.47273731</v>
      </c>
      <c r="DB38" s="5" t="n">
        <f aca="false">Inactifs!DD29</f>
        <v>305532.722635079</v>
      </c>
      <c r="DC38" s="5" t="n">
        <f aca="false">Inactifs!DE29</f>
        <v>305013.939074169</v>
      </c>
      <c r="DD38" s="5" t="n">
        <f aca="false">Inactifs!DF29</f>
        <v>304114.431409361</v>
      </c>
      <c r="DE38" s="5" t="n">
        <f aca="false">Inactifs!DG29</f>
        <v>304492.639343503</v>
      </c>
      <c r="DF38" s="5" t="n">
        <f aca="false">Inactifs!DH29</f>
        <v>305584.798251921</v>
      </c>
      <c r="DG38" s="5" t="n">
        <f aca="false">Inactifs!DI29</f>
        <v>305892.016432845</v>
      </c>
      <c r="DH38" s="5" t="n">
        <f aca="false">Inactifs!DJ29</f>
        <v>309477.971144539</v>
      </c>
      <c r="DI38" s="5" t="n">
        <f aca="false">Inactifs!DK29</f>
        <v>312799.064060794</v>
      </c>
      <c r="DJ38" s="5" t="n">
        <f aca="false">Inactifs!DL29</f>
        <v>319428.332709852</v>
      </c>
      <c r="DK38" s="5" t="n">
        <f aca="false">Inactifs!DM29</f>
        <v>317432.126194068</v>
      </c>
      <c r="DL38" s="5" t="n">
        <f aca="false">Inactifs!DN29</f>
        <v>317413.753770178</v>
      </c>
      <c r="DM38" s="5" t="n">
        <f aca="false">Inactifs!DO29</f>
        <v>316333.5030202</v>
      </c>
      <c r="DN38" s="5" t="n">
        <f aca="false">Inactifs!DP29</f>
        <v>318222.396660403</v>
      </c>
      <c r="DO38" s="5" t="n">
        <f aca="false">Inactifs!DQ29</f>
        <v>321140.804089051</v>
      </c>
      <c r="DP38" s="5" t="n">
        <f aca="false">Inactifs!DR29</f>
        <v>317639.551353888</v>
      </c>
      <c r="DQ38" s="5" t="n">
        <f aca="false">Inactifs!DS29</f>
        <v>318595.209095569</v>
      </c>
      <c r="DR38" s="5" t="n">
        <f aca="false">Inactifs!DT29</f>
        <v>316764.553212335</v>
      </c>
      <c r="DS38" s="5" t="n">
        <f aca="false">Inactifs!DU29</f>
        <v>316318.926944083</v>
      </c>
      <c r="DT38" s="5" t="n">
        <f aca="false">Inactifs!DV29</f>
        <v>316375.605118461</v>
      </c>
      <c r="DU38" s="5" t="n">
        <f aca="false">Inactifs!DW29</f>
        <v>314391.651368563</v>
      </c>
      <c r="DV38" s="5" t="n">
        <f aca="false">Inactifs!DX29</f>
        <v>307497.905331319</v>
      </c>
      <c r="DW38" s="5" t="n">
        <f aca="false">Inactifs!DY29</f>
        <v>303060.526424911</v>
      </c>
      <c r="DX38" s="5" t="n">
        <f aca="false">Inactifs!DZ29</f>
        <v>298736.203099298</v>
      </c>
      <c r="DY38" s="5" t="n">
        <f aca="false">Inactifs!EA29</f>
        <v>292989.466505735</v>
      </c>
      <c r="DZ38" s="5" t="n">
        <f aca="false">Inactifs!EB29</f>
        <v>291713.816117419</v>
      </c>
      <c r="EA38" s="5" t="n">
        <f aca="false">Inactifs!EC29</f>
        <v>289730.59616219</v>
      </c>
      <c r="EB38" s="5" t="n">
        <f aca="false">Inactifs!ED29</f>
        <v>284825.409492104</v>
      </c>
      <c r="EC38" s="5" t="n">
        <f aca="false">Inactifs!EE29</f>
        <v>281267.572546182</v>
      </c>
      <c r="ED38" s="5" t="n">
        <f aca="false">Inactifs!EF29</f>
        <v>272919.283163903</v>
      </c>
      <c r="EE38" s="5" t="n">
        <f aca="false">Inactifs!EG29</f>
        <v>270315.36464809</v>
      </c>
      <c r="EF38" s="5" t="n">
        <f aca="false">Inactifs!EH29</f>
        <v>264001.961418936</v>
      </c>
      <c r="EG38" s="5" t="n">
        <f aca="false">Inactifs!EI29</f>
        <v>266083.291951937</v>
      </c>
      <c r="EH38" s="5" t="n">
        <f aca="false">Inactifs!EJ29</f>
        <v>258579.77769517</v>
      </c>
      <c r="EI38" s="5" t="n">
        <f aca="false">Inactifs!EK29</f>
        <v>252678.119295732</v>
      </c>
      <c r="EJ38" s="5" t="n">
        <f aca="false">Inactifs!EL29</f>
        <v>249942.913890182</v>
      </c>
      <c r="EK38" s="5" t="n">
        <f aca="false">Inactifs!EM29</f>
        <v>247845.770143455</v>
      </c>
    </row>
    <row r="39" customFormat="false" ht="12.85" hidden="false" customHeight="false" outlineLevel="0" collapsed="false">
      <c r="B39" s="0" t="n">
        <f aca="false">B35+1</f>
        <v>2006</v>
      </c>
      <c r="C39" s="0" t="n">
        <v>0.8579359171</v>
      </c>
      <c r="D39" s="0" t="n">
        <v>0.7027064531</v>
      </c>
      <c r="E39" s="0" t="n">
        <v>0.5209420047</v>
      </c>
      <c r="F39" s="0" t="n">
        <v>0.3865499774</v>
      </c>
      <c r="G39" s="0" t="n">
        <v>0.2865369332</v>
      </c>
      <c r="H39" s="0" t="n">
        <v>0.2899941465</v>
      </c>
      <c r="I39" s="0" t="n">
        <v>0.2409514869</v>
      </c>
      <c r="J39" s="0" t="n">
        <v>0.1507305865</v>
      </c>
      <c r="K39" s="0" t="n">
        <v>0.1014563449</v>
      </c>
      <c r="L39" s="0" t="n">
        <v>0.1105881873</v>
      </c>
      <c r="M39" s="0" t="n">
        <v>0.0801820764</v>
      </c>
      <c r="N39" s="0" t="n">
        <v>0.0611526051</v>
      </c>
      <c r="O39" s="0" t="n">
        <v>0.0688550618</v>
      </c>
      <c r="P39" s="0" t="n">
        <v>0.0435295232</v>
      </c>
      <c r="R39" s="0" t="n">
        <f aca="false">R35+1</f>
        <v>2006</v>
      </c>
      <c r="S39" s="0" t="n">
        <v>0.7818737868</v>
      </c>
      <c r="T39" s="0" t="n">
        <v>0.6461719511</v>
      </c>
      <c r="U39" s="0" t="n">
        <v>0.4163745412</v>
      </c>
      <c r="V39" s="0" t="n">
        <v>0.385604802</v>
      </c>
      <c r="W39" s="0" t="n">
        <v>0.2821227804</v>
      </c>
      <c r="X39" s="0" t="n">
        <v>0.1860346511</v>
      </c>
      <c r="Y39" s="0" t="n">
        <v>0.1450775276</v>
      </c>
      <c r="Z39" s="0" t="n">
        <v>0.1412482689</v>
      </c>
      <c r="AA39" s="0" t="n">
        <v>0.0949492039</v>
      </c>
      <c r="AB39" s="0" t="n">
        <v>0.0591274369</v>
      </c>
      <c r="AC39" s="0" t="n">
        <v>0.0655175861</v>
      </c>
      <c r="AD39" s="0" t="n">
        <v>0.0449109952</v>
      </c>
      <c r="AE39" s="0" t="n">
        <v>0.0322319268</v>
      </c>
      <c r="AF39" s="0" t="n">
        <v>0.0313548593</v>
      </c>
      <c r="AS39" s="1"/>
      <c r="AT39" s="3" t="n">
        <f aca="false">SUM(AT30:AT34)</f>
        <v>0</v>
      </c>
      <c r="AU39" s="3" t="n">
        <f aca="false">SUM(AU30:AU34)</f>
        <v>0</v>
      </c>
      <c r="AV39" s="3" t="n">
        <f aca="false">SUM(AV30:AV34)</f>
        <v>0</v>
      </c>
      <c r="AW39" s="3" t="n">
        <f aca="false">SUM(AW30:AW34)</f>
        <v>0</v>
      </c>
      <c r="AX39" s="3" t="n">
        <f aca="false">SUM(AX30:AX34)</f>
        <v>0</v>
      </c>
      <c r="AY39" s="3" t="n">
        <f aca="false">SUM(AY30:AY34)</f>
        <v>0</v>
      </c>
      <c r="AZ39" s="3" t="n">
        <f aca="false">SUM(AZ30:AZ34)</f>
        <v>0</v>
      </c>
      <c r="BA39" s="3" t="n">
        <f aca="false">SUM(BA30:BA34)</f>
        <v>0</v>
      </c>
      <c r="BB39" s="3" t="n">
        <f aca="false">SUM(BB30:BB34)</f>
        <v>0</v>
      </c>
      <c r="BC39" s="3" t="n">
        <f aca="false">SUM(BC30:BC34)</f>
        <v>0</v>
      </c>
      <c r="BD39" s="3" t="n">
        <f aca="false">SUM(BD30:BD34)</f>
        <v>0</v>
      </c>
      <c r="BE39" s="3" t="n">
        <f aca="false">SUM(BE30:BE34)</f>
        <v>0</v>
      </c>
      <c r="BF39" s="3" t="n">
        <f aca="false">SUM(BF30:BF34)</f>
        <v>0</v>
      </c>
      <c r="BG39" s="3" t="n">
        <f aca="false">SUM(BG30:BG34)</f>
        <v>0</v>
      </c>
      <c r="BH39" s="3" t="n">
        <f aca="false">SUM(BH30:BH34)</f>
        <v>0</v>
      </c>
      <c r="BI39" s="3" t="n">
        <f aca="false">SUM(BI30:BI34)</f>
        <v>0</v>
      </c>
      <c r="BJ39" s="3" t="n">
        <f aca="false">SUM(BJ30:BJ34)</f>
        <v>0</v>
      </c>
      <c r="BK39" s="3" t="n">
        <f aca="false">SUM(BK30:BK34)</f>
        <v>0</v>
      </c>
      <c r="BL39" s="3" t="n">
        <f aca="false">SUM(BL30:BL34)</f>
        <v>0</v>
      </c>
      <c r="BM39" s="3" t="n">
        <f aca="false">SUM(BM30:BM34)</f>
        <v>0</v>
      </c>
      <c r="BN39" s="3" t="n">
        <f aca="false">SUM(BN30:BN34)</f>
        <v>0</v>
      </c>
      <c r="BO39" s="3" t="n">
        <f aca="false">SUM(BO30:BO34)</f>
        <v>0</v>
      </c>
      <c r="BP39" s="3" t="n">
        <f aca="false">SUM(BP30:BP34)</f>
        <v>0</v>
      </c>
      <c r="BQ39" s="3" t="n">
        <f aca="false">SUM(BQ30:BQ34)</f>
        <v>0</v>
      </c>
      <c r="BR39" s="3" t="n">
        <f aca="false">SUM(BR30:BR34)</f>
        <v>0</v>
      </c>
      <c r="BS39" s="3" t="n">
        <f aca="false">SUM(BS30:BS34)</f>
        <v>0</v>
      </c>
      <c r="BT39" s="3" t="n">
        <f aca="false">SUM(BT30:BT34)</f>
        <v>0</v>
      </c>
      <c r="BU39" s="3" t="n">
        <f aca="false">SUM(BU30:BU34)</f>
        <v>0</v>
      </c>
      <c r="BV39" s="3" t="n">
        <f aca="false">SUM(BV30:BV34)</f>
        <v>0</v>
      </c>
      <c r="BW39" s="3" t="n">
        <f aca="false">SUM(BW30:BW34)</f>
        <v>0</v>
      </c>
      <c r="BX39" s="3" t="n">
        <f aca="false">SUM(BX30:BX34)</f>
        <v>0</v>
      </c>
      <c r="BY39" s="3" t="n">
        <f aca="false">SUM(BY30:BY34)</f>
        <v>0</v>
      </c>
      <c r="BZ39" s="3" t="n">
        <f aca="false">SUM(BZ30:BZ34)</f>
        <v>0</v>
      </c>
      <c r="CA39" s="3" t="n">
        <f aca="false">SUM(CA30:CA34)</f>
        <v>0</v>
      </c>
      <c r="CB39" s="3" t="n">
        <f aca="false">SUM(CB30:CB34)</f>
        <v>0</v>
      </c>
      <c r="CC39" s="3" t="n">
        <f aca="false">SUM(CC30:CC34)</f>
        <v>0</v>
      </c>
      <c r="CD39" s="3" t="n">
        <f aca="false">SUM(CD30:CD34)</f>
        <v>0</v>
      </c>
      <c r="CE39" s="3" t="n">
        <f aca="false">SUM(CE30:CE34)</f>
        <v>0</v>
      </c>
      <c r="CF39" s="3" t="n">
        <f aca="false">SUM(CF30:CF34)</f>
        <v>0</v>
      </c>
      <c r="CG39" s="3" t="n">
        <f aca="false">SUM(CG30:CG34)</f>
        <v>0</v>
      </c>
      <c r="CH39" s="3" t="n">
        <f aca="false">SUM(CH30:CH34)</f>
        <v>0</v>
      </c>
      <c r="CI39" s="3" t="n">
        <f aca="false">SUM(CI30:CI34)</f>
        <v>0</v>
      </c>
      <c r="CJ39" s="3" t="n">
        <f aca="false">SUM(CJ30:CJ34)</f>
        <v>0</v>
      </c>
      <c r="CK39" s="3" t="n">
        <f aca="false">SUM(CK30:CK34)</f>
        <v>0</v>
      </c>
      <c r="CL39" s="3" t="n">
        <f aca="false">SUM(CL30:CL34)</f>
        <v>0</v>
      </c>
      <c r="CM39" s="3" t="n">
        <f aca="false">SUM(CM30:CM34)</f>
        <v>0</v>
      </c>
      <c r="CN39" s="3" t="n">
        <f aca="false">SUM(CN30:CN34)</f>
        <v>0</v>
      </c>
      <c r="CO39" s="3" t="n">
        <f aca="false">SUM(CO30:CO34)</f>
        <v>0</v>
      </c>
      <c r="CP39" s="3" t="n">
        <f aca="false">SUM(CP30:CP34)</f>
        <v>0</v>
      </c>
      <c r="CQ39" s="3" t="n">
        <f aca="false">SUM(CQ30:CQ34)</f>
        <v>0</v>
      </c>
      <c r="CR39" s="3" t="n">
        <f aca="false">SUM(CR30:CR34)</f>
        <v>0</v>
      </c>
      <c r="CS39" s="3" t="n">
        <f aca="false">SUM(CS30:CS34)</f>
        <v>0</v>
      </c>
      <c r="CT39" s="3" t="n">
        <f aca="false">SUM(CT30:CT34)</f>
        <v>0</v>
      </c>
      <c r="CU39" s="3" t="n">
        <f aca="false">SUM(CU30:CU34)</f>
        <v>0</v>
      </c>
      <c r="CV39" s="3" t="n">
        <f aca="false">SUM(CV30:CV34)</f>
        <v>0</v>
      </c>
      <c r="CW39" s="3" t="n">
        <f aca="false">SUM(CW30:CW34)</f>
        <v>0</v>
      </c>
      <c r="CX39" s="3" t="n">
        <f aca="false">SUM(CX30:CX34)</f>
        <v>0</v>
      </c>
      <c r="CY39" s="3" t="n">
        <f aca="false">SUM(CY30:CY34)</f>
        <v>0</v>
      </c>
      <c r="CZ39" s="3" t="n">
        <f aca="false">SUM(CZ30:CZ34)</f>
        <v>0</v>
      </c>
      <c r="DA39" s="3" t="n">
        <f aca="false">SUM(DA30:DA34)</f>
        <v>0</v>
      </c>
      <c r="DB39" s="3" t="n">
        <f aca="false">SUM(DB30:DB34)</f>
        <v>0</v>
      </c>
      <c r="DC39" s="3" t="n">
        <f aca="false">SUM(DC30:DC34)</f>
        <v>0</v>
      </c>
      <c r="DD39" s="3" t="n">
        <f aca="false">SUM(DD30:DD34)</f>
        <v>0</v>
      </c>
      <c r="DE39" s="3" t="n">
        <f aca="false">SUM(DE30:DE34)</f>
        <v>0</v>
      </c>
      <c r="DF39" s="3" t="n">
        <f aca="false">SUM(DF30:DF34)</f>
        <v>0</v>
      </c>
      <c r="DG39" s="3" t="n">
        <f aca="false">SUM(DG30:DG34)</f>
        <v>0</v>
      </c>
      <c r="DH39" s="3" t="n">
        <f aca="false">SUM(DH30:DH34)</f>
        <v>0</v>
      </c>
      <c r="DI39" s="3" t="n">
        <f aca="false">SUM(DI30:DI34)</f>
        <v>0</v>
      </c>
      <c r="DJ39" s="3" t="n">
        <f aca="false">SUM(DJ30:DJ34)</f>
        <v>0</v>
      </c>
      <c r="DK39" s="3" t="n">
        <f aca="false">SUM(DK30:DK34)</f>
        <v>0</v>
      </c>
      <c r="DL39" s="3" t="n">
        <f aca="false">SUM(DL30:DL34)</f>
        <v>0</v>
      </c>
      <c r="DM39" s="3" t="n">
        <f aca="false">SUM(DM30:DM34)</f>
        <v>0</v>
      </c>
      <c r="DN39" s="3" t="n">
        <f aca="false">SUM(DN30:DN34)</f>
        <v>0</v>
      </c>
      <c r="DO39" s="3" t="n">
        <f aca="false">SUM(DO30:DO34)</f>
        <v>0</v>
      </c>
      <c r="DP39" s="3" t="n">
        <f aca="false">SUM(DP30:DP34)</f>
        <v>0</v>
      </c>
      <c r="DQ39" s="3" t="n">
        <f aca="false">SUM(DQ30:DQ34)</f>
        <v>0</v>
      </c>
      <c r="DR39" s="3" t="n">
        <f aca="false">SUM(DR30:DR34)</f>
        <v>0</v>
      </c>
      <c r="DS39" s="3" t="n">
        <f aca="false">SUM(DS30:DS34)</f>
        <v>0</v>
      </c>
      <c r="DT39" s="3" t="n">
        <f aca="false">SUM(DT30:DT34)</f>
        <v>0</v>
      </c>
      <c r="DU39" s="3" t="n">
        <f aca="false">SUM(DU30:DU34)</f>
        <v>0</v>
      </c>
      <c r="DV39" s="3" t="n">
        <f aca="false">SUM(DV30:DV34)</f>
        <v>0</v>
      </c>
      <c r="DW39" s="3" t="n">
        <f aca="false">SUM(DW30:DW34)</f>
        <v>0</v>
      </c>
      <c r="DX39" s="3" t="n">
        <f aca="false">SUM(DX30:DX34)</f>
        <v>0</v>
      </c>
      <c r="DY39" s="3" t="n">
        <f aca="false">SUM(DY30:DY34)</f>
        <v>0</v>
      </c>
      <c r="DZ39" s="3" t="n">
        <f aca="false">SUM(DZ30:DZ34)</f>
        <v>0</v>
      </c>
      <c r="EA39" s="3" t="n">
        <f aca="false">SUM(EA30:EA34)</f>
        <v>0</v>
      </c>
      <c r="EB39" s="3" t="n">
        <f aca="false">SUM(EB30:EB34)</f>
        <v>0</v>
      </c>
      <c r="EC39" s="3" t="n">
        <f aca="false">SUM(EC30:EC34)</f>
        <v>0</v>
      </c>
      <c r="ED39" s="3" t="n">
        <f aca="false">SUM(ED30:ED34)</f>
        <v>0</v>
      </c>
      <c r="EE39" s="3" t="n">
        <f aca="false">SUM(EE30:EE34)</f>
        <v>0</v>
      </c>
      <c r="EF39" s="3" t="n">
        <f aca="false">SUM(EF30:EF34)</f>
        <v>0</v>
      </c>
      <c r="EG39" s="3" t="n">
        <f aca="false">SUM(EG30:EG34)</f>
        <v>0</v>
      </c>
      <c r="EH39" s="3" t="n">
        <f aca="false">SUM(EH30:EH34)</f>
        <v>0</v>
      </c>
      <c r="EI39" s="3" t="n">
        <f aca="false">SUM(EI30:EI34)</f>
        <v>0</v>
      </c>
      <c r="EJ39" s="3" t="n">
        <f aca="false">SUM(EJ30:EJ34)</f>
        <v>0</v>
      </c>
      <c r="EK39" s="3" t="n">
        <f aca="false">SUM(EK30:EK34)</f>
        <v>0</v>
      </c>
    </row>
    <row r="40" customFormat="false" ht="12.85" hidden="false" customHeight="false" outlineLevel="0" collapsed="false">
      <c r="B40" s="0" t="n">
        <f aca="false">B36+1</f>
        <v>2006</v>
      </c>
      <c r="C40" s="0" t="n">
        <v>0.8396087058</v>
      </c>
      <c r="D40" s="0" t="n">
        <v>0.7156746094</v>
      </c>
      <c r="E40" s="0" t="n">
        <v>0.5334680319</v>
      </c>
      <c r="F40" s="0" t="n">
        <v>0.3346275505</v>
      </c>
      <c r="G40" s="0" t="n">
        <v>0.3218117126</v>
      </c>
      <c r="H40" s="0" t="n">
        <v>0.2578688211</v>
      </c>
      <c r="I40" s="0" t="n">
        <v>0.2632668056</v>
      </c>
      <c r="J40" s="0" t="n">
        <v>0.1762516256</v>
      </c>
      <c r="K40" s="0" t="n">
        <v>0.1329468069</v>
      </c>
      <c r="L40" s="0" t="n">
        <v>0.0978491604</v>
      </c>
      <c r="M40" s="0" t="n">
        <v>0.0724547984</v>
      </c>
      <c r="N40" s="0" t="n">
        <v>0.0543823885</v>
      </c>
      <c r="O40" s="0" t="n">
        <v>0.0518581249</v>
      </c>
      <c r="P40" s="0" t="n">
        <v>0.0322619985</v>
      </c>
      <c r="R40" s="0" t="n">
        <f aca="false">R36+1</f>
        <v>2006</v>
      </c>
      <c r="S40" s="0" t="n">
        <v>0.7634114355</v>
      </c>
      <c r="T40" s="0" t="n">
        <v>0.6987431863</v>
      </c>
      <c r="U40" s="0" t="n">
        <v>0.4064697476</v>
      </c>
      <c r="V40" s="0" t="n">
        <v>0.3148327052</v>
      </c>
      <c r="W40" s="0" t="n">
        <v>0.2660290094</v>
      </c>
      <c r="X40" s="0" t="n">
        <v>0.1830168576</v>
      </c>
      <c r="Y40" s="0" t="n">
        <v>0.1417429194</v>
      </c>
      <c r="Z40" s="0" t="n">
        <v>0.1111964272</v>
      </c>
      <c r="AA40" s="0" t="n">
        <v>0.1173571493</v>
      </c>
      <c r="AB40" s="0" t="n">
        <v>0.0470064691</v>
      </c>
      <c r="AC40" s="0" t="n">
        <v>0.0590680467</v>
      </c>
      <c r="AD40" s="0" t="n">
        <v>0.0406668701</v>
      </c>
      <c r="AE40" s="0" t="n">
        <v>0.0242115622</v>
      </c>
      <c r="AF40" s="0" t="n">
        <v>0.0119907754</v>
      </c>
      <c r="AS40" s="1"/>
      <c r="AT40" s="5" t="n">
        <f aca="false">Inactifs!BE30</f>
        <v>134564.485625659</v>
      </c>
      <c r="AU40" s="5" t="n">
        <f aca="false">Inactifs!BF30</f>
        <v>111659.492836675</v>
      </c>
      <c r="AV40" s="5" t="n">
        <f aca="false">Inactifs!BG30</f>
        <v>112326.99518237</v>
      </c>
      <c r="AW40" s="5" t="n">
        <f aca="false">Inactifs!BH30</f>
        <v>123567.742898508</v>
      </c>
      <c r="AX40" s="5" t="n">
        <f aca="false">Inactifs!BI30</f>
        <v>126352.29240866</v>
      </c>
      <c r="AY40" s="5" t="n">
        <f aca="false">Inactifs!BJ30</f>
        <v>116962.280790856</v>
      </c>
      <c r="AZ40" s="5" t="n">
        <f aca="false">Inactifs!BK30</f>
        <v>127398.578517415</v>
      </c>
      <c r="BA40" s="5" t="n">
        <f aca="false">Inactifs!BL30</f>
        <v>131861.95982896</v>
      </c>
      <c r="BB40" s="5" t="n">
        <f aca="false">Inactifs!BM30</f>
        <v>125890.940739634</v>
      </c>
      <c r="BC40" s="5" t="e">
        <f aca="false">#REF!</f>
        <v>#REF!</v>
      </c>
      <c r="BD40" s="5" t="e">
        <f aca="false">#REF!</f>
        <v>#REF!</v>
      </c>
      <c r="BE40" s="5" t="e">
        <f aca="false">#REF!</f>
        <v>#REF!</v>
      </c>
      <c r="BF40" s="5" t="e">
        <f aca="false">#REF!</f>
        <v>#REF!</v>
      </c>
      <c r="BG40" s="5" t="e">
        <f aca="false">#REF!</f>
        <v>#REF!</v>
      </c>
      <c r="BH40" s="5" t="e">
        <f aca="false">#REF!</f>
        <v>#REF!</v>
      </c>
      <c r="BI40" s="5" t="e">
        <f aca="false">#REF!</f>
        <v>#REF!</v>
      </c>
      <c r="BJ40" s="5" t="e">
        <f aca="false">#REF!</f>
        <v>#REF!</v>
      </c>
      <c r="BK40" s="5" t="e">
        <f aca="false">#REF!</f>
        <v>#REF!</v>
      </c>
      <c r="BL40" s="5" t="n">
        <f aca="false">Inactifs!BN30</f>
        <v>124088.285447066</v>
      </c>
      <c r="BM40" s="5" t="n">
        <f aca="false">Inactifs!BO30</f>
        <v>125663.647532308</v>
      </c>
      <c r="BN40" s="5" t="n">
        <f aca="false">Inactifs!BP30</f>
        <v>127085.290098996</v>
      </c>
      <c r="BO40" s="5" t="n">
        <f aca="false">Inactifs!BQ30</f>
        <v>128728.845008011</v>
      </c>
      <c r="BP40" s="5" t="n">
        <f aca="false">Inactifs!BR30</f>
        <v>131537.915044073</v>
      </c>
      <c r="BQ40" s="5" t="n">
        <f aca="false">Inactifs!BS30</f>
        <v>133837.228690866</v>
      </c>
      <c r="BR40" s="5" t="n">
        <f aca="false">Inactifs!BT30</f>
        <v>136701.719589736</v>
      </c>
      <c r="BS40" s="5" t="n">
        <f aca="false">Inactifs!BU30</f>
        <v>142419.004691628</v>
      </c>
      <c r="BT40" s="5" t="n">
        <f aca="false">Inactifs!BV30</f>
        <v>145046.799760943</v>
      </c>
      <c r="BU40" s="5" t="n">
        <f aca="false">Inactifs!BW30</f>
        <v>144970.117721198</v>
      </c>
      <c r="BV40" s="5" t="n">
        <f aca="false">Inactifs!BX30</f>
        <v>147326.310471228</v>
      </c>
      <c r="BW40" s="5" t="n">
        <f aca="false">Inactifs!BY30</f>
        <v>146266.403158732</v>
      </c>
      <c r="BX40" s="5" t="n">
        <f aca="false">Inactifs!BZ30</f>
        <v>146528.135665424</v>
      </c>
      <c r="BY40" s="5" t="n">
        <f aca="false">Inactifs!CA30</f>
        <v>145695.057992923</v>
      </c>
      <c r="BZ40" s="5" t="n">
        <f aca="false">Inactifs!CB30</f>
        <v>146520.372535285</v>
      </c>
      <c r="CA40" s="5" t="n">
        <f aca="false">Inactifs!CC30</f>
        <v>148547.379337346</v>
      </c>
      <c r="CB40" s="5" t="n">
        <f aca="false">Inactifs!CD30</f>
        <v>147205.482961948</v>
      </c>
      <c r="CC40" s="5" t="n">
        <f aca="false">Inactifs!CE30</f>
        <v>144809.742687279</v>
      </c>
      <c r="CD40" s="5" t="n">
        <f aca="false">Inactifs!CF30</f>
        <v>142519.562715605</v>
      </c>
      <c r="CE40" s="5" t="n">
        <f aca="false">Inactifs!CG30</f>
        <v>142889.905070279</v>
      </c>
      <c r="CF40" s="5" t="n">
        <f aca="false">Inactifs!CH30</f>
        <v>142596.224171974</v>
      </c>
      <c r="CG40" s="5" t="n">
        <f aca="false">Inactifs!CI30</f>
        <v>143249.206373917</v>
      </c>
      <c r="CH40" s="5" t="n">
        <f aca="false">Inactifs!CJ30</f>
        <v>143378.320506991</v>
      </c>
      <c r="CI40" s="5" t="n">
        <f aca="false">Inactifs!CK30</f>
        <v>141155.847220949</v>
      </c>
      <c r="CJ40" s="5" t="n">
        <f aca="false">Inactifs!CL30</f>
        <v>141354.996045258</v>
      </c>
      <c r="CK40" s="5" t="n">
        <f aca="false">Inactifs!CM30</f>
        <v>142621.643820094</v>
      </c>
      <c r="CL40" s="5" t="n">
        <f aca="false">Inactifs!CN30</f>
        <v>140834.486592776</v>
      </c>
      <c r="CM40" s="5" t="n">
        <f aca="false">Inactifs!CO30</f>
        <v>139051.917577589</v>
      </c>
      <c r="CN40" s="5" t="n">
        <f aca="false">Inactifs!CP30</f>
        <v>137427.889584322</v>
      </c>
      <c r="CO40" s="5" t="n">
        <f aca="false">Inactifs!CQ30</f>
        <v>136093.910735727</v>
      </c>
      <c r="CP40" s="5" t="n">
        <f aca="false">Inactifs!CR30</f>
        <v>136129.848681259</v>
      </c>
      <c r="CQ40" s="5" t="n">
        <f aca="false">Inactifs!CS30</f>
        <v>136712.201152861</v>
      </c>
      <c r="CR40" s="5" t="n">
        <f aca="false">Inactifs!CT30</f>
        <v>136973.953025975</v>
      </c>
      <c r="CS40" s="5" t="n">
        <f aca="false">Inactifs!CU30</f>
        <v>134032.265982117</v>
      </c>
      <c r="CT40" s="5" t="n">
        <f aca="false">Inactifs!CV30</f>
        <v>131128.498842161</v>
      </c>
      <c r="CU40" s="5" t="n">
        <f aca="false">Inactifs!CW30</f>
        <v>131525.018589984</v>
      </c>
      <c r="CV40" s="5" t="n">
        <f aca="false">Inactifs!CX30</f>
        <v>131635.596296245</v>
      </c>
      <c r="CW40" s="5" t="n">
        <f aca="false">Inactifs!CY30</f>
        <v>132540.864874984</v>
      </c>
      <c r="CX40" s="5" t="n">
        <f aca="false">Inactifs!CZ30</f>
        <v>131388.825223961</v>
      </c>
      <c r="CY40" s="5" t="n">
        <f aca="false">Inactifs!DA30</f>
        <v>134289.155134317</v>
      </c>
      <c r="CZ40" s="5" t="n">
        <f aca="false">Inactifs!DB30</f>
        <v>133724.476318482</v>
      </c>
      <c r="DA40" s="5" t="n">
        <f aca="false">Inactifs!DC30</f>
        <v>130950.526840062</v>
      </c>
      <c r="DB40" s="5" t="n">
        <f aca="false">Inactifs!DD30</f>
        <v>131233.842975462</v>
      </c>
      <c r="DC40" s="5" t="n">
        <f aca="false">Inactifs!DE30</f>
        <v>131906.177328609</v>
      </c>
      <c r="DD40" s="5" t="n">
        <f aca="false">Inactifs!DF30</f>
        <v>131060.195290285</v>
      </c>
      <c r="DE40" s="5" t="n">
        <f aca="false">Inactifs!DG30</f>
        <v>131512.99728548</v>
      </c>
      <c r="DF40" s="5" t="n">
        <f aca="false">Inactifs!DH30</f>
        <v>131659.061239254</v>
      </c>
      <c r="DG40" s="5" t="n">
        <f aca="false">Inactifs!DI30</f>
        <v>130395.832004243</v>
      </c>
      <c r="DH40" s="5" t="n">
        <f aca="false">Inactifs!DJ30</f>
        <v>130822.69579025</v>
      </c>
      <c r="DI40" s="5" t="n">
        <f aca="false">Inactifs!DK30</f>
        <v>133048.010374347</v>
      </c>
      <c r="DJ40" s="5" t="n">
        <f aca="false">Inactifs!DL30</f>
        <v>133112.929209357</v>
      </c>
      <c r="DK40" s="5" t="n">
        <f aca="false">Inactifs!DM30</f>
        <v>134020.98591073</v>
      </c>
      <c r="DL40" s="5" t="n">
        <f aca="false">Inactifs!DN30</f>
        <v>135572.385760464</v>
      </c>
      <c r="DM40" s="5" t="n">
        <f aca="false">Inactifs!DO30</f>
        <v>135311.448546122</v>
      </c>
      <c r="DN40" s="5" t="n">
        <f aca="false">Inactifs!DP30</f>
        <v>137948.127797134</v>
      </c>
      <c r="DO40" s="5" t="n">
        <f aca="false">Inactifs!DQ30</f>
        <v>137819.39617902</v>
      </c>
      <c r="DP40" s="5" t="n">
        <f aca="false">Inactifs!DR30</f>
        <v>141791.839158343</v>
      </c>
      <c r="DQ40" s="5" t="n">
        <f aca="false">Inactifs!DS30</f>
        <v>142617.880728487</v>
      </c>
      <c r="DR40" s="5" t="n">
        <f aca="false">Inactifs!DT30</f>
        <v>142540.375664485</v>
      </c>
      <c r="DS40" s="5" t="n">
        <f aca="false">Inactifs!DU30</f>
        <v>142151.176021544</v>
      </c>
      <c r="DT40" s="5" t="n">
        <f aca="false">Inactifs!DV30</f>
        <v>143686.606037922</v>
      </c>
      <c r="DU40" s="5" t="n">
        <f aca="false">Inactifs!DW30</f>
        <v>145057.830472498</v>
      </c>
      <c r="DV40" s="5" t="n">
        <f aca="false">Inactifs!DX30</f>
        <v>145331.141976248</v>
      </c>
      <c r="DW40" s="5" t="n">
        <f aca="false">Inactifs!DY30</f>
        <v>144360.546157638</v>
      </c>
      <c r="DX40" s="5" t="n">
        <f aca="false">Inactifs!DZ30</f>
        <v>144458.851742437</v>
      </c>
      <c r="DY40" s="5" t="n">
        <f aca="false">Inactifs!EA30</f>
        <v>143764.040422432</v>
      </c>
      <c r="DZ40" s="5" t="n">
        <f aca="false">Inactifs!EB30</f>
        <v>143578.670931807</v>
      </c>
      <c r="EA40" s="5" t="n">
        <f aca="false">Inactifs!EC30</f>
        <v>144111.63601868</v>
      </c>
      <c r="EB40" s="5" t="n">
        <f aca="false">Inactifs!ED30</f>
        <v>145625.299514436</v>
      </c>
      <c r="EC40" s="5" t="n">
        <f aca="false">Inactifs!EE30</f>
        <v>147273.32805025</v>
      </c>
      <c r="ED40" s="5" t="n">
        <f aca="false">Inactifs!EF30</f>
        <v>150041.972833946</v>
      </c>
      <c r="EE40" s="5" t="n">
        <f aca="false">Inactifs!EG30</f>
        <v>148363.617347614</v>
      </c>
      <c r="EF40" s="5" t="n">
        <f aca="false">Inactifs!EH30</f>
        <v>147642.334235969</v>
      </c>
      <c r="EG40" s="5" t="n">
        <f aca="false">Inactifs!EI30</f>
        <v>147380.092891434</v>
      </c>
      <c r="EH40" s="5" t="n">
        <f aca="false">Inactifs!EJ30</f>
        <v>147137.609243204</v>
      </c>
      <c r="EI40" s="5" t="n">
        <f aca="false">Inactifs!EK30</f>
        <v>147695.521664782</v>
      </c>
      <c r="EJ40" s="5" t="n">
        <f aca="false">Inactifs!EL30</f>
        <v>145795.182845806</v>
      </c>
      <c r="EK40" s="5" t="n">
        <f aca="false">Inactifs!EM30</f>
        <v>146454.295499073</v>
      </c>
    </row>
    <row r="41" customFormat="false" ht="12.85" hidden="false" customHeight="false" outlineLevel="0" collapsed="false">
      <c r="B41" s="0" t="n">
        <f aca="false">B37+1</f>
        <v>2006</v>
      </c>
      <c r="C41" s="0" t="n">
        <v>0.7627725052</v>
      </c>
      <c r="D41" s="0" t="n">
        <v>0.6770066579</v>
      </c>
      <c r="E41" s="0" t="n">
        <v>0.4502280541</v>
      </c>
      <c r="F41" s="0" t="n">
        <v>0.347465566</v>
      </c>
      <c r="G41" s="0" t="n">
        <v>0.3249876648</v>
      </c>
      <c r="H41" s="0" t="n">
        <v>0.2795462371</v>
      </c>
      <c r="I41" s="0" t="n">
        <v>0.2718184041</v>
      </c>
      <c r="J41" s="0" t="n">
        <v>0.1706454641</v>
      </c>
      <c r="K41" s="0" t="n">
        <v>0.1487852328</v>
      </c>
      <c r="L41" s="0" t="n">
        <v>0.0997437091</v>
      </c>
      <c r="M41" s="0" t="n">
        <v>0.1092563798</v>
      </c>
      <c r="N41" s="0" t="n">
        <v>0.0522303632</v>
      </c>
      <c r="O41" s="0" t="n">
        <v>0.066754875</v>
      </c>
      <c r="P41" s="0" t="n">
        <v>0.0296994572</v>
      </c>
      <c r="R41" s="0" t="n">
        <f aca="false">R37+1</f>
        <v>2006</v>
      </c>
      <c r="S41" s="0" t="n">
        <v>0.7444590749</v>
      </c>
      <c r="T41" s="0" t="n">
        <v>0.6955593571</v>
      </c>
      <c r="U41" s="0" t="n">
        <v>0.4587023901</v>
      </c>
      <c r="V41" s="0" t="n">
        <v>0.2982732287</v>
      </c>
      <c r="W41" s="0" t="n">
        <v>0.1901393196</v>
      </c>
      <c r="X41" s="0" t="n">
        <v>0.2020767456</v>
      </c>
      <c r="Y41" s="0" t="n">
        <v>0.1518973499</v>
      </c>
      <c r="Z41" s="0" t="n">
        <v>0.1142423088</v>
      </c>
      <c r="AA41" s="0" t="n">
        <v>0.099147014</v>
      </c>
      <c r="AB41" s="0" t="n">
        <v>0.0848392327</v>
      </c>
      <c r="AC41" s="0" t="n">
        <v>0.069304699</v>
      </c>
      <c r="AD41" s="0" t="n">
        <v>0.0480508171</v>
      </c>
      <c r="AE41" s="0" t="n">
        <v>0.0466183562</v>
      </c>
      <c r="AF41" s="0" t="n">
        <v>0.0225988374</v>
      </c>
      <c r="AN41" s="0" t="s">
        <v>1</v>
      </c>
      <c r="AS41" s="1"/>
    </row>
    <row r="42" customFormat="false" ht="12.85" hidden="false" customHeight="false" outlineLevel="0" collapsed="false">
      <c r="B42" s="0" t="n">
        <f aca="false">B38+1</f>
        <v>2007</v>
      </c>
      <c r="C42" s="0" t="n">
        <v>0.8122940476</v>
      </c>
      <c r="D42" s="0" t="n">
        <v>0.7188288743</v>
      </c>
      <c r="E42" s="0" t="n">
        <v>0.4818299229</v>
      </c>
      <c r="F42" s="0" t="n">
        <v>0.3171088151</v>
      </c>
      <c r="G42" s="0" t="n">
        <v>0.2989259499</v>
      </c>
      <c r="H42" s="0" t="n">
        <v>0.257157735</v>
      </c>
      <c r="I42" s="0" t="n">
        <v>0.2314327661</v>
      </c>
      <c r="J42" s="0" t="n">
        <v>0.1729057562</v>
      </c>
      <c r="K42" s="0" t="n">
        <v>0.1142433031</v>
      </c>
      <c r="L42" s="0" t="n">
        <v>0.0944902848</v>
      </c>
      <c r="M42" s="0" t="n">
        <v>0.079390033</v>
      </c>
      <c r="N42" s="0" t="n">
        <v>0.0455741467</v>
      </c>
      <c r="O42" s="0" t="n">
        <v>0.0791861634</v>
      </c>
      <c r="P42" s="0" t="n">
        <v>0.0587262847</v>
      </c>
      <c r="R42" s="0" t="n">
        <f aca="false">R38+1</f>
        <v>2007</v>
      </c>
      <c r="S42" s="0" t="n">
        <v>0.7528143488</v>
      </c>
      <c r="T42" s="0" t="n">
        <v>0.5385093221</v>
      </c>
      <c r="U42" s="0" t="n">
        <v>0.4469015679</v>
      </c>
      <c r="V42" s="0" t="n">
        <v>0.2419845845</v>
      </c>
      <c r="W42" s="0" t="n">
        <v>0.2173539211</v>
      </c>
      <c r="X42" s="0" t="n">
        <v>0.2063393822</v>
      </c>
      <c r="Y42" s="0" t="n">
        <v>0.1709172397</v>
      </c>
      <c r="Z42" s="0" t="n">
        <v>0.1074247747</v>
      </c>
      <c r="AA42" s="0" t="n">
        <v>0.063334581</v>
      </c>
      <c r="AB42" s="0" t="n">
        <v>0.0941587751</v>
      </c>
      <c r="AC42" s="0" t="n">
        <v>0.0553984671</v>
      </c>
      <c r="AD42" s="0" t="n">
        <v>0.0258020126</v>
      </c>
      <c r="AE42" s="0" t="n">
        <v>0.0417197508</v>
      </c>
      <c r="AF42" s="0" t="n">
        <v>0.010843631</v>
      </c>
      <c r="AI42" s="0" t="s">
        <v>2</v>
      </c>
      <c r="AJ42" s="0" t="n">
        <v>2014</v>
      </c>
      <c r="AK42" s="0" t="n">
        <v>2015</v>
      </c>
      <c r="AL42" s="0" t="n">
        <v>2015</v>
      </c>
      <c r="AM42" s="0" t="n">
        <v>2015</v>
      </c>
      <c r="AN42" s="0" t="n">
        <f aca="false">AJ42+1</f>
        <v>2015</v>
      </c>
      <c r="AO42" s="0" t="n">
        <f aca="false">AK42+1</f>
        <v>2016</v>
      </c>
      <c r="AP42" s="0" t="n">
        <f aca="false">AL42+1</f>
        <v>2016</v>
      </c>
      <c r="AQ42" s="0" t="n">
        <f aca="false">AM42+1</f>
        <v>2016</v>
      </c>
      <c r="AR42" s="0" t="n">
        <f aca="false">AN42+1</f>
        <v>2016</v>
      </c>
      <c r="AS42" s="1" t="n">
        <f aca="false">AO42+1</f>
        <v>2017</v>
      </c>
      <c r="AT42" s="0" t="n">
        <f aca="false">AP42+1</f>
        <v>2017</v>
      </c>
      <c r="AU42" s="0" t="n">
        <f aca="false">AQ42+1</f>
        <v>2017</v>
      </c>
      <c r="AV42" s="0" t="n">
        <f aca="false">AR42+1</f>
        <v>2017</v>
      </c>
      <c r="AW42" s="0" t="n">
        <f aca="false">AS42+1</f>
        <v>2018</v>
      </c>
      <c r="AX42" s="0" t="n">
        <f aca="false">AT42+1</f>
        <v>2018</v>
      </c>
      <c r="AY42" s="0" t="n">
        <f aca="false">AU42+1</f>
        <v>2018</v>
      </c>
      <c r="AZ42" s="0" t="n">
        <f aca="false">AV42+1</f>
        <v>2018</v>
      </c>
      <c r="BA42" s="0" t="n">
        <f aca="false">AW42+1</f>
        <v>2019</v>
      </c>
      <c r="BB42" s="0" t="n">
        <f aca="false">AX42+1</f>
        <v>2019</v>
      </c>
      <c r="BC42" s="0" t="n">
        <f aca="false">AY42+1</f>
        <v>2019</v>
      </c>
      <c r="BD42" s="0" t="n">
        <f aca="false">AZ42+1</f>
        <v>2019</v>
      </c>
      <c r="BE42" s="0" t="n">
        <f aca="false">BA42+1</f>
        <v>2020</v>
      </c>
      <c r="BF42" s="0" t="n">
        <f aca="false">BB42+1</f>
        <v>2020</v>
      </c>
      <c r="BG42" s="0" t="n">
        <f aca="false">BC42+1</f>
        <v>2020</v>
      </c>
      <c r="BH42" s="0" t="n">
        <f aca="false">BD42+1</f>
        <v>2020</v>
      </c>
      <c r="BI42" s="0" t="n">
        <f aca="false">BE42+1</f>
        <v>2021</v>
      </c>
      <c r="BJ42" s="0" t="n">
        <f aca="false">BF42+1</f>
        <v>2021</v>
      </c>
      <c r="BK42" s="0" t="n">
        <f aca="false">BG42+1</f>
        <v>2021</v>
      </c>
      <c r="BL42" s="0" t="n">
        <f aca="false">BH42+1</f>
        <v>2021</v>
      </c>
      <c r="BM42" s="0" t="n">
        <f aca="false">BI42+1</f>
        <v>2022</v>
      </c>
      <c r="BN42" s="0" t="n">
        <f aca="false">BJ42+1</f>
        <v>2022</v>
      </c>
      <c r="BO42" s="0" t="n">
        <f aca="false">BK42+1</f>
        <v>2022</v>
      </c>
      <c r="BP42" s="0" t="n">
        <f aca="false">BL42+1</f>
        <v>2022</v>
      </c>
      <c r="BQ42" s="0" t="n">
        <f aca="false">BM42+1</f>
        <v>2023</v>
      </c>
      <c r="BR42" s="0" t="n">
        <f aca="false">BN42+1</f>
        <v>2023</v>
      </c>
      <c r="BS42" s="0" t="n">
        <f aca="false">BO42+1</f>
        <v>2023</v>
      </c>
      <c r="BT42" s="0" t="n">
        <f aca="false">BP42+1</f>
        <v>2023</v>
      </c>
      <c r="BU42" s="0" t="n">
        <f aca="false">BQ42+1</f>
        <v>2024</v>
      </c>
      <c r="BV42" s="0" t="n">
        <f aca="false">BR42+1</f>
        <v>2024</v>
      </c>
      <c r="BW42" s="0" t="n">
        <f aca="false">BS42+1</f>
        <v>2024</v>
      </c>
      <c r="BX42" s="0" t="n">
        <f aca="false">BT42+1</f>
        <v>2024</v>
      </c>
      <c r="BY42" s="0" t="n">
        <f aca="false">BU42+1</f>
        <v>2025</v>
      </c>
      <c r="BZ42" s="0" t="n">
        <f aca="false">BV42+1</f>
        <v>2025</v>
      </c>
      <c r="CA42" s="0" t="n">
        <f aca="false">BW42+1</f>
        <v>2025</v>
      </c>
      <c r="CB42" s="0" t="n">
        <f aca="false">BX42+1</f>
        <v>2025</v>
      </c>
      <c r="CC42" s="0" t="n">
        <f aca="false">BY42+1</f>
        <v>2026</v>
      </c>
      <c r="CD42" s="0" t="n">
        <f aca="false">BZ42+1</f>
        <v>2026</v>
      </c>
      <c r="CE42" s="0" t="n">
        <f aca="false">CA42+1</f>
        <v>2026</v>
      </c>
      <c r="CF42" s="0" t="n">
        <f aca="false">CB42+1</f>
        <v>2026</v>
      </c>
      <c r="CG42" s="0" t="n">
        <f aca="false">CC42+1</f>
        <v>2027</v>
      </c>
      <c r="CH42" s="0" t="n">
        <f aca="false">CD42+1</f>
        <v>2027</v>
      </c>
      <c r="CI42" s="0" t="n">
        <f aca="false">CE42+1</f>
        <v>2027</v>
      </c>
      <c r="CJ42" s="0" t="n">
        <f aca="false">CF42+1</f>
        <v>2027</v>
      </c>
      <c r="CK42" s="0" t="n">
        <f aca="false">CG42+1</f>
        <v>2028</v>
      </c>
      <c r="CL42" s="0" t="n">
        <f aca="false">CH42+1</f>
        <v>2028</v>
      </c>
      <c r="CM42" s="0" t="n">
        <f aca="false">CI42+1</f>
        <v>2028</v>
      </c>
      <c r="CN42" s="0" t="n">
        <f aca="false">CJ42+1</f>
        <v>2028</v>
      </c>
      <c r="CO42" s="0" t="n">
        <f aca="false">CK42+1</f>
        <v>2029</v>
      </c>
      <c r="CP42" s="0" t="n">
        <f aca="false">CL42+1</f>
        <v>2029</v>
      </c>
      <c r="CQ42" s="0" t="n">
        <f aca="false">CM42+1</f>
        <v>2029</v>
      </c>
      <c r="CR42" s="0" t="n">
        <f aca="false">CN42+1</f>
        <v>2029</v>
      </c>
      <c r="CS42" s="0" t="n">
        <f aca="false">CO42+1</f>
        <v>2030</v>
      </c>
      <c r="CT42" s="0" t="n">
        <f aca="false">CP42+1</f>
        <v>2030</v>
      </c>
      <c r="CU42" s="0" t="n">
        <f aca="false">CQ42+1</f>
        <v>2030</v>
      </c>
      <c r="CV42" s="0" t="n">
        <f aca="false">CR42+1</f>
        <v>2030</v>
      </c>
      <c r="CW42" s="0" t="n">
        <f aca="false">CS42+1</f>
        <v>2031</v>
      </c>
      <c r="CX42" s="0" t="n">
        <f aca="false">CT42+1</f>
        <v>2031</v>
      </c>
      <c r="CY42" s="0" t="n">
        <f aca="false">CU42+1</f>
        <v>2031</v>
      </c>
      <c r="CZ42" s="0" t="n">
        <f aca="false">CV42+1</f>
        <v>2031</v>
      </c>
      <c r="DA42" s="0" t="n">
        <f aca="false">CW42+1</f>
        <v>2032</v>
      </c>
      <c r="DB42" s="0" t="n">
        <f aca="false">CX42+1</f>
        <v>2032</v>
      </c>
      <c r="DC42" s="0" t="n">
        <f aca="false">CY42+1</f>
        <v>2032</v>
      </c>
      <c r="DD42" s="0" t="n">
        <f aca="false">CZ42+1</f>
        <v>2032</v>
      </c>
      <c r="DE42" s="0" t="n">
        <f aca="false">DA42+1</f>
        <v>2033</v>
      </c>
      <c r="DF42" s="0" t="n">
        <f aca="false">DB42+1</f>
        <v>2033</v>
      </c>
      <c r="DG42" s="0" t="n">
        <f aca="false">DC42+1</f>
        <v>2033</v>
      </c>
      <c r="DH42" s="0" t="n">
        <f aca="false">DD42+1</f>
        <v>2033</v>
      </c>
      <c r="DI42" s="0" t="n">
        <f aca="false">DE42+1</f>
        <v>2034</v>
      </c>
      <c r="DJ42" s="0" t="n">
        <f aca="false">DF42+1</f>
        <v>2034</v>
      </c>
      <c r="DK42" s="0" t="n">
        <f aca="false">DG42+1</f>
        <v>2034</v>
      </c>
      <c r="DL42" s="0" t="n">
        <f aca="false">DH42+1</f>
        <v>2034</v>
      </c>
      <c r="DM42" s="0" t="n">
        <f aca="false">DI42+1</f>
        <v>2035</v>
      </c>
      <c r="DN42" s="0" t="n">
        <f aca="false">DJ42+1</f>
        <v>2035</v>
      </c>
      <c r="DO42" s="0" t="n">
        <f aca="false">DK42+1</f>
        <v>2035</v>
      </c>
      <c r="DP42" s="0" t="n">
        <f aca="false">DL42+1</f>
        <v>2035</v>
      </c>
      <c r="DQ42" s="0" t="n">
        <f aca="false">DM42+1</f>
        <v>2036</v>
      </c>
      <c r="DR42" s="0" t="n">
        <f aca="false">DN42+1</f>
        <v>2036</v>
      </c>
      <c r="DS42" s="0" t="n">
        <f aca="false">DO42+1</f>
        <v>2036</v>
      </c>
      <c r="DT42" s="0" t="n">
        <f aca="false">DP42+1</f>
        <v>2036</v>
      </c>
      <c r="DU42" s="0" t="n">
        <f aca="false">DQ42+1</f>
        <v>2037</v>
      </c>
      <c r="DV42" s="0" t="n">
        <f aca="false">DR42+1</f>
        <v>2037</v>
      </c>
      <c r="DW42" s="0" t="n">
        <f aca="false">DS42+1</f>
        <v>2037</v>
      </c>
      <c r="DX42" s="0" t="n">
        <f aca="false">DT42+1</f>
        <v>2037</v>
      </c>
      <c r="DY42" s="0" t="n">
        <f aca="false">DU42+1</f>
        <v>2038</v>
      </c>
      <c r="DZ42" s="0" t="n">
        <f aca="false">DV42+1</f>
        <v>2038</v>
      </c>
      <c r="EA42" s="0" t="n">
        <f aca="false">DW42+1</f>
        <v>2038</v>
      </c>
      <c r="EB42" s="0" t="n">
        <f aca="false">DX42+1</f>
        <v>2038</v>
      </c>
      <c r="EC42" s="0" t="n">
        <f aca="false">DY42+1</f>
        <v>2039</v>
      </c>
      <c r="ED42" s="0" t="n">
        <f aca="false">DZ42+1</f>
        <v>2039</v>
      </c>
      <c r="EE42" s="0" t="n">
        <f aca="false">EA42+1</f>
        <v>2039</v>
      </c>
      <c r="EF42" s="0" t="n">
        <f aca="false">EB42+1</f>
        <v>2039</v>
      </c>
      <c r="EG42" s="0" t="n">
        <f aca="false">EC42+1</f>
        <v>2040</v>
      </c>
      <c r="EH42" s="0" t="n">
        <f aca="false">ED42+1</f>
        <v>2040</v>
      </c>
      <c r="EI42" s="0" t="n">
        <f aca="false">EE42+1</f>
        <v>2040</v>
      </c>
      <c r="EJ42" s="0" t="n">
        <f aca="false">EF42+1</f>
        <v>2040</v>
      </c>
      <c r="EK42" s="0" t="n">
        <f aca="false">EG42+1</f>
        <v>2041</v>
      </c>
    </row>
    <row r="43" customFormat="false" ht="12.85" hidden="false" customHeight="false" outlineLevel="0" collapsed="false">
      <c r="B43" s="0" t="n">
        <f aca="false">B39+1</f>
        <v>2007</v>
      </c>
      <c r="C43" s="0" t="n">
        <v>0.8829169214</v>
      </c>
      <c r="D43" s="0" t="n">
        <v>0.7726012025</v>
      </c>
      <c r="E43" s="0" t="n">
        <v>0.5338633977</v>
      </c>
      <c r="F43" s="0" t="n">
        <v>0.3973170132</v>
      </c>
      <c r="G43" s="0" t="n">
        <v>0.3348429301</v>
      </c>
      <c r="H43" s="0" t="n">
        <v>0.2407105614</v>
      </c>
      <c r="I43" s="0" t="n">
        <v>0.2244976511</v>
      </c>
      <c r="J43" s="0" t="n">
        <v>0.1976149395</v>
      </c>
      <c r="K43" s="0" t="n">
        <v>0.1304128982</v>
      </c>
      <c r="L43" s="0" t="n">
        <v>0.0853276514</v>
      </c>
      <c r="M43" s="0" t="n">
        <v>0.0739419841</v>
      </c>
      <c r="N43" s="0" t="n">
        <v>0.0567131959</v>
      </c>
      <c r="O43" s="0" t="n">
        <v>0.0896908447</v>
      </c>
      <c r="P43" s="0" t="n">
        <v>0.0559116404</v>
      </c>
      <c r="R43" s="0" t="n">
        <f aca="false">R39+1</f>
        <v>2007</v>
      </c>
      <c r="S43" s="0" t="n">
        <v>0.8066521575</v>
      </c>
      <c r="T43" s="0" t="n">
        <v>0.6438282262</v>
      </c>
      <c r="U43" s="0" t="n">
        <v>0.507652651</v>
      </c>
      <c r="V43" s="0" t="n">
        <v>0.2992280971</v>
      </c>
      <c r="W43" s="0" t="n">
        <v>0.2331195083</v>
      </c>
      <c r="X43" s="0" t="n">
        <v>0.2189994767</v>
      </c>
      <c r="Y43" s="0" t="n">
        <v>0.1817997988</v>
      </c>
      <c r="Z43" s="0" t="n">
        <v>0.1451450571</v>
      </c>
      <c r="AA43" s="0" t="n">
        <v>0.1017620529</v>
      </c>
      <c r="AB43" s="0" t="n">
        <v>0.0671243818</v>
      </c>
      <c r="AC43" s="0" t="n">
        <v>0.0425299429</v>
      </c>
      <c r="AD43" s="0" t="n">
        <v>0.0475845192</v>
      </c>
      <c r="AE43" s="0" t="n">
        <v>0.0111761384</v>
      </c>
      <c r="AF43" s="0" t="n">
        <v>0.0275737166</v>
      </c>
      <c r="AI43" s="0" t="n">
        <v>16</v>
      </c>
      <c r="AJ43" s="0" t="n">
        <f aca="false">GR3*'Taux avec population simulée'!DG222</f>
        <v>0</v>
      </c>
      <c r="AK43" s="0" t="n">
        <f aca="false">GS3*'Taux avec population simulée'!DH222</f>
        <v>0</v>
      </c>
      <c r="AL43" s="0" t="n">
        <f aca="false">GT3*'Taux avec population simulée'!DI222</f>
        <v>0</v>
      </c>
      <c r="AM43" s="0" t="n">
        <f aca="false">GU3*'Taux avec population simulée'!DJ222</f>
        <v>0</v>
      </c>
      <c r="AN43" s="0" t="n">
        <f aca="false">GV3*'Taux avec population simulée'!DK222</f>
        <v>0</v>
      </c>
      <c r="AO43" s="0" t="n">
        <f aca="false">GW3*'Taux avec population simulée'!DL222</f>
        <v>0</v>
      </c>
      <c r="AP43" s="0" t="n">
        <f aca="false">GX3*'Taux avec population simulée'!DM222</f>
        <v>0</v>
      </c>
      <c r="AQ43" s="0" t="n">
        <f aca="false">GY3*'Taux avec population simulée'!DN222</f>
        <v>0</v>
      </c>
      <c r="AR43" s="0" t="n">
        <f aca="false">GZ3*'Taux avec population simulée'!DO222</f>
        <v>0</v>
      </c>
      <c r="AS43" s="1" t="n">
        <f aca="false">HA3*'Taux avec population simulée'!DP222</f>
        <v>0</v>
      </c>
      <c r="AT43" s="0" t="n">
        <f aca="false">HB3*'Taux avec population simulée'!DQ222</f>
        <v>0</v>
      </c>
      <c r="AU43" s="0" t="n">
        <f aca="false">HC3*'Taux avec population simulée'!DR222</f>
        <v>0</v>
      </c>
      <c r="AV43" s="0" t="n">
        <f aca="false">HD3*'Taux avec population simulée'!DS222</f>
        <v>0</v>
      </c>
      <c r="AW43" s="0" t="n">
        <f aca="false">HE3*'Taux avec population simulée'!DT222</f>
        <v>0</v>
      </c>
      <c r="AX43" s="0" t="n">
        <f aca="false">HF3*'Taux avec population simulée'!DU222</f>
        <v>0</v>
      </c>
      <c r="AY43" s="0" t="n">
        <f aca="false">HG3*'Taux avec population simulée'!DV222</f>
        <v>0</v>
      </c>
      <c r="AZ43" s="0" t="n">
        <f aca="false">HH3*'Taux avec population simulée'!DW222</f>
        <v>0</v>
      </c>
      <c r="BA43" s="0" t="n">
        <f aca="false">HI3*'Taux avec population simulée'!DX222</f>
        <v>0</v>
      </c>
      <c r="BB43" s="0" t="n">
        <f aca="false">HJ3*'Taux avec population simulée'!DY222</f>
        <v>0</v>
      </c>
      <c r="BC43" s="0" t="n">
        <f aca="false">HK3*'Taux avec population simulée'!DZ222</f>
        <v>0</v>
      </c>
      <c r="BD43" s="0" t="n">
        <f aca="false">HL3*'Taux avec population simulée'!EA222</f>
        <v>0</v>
      </c>
      <c r="BE43" s="0" t="n">
        <f aca="false">HM3*'Taux avec population simulée'!EB222</f>
        <v>0</v>
      </c>
      <c r="BF43" s="0" t="n">
        <f aca="false">HN3*'Taux avec population simulée'!EC222</f>
        <v>0</v>
      </c>
      <c r="BG43" s="0" t="n">
        <f aca="false">HO3*'Taux avec population simulée'!ED222</f>
        <v>0</v>
      </c>
      <c r="BH43" s="0" t="n">
        <f aca="false">HP3*'Taux avec population simulée'!EE222</f>
        <v>0</v>
      </c>
      <c r="BI43" s="0" t="n">
        <f aca="false">HQ3*'Taux avec population simulée'!EF222</f>
        <v>0</v>
      </c>
      <c r="BJ43" s="0" t="n">
        <f aca="false">HR3*'Taux avec population simulée'!EG222</f>
        <v>0</v>
      </c>
      <c r="BK43" s="0" t="n">
        <f aca="false">HS3*'Taux avec population simulée'!EH222</f>
        <v>0</v>
      </c>
      <c r="BL43" s="0" t="n">
        <f aca="false">HT3*'Taux avec population simulée'!EI222</f>
        <v>0</v>
      </c>
      <c r="BM43" s="0" t="n">
        <f aca="false">HU3*'Taux avec population simulée'!EJ222</f>
        <v>0</v>
      </c>
      <c r="BN43" s="0" t="n">
        <f aca="false">HV3*'Taux avec population simulée'!EK222</f>
        <v>0</v>
      </c>
      <c r="BO43" s="0" t="n">
        <f aca="false">HW3*'Taux avec population simulée'!EL222</f>
        <v>0</v>
      </c>
      <c r="BP43" s="0" t="n">
        <f aca="false">HX3*'Taux avec population simulée'!EM222</f>
        <v>0</v>
      </c>
      <c r="BQ43" s="0" t="n">
        <f aca="false">HY3*'Taux avec population simulée'!EN222</f>
        <v>0</v>
      </c>
      <c r="BR43" s="0" t="n">
        <f aca="false">HZ3*'Taux avec population simulée'!EO222</f>
        <v>0</v>
      </c>
      <c r="BS43" s="0" t="n">
        <f aca="false">IA3*'Taux avec population simulée'!EP222</f>
        <v>0</v>
      </c>
      <c r="BT43" s="0" t="n">
        <f aca="false">IB3*'Taux avec population simulée'!EQ222</f>
        <v>0</v>
      </c>
      <c r="BU43" s="0" t="n">
        <f aca="false">IC3*'Taux avec population simulée'!ER222</f>
        <v>0</v>
      </c>
      <c r="BV43" s="0" t="n">
        <f aca="false">ID3*'Taux avec population simulée'!ES222</f>
        <v>0</v>
      </c>
      <c r="BW43" s="0" t="n">
        <f aca="false">IE3*'Taux avec population simulée'!ET222</f>
        <v>0</v>
      </c>
      <c r="BX43" s="0" t="n">
        <f aca="false">IF3*'Taux avec population simulée'!EU222</f>
        <v>0</v>
      </c>
      <c r="BY43" s="0" t="n">
        <f aca="false">IG3*'Taux avec population simulée'!EV222</f>
        <v>0</v>
      </c>
      <c r="BZ43" s="0" t="n">
        <f aca="false">IH3*'Taux avec population simulée'!EW222</f>
        <v>0</v>
      </c>
      <c r="CA43" s="0" t="n">
        <f aca="false">II3*'Taux avec population simulée'!EX222</f>
        <v>0</v>
      </c>
      <c r="CB43" s="0" t="n">
        <f aca="false">IJ3*'Taux avec population simulée'!EY222</f>
        <v>0</v>
      </c>
      <c r="CC43" s="0" t="n">
        <f aca="false">IK3*'Taux avec population simulée'!EZ222</f>
        <v>0</v>
      </c>
      <c r="CD43" s="0" t="n">
        <f aca="false">IL3*'Taux avec population simulée'!FA222</f>
        <v>0</v>
      </c>
      <c r="CE43" s="0" t="n">
        <f aca="false">IM3*'Taux avec population simulée'!FB222</f>
        <v>0</v>
      </c>
      <c r="CF43" s="0" t="n">
        <f aca="false">IN3*'Taux avec population simulée'!FC222</f>
        <v>0</v>
      </c>
      <c r="CG43" s="0" t="n">
        <f aca="false">IO3*'Taux avec population simulée'!FD222</f>
        <v>0</v>
      </c>
      <c r="CH43" s="0" t="n">
        <f aca="false">IP3*'Taux avec population simulée'!FE222</f>
        <v>0</v>
      </c>
      <c r="CI43" s="0" t="n">
        <f aca="false">IQ3*'Taux avec population simulée'!FF222</f>
        <v>0</v>
      </c>
      <c r="CJ43" s="0" t="n">
        <f aca="false">IR3*'Taux avec population simulée'!FG222</f>
        <v>0</v>
      </c>
      <c r="CK43" s="0" t="n">
        <f aca="false">IS3*'Taux avec population simulée'!FH222</f>
        <v>0</v>
      </c>
      <c r="CL43" s="0" t="n">
        <f aca="false">IT3*'Taux avec population simulée'!FI222</f>
        <v>0</v>
      </c>
      <c r="CM43" s="0" t="n">
        <f aca="false">IU3*'Taux avec population simulée'!FJ222</f>
        <v>0</v>
      </c>
      <c r="CN43" s="0" t="n">
        <f aca="false">IV3*'Taux avec population simulée'!FK222</f>
        <v>0</v>
      </c>
      <c r="CO43" s="0" t="n">
        <f aca="false">IW3*'Taux avec population simulée'!FL222</f>
        <v>0</v>
      </c>
      <c r="CP43" s="0" t="n">
        <f aca="false">IX3*'Taux avec population simulée'!FM222</f>
        <v>0</v>
      </c>
      <c r="CQ43" s="0" t="n">
        <f aca="false">IY3*'Taux avec population simulée'!FN222</f>
        <v>0</v>
      </c>
      <c r="CR43" s="0" t="n">
        <f aca="false">IZ3*'Taux avec population simulée'!FO222</f>
        <v>0</v>
      </c>
      <c r="CS43" s="0" t="n">
        <f aca="false">JA3*'Taux avec population simulée'!FP222</f>
        <v>0</v>
      </c>
      <c r="CT43" s="0" t="n">
        <f aca="false">JB3*'Taux avec population simulée'!FQ222</f>
        <v>0</v>
      </c>
      <c r="CU43" s="0" t="n">
        <f aca="false">JC3*'Taux avec population simulée'!FR222</f>
        <v>0</v>
      </c>
      <c r="CV43" s="0" t="n">
        <f aca="false">JD3*'Taux avec population simulée'!FS222</f>
        <v>0</v>
      </c>
      <c r="CW43" s="0" t="n">
        <f aca="false">JE3*'Taux avec population simulée'!FT222</f>
        <v>0</v>
      </c>
      <c r="CX43" s="0" t="n">
        <f aca="false">JF3*'Taux avec population simulée'!FU222</f>
        <v>0</v>
      </c>
      <c r="CY43" s="0" t="n">
        <f aca="false">JG3*'Taux avec population simulée'!FV222</f>
        <v>0</v>
      </c>
      <c r="CZ43" s="0" t="n">
        <f aca="false">JH3*'Taux avec population simulée'!FW222</f>
        <v>0</v>
      </c>
      <c r="DA43" s="0" t="n">
        <f aca="false">JI3*'Taux avec population simulée'!FX222</f>
        <v>0</v>
      </c>
      <c r="DB43" s="0" t="n">
        <f aca="false">JJ3*'Taux avec population simulée'!FY222</f>
        <v>0</v>
      </c>
      <c r="DC43" s="0" t="n">
        <f aca="false">JK3*'Taux avec population simulée'!FZ222</f>
        <v>0</v>
      </c>
      <c r="DD43" s="0" t="n">
        <f aca="false">JL3*'Taux avec population simulée'!GA222</f>
        <v>0</v>
      </c>
      <c r="DE43" s="0" t="n">
        <f aca="false">JM3*'Taux avec population simulée'!GB222</f>
        <v>0</v>
      </c>
      <c r="DF43" s="0" t="n">
        <f aca="false">JN3*'Taux avec population simulée'!GC222</f>
        <v>0</v>
      </c>
      <c r="DG43" s="0" t="n">
        <f aca="false">JO3*'Taux avec population simulée'!GD222</f>
        <v>0</v>
      </c>
      <c r="DH43" s="0" t="n">
        <f aca="false">JP3*'Taux avec population simulée'!GE222</f>
        <v>0</v>
      </c>
      <c r="DI43" s="0" t="n">
        <f aca="false">JQ3*'Taux avec population simulée'!GF222</f>
        <v>0</v>
      </c>
      <c r="DJ43" s="0" t="n">
        <f aca="false">JR3*'Taux avec population simulée'!GG222</f>
        <v>0</v>
      </c>
      <c r="DK43" s="0" t="n">
        <f aca="false">JS3*'Taux avec population simulée'!GH222</f>
        <v>0</v>
      </c>
      <c r="DL43" s="0" t="n">
        <f aca="false">JT3*'Taux avec population simulée'!GI222</f>
        <v>0</v>
      </c>
      <c r="DM43" s="0" t="n">
        <f aca="false">JU3*'Taux avec population simulée'!GJ222</f>
        <v>0</v>
      </c>
      <c r="DN43" s="0" t="n">
        <f aca="false">JV3*'Taux avec population simulée'!GK222</f>
        <v>0</v>
      </c>
      <c r="DO43" s="0" t="n">
        <f aca="false">JW3*'Taux avec population simulée'!GL222</f>
        <v>0</v>
      </c>
      <c r="DP43" s="0" t="n">
        <f aca="false">JX3*'Taux avec population simulée'!GM222</f>
        <v>0</v>
      </c>
      <c r="DQ43" s="0" t="n">
        <f aca="false">JY3*'Taux avec population simulée'!GN222</f>
        <v>0</v>
      </c>
      <c r="DR43" s="0" t="n">
        <f aca="false">JZ3*'Taux avec population simulée'!GO222</f>
        <v>0</v>
      </c>
      <c r="DS43" s="0" t="n">
        <f aca="false">KA3*'Taux avec population simulée'!GP222</f>
        <v>0</v>
      </c>
      <c r="DT43" s="0" t="n">
        <f aca="false">KB3*'Taux avec population simulée'!GQ222</f>
        <v>0</v>
      </c>
      <c r="DU43" s="0" t="n">
        <f aca="false">KC3*'Taux avec population simulée'!GR222</f>
        <v>0</v>
      </c>
      <c r="DV43" s="0" t="n">
        <f aca="false">KD3*'Taux avec population simulée'!GS222</f>
        <v>0</v>
      </c>
      <c r="DW43" s="0" t="n">
        <f aca="false">KE3*'Taux avec population simulée'!GT222</f>
        <v>0</v>
      </c>
      <c r="DX43" s="0" t="n">
        <f aca="false">KF3*'Taux avec population simulée'!GU222</f>
        <v>0</v>
      </c>
      <c r="DY43" s="0" t="n">
        <f aca="false">KG3*'Taux avec population simulée'!GV222</f>
        <v>0</v>
      </c>
      <c r="DZ43" s="0" t="n">
        <f aca="false">KH3*'Taux avec population simulée'!GW222</f>
        <v>0</v>
      </c>
      <c r="EA43" s="0" t="n">
        <f aca="false">KI3*'Taux avec population simulée'!GX222</f>
        <v>0</v>
      </c>
      <c r="EB43" s="0" t="n">
        <f aca="false">KJ3*'Taux avec population simulée'!GY222</f>
        <v>0</v>
      </c>
      <c r="EC43" s="0" t="n">
        <f aca="false">KK3*'Taux avec population simulée'!GZ222</f>
        <v>0</v>
      </c>
      <c r="ED43" s="0" t="n">
        <f aca="false">KL3*'Taux avec population simulée'!HA222</f>
        <v>0</v>
      </c>
      <c r="EE43" s="0" t="n">
        <f aca="false">KM3*'Taux avec population simulée'!HB222</f>
        <v>0</v>
      </c>
      <c r="EF43" s="0" t="n">
        <f aca="false">KN3*'Taux avec population simulée'!HC222</f>
        <v>0</v>
      </c>
      <c r="EG43" s="0" t="n">
        <f aca="false">KO3*'Taux avec population simulée'!HD222</f>
        <v>0</v>
      </c>
      <c r="EH43" s="0" t="n">
        <f aca="false">KP3*'Taux avec population simulée'!HE222</f>
        <v>0</v>
      </c>
      <c r="EI43" s="0" t="n">
        <f aca="false">KQ3*'Taux avec population simulée'!HF222</f>
        <v>0</v>
      </c>
      <c r="EJ43" s="0" t="n">
        <f aca="false">KR3*'Taux avec population simulée'!HG222</f>
        <v>0</v>
      </c>
      <c r="EK43" s="0" t="n">
        <f aca="false">KS3*'Taux avec population simulée'!HH222</f>
        <v>0</v>
      </c>
    </row>
    <row r="44" customFormat="false" ht="12.85" hidden="false" customHeight="false" outlineLevel="0" collapsed="false">
      <c r="B44" s="0" t="n">
        <f aca="false">B40+1</f>
        <v>2007</v>
      </c>
      <c r="C44" s="0" t="n">
        <v>0.8625216585</v>
      </c>
      <c r="D44" s="0" t="n">
        <v>0.7599248715</v>
      </c>
      <c r="E44" s="0" t="n">
        <v>0.5443156954</v>
      </c>
      <c r="F44" s="0" t="n">
        <v>0.381788378</v>
      </c>
      <c r="G44" s="0" t="n">
        <v>0.3094088122</v>
      </c>
      <c r="H44" s="0" t="n">
        <v>0.2480212285</v>
      </c>
      <c r="I44" s="0" t="n">
        <v>0.2172653961</v>
      </c>
      <c r="J44" s="0" t="n">
        <v>0.1804822887</v>
      </c>
      <c r="K44" s="0" t="n">
        <v>0.1296202041</v>
      </c>
      <c r="L44" s="0" t="n">
        <v>0.0918265592</v>
      </c>
      <c r="M44" s="0" t="n">
        <v>0.073779884</v>
      </c>
      <c r="N44" s="0" t="n">
        <v>0.0681870682</v>
      </c>
      <c r="O44" s="0" t="n">
        <v>0.0637170826</v>
      </c>
      <c r="P44" s="0" t="n">
        <v>0.0512204012</v>
      </c>
      <c r="R44" s="0" t="n">
        <f aca="false">R40+1</f>
        <v>2007</v>
      </c>
      <c r="S44" s="0" t="n">
        <v>0.7813357725</v>
      </c>
      <c r="T44" s="0" t="n">
        <v>0.6352611828</v>
      </c>
      <c r="U44" s="0" t="n">
        <v>0.4547767654</v>
      </c>
      <c r="V44" s="0" t="n">
        <v>0.3217794217</v>
      </c>
      <c r="W44" s="0" t="n">
        <v>0.249411328</v>
      </c>
      <c r="X44" s="0" t="n">
        <v>0.2114254274</v>
      </c>
      <c r="Y44" s="0" t="n">
        <v>0.1794324341</v>
      </c>
      <c r="Z44" s="0" t="n">
        <v>0.1532171449</v>
      </c>
      <c r="AA44" s="0" t="n">
        <v>0.1102361965</v>
      </c>
      <c r="AB44" s="0" t="n">
        <v>0.0695421136</v>
      </c>
      <c r="AC44" s="0" t="n">
        <v>0.0656213976</v>
      </c>
      <c r="AD44" s="0" t="n">
        <v>0.0444940368</v>
      </c>
      <c r="AE44" s="0" t="n">
        <v>0.0222447736</v>
      </c>
      <c r="AF44" s="0" t="n">
        <v>0.0276373367</v>
      </c>
      <c r="AI44" s="0" t="n">
        <v>17</v>
      </c>
      <c r="AJ44" s="0" t="n">
        <f aca="false">GR4*'Taux avec population simulée'!DG223</f>
        <v>0</v>
      </c>
      <c r="AK44" s="0" t="n">
        <f aca="false">GS4*'Taux avec population simulée'!DH223</f>
        <v>0</v>
      </c>
      <c r="AL44" s="0" t="n">
        <f aca="false">GT4*'Taux avec population simulée'!DI223</f>
        <v>0</v>
      </c>
      <c r="AM44" s="0" t="n">
        <f aca="false">GU4*'Taux avec population simulée'!DJ223</f>
        <v>0</v>
      </c>
      <c r="AN44" s="0" t="n">
        <f aca="false">GV4*'Taux avec population simulée'!DK223</f>
        <v>0</v>
      </c>
      <c r="AO44" s="0" t="n">
        <f aca="false">GW4*'Taux avec population simulée'!DL223</f>
        <v>0</v>
      </c>
      <c r="AP44" s="0" t="n">
        <f aca="false">GX4*'Taux avec population simulée'!DM223</f>
        <v>0</v>
      </c>
      <c r="AQ44" s="0" t="n">
        <f aca="false">GY4*'Taux avec population simulée'!DN223</f>
        <v>0</v>
      </c>
      <c r="AR44" s="0" t="n">
        <f aca="false">GZ4*'Taux avec population simulée'!DO223</f>
        <v>0</v>
      </c>
      <c r="AS44" s="1" t="n">
        <f aca="false">HA4*'Taux avec population simulée'!DP223</f>
        <v>0</v>
      </c>
      <c r="AT44" s="0" t="n">
        <f aca="false">HB4*'Taux avec population simulée'!DQ223</f>
        <v>0</v>
      </c>
      <c r="AU44" s="0" t="n">
        <f aca="false">HC4*'Taux avec population simulée'!DR223</f>
        <v>0</v>
      </c>
      <c r="AV44" s="0" t="n">
        <f aca="false">HD4*'Taux avec population simulée'!DS223</f>
        <v>0</v>
      </c>
      <c r="AW44" s="0" t="n">
        <f aca="false">HE4*'Taux avec population simulée'!DT223</f>
        <v>0</v>
      </c>
      <c r="AX44" s="0" t="n">
        <f aca="false">HF4*'Taux avec population simulée'!DU223</f>
        <v>0</v>
      </c>
      <c r="AY44" s="0" t="n">
        <f aca="false">HG4*'Taux avec population simulée'!DV223</f>
        <v>0</v>
      </c>
      <c r="AZ44" s="0" t="n">
        <f aca="false">HH4*'Taux avec population simulée'!DW223</f>
        <v>0</v>
      </c>
      <c r="BA44" s="0" t="n">
        <f aca="false">HI4*'Taux avec population simulée'!DX223</f>
        <v>0</v>
      </c>
      <c r="BB44" s="0" t="n">
        <f aca="false">HJ4*'Taux avec population simulée'!DY223</f>
        <v>0</v>
      </c>
      <c r="BC44" s="0" t="n">
        <f aca="false">HK4*'Taux avec population simulée'!DZ223</f>
        <v>0</v>
      </c>
      <c r="BD44" s="0" t="n">
        <f aca="false">HL4*'Taux avec population simulée'!EA223</f>
        <v>0</v>
      </c>
      <c r="BE44" s="0" t="n">
        <f aca="false">HM4*'Taux avec population simulée'!EB223</f>
        <v>0</v>
      </c>
      <c r="BF44" s="0" t="n">
        <f aca="false">HN4*'Taux avec population simulée'!EC223</f>
        <v>0</v>
      </c>
      <c r="BG44" s="0" t="n">
        <f aca="false">HO4*'Taux avec population simulée'!ED223</f>
        <v>0</v>
      </c>
      <c r="BH44" s="0" t="n">
        <f aca="false">HP4*'Taux avec population simulée'!EE223</f>
        <v>0</v>
      </c>
      <c r="BI44" s="0" t="n">
        <f aca="false">HQ4*'Taux avec population simulée'!EF223</f>
        <v>0</v>
      </c>
      <c r="BJ44" s="0" t="n">
        <f aca="false">HR4*'Taux avec population simulée'!EG223</f>
        <v>0</v>
      </c>
      <c r="BK44" s="0" t="n">
        <f aca="false">HS4*'Taux avec population simulée'!EH223</f>
        <v>0</v>
      </c>
      <c r="BL44" s="0" t="n">
        <f aca="false">HT4*'Taux avec population simulée'!EI223</f>
        <v>0</v>
      </c>
      <c r="BM44" s="0" t="n">
        <f aca="false">HU4*'Taux avec population simulée'!EJ223</f>
        <v>0</v>
      </c>
      <c r="BN44" s="0" t="n">
        <f aca="false">HV4*'Taux avec population simulée'!EK223</f>
        <v>0</v>
      </c>
      <c r="BO44" s="0" t="n">
        <f aca="false">HW4*'Taux avec population simulée'!EL223</f>
        <v>0</v>
      </c>
      <c r="BP44" s="0" t="n">
        <f aca="false">HX4*'Taux avec population simulée'!EM223</f>
        <v>0</v>
      </c>
      <c r="BQ44" s="0" t="n">
        <f aca="false">HY4*'Taux avec population simulée'!EN223</f>
        <v>0</v>
      </c>
      <c r="BR44" s="0" t="n">
        <f aca="false">HZ4*'Taux avec population simulée'!EO223</f>
        <v>0</v>
      </c>
      <c r="BS44" s="0" t="n">
        <f aca="false">IA4*'Taux avec population simulée'!EP223</f>
        <v>0</v>
      </c>
      <c r="BT44" s="0" t="n">
        <f aca="false">IB4*'Taux avec population simulée'!EQ223</f>
        <v>0</v>
      </c>
      <c r="BU44" s="0" t="n">
        <f aca="false">IC4*'Taux avec population simulée'!ER223</f>
        <v>0</v>
      </c>
      <c r="BV44" s="0" t="n">
        <f aca="false">ID4*'Taux avec population simulée'!ES223</f>
        <v>0</v>
      </c>
      <c r="BW44" s="0" t="n">
        <f aca="false">IE4*'Taux avec population simulée'!ET223</f>
        <v>0</v>
      </c>
      <c r="BX44" s="0" t="n">
        <f aca="false">IF4*'Taux avec population simulée'!EU223</f>
        <v>0</v>
      </c>
      <c r="BY44" s="0" t="n">
        <f aca="false">IG4*'Taux avec population simulée'!EV223</f>
        <v>0</v>
      </c>
      <c r="BZ44" s="0" t="n">
        <f aca="false">IH4*'Taux avec population simulée'!EW223</f>
        <v>0</v>
      </c>
      <c r="CA44" s="0" t="n">
        <f aca="false">II4*'Taux avec population simulée'!EX223</f>
        <v>0</v>
      </c>
      <c r="CB44" s="0" t="n">
        <f aca="false">IJ4*'Taux avec population simulée'!EY223</f>
        <v>0</v>
      </c>
      <c r="CC44" s="0" t="n">
        <f aca="false">IK4*'Taux avec population simulée'!EZ223</f>
        <v>0</v>
      </c>
      <c r="CD44" s="0" t="n">
        <f aca="false">IL4*'Taux avec population simulée'!FA223</f>
        <v>0</v>
      </c>
      <c r="CE44" s="0" t="n">
        <f aca="false">IM4*'Taux avec population simulée'!FB223</f>
        <v>0</v>
      </c>
      <c r="CF44" s="0" t="n">
        <f aca="false">IN4*'Taux avec population simulée'!FC223</f>
        <v>0</v>
      </c>
      <c r="CG44" s="0" t="n">
        <f aca="false">IO4*'Taux avec population simulée'!FD223</f>
        <v>0</v>
      </c>
      <c r="CH44" s="0" t="n">
        <f aca="false">IP4*'Taux avec population simulée'!FE223</f>
        <v>0</v>
      </c>
      <c r="CI44" s="0" t="n">
        <f aca="false">IQ4*'Taux avec population simulée'!FF223</f>
        <v>0</v>
      </c>
      <c r="CJ44" s="0" t="n">
        <f aca="false">IR4*'Taux avec population simulée'!FG223</f>
        <v>0</v>
      </c>
      <c r="CK44" s="0" t="n">
        <f aca="false">IS4*'Taux avec population simulée'!FH223</f>
        <v>0</v>
      </c>
      <c r="CL44" s="0" t="n">
        <f aca="false">IT4*'Taux avec population simulée'!FI223</f>
        <v>0</v>
      </c>
      <c r="CM44" s="0" t="n">
        <f aca="false">IU4*'Taux avec population simulée'!FJ223</f>
        <v>0</v>
      </c>
      <c r="CN44" s="0" t="n">
        <f aca="false">IV4*'Taux avec population simulée'!FK223</f>
        <v>0</v>
      </c>
      <c r="CO44" s="0" t="n">
        <f aca="false">IW4*'Taux avec population simulée'!FL223</f>
        <v>0</v>
      </c>
      <c r="CP44" s="0" t="n">
        <f aca="false">IX4*'Taux avec population simulée'!FM223</f>
        <v>0</v>
      </c>
      <c r="CQ44" s="0" t="n">
        <f aca="false">IY4*'Taux avec population simulée'!FN223</f>
        <v>0</v>
      </c>
      <c r="CR44" s="0" t="n">
        <f aca="false">IZ4*'Taux avec population simulée'!FO223</f>
        <v>0</v>
      </c>
      <c r="CS44" s="0" t="n">
        <f aca="false">JA4*'Taux avec population simulée'!FP223</f>
        <v>0</v>
      </c>
      <c r="CT44" s="0" t="n">
        <f aca="false">JB4*'Taux avec population simulée'!FQ223</f>
        <v>0</v>
      </c>
      <c r="CU44" s="0" t="n">
        <f aca="false">JC4*'Taux avec population simulée'!FR223</f>
        <v>0</v>
      </c>
      <c r="CV44" s="0" t="n">
        <f aca="false">JD4*'Taux avec population simulée'!FS223</f>
        <v>0</v>
      </c>
      <c r="CW44" s="0" t="n">
        <f aca="false">JE4*'Taux avec population simulée'!FT223</f>
        <v>0</v>
      </c>
      <c r="CX44" s="0" t="n">
        <f aca="false">JF4*'Taux avec population simulée'!FU223</f>
        <v>0</v>
      </c>
      <c r="CY44" s="0" t="n">
        <f aca="false">JG4*'Taux avec population simulée'!FV223</f>
        <v>0</v>
      </c>
      <c r="CZ44" s="0" t="n">
        <f aca="false">JH4*'Taux avec population simulée'!FW223</f>
        <v>0</v>
      </c>
      <c r="DA44" s="0" t="n">
        <f aca="false">JI4*'Taux avec population simulée'!FX223</f>
        <v>0</v>
      </c>
      <c r="DB44" s="0" t="n">
        <f aca="false">JJ4*'Taux avec population simulée'!FY223</f>
        <v>0</v>
      </c>
      <c r="DC44" s="0" t="n">
        <f aca="false">JK4*'Taux avec population simulée'!FZ223</f>
        <v>0</v>
      </c>
      <c r="DD44" s="0" t="n">
        <f aca="false">JL4*'Taux avec population simulée'!GA223</f>
        <v>0</v>
      </c>
      <c r="DE44" s="0" t="n">
        <f aca="false">JM4*'Taux avec population simulée'!GB223</f>
        <v>0</v>
      </c>
      <c r="DF44" s="0" t="n">
        <f aca="false">JN4*'Taux avec population simulée'!GC223</f>
        <v>0</v>
      </c>
      <c r="DG44" s="0" t="n">
        <f aca="false">JO4*'Taux avec population simulée'!GD223</f>
        <v>0</v>
      </c>
      <c r="DH44" s="0" t="n">
        <f aca="false">JP4*'Taux avec population simulée'!GE223</f>
        <v>0</v>
      </c>
      <c r="DI44" s="0" t="n">
        <f aca="false">JQ4*'Taux avec population simulée'!GF223</f>
        <v>0</v>
      </c>
      <c r="DJ44" s="0" t="n">
        <f aca="false">JR4*'Taux avec population simulée'!GG223</f>
        <v>0</v>
      </c>
      <c r="DK44" s="0" t="n">
        <f aca="false">JS4*'Taux avec population simulée'!GH223</f>
        <v>0</v>
      </c>
      <c r="DL44" s="0" t="n">
        <f aca="false">JT4*'Taux avec population simulée'!GI223</f>
        <v>0</v>
      </c>
      <c r="DM44" s="0" t="n">
        <f aca="false">JU4*'Taux avec population simulée'!GJ223</f>
        <v>0</v>
      </c>
      <c r="DN44" s="0" t="n">
        <f aca="false">JV4*'Taux avec population simulée'!GK223</f>
        <v>0</v>
      </c>
      <c r="DO44" s="0" t="n">
        <f aca="false">JW4*'Taux avec population simulée'!GL223</f>
        <v>0</v>
      </c>
      <c r="DP44" s="0" t="n">
        <f aca="false">JX4*'Taux avec population simulée'!GM223</f>
        <v>0</v>
      </c>
      <c r="DQ44" s="0" t="n">
        <f aca="false">JY4*'Taux avec population simulée'!GN223</f>
        <v>0</v>
      </c>
      <c r="DR44" s="0" t="n">
        <f aca="false">JZ4*'Taux avec population simulée'!GO223</f>
        <v>0</v>
      </c>
      <c r="DS44" s="0" t="n">
        <f aca="false">KA4*'Taux avec population simulée'!GP223</f>
        <v>0</v>
      </c>
      <c r="DT44" s="0" t="n">
        <f aca="false">KB4*'Taux avec population simulée'!GQ223</f>
        <v>0</v>
      </c>
      <c r="DU44" s="0" t="n">
        <f aca="false">KC4*'Taux avec population simulée'!GR223</f>
        <v>0</v>
      </c>
      <c r="DV44" s="0" t="n">
        <f aca="false">KD4*'Taux avec population simulée'!GS223</f>
        <v>0</v>
      </c>
      <c r="DW44" s="0" t="n">
        <f aca="false">KE4*'Taux avec population simulée'!GT223</f>
        <v>0</v>
      </c>
      <c r="DX44" s="0" t="n">
        <f aca="false">KF4*'Taux avec population simulée'!GU223</f>
        <v>0</v>
      </c>
      <c r="DY44" s="0" t="n">
        <f aca="false">KG4*'Taux avec population simulée'!GV223</f>
        <v>0</v>
      </c>
      <c r="DZ44" s="0" t="n">
        <f aca="false">KH4*'Taux avec population simulée'!GW223</f>
        <v>0</v>
      </c>
      <c r="EA44" s="0" t="n">
        <f aca="false">KI4*'Taux avec population simulée'!GX223</f>
        <v>0</v>
      </c>
      <c r="EB44" s="0" t="n">
        <f aca="false">KJ4*'Taux avec population simulée'!GY223</f>
        <v>0</v>
      </c>
      <c r="EC44" s="0" t="n">
        <f aca="false">KK4*'Taux avec population simulée'!GZ223</f>
        <v>0</v>
      </c>
      <c r="ED44" s="0" t="n">
        <f aca="false">KL4*'Taux avec population simulée'!HA223</f>
        <v>0</v>
      </c>
      <c r="EE44" s="0" t="n">
        <f aca="false">KM4*'Taux avec population simulée'!HB223</f>
        <v>0</v>
      </c>
      <c r="EF44" s="0" t="n">
        <f aca="false">KN4*'Taux avec population simulée'!HC223</f>
        <v>0</v>
      </c>
      <c r="EG44" s="0" t="n">
        <f aca="false">KO4*'Taux avec population simulée'!HD223</f>
        <v>0</v>
      </c>
      <c r="EH44" s="0" t="n">
        <f aca="false">KP4*'Taux avec population simulée'!HE223</f>
        <v>0</v>
      </c>
      <c r="EI44" s="0" t="n">
        <f aca="false">KQ4*'Taux avec population simulée'!HF223</f>
        <v>0</v>
      </c>
      <c r="EJ44" s="0" t="n">
        <f aca="false">KR4*'Taux avec population simulée'!HG223</f>
        <v>0</v>
      </c>
      <c r="EK44" s="0" t="n">
        <f aca="false">KS4*'Taux avec population simulée'!HH223</f>
        <v>0</v>
      </c>
    </row>
    <row r="45" customFormat="false" ht="12.85" hidden="false" customHeight="false" outlineLevel="0" collapsed="false">
      <c r="B45" s="0" t="n">
        <f aca="false">B41+1</f>
        <v>2007</v>
      </c>
      <c r="C45" s="0" t="n">
        <v>0.8421263956</v>
      </c>
      <c r="D45" s="0" t="n">
        <v>0.7472485405</v>
      </c>
      <c r="E45" s="0" t="n">
        <v>0.5547679931</v>
      </c>
      <c r="F45" s="0" t="n">
        <v>0.3662597428</v>
      </c>
      <c r="G45" s="0" t="n">
        <v>0.2839746944</v>
      </c>
      <c r="H45" s="0" t="n">
        <v>0.2553318955</v>
      </c>
      <c r="I45" s="0" t="n">
        <v>0.2100331411</v>
      </c>
      <c r="J45" s="0" t="n">
        <v>0.1633496379</v>
      </c>
      <c r="K45" s="0" t="n">
        <v>0.12882751</v>
      </c>
      <c r="L45" s="0" t="n">
        <v>0.0983254671</v>
      </c>
      <c r="M45" s="0" t="n">
        <v>0.0736177839</v>
      </c>
      <c r="N45" s="0" t="n">
        <v>0.0796609405</v>
      </c>
      <c r="O45" s="0" t="n">
        <v>0.0377433204</v>
      </c>
      <c r="P45" s="0" t="n">
        <v>0.0465291621</v>
      </c>
      <c r="R45" s="0" t="n">
        <f aca="false">R41+1</f>
        <v>2007</v>
      </c>
      <c r="S45" s="0" t="n">
        <v>0.7560193875</v>
      </c>
      <c r="T45" s="0" t="n">
        <v>0.6266941394</v>
      </c>
      <c r="U45" s="0" t="n">
        <v>0.4019008798</v>
      </c>
      <c r="V45" s="0" t="n">
        <v>0.3443307463</v>
      </c>
      <c r="W45" s="0" t="n">
        <v>0.2657031476</v>
      </c>
      <c r="X45" s="0" t="n">
        <v>0.203851378</v>
      </c>
      <c r="Y45" s="0" t="n">
        <v>0.1770650694</v>
      </c>
      <c r="Z45" s="0" t="n">
        <v>0.1612892327</v>
      </c>
      <c r="AA45" s="0" t="n">
        <v>0.1187103401</v>
      </c>
      <c r="AB45" s="0" t="n">
        <v>0.0719598453</v>
      </c>
      <c r="AC45" s="0" t="n">
        <v>0.0887128524</v>
      </c>
      <c r="AD45" s="0" t="n">
        <v>0.0414035545</v>
      </c>
      <c r="AE45" s="0" t="n">
        <v>0.0333134088</v>
      </c>
      <c r="AF45" s="0" t="n">
        <v>0.0277009569</v>
      </c>
      <c r="AI45" s="0" t="n">
        <v>18</v>
      </c>
      <c r="AJ45" s="0" t="n">
        <f aca="false">GR5*'Taux avec population simulée'!DG224</f>
        <v>0</v>
      </c>
      <c r="AK45" s="0" t="n">
        <f aca="false">GS5*'Taux avec population simulée'!DH224</f>
        <v>0</v>
      </c>
      <c r="AL45" s="0" t="n">
        <f aca="false">GT5*'Taux avec population simulée'!DI224</f>
        <v>0</v>
      </c>
      <c r="AM45" s="0" t="n">
        <f aca="false">GU5*'Taux avec population simulée'!DJ224</f>
        <v>0</v>
      </c>
      <c r="AN45" s="0" t="n">
        <f aca="false">GV5*'Taux avec population simulée'!DK224</f>
        <v>0</v>
      </c>
      <c r="AO45" s="0" t="n">
        <f aca="false">GW5*'Taux avec population simulée'!DL224</f>
        <v>0</v>
      </c>
      <c r="AP45" s="0" t="n">
        <f aca="false">GX5*'Taux avec population simulée'!DM224</f>
        <v>0</v>
      </c>
      <c r="AQ45" s="0" t="n">
        <f aca="false">GY5*'Taux avec population simulée'!DN224</f>
        <v>0</v>
      </c>
      <c r="AR45" s="0" t="n">
        <f aca="false">GZ5*'Taux avec population simulée'!DO224</f>
        <v>0</v>
      </c>
      <c r="AS45" s="1" t="n">
        <f aca="false">HA5*'Taux avec population simulée'!DP224</f>
        <v>0</v>
      </c>
      <c r="AT45" s="0" t="n">
        <f aca="false">HB5*'Taux avec population simulée'!DQ224</f>
        <v>0</v>
      </c>
      <c r="AU45" s="0" t="n">
        <f aca="false">HC5*'Taux avec population simulée'!DR224</f>
        <v>0</v>
      </c>
      <c r="AV45" s="0" t="n">
        <f aca="false">HD5*'Taux avec population simulée'!DS224</f>
        <v>0</v>
      </c>
      <c r="AW45" s="0" t="n">
        <f aca="false">HE5*'Taux avec population simulée'!DT224</f>
        <v>0</v>
      </c>
      <c r="AX45" s="0" t="n">
        <f aca="false">HF5*'Taux avec population simulée'!DU224</f>
        <v>0</v>
      </c>
      <c r="AY45" s="0" t="n">
        <f aca="false">HG5*'Taux avec population simulée'!DV224</f>
        <v>0</v>
      </c>
      <c r="AZ45" s="0" t="n">
        <f aca="false">HH5*'Taux avec population simulée'!DW224</f>
        <v>0</v>
      </c>
      <c r="BA45" s="0" t="n">
        <f aca="false">HI5*'Taux avec population simulée'!DX224</f>
        <v>0</v>
      </c>
      <c r="BB45" s="0" t="n">
        <f aca="false">HJ5*'Taux avec population simulée'!DY224</f>
        <v>0</v>
      </c>
      <c r="BC45" s="0" t="n">
        <f aca="false">HK5*'Taux avec population simulée'!DZ224</f>
        <v>0</v>
      </c>
      <c r="BD45" s="0" t="n">
        <f aca="false">HL5*'Taux avec population simulée'!EA224</f>
        <v>0</v>
      </c>
      <c r="BE45" s="0" t="n">
        <f aca="false">HM5*'Taux avec population simulée'!EB224</f>
        <v>0</v>
      </c>
      <c r="BF45" s="0" t="n">
        <f aca="false">HN5*'Taux avec population simulée'!EC224</f>
        <v>0</v>
      </c>
      <c r="BG45" s="0" t="n">
        <f aca="false">HO5*'Taux avec population simulée'!ED224</f>
        <v>0</v>
      </c>
      <c r="BH45" s="0" t="n">
        <f aca="false">HP5*'Taux avec population simulée'!EE224</f>
        <v>0</v>
      </c>
      <c r="BI45" s="0" t="n">
        <f aca="false">HQ5*'Taux avec population simulée'!EF224</f>
        <v>0</v>
      </c>
      <c r="BJ45" s="0" t="n">
        <f aca="false">HR5*'Taux avec population simulée'!EG224</f>
        <v>0</v>
      </c>
      <c r="BK45" s="0" t="n">
        <f aca="false">HS5*'Taux avec population simulée'!EH224</f>
        <v>0</v>
      </c>
      <c r="BL45" s="0" t="n">
        <f aca="false">HT5*'Taux avec population simulée'!EI224</f>
        <v>0</v>
      </c>
      <c r="BM45" s="0" t="n">
        <f aca="false">HU5*'Taux avec population simulée'!EJ224</f>
        <v>0</v>
      </c>
      <c r="BN45" s="0" t="n">
        <f aca="false">HV5*'Taux avec population simulée'!EK224</f>
        <v>0</v>
      </c>
      <c r="BO45" s="0" t="n">
        <f aca="false">HW5*'Taux avec population simulée'!EL224</f>
        <v>0</v>
      </c>
      <c r="BP45" s="0" t="n">
        <f aca="false">HX5*'Taux avec population simulée'!EM224</f>
        <v>0</v>
      </c>
      <c r="BQ45" s="0" t="n">
        <f aca="false">HY5*'Taux avec population simulée'!EN224</f>
        <v>0</v>
      </c>
      <c r="BR45" s="0" t="n">
        <f aca="false">HZ5*'Taux avec population simulée'!EO224</f>
        <v>0</v>
      </c>
      <c r="BS45" s="0" t="n">
        <f aca="false">IA5*'Taux avec population simulée'!EP224</f>
        <v>0</v>
      </c>
      <c r="BT45" s="0" t="n">
        <f aca="false">IB5*'Taux avec population simulée'!EQ224</f>
        <v>0</v>
      </c>
      <c r="BU45" s="0" t="n">
        <f aca="false">IC5*'Taux avec population simulée'!ER224</f>
        <v>0</v>
      </c>
      <c r="BV45" s="0" t="n">
        <f aca="false">ID5*'Taux avec population simulée'!ES224</f>
        <v>0</v>
      </c>
      <c r="BW45" s="0" t="n">
        <f aca="false">IE5*'Taux avec population simulée'!ET224</f>
        <v>0</v>
      </c>
      <c r="BX45" s="0" t="n">
        <f aca="false">IF5*'Taux avec population simulée'!EU224</f>
        <v>0</v>
      </c>
      <c r="BY45" s="0" t="n">
        <f aca="false">IG5*'Taux avec population simulée'!EV224</f>
        <v>0</v>
      </c>
      <c r="BZ45" s="0" t="n">
        <f aca="false">IH5*'Taux avec population simulée'!EW224</f>
        <v>0</v>
      </c>
      <c r="CA45" s="0" t="n">
        <f aca="false">II5*'Taux avec population simulée'!EX224</f>
        <v>0</v>
      </c>
      <c r="CB45" s="0" t="n">
        <f aca="false">IJ5*'Taux avec population simulée'!EY224</f>
        <v>0</v>
      </c>
      <c r="CC45" s="0" t="n">
        <f aca="false">IK5*'Taux avec population simulée'!EZ224</f>
        <v>0</v>
      </c>
      <c r="CD45" s="0" t="n">
        <f aca="false">IL5*'Taux avec population simulée'!FA224</f>
        <v>0</v>
      </c>
      <c r="CE45" s="0" t="n">
        <f aca="false">IM5*'Taux avec population simulée'!FB224</f>
        <v>0</v>
      </c>
      <c r="CF45" s="0" t="n">
        <f aca="false">IN5*'Taux avec population simulée'!FC224</f>
        <v>0</v>
      </c>
      <c r="CG45" s="0" t="n">
        <f aca="false">IO5*'Taux avec population simulée'!FD224</f>
        <v>0</v>
      </c>
      <c r="CH45" s="0" t="n">
        <f aca="false">IP5*'Taux avec population simulée'!FE224</f>
        <v>0</v>
      </c>
      <c r="CI45" s="0" t="n">
        <f aca="false">IQ5*'Taux avec population simulée'!FF224</f>
        <v>0</v>
      </c>
      <c r="CJ45" s="0" t="n">
        <f aca="false">IR5*'Taux avec population simulée'!FG224</f>
        <v>0</v>
      </c>
      <c r="CK45" s="0" t="n">
        <f aca="false">IS5*'Taux avec population simulée'!FH224</f>
        <v>0</v>
      </c>
      <c r="CL45" s="0" t="n">
        <f aca="false">IT5*'Taux avec population simulée'!FI224</f>
        <v>0</v>
      </c>
      <c r="CM45" s="0" t="n">
        <f aca="false">IU5*'Taux avec population simulée'!FJ224</f>
        <v>0</v>
      </c>
      <c r="CN45" s="0" t="n">
        <f aca="false">IV5*'Taux avec population simulée'!FK224</f>
        <v>0</v>
      </c>
      <c r="CO45" s="0" t="n">
        <f aca="false">IW5*'Taux avec population simulée'!FL224</f>
        <v>0</v>
      </c>
      <c r="CP45" s="0" t="n">
        <f aca="false">IX5*'Taux avec population simulée'!FM224</f>
        <v>0</v>
      </c>
      <c r="CQ45" s="0" t="n">
        <f aca="false">IY5*'Taux avec population simulée'!FN224</f>
        <v>0</v>
      </c>
      <c r="CR45" s="0" t="n">
        <f aca="false">IZ5*'Taux avec population simulée'!FO224</f>
        <v>0</v>
      </c>
      <c r="CS45" s="0" t="n">
        <f aca="false">JA5*'Taux avec population simulée'!FP224</f>
        <v>0</v>
      </c>
      <c r="CT45" s="0" t="n">
        <f aca="false">JB5*'Taux avec population simulée'!FQ224</f>
        <v>0</v>
      </c>
      <c r="CU45" s="0" t="n">
        <f aca="false">JC5*'Taux avec population simulée'!FR224</f>
        <v>0</v>
      </c>
      <c r="CV45" s="0" t="n">
        <f aca="false">JD5*'Taux avec population simulée'!FS224</f>
        <v>0</v>
      </c>
      <c r="CW45" s="0" t="n">
        <f aca="false">JE5*'Taux avec population simulée'!FT224</f>
        <v>0</v>
      </c>
      <c r="CX45" s="0" t="n">
        <f aca="false">JF5*'Taux avec population simulée'!FU224</f>
        <v>0</v>
      </c>
      <c r="CY45" s="0" t="n">
        <f aca="false">JG5*'Taux avec population simulée'!FV224</f>
        <v>0</v>
      </c>
      <c r="CZ45" s="0" t="n">
        <f aca="false">JH5*'Taux avec population simulée'!FW224</f>
        <v>0</v>
      </c>
      <c r="DA45" s="0" t="n">
        <f aca="false">JI5*'Taux avec population simulée'!FX224</f>
        <v>0</v>
      </c>
      <c r="DB45" s="0" t="n">
        <f aca="false">JJ5*'Taux avec population simulée'!FY224</f>
        <v>0</v>
      </c>
      <c r="DC45" s="0" t="n">
        <f aca="false">JK5*'Taux avec population simulée'!FZ224</f>
        <v>0</v>
      </c>
      <c r="DD45" s="0" t="n">
        <f aca="false">JL5*'Taux avec population simulée'!GA224</f>
        <v>0</v>
      </c>
      <c r="DE45" s="0" t="n">
        <f aca="false">JM5*'Taux avec population simulée'!GB224</f>
        <v>0</v>
      </c>
      <c r="DF45" s="0" t="n">
        <f aca="false">JN5*'Taux avec population simulée'!GC224</f>
        <v>0</v>
      </c>
      <c r="DG45" s="0" t="n">
        <f aca="false">JO5*'Taux avec population simulée'!GD224</f>
        <v>0</v>
      </c>
      <c r="DH45" s="0" t="n">
        <f aca="false">JP5*'Taux avec population simulée'!GE224</f>
        <v>0</v>
      </c>
      <c r="DI45" s="0" t="n">
        <f aca="false">JQ5*'Taux avec population simulée'!GF224</f>
        <v>0</v>
      </c>
      <c r="DJ45" s="0" t="n">
        <f aca="false">JR5*'Taux avec population simulée'!GG224</f>
        <v>0</v>
      </c>
      <c r="DK45" s="0" t="n">
        <f aca="false">JS5*'Taux avec population simulée'!GH224</f>
        <v>0</v>
      </c>
      <c r="DL45" s="0" t="n">
        <f aca="false">JT5*'Taux avec population simulée'!GI224</f>
        <v>0</v>
      </c>
      <c r="DM45" s="0" t="n">
        <f aca="false">JU5*'Taux avec population simulée'!GJ224</f>
        <v>0</v>
      </c>
      <c r="DN45" s="0" t="n">
        <f aca="false">JV5*'Taux avec population simulée'!GK224</f>
        <v>0</v>
      </c>
      <c r="DO45" s="0" t="n">
        <f aca="false">JW5*'Taux avec population simulée'!GL224</f>
        <v>0</v>
      </c>
      <c r="DP45" s="0" t="n">
        <f aca="false">JX5*'Taux avec population simulée'!GM224</f>
        <v>0</v>
      </c>
      <c r="DQ45" s="0" t="n">
        <f aca="false">JY5*'Taux avec population simulée'!GN224</f>
        <v>0</v>
      </c>
      <c r="DR45" s="0" t="n">
        <f aca="false">JZ5*'Taux avec population simulée'!GO224</f>
        <v>0</v>
      </c>
      <c r="DS45" s="0" t="n">
        <f aca="false">KA5*'Taux avec population simulée'!GP224</f>
        <v>0</v>
      </c>
      <c r="DT45" s="0" t="n">
        <f aca="false">KB5*'Taux avec population simulée'!GQ224</f>
        <v>0</v>
      </c>
      <c r="DU45" s="0" t="n">
        <f aca="false">KC5*'Taux avec population simulée'!GR224</f>
        <v>0</v>
      </c>
      <c r="DV45" s="0" t="n">
        <f aca="false">KD5*'Taux avec population simulée'!GS224</f>
        <v>0</v>
      </c>
      <c r="DW45" s="0" t="n">
        <f aca="false">KE5*'Taux avec population simulée'!GT224</f>
        <v>0</v>
      </c>
      <c r="DX45" s="0" t="n">
        <f aca="false">KF5*'Taux avec population simulée'!GU224</f>
        <v>0</v>
      </c>
      <c r="DY45" s="0" t="n">
        <f aca="false">KG5*'Taux avec population simulée'!GV224</f>
        <v>0</v>
      </c>
      <c r="DZ45" s="0" t="n">
        <f aca="false">KH5*'Taux avec population simulée'!GW224</f>
        <v>0</v>
      </c>
      <c r="EA45" s="0" t="n">
        <f aca="false">KI5*'Taux avec population simulée'!GX224</f>
        <v>0</v>
      </c>
      <c r="EB45" s="0" t="n">
        <f aca="false">KJ5*'Taux avec population simulée'!GY224</f>
        <v>0</v>
      </c>
      <c r="EC45" s="0" t="n">
        <f aca="false">KK5*'Taux avec population simulée'!GZ224</f>
        <v>0</v>
      </c>
      <c r="ED45" s="0" t="n">
        <f aca="false">KL5*'Taux avec population simulée'!HA224</f>
        <v>0</v>
      </c>
      <c r="EE45" s="0" t="n">
        <f aca="false">KM5*'Taux avec population simulée'!HB224</f>
        <v>0</v>
      </c>
      <c r="EF45" s="0" t="n">
        <f aca="false">KN5*'Taux avec population simulée'!HC224</f>
        <v>0</v>
      </c>
      <c r="EG45" s="0" t="n">
        <f aca="false">KO5*'Taux avec population simulée'!HD224</f>
        <v>0</v>
      </c>
      <c r="EH45" s="0" t="n">
        <f aca="false">KP5*'Taux avec population simulée'!HE224</f>
        <v>0</v>
      </c>
      <c r="EI45" s="0" t="n">
        <f aca="false">KQ5*'Taux avec population simulée'!HF224</f>
        <v>0</v>
      </c>
      <c r="EJ45" s="0" t="n">
        <f aca="false">KR5*'Taux avec population simulée'!HG224</f>
        <v>0</v>
      </c>
      <c r="EK45" s="0" t="n">
        <f aca="false">KS5*'Taux avec population simulée'!HH224</f>
        <v>0</v>
      </c>
    </row>
    <row r="46" customFormat="false" ht="12.85" hidden="false" customHeight="false" outlineLevel="0" collapsed="false">
      <c r="B46" s="0" t="n">
        <f aca="false">B42+1</f>
        <v>2008</v>
      </c>
      <c r="C46" s="0" t="n">
        <v>0.8925479723</v>
      </c>
      <c r="D46" s="0" t="n">
        <v>0.6925348136</v>
      </c>
      <c r="E46" s="0" t="n">
        <v>0.4927933159</v>
      </c>
      <c r="F46" s="0" t="n">
        <v>0.3560789936</v>
      </c>
      <c r="G46" s="0" t="n">
        <v>0.2996520147</v>
      </c>
      <c r="H46" s="0" t="n">
        <v>0.244218703</v>
      </c>
      <c r="I46" s="0" t="n">
        <v>0.2293926352</v>
      </c>
      <c r="J46" s="0" t="n">
        <v>0.1637370976</v>
      </c>
      <c r="K46" s="0" t="n">
        <v>0.1655315886</v>
      </c>
      <c r="L46" s="0" t="n">
        <v>0.09769261</v>
      </c>
      <c r="M46" s="0" t="n">
        <v>0.0785511228</v>
      </c>
      <c r="N46" s="0" t="n">
        <v>0.0639963992</v>
      </c>
      <c r="O46" s="0" t="n">
        <v>0.0440944504</v>
      </c>
      <c r="P46" s="0" t="n">
        <v>0.0442736919</v>
      </c>
      <c r="R46" s="0" t="n">
        <f aca="false">R42+1</f>
        <v>2008</v>
      </c>
      <c r="S46" s="0" t="n">
        <v>0.7513167685</v>
      </c>
      <c r="T46" s="0" t="n">
        <v>0.6398040663</v>
      </c>
      <c r="U46" s="0" t="n">
        <v>0.4393615617</v>
      </c>
      <c r="V46" s="0" t="n">
        <v>0.3578319432</v>
      </c>
      <c r="W46" s="0" t="n">
        <v>0.214969443</v>
      </c>
      <c r="X46" s="0" t="n">
        <v>0.1923875794</v>
      </c>
      <c r="Y46" s="0" t="n">
        <v>0.2104490922</v>
      </c>
      <c r="Z46" s="0" t="n">
        <v>0.1567826978</v>
      </c>
      <c r="AA46" s="0" t="n">
        <v>0.1192765117</v>
      </c>
      <c r="AB46" s="0" t="n">
        <v>0.0719293814</v>
      </c>
      <c r="AC46" s="0" t="n">
        <v>0.0571453734</v>
      </c>
      <c r="AD46" s="0" t="n">
        <v>0.0428632092</v>
      </c>
      <c r="AE46" s="0" t="n">
        <v>0.0277733669</v>
      </c>
      <c r="AF46" s="0" t="n">
        <v>0.0148344281</v>
      </c>
      <c r="AI46" s="0" t="n">
        <v>19</v>
      </c>
      <c r="AJ46" s="0" t="n">
        <f aca="false">GR6*'Taux avec population simulée'!DG225</f>
        <v>0</v>
      </c>
      <c r="AK46" s="0" t="n">
        <f aca="false">GS6*'Taux avec population simulée'!DH225</f>
        <v>0</v>
      </c>
      <c r="AL46" s="0" t="n">
        <f aca="false">GT6*'Taux avec population simulée'!DI225</f>
        <v>0</v>
      </c>
      <c r="AM46" s="0" t="n">
        <f aca="false">GU6*'Taux avec population simulée'!DJ225</f>
        <v>0</v>
      </c>
      <c r="AN46" s="0" t="n">
        <f aca="false">GV6*'Taux avec population simulée'!DK225</f>
        <v>0</v>
      </c>
      <c r="AO46" s="0" t="n">
        <f aca="false">GW6*'Taux avec population simulée'!DL225</f>
        <v>0</v>
      </c>
      <c r="AP46" s="0" t="n">
        <f aca="false">GX6*'Taux avec population simulée'!DM225</f>
        <v>0</v>
      </c>
      <c r="AQ46" s="0" t="n">
        <f aca="false">GY6*'Taux avec population simulée'!DN225</f>
        <v>0</v>
      </c>
      <c r="AR46" s="0" t="n">
        <f aca="false">GZ6*'Taux avec population simulée'!DO225</f>
        <v>0</v>
      </c>
      <c r="AS46" s="1" t="n">
        <f aca="false">HA6*'Taux avec population simulée'!DP225</f>
        <v>0</v>
      </c>
      <c r="AT46" s="0" t="n">
        <f aca="false">HB6*'Taux avec population simulée'!DQ225</f>
        <v>0</v>
      </c>
      <c r="AU46" s="0" t="n">
        <f aca="false">HC6*'Taux avec population simulée'!DR225</f>
        <v>0</v>
      </c>
      <c r="AV46" s="0" t="n">
        <f aca="false">HD6*'Taux avec population simulée'!DS225</f>
        <v>0</v>
      </c>
      <c r="AW46" s="0" t="n">
        <f aca="false">HE6*'Taux avec population simulée'!DT225</f>
        <v>0</v>
      </c>
      <c r="AX46" s="0" t="n">
        <f aca="false">HF6*'Taux avec population simulée'!DU225</f>
        <v>0</v>
      </c>
      <c r="AY46" s="0" t="n">
        <f aca="false">HG6*'Taux avec population simulée'!DV225</f>
        <v>0</v>
      </c>
      <c r="AZ46" s="0" t="n">
        <f aca="false">HH6*'Taux avec population simulée'!DW225</f>
        <v>0</v>
      </c>
      <c r="BA46" s="0" t="n">
        <f aca="false">HI6*'Taux avec population simulée'!DX225</f>
        <v>0</v>
      </c>
      <c r="BB46" s="0" t="n">
        <f aca="false">HJ6*'Taux avec population simulée'!DY225</f>
        <v>0</v>
      </c>
      <c r="BC46" s="0" t="n">
        <f aca="false">HK6*'Taux avec population simulée'!DZ225</f>
        <v>0</v>
      </c>
      <c r="BD46" s="0" t="n">
        <f aca="false">HL6*'Taux avec population simulée'!EA225</f>
        <v>0</v>
      </c>
      <c r="BE46" s="0" t="n">
        <f aca="false">HM6*'Taux avec population simulée'!EB225</f>
        <v>0</v>
      </c>
      <c r="BF46" s="0" t="n">
        <f aca="false">HN6*'Taux avec population simulée'!EC225</f>
        <v>0</v>
      </c>
      <c r="BG46" s="0" t="n">
        <f aca="false">HO6*'Taux avec population simulée'!ED225</f>
        <v>0</v>
      </c>
      <c r="BH46" s="0" t="n">
        <f aca="false">HP6*'Taux avec population simulée'!EE225</f>
        <v>0</v>
      </c>
      <c r="BI46" s="0" t="n">
        <f aca="false">HQ6*'Taux avec population simulée'!EF225</f>
        <v>0</v>
      </c>
      <c r="BJ46" s="0" t="n">
        <f aca="false">HR6*'Taux avec population simulée'!EG225</f>
        <v>0</v>
      </c>
      <c r="BK46" s="0" t="n">
        <f aca="false">HS6*'Taux avec population simulée'!EH225</f>
        <v>0</v>
      </c>
      <c r="BL46" s="0" t="n">
        <f aca="false">HT6*'Taux avec population simulée'!EI225</f>
        <v>0</v>
      </c>
      <c r="BM46" s="0" t="n">
        <f aca="false">HU6*'Taux avec population simulée'!EJ225</f>
        <v>0</v>
      </c>
      <c r="BN46" s="0" t="n">
        <f aca="false">HV6*'Taux avec population simulée'!EK225</f>
        <v>0</v>
      </c>
      <c r="BO46" s="0" t="n">
        <f aca="false">HW6*'Taux avec population simulée'!EL225</f>
        <v>0</v>
      </c>
      <c r="BP46" s="0" t="n">
        <f aca="false">HX6*'Taux avec population simulée'!EM225</f>
        <v>0</v>
      </c>
      <c r="BQ46" s="0" t="n">
        <f aca="false">HY6*'Taux avec population simulée'!EN225</f>
        <v>0</v>
      </c>
      <c r="BR46" s="0" t="n">
        <f aca="false">HZ6*'Taux avec population simulée'!EO225</f>
        <v>0</v>
      </c>
      <c r="BS46" s="0" t="n">
        <f aca="false">IA6*'Taux avec population simulée'!EP225</f>
        <v>0</v>
      </c>
      <c r="BT46" s="0" t="n">
        <f aca="false">IB6*'Taux avec population simulée'!EQ225</f>
        <v>0</v>
      </c>
      <c r="BU46" s="0" t="n">
        <f aca="false">IC6*'Taux avec population simulée'!ER225</f>
        <v>0</v>
      </c>
      <c r="BV46" s="0" t="n">
        <f aca="false">ID6*'Taux avec population simulée'!ES225</f>
        <v>0</v>
      </c>
      <c r="BW46" s="0" t="n">
        <f aca="false">IE6*'Taux avec population simulée'!ET225</f>
        <v>0</v>
      </c>
      <c r="BX46" s="0" t="n">
        <f aca="false">IF6*'Taux avec population simulée'!EU225</f>
        <v>0</v>
      </c>
      <c r="BY46" s="0" t="n">
        <f aca="false">IG6*'Taux avec population simulée'!EV225</f>
        <v>0</v>
      </c>
      <c r="BZ46" s="0" t="n">
        <f aca="false">IH6*'Taux avec population simulée'!EW225</f>
        <v>0</v>
      </c>
      <c r="CA46" s="0" t="n">
        <f aca="false">II6*'Taux avec population simulée'!EX225</f>
        <v>0</v>
      </c>
      <c r="CB46" s="0" t="n">
        <f aca="false">IJ6*'Taux avec population simulée'!EY225</f>
        <v>0</v>
      </c>
      <c r="CC46" s="0" t="n">
        <f aca="false">IK6*'Taux avec population simulée'!EZ225</f>
        <v>0</v>
      </c>
      <c r="CD46" s="0" t="n">
        <f aca="false">IL6*'Taux avec population simulée'!FA225</f>
        <v>0</v>
      </c>
      <c r="CE46" s="0" t="n">
        <f aca="false">IM6*'Taux avec population simulée'!FB225</f>
        <v>0</v>
      </c>
      <c r="CF46" s="0" t="n">
        <f aca="false">IN6*'Taux avec population simulée'!FC225</f>
        <v>0</v>
      </c>
      <c r="CG46" s="0" t="n">
        <f aca="false">IO6*'Taux avec population simulée'!FD225</f>
        <v>0</v>
      </c>
      <c r="CH46" s="0" t="n">
        <f aca="false">IP6*'Taux avec population simulée'!FE225</f>
        <v>0</v>
      </c>
      <c r="CI46" s="0" t="n">
        <f aca="false">IQ6*'Taux avec population simulée'!FF225</f>
        <v>0</v>
      </c>
      <c r="CJ46" s="0" t="n">
        <f aca="false">IR6*'Taux avec population simulée'!FG225</f>
        <v>0</v>
      </c>
      <c r="CK46" s="0" t="n">
        <f aca="false">IS6*'Taux avec population simulée'!FH225</f>
        <v>0</v>
      </c>
      <c r="CL46" s="0" t="n">
        <f aca="false">IT6*'Taux avec population simulée'!FI225</f>
        <v>0</v>
      </c>
      <c r="CM46" s="0" t="n">
        <f aca="false">IU6*'Taux avec population simulée'!FJ225</f>
        <v>0</v>
      </c>
      <c r="CN46" s="0" t="n">
        <f aca="false">IV6*'Taux avec population simulée'!FK225</f>
        <v>0</v>
      </c>
      <c r="CO46" s="0" t="n">
        <f aca="false">IW6*'Taux avec population simulée'!FL225</f>
        <v>0</v>
      </c>
      <c r="CP46" s="0" t="n">
        <f aca="false">IX6*'Taux avec population simulée'!FM225</f>
        <v>0</v>
      </c>
      <c r="CQ46" s="0" t="n">
        <f aca="false">IY6*'Taux avec population simulée'!FN225</f>
        <v>0</v>
      </c>
      <c r="CR46" s="0" t="n">
        <f aca="false">IZ6*'Taux avec population simulée'!FO225</f>
        <v>0</v>
      </c>
      <c r="CS46" s="0" t="n">
        <f aca="false">JA6*'Taux avec population simulée'!FP225</f>
        <v>0</v>
      </c>
      <c r="CT46" s="0" t="n">
        <f aca="false">JB6*'Taux avec population simulée'!FQ225</f>
        <v>0</v>
      </c>
      <c r="CU46" s="0" t="n">
        <f aca="false">JC6*'Taux avec population simulée'!FR225</f>
        <v>0</v>
      </c>
      <c r="CV46" s="0" t="n">
        <f aca="false">JD6*'Taux avec population simulée'!FS225</f>
        <v>0</v>
      </c>
      <c r="CW46" s="0" t="n">
        <f aca="false">JE6*'Taux avec population simulée'!FT225</f>
        <v>0</v>
      </c>
      <c r="CX46" s="0" t="n">
        <f aca="false">JF6*'Taux avec population simulée'!FU225</f>
        <v>0</v>
      </c>
      <c r="CY46" s="0" t="n">
        <f aca="false">JG6*'Taux avec population simulée'!FV225</f>
        <v>0</v>
      </c>
      <c r="CZ46" s="0" t="n">
        <f aca="false">JH6*'Taux avec population simulée'!FW225</f>
        <v>0</v>
      </c>
      <c r="DA46" s="0" t="n">
        <f aca="false">JI6*'Taux avec population simulée'!FX225</f>
        <v>0</v>
      </c>
      <c r="DB46" s="0" t="n">
        <f aca="false">JJ6*'Taux avec population simulée'!FY225</f>
        <v>0</v>
      </c>
      <c r="DC46" s="0" t="n">
        <f aca="false">JK6*'Taux avec population simulée'!FZ225</f>
        <v>0</v>
      </c>
      <c r="DD46" s="0" t="n">
        <f aca="false">JL6*'Taux avec population simulée'!GA225</f>
        <v>0</v>
      </c>
      <c r="DE46" s="0" t="n">
        <f aca="false">JM6*'Taux avec population simulée'!GB225</f>
        <v>0</v>
      </c>
      <c r="DF46" s="0" t="n">
        <f aca="false">JN6*'Taux avec population simulée'!GC225</f>
        <v>0</v>
      </c>
      <c r="DG46" s="0" t="n">
        <f aca="false">JO6*'Taux avec population simulée'!GD225</f>
        <v>0</v>
      </c>
      <c r="DH46" s="0" t="n">
        <f aca="false">JP6*'Taux avec population simulée'!GE225</f>
        <v>0</v>
      </c>
      <c r="DI46" s="0" t="n">
        <f aca="false">JQ6*'Taux avec population simulée'!GF225</f>
        <v>0</v>
      </c>
      <c r="DJ46" s="0" t="n">
        <f aca="false">JR6*'Taux avec population simulée'!GG225</f>
        <v>0</v>
      </c>
      <c r="DK46" s="0" t="n">
        <f aca="false">JS6*'Taux avec population simulée'!GH225</f>
        <v>0</v>
      </c>
      <c r="DL46" s="0" t="n">
        <f aca="false">JT6*'Taux avec population simulée'!GI225</f>
        <v>0</v>
      </c>
      <c r="DM46" s="0" t="n">
        <f aca="false">JU6*'Taux avec population simulée'!GJ225</f>
        <v>0</v>
      </c>
      <c r="DN46" s="0" t="n">
        <f aca="false">JV6*'Taux avec population simulée'!GK225</f>
        <v>0</v>
      </c>
      <c r="DO46" s="0" t="n">
        <f aca="false">JW6*'Taux avec population simulée'!GL225</f>
        <v>0</v>
      </c>
      <c r="DP46" s="0" t="n">
        <f aca="false">JX6*'Taux avec population simulée'!GM225</f>
        <v>0</v>
      </c>
      <c r="DQ46" s="0" t="n">
        <f aca="false">JY6*'Taux avec population simulée'!GN225</f>
        <v>0</v>
      </c>
      <c r="DR46" s="0" t="n">
        <f aca="false">JZ6*'Taux avec population simulée'!GO225</f>
        <v>0</v>
      </c>
      <c r="DS46" s="0" t="n">
        <f aca="false">KA6*'Taux avec population simulée'!GP225</f>
        <v>0</v>
      </c>
      <c r="DT46" s="0" t="n">
        <f aca="false">KB6*'Taux avec population simulée'!GQ225</f>
        <v>0</v>
      </c>
      <c r="DU46" s="0" t="n">
        <f aca="false">KC6*'Taux avec population simulée'!GR225</f>
        <v>0</v>
      </c>
      <c r="DV46" s="0" t="n">
        <f aca="false">KD6*'Taux avec population simulée'!GS225</f>
        <v>0</v>
      </c>
      <c r="DW46" s="0" t="n">
        <f aca="false">KE6*'Taux avec population simulée'!GT225</f>
        <v>0</v>
      </c>
      <c r="DX46" s="0" t="n">
        <f aca="false">KF6*'Taux avec population simulée'!GU225</f>
        <v>0</v>
      </c>
      <c r="DY46" s="0" t="n">
        <f aca="false">KG6*'Taux avec population simulée'!GV225</f>
        <v>0</v>
      </c>
      <c r="DZ46" s="0" t="n">
        <f aca="false">KH6*'Taux avec population simulée'!GW225</f>
        <v>0</v>
      </c>
      <c r="EA46" s="0" t="n">
        <f aca="false">KI6*'Taux avec population simulée'!GX225</f>
        <v>0</v>
      </c>
      <c r="EB46" s="0" t="n">
        <f aca="false">KJ6*'Taux avec population simulée'!GY225</f>
        <v>0</v>
      </c>
      <c r="EC46" s="0" t="n">
        <f aca="false">KK6*'Taux avec population simulée'!GZ225</f>
        <v>0</v>
      </c>
      <c r="ED46" s="0" t="n">
        <f aca="false">KL6*'Taux avec population simulée'!HA225</f>
        <v>0</v>
      </c>
      <c r="EE46" s="0" t="n">
        <f aca="false">KM6*'Taux avec population simulée'!HB225</f>
        <v>0</v>
      </c>
      <c r="EF46" s="0" t="n">
        <f aca="false">KN6*'Taux avec population simulée'!HC225</f>
        <v>0</v>
      </c>
      <c r="EG46" s="0" t="n">
        <f aca="false">KO6*'Taux avec population simulée'!HD225</f>
        <v>0</v>
      </c>
      <c r="EH46" s="0" t="n">
        <f aca="false">KP6*'Taux avec population simulée'!HE225</f>
        <v>0</v>
      </c>
      <c r="EI46" s="0" t="n">
        <f aca="false">KQ6*'Taux avec population simulée'!HF225</f>
        <v>0</v>
      </c>
      <c r="EJ46" s="0" t="n">
        <f aca="false">KR6*'Taux avec population simulée'!HG225</f>
        <v>0</v>
      </c>
      <c r="EK46" s="0" t="n">
        <f aca="false">KS6*'Taux avec population simulée'!HH225</f>
        <v>0</v>
      </c>
    </row>
    <row r="47" customFormat="false" ht="12.85" hidden="false" customHeight="false" outlineLevel="0" collapsed="false">
      <c r="B47" s="0" t="n">
        <f aca="false">B43+1</f>
        <v>2008</v>
      </c>
      <c r="C47" s="0" t="n">
        <v>0.862597087</v>
      </c>
      <c r="D47" s="0" t="n">
        <v>0.7766361392</v>
      </c>
      <c r="E47" s="0" t="n">
        <v>0.5575378166</v>
      </c>
      <c r="F47" s="0" t="n">
        <v>0.3953201687</v>
      </c>
      <c r="G47" s="0" t="n">
        <v>0.3161696511</v>
      </c>
      <c r="H47" s="0" t="n">
        <v>0.2503358731</v>
      </c>
      <c r="I47" s="0" t="n">
        <v>0.2403024079</v>
      </c>
      <c r="J47" s="0" t="n">
        <v>0.2282126686</v>
      </c>
      <c r="K47" s="0" t="n">
        <v>0.1380668258</v>
      </c>
      <c r="L47" s="0" t="n">
        <v>0.0718438976</v>
      </c>
      <c r="M47" s="0" t="n">
        <v>0.0892749529</v>
      </c>
      <c r="N47" s="0" t="n">
        <v>0.0830550898</v>
      </c>
      <c r="O47" s="0" t="n">
        <v>0.0537327894</v>
      </c>
      <c r="P47" s="0" t="n">
        <v>0.0472224142</v>
      </c>
      <c r="R47" s="0" t="n">
        <f aca="false">R43+1</f>
        <v>2008</v>
      </c>
      <c r="S47" s="0" t="n">
        <v>0.8079989155</v>
      </c>
      <c r="T47" s="0" t="n">
        <v>0.6287877314</v>
      </c>
      <c r="U47" s="0" t="n">
        <v>0.4526540422</v>
      </c>
      <c r="V47" s="0" t="n">
        <v>0.3549825887</v>
      </c>
      <c r="W47" s="0" t="n">
        <v>0.2548000559</v>
      </c>
      <c r="X47" s="0" t="n">
        <v>0.2144025223</v>
      </c>
      <c r="Y47" s="0" t="n">
        <v>0.1950017881</v>
      </c>
      <c r="Z47" s="0" t="n">
        <v>0.1461295733</v>
      </c>
      <c r="AA47" s="0" t="n">
        <v>0.1111777574</v>
      </c>
      <c r="AB47" s="0" t="n">
        <v>0.0713998151</v>
      </c>
      <c r="AC47" s="0" t="n">
        <v>0.0445844694</v>
      </c>
      <c r="AD47" s="0" t="n">
        <v>0.0625989154</v>
      </c>
      <c r="AE47" s="0" t="n">
        <v>0.0233580727</v>
      </c>
      <c r="AF47" s="0" t="n">
        <v>0.0312876379</v>
      </c>
      <c r="AI47" s="0" t="n">
        <v>20</v>
      </c>
      <c r="AJ47" s="0" t="n">
        <f aca="false">GR7*'Taux avec population simulée'!DG226</f>
        <v>0</v>
      </c>
      <c r="AK47" s="0" t="n">
        <f aca="false">GS7*'Taux avec population simulée'!DH226</f>
        <v>0</v>
      </c>
      <c r="AL47" s="0" t="n">
        <f aca="false">GT7*'Taux avec population simulée'!DI226</f>
        <v>0</v>
      </c>
      <c r="AM47" s="0" t="n">
        <f aca="false">GU7*'Taux avec population simulée'!DJ226</f>
        <v>0</v>
      </c>
      <c r="AN47" s="0" t="n">
        <f aca="false">GV7*'Taux avec population simulée'!DK226</f>
        <v>0</v>
      </c>
      <c r="AO47" s="0" t="n">
        <f aca="false">GW7*'Taux avec population simulée'!DL226</f>
        <v>0</v>
      </c>
      <c r="AP47" s="0" t="n">
        <f aca="false">GX7*'Taux avec population simulée'!DM226</f>
        <v>0</v>
      </c>
      <c r="AQ47" s="0" t="n">
        <f aca="false">GY7*'Taux avec population simulée'!DN226</f>
        <v>0</v>
      </c>
      <c r="AR47" s="0" t="n">
        <f aca="false">GZ7*'Taux avec population simulée'!DO226</f>
        <v>0</v>
      </c>
      <c r="AS47" s="1" t="n">
        <f aca="false">HA7*'Taux avec population simulée'!DP226</f>
        <v>0</v>
      </c>
      <c r="AT47" s="0" t="n">
        <f aca="false">HB7*'Taux avec population simulée'!DQ226</f>
        <v>0</v>
      </c>
      <c r="AU47" s="0" t="n">
        <f aca="false">HC7*'Taux avec population simulée'!DR226</f>
        <v>0</v>
      </c>
      <c r="AV47" s="0" t="n">
        <f aca="false">HD7*'Taux avec population simulée'!DS226</f>
        <v>0</v>
      </c>
      <c r="AW47" s="0" t="n">
        <f aca="false">HE7*'Taux avec population simulée'!DT226</f>
        <v>0</v>
      </c>
      <c r="AX47" s="0" t="n">
        <f aca="false">HF7*'Taux avec population simulée'!DU226</f>
        <v>0</v>
      </c>
      <c r="AY47" s="0" t="n">
        <f aca="false">HG7*'Taux avec population simulée'!DV226</f>
        <v>0</v>
      </c>
      <c r="AZ47" s="0" t="n">
        <f aca="false">HH7*'Taux avec population simulée'!DW226</f>
        <v>0</v>
      </c>
      <c r="BA47" s="0" t="n">
        <f aca="false">HI7*'Taux avec population simulée'!DX226</f>
        <v>0</v>
      </c>
      <c r="BB47" s="0" t="n">
        <f aca="false">HJ7*'Taux avec population simulée'!DY226</f>
        <v>0</v>
      </c>
      <c r="BC47" s="0" t="n">
        <f aca="false">HK7*'Taux avec population simulée'!DZ226</f>
        <v>0</v>
      </c>
      <c r="BD47" s="0" t="n">
        <f aca="false">HL7*'Taux avec population simulée'!EA226</f>
        <v>0</v>
      </c>
      <c r="BE47" s="0" t="n">
        <f aca="false">HM7*'Taux avec population simulée'!EB226</f>
        <v>0</v>
      </c>
      <c r="BF47" s="0" t="n">
        <f aca="false">HN7*'Taux avec population simulée'!EC226</f>
        <v>0</v>
      </c>
      <c r="BG47" s="0" t="n">
        <f aca="false">HO7*'Taux avec population simulée'!ED226</f>
        <v>0</v>
      </c>
      <c r="BH47" s="0" t="n">
        <f aca="false">HP7*'Taux avec population simulée'!EE226</f>
        <v>0</v>
      </c>
      <c r="BI47" s="0" t="n">
        <f aca="false">HQ7*'Taux avec population simulée'!EF226</f>
        <v>0</v>
      </c>
      <c r="BJ47" s="0" t="n">
        <f aca="false">HR7*'Taux avec population simulée'!EG226</f>
        <v>0</v>
      </c>
      <c r="BK47" s="0" t="n">
        <f aca="false">HS7*'Taux avec population simulée'!EH226</f>
        <v>0</v>
      </c>
      <c r="BL47" s="0" t="n">
        <f aca="false">HT7*'Taux avec population simulée'!EI226</f>
        <v>0</v>
      </c>
      <c r="BM47" s="0" t="n">
        <f aca="false">HU7*'Taux avec population simulée'!EJ226</f>
        <v>0</v>
      </c>
      <c r="BN47" s="0" t="n">
        <f aca="false">HV7*'Taux avec population simulée'!EK226</f>
        <v>0</v>
      </c>
      <c r="BO47" s="0" t="n">
        <f aca="false">HW7*'Taux avec population simulée'!EL226</f>
        <v>0</v>
      </c>
      <c r="BP47" s="0" t="n">
        <f aca="false">HX7*'Taux avec population simulée'!EM226</f>
        <v>0</v>
      </c>
      <c r="BQ47" s="0" t="n">
        <f aca="false">HY7*'Taux avec population simulée'!EN226</f>
        <v>0</v>
      </c>
      <c r="BR47" s="0" t="n">
        <f aca="false">HZ7*'Taux avec population simulée'!EO226</f>
        <v>0</v>
      </c>
      <c r="BS47" s="0" t="n">
        <f aca="false">IA7*'Taux avec population simulée'!EP226</f>
        <v>0</v>
      </c>
      <c r="BT47" s="0" t="n">
        <f aca="false">IB7*'Taux avec population simulée'!EQ226</f>
        <v>0</v>
      </c>
      <c r="BU47" s="0" t="n">
        <f aca="false">IC7*'Taux avec population simulée'!ER226</f>
        <v>0</v>
      </c>
      <c r="BV47" s="0" t="n">
        <f aca="false">ID7*'Taux avec population simulée'!ES226</f>
        <v>0</v>
      </c>
      <c r="BW47" s="0" t="n">
        <f aca="false">IE7*'Taux avec population simulée'!ET226</f>
        <v>0</v>
      </c>
      <c r="BX47" s="0" t="n">
        <f aca="false">IF7*'Taux avec population simulée'!EU226</f>
        <v>0</v>
      </c>
      <c r="BY47" s="0" t="n">
        <f aca="false">IG7*'Taux avec population simulée'!EV226</f>
        <v>0</v>
      </c>
      <c r="BZ47" s="0" t="n">
        <f aca="false">IH7*'Taux avec population simulée'!EW226</f>
        <v>0</v>
      </c>
      <c r="CA47" s="0" t="n">
        <f aca="false">II7*'Taux avec population simulée'!EX226</f>
        <v>0</v>
      </c>
      <c r="CB47" s="0" t="n">
        <f aca="false">IJ7*'Taux avec population simulée'!EY226</f>
        <v>0</v>
      </c>
      <c r="CC47" s="0" t="n">
        <f aca="false">IK7*'Taux avec population simulée'!EZ226</f>
        <v>0</v>
      </c>
      <c r="CD47" s="0" t="n">
        <f aca="false">IL7*'Taux avec population simulée'!FA226</f>
        <v>0</v>
      </c>
      <c r="CE47" s="0" t="n">
        <f aca="false">IM7*'Taux avec population simulée'!FB226</f>
        <v>0</v>
      </c>
      <c r="CF47" s="0" t="n">
        <f aca="false">IN7*'Taux avec population simulée'!FC226</f>
        <v>0</v>
      </c>
      <c r="CG47" s="0" t="n">
        <f aca="false">IO7*'Taux avec population simulée'!FD226</f>
        <v>0</v>
      </c>
      <c r="CH47" s="0" t="n">
        <f aca="false">IP7*'Taux avec population simulée'!FE226</f>
        <v>0</v>
      </c>
      <c r="CI47" s="0" t="n">
        <f aca="false">IQ7*'Taux avec population simulée'!FF226</f>
        <v>0</v>
      </c>
      <c r="CJ47" s="0" t="n">
        <f aca="false">IR7*'Taux avec population simulée'!FG226</f>
        <v>0</v>
      </c>
      <c r="CK47" s="0" t="n">
        <f aca="false">IS7*'Taux avec population simulée'!FH226</f>
        <v>0</v>
      </c>
      <c r="CL47" s="0" t="n">
        <f aca="false">IT7*'Taux avec population simulée'!FI226</f>
        <v>0</v>
      </c>
      <c r="CM47" s="0" t="n">
        <f aca="false">IU7*'Taux avec population simulée'!FJ226</f>
        <v>0</v>
      </c>
      <c r="CN47" s="0" t="n">
        <f aca="false">IV7*'Taux avec population simulée'!FK226</f>
        <v>0</v>
      </c>
      <c r="CO47" s="0" t="n">
        <f aca="false">IW7*'Taux avec population simulée'!FL226</f>
        <v>0</v>
      </c>
      <c r="CP47" s="0" t="n">
        <f aca="false">IX7*'Taux avec population simulée'!FM226</f>
        <v>0</v>
      </c>
      <c r="CQ47" s="0" t="n">
        <f aca="false">IY7*'Taux avec population simulée'!FN226</f>
        <v>0</v>
      </c>
      <c r="CR47" s="0" t="n">
        <f aca="false">IZ7*'Taux avec population simulée'!FO226</f>
        <v>0</v>
      </c>
      <c r="CS47" s="0" t="n">
        <f aca="false">JA7*'Taux avec population simulée'!FP226</f>
        <v>0</v>
      </c>
      <c r="CT47" s="0" t="n">
        <f aca="false">JB7*'Taux avec population simulée'!FQ226</f>
        <v>0</v>
      </c>
      <c r="CU47" s="0" t="n">
        <f aca="false">JC7*'Taux avec population simulée'!FR226</f>
        <v>0</v>
      </c>
      <c r="CV47" s="0" t="n">
        <f aca="false">JD7*'Taux avec population simulée'!FS226</f>
        <v>0</v>
      </c>
      <c r="CW47" s="0" t="n">
        <f aca="false">JE7*'Taux avec population simulée'!FT226</f>
        <v>0</v>
      </c>
      <c r="CX47" s="0" t="n">
        <f aca="false">JF7*'Taux avec population simulée'!FU226</f>
        <v>0</v>
      </c>
      <c r="CY47" s="0" t="n">
        <f aca="false">JG7*'Taux avec population simulée'!FV226</f>
        <v>0</v>
      </c>
      <c r="CZ47" s="0" t="n">
        <f aca="false">JH7*'Taux avec population simulée'!FW226</f>
        <v>0</v>
      </c>
      <c r="DA47" s="0" t="n">
        <f aca="false">JI7*'Taux avec population simulée'!FX226</f>
        <v>0</v>
      </c>
      <c r="DB47" s="0" t="n">
        <f aca="false">JJ7*'Taux avec population simulée'!FY226</f>
        <v>0</v>
      </c>
      <c r="DC47" s="0" t="n">
        <f aca="false">JK7*'Taux avec population simulée'!FZ226</f>
        <v>0</v>
      </c>
      <c r="DD47" s="0" t="n">
        <f aca="false">JL7*'Taux avec population simulée'!GA226</f>
        <v>0</v>
      </c>
      <c r="DE47" s="0" t="n">
        <f aca="false">JM7*'Taux avec population simulée'!GB226</f>
        <v>0</v>
      </c>
      <c r="DF47" s="0" t="n">
        <f aca="false">JN7*'Taux avec population simulée'!GC226</f>
        <v>0</v>
      </c>
      <c r="DG47" s="0" t="n">
        <f aca="false">JO7*'Taux avec population simulée'!GD226</f>
        <v>0</v>
      </c>
      <c r="DH47" s="0" t="n">
        <f aca="false">JP7*'Taux avec population simulée'!GE226</f>
        <v>0</v>
      </c>
      <c r="DI47" s="0" t="n">
        <f aca="false">JQ7*'Taux avec population simulée'!GF226</f>
        <v>0</v>
      </c>
      <c r="DJ47" s="0" t="n">
        <f aca="false">JR7*'Taux avec population simulée'!GG226</f>
        <v>0</v>
      </c>
      <c r="DK47" s="0" t="n">
        <f aca="false">JS7*'Taux avec population simulée'!GH226</f>
        <v>0</v>
      </c>
      <c r="DL47" s="0" t="n">
        <f aca="false">JT7*'Taux avec population simulée'!GI226</f>
        <v>0</v>
      </c>
      <c r="DM47" s="0" t="n">
        <f aca="false">JU7*'Taux avec population simulée'!GJ226</f>
        <v>0</v>
      </c>
      <c r="DN47" s="0" t="n">
        <f aca="false">JV7*'Taux avec population simulée'!GK226</f>
        <v>0</v>
      </c>
      <c r="DO47" s="0" t="n">
        <f aca="false">JW7*'Taux avec population simulée'!GL226</f>
        <v>0</v>
      </c>
      <c r="DP47" s="0" t="n">
        <f aca="false">JX7*'Taux avec population simulée'!GM226</f>
        <v>0</v>
      </c>
      <c r="DQ47" s="0" t="n">
        <f aca="false">JY7*'Taux avec population simulée'!GN226</f>
        <v>0</v>
      </c>
      <c r="DR47" s="0" t="n">
        <f aca="false">JZ7*'Taux avec population simulée'!GO226</f>
        <v>0</v>
      </c>
      <c r="DS47" s="0" t="n">
        <f aca="false">KA7*'Taux avec population simulée'!GP226</f>
        <v>0</v>
      </c>
      <c r="DT47" s="0" t="n">
        <f aca="false">KB7*'Taux avec population simulée'!GQ226</f>
        <v>0</v>
      </c>
      <c r="DU47" s="0" t="n">
        <f aca="false">KC7*'Taux avec population simulée'!GR226</f>
        <v>0</v>
      </c>
      <c r="DV47" s="0" t="n">
        <f aca="false">KD7*'Taux avec population simulée'!GS226</f>
        <v>0</v>
      </c>
      <c r="DW47" s="0" t="n">
        <f aca="false">KE7*'Taux avec population simulée'!GT226</f>
        <v>0</v>
      </c>
      <c r="DX47" s="0" t="n">
        <f aca="false">KF7*'Taux avec population simulée'!GU226</f>
        <v>0</v>
      </c>
      <c r="DY47" s="0" t="n">
        <f aca="false">KG7*'Taux avec population simulée'!GV226</f>
        <v>0</v>
      </c>
      <c r="DZ47" s="0" t="n">
        <f aca="false">KH7*'Taux avec population simulée'!GW226</f>
        <v>0</v>
      </c>
      <c r="EA47" s="0" t="n">
        <f aca="false">KI7*'Taux avec population simulée'!GX226</f>
        <v>0</v>
      </c>
      <c r="EB47" s="0" t="n">
        <f aca="false">KJ7*'Taux avec population simulée'!GY226</f>
        <v>0</v>
      </c>
      <c r="EC47" s="0" t="n">
        <f aca="false">KK7*'Taux avec population simulée'!GZ226</f>
        <v>0</v>
      </c>
      <c r="ED47" s="0" t="n">
        <f aca="false">KL7*'Taux avec population simulée'!HA226</f>
        <v>0</v>
      </c>
      <c r="EE47" s="0" t="n">
        <f aca="false">KM7*'Taux avec population simulée'!HB226</f>
        <v>0</v>
      </c>
      <c r="EF47" s="0" t="n">
        <f aca="false">KN7*'Taux avec population simulée'!HC226</f>
        <v>0</v>
      </c>
      <c r="EG47" s="0" t="n">
        <f aca="false">KO7*'Taux avec population simulée'!HD226</f>
        <v>0</v>
      </c>
      <c r="EH47" s="0" t="n">
        <f aca="false">KP7*'Taux avec population simulée'!HE226</f>
        <v>0</v>
      </c>
      <c r="EI47" s="0" t="n">
        <f aca="false">KQ7*'Taux avec population simulée'!HF226</f>
        <v>0</v>
      </c>
      <c r="EJ47" s="0" t="n">
        <f aca="false">KR7*'Taux avec population simulée'!HG226</f>
        <v>0</v>
      </c>
      <c r="EK47" s="0" t="n">
        <f aca="false">KS7*'Taux avec population simulée'!HH226</f>
        <v>0</v>
      </c>
    </row>
    <row r="48" customFormat="false" ht="12.85" hidden="false" customHeight="false" outlineLevel="0" collapsed="false">
      <c r="B48" s="0" t="n">
        <f aca="false">B44+1</f>
        <v>2008</v>
      </c>
      <c r="C48" s="0" t="n">
        <v>0.8470824436</v>
      </c>
      <c r="D48" s="0" t="n">
        <v>0.7397421347</v>
      </c>
      <c r="E48" s="0" t="n">
        <v>0.4834580724</v>
      </c>
      <c r="F48" s="0" t="n">
        <v>0.4353421849</v>
      </c>
      <c r="G48" s="0" t="n">
        <v>0.3385744876</v>
      </c>
      <c r="H48" s="0" t="n">
        <v>0.2332877286</v>
      </c>
      <c r="I48" s="0" t="n">
        <v>0.19810858</v>
      </c>
      <c r="J48" s="0" t="n">
        <v>0.1973943598</v>
      </c>
      <c r="K48" s="0" t="n">
        <v>0.1773159657</v>
      </c>
      <c r="L48" s="0" t="n">
        <v>0.1056444604</v>
      </c>
      <c r="M48" s="0" t="n">
        <v>0.0878455711</v>
      </c>
      <c r="N48" s="0" t="n">
        <v>0.0666838896</v>
      </c>
      <c r="O48" s="0" t="n">
        <v>0.0495401244</v>
      </c>
      <c r="P48" s="0" t="n">
        <v>0.028553226</v>
      </c>
      <c r="R48" s="0" t="n">
        <f aca="false">R44+1</f>
        <v>2008</v>
      </c>
      <c r="S48" s="0" t="n">
        <v>0.8183751476</v>
      </c>
      <c r="T48" s="0" t="n">
        <v>0.6610290141</v>
      </c>
      <c r="U48" s="0" t="n">
        <v>0.4593639883</v>
      </c>
      <c r="V48" s="0" t="n">
        <v>0.3736266738</v>
      </c>
      <c r="W48" s="0" t="n">
        <v>0.2469398096</v>
      </c>
      <c r="X48" s="0" t="n">
        <v>0.2279660571</v>
      </c>
      <c r="Y48" s="0" t="n">
        <v>0.1616000495</v>
      </c>
      <c r="Z48" s="0" t="n">
        <v>0.1174316192</v>
      </c>
      <c r="AA48" s="0" t="n">
        <v>0.1026681167</v>
      </c>
      <c r="AB48" s="0" t="n">
        <v>0.0677721456</v>
      </c>
      <c r="AC48" s="0" t="n">
        <v>0.06861754</v>
      </c>
      <c r="AD48" s="0" t="n">
        <v>0.0662393878</v>
      </c>
      <c r="AE48" s="0" t="n">
        <v>0.0283946597</v>
      </c>
      <c r="AF48" s="0" t="n">
        <v>0.0127170741</v>
      </c>
      <c r="AI48" s="0" t="n">
        <v>21</v>
      </c>
      <c r="AJ48" s="0" t="n">
        <f aca="false">GR8*'Taux avec population simulée'!DG227</f>
        <v>0</v>
      </c>
      <c r="AK48" s="0" t="n">
        <f aca="false">GS8*'Taux avec population simulée'!DH227</f>
        <v>0</v>
      </c>
      <c r="AL48" s="0" t="n">
        <f aca="false">GT8*'Taux avec population simulée'!DI227</f>
        <v>0</v>
      </c>
      <c r="AM48" s="0" t="n">
        <f aca="false">GU8*'Taux avec population simulée'!DJ227</f>
        <v>0</v>
      </c>
      <c r="AN48" s="0" t="n">
        <f aca="false">GV8*'Taux avec population simulée'!DK227</f>
        <v>0</v>
      </c>
      <c r="AO48" s="0" t="n">
        <f aca="false">GW8*'Taux avec population simulée'!DL227</f>
        <v>0</v>
      </c>
      <c r="AP48" s="0" t="n">
        <f aca="false">GX8*'Taux avec population simulée'!DM227</f>
        <v>0</v>
      </c>
      <c r="AQ48" s="0" t="n">
        <f aca="false">GY8*'Taux avec population simulée'!DN227</f>
        <v>0</v>
      </c>
      <c r="AR48" s="0" t="n">
        <f aca="false">GZ8*'Taux avec population simulée'!DO227</f>
        <v>0</v>
      </c>
      <c r="AS48" s="1" t="n">
        <f aca="false">HA8*'Taux avec population simulée'!DP227</f>
        <v>0</v>
      </c>
      <c r="AT48" s="0" t="n">
        <f aca="false">HB8*'Taux avec population simulée'!DQ227</f>
        <v>0</v>
      </c>
      <c r="AU48" s="0" t="n">
        <f aca="false">HC8*'Taux avec population simulée'!DR227</f>
        <v>0</v>
      </c>
      <c r="AV48" s="0" t="n">
        <f aca="false">HD8*'Taux avec population simulée'!DS227</f>
        <v>0</v>
      </c>
      <c r="AW48" s="0" t="n">
        <f aca="false">HE8*'Taux avec population simulée'!DT227</f>
        <v>0</v>
      </c>
      <c r="AX48" s="0" t="n">
        <f aca="false">HF8*'Taux avec population simulée'!DU227</f>
        <v>0</v>
      </c>
      <c r="AY48" s="0" t="n">
        <f aca="false">HG8*'Taux avec population simulée'!DV227</f>
        <v>0</v>
      </c>
      <c r="AZ48" s="0" t="n">
        <f aca="false">HH8*'Taux avec population simulée'!DW227</f>
        <v>0</v>
      </c>
      <c r="BA48" s="0" t="n">
        <f aca="false">HI8*'Taux avec population simulée'!DX227</f>
        <v>0</v>
      </c>
      <c r="BB48" s="0" t="n">
        <f aca="false">HJ8*'Taux avec population simulée'!DY227</f>
        <v>0</v>
      </c>
      <c r="BC48" s="0" t="n">
        <f aca="false">HK8*'Taux avec population simulée'!DZ227</f>
        <v>0</v>
      </c>
      <c r="BD48" s="0" t="n">
        <f aca="false">HL8*'Taux avec population simulée'!EA227</f>
        <v>0</v>
      </c>
      <c r="BE48" s="0" t="n">
        <f aca="false">HM8*'Taux avec population simulée'!EB227</f>
        <v>0</v>
      </c>
      <c r="BF48" s="0" t="n">
        <f aca="false">HN8*'Taux avec population simulée'!EC227</f>
        <v>0</v>
      </c>
      <c r="BG48" s="0" t="n">
        <f aca="false">HO8*'Taux avec population simulée'!ED227</f>
        <v>0</v>
      </c>
      <c r="BH48" s="0" t="n">
        <f aca="false">HP8*'Taux avec population simulée'!EE227</f>
        <v>0</v>
      </c>
      <c r="BI48" s="0" t="n">
        <f aca="false">HQ8*'Taux avec population simulée'!EF227</f>
        <v>0</v>
      </c>
      <c r="BJ48" s="0" t="n">
        <f aca="false">HR8*'Taux avec population simulée'!EG227</f>
        <v>0</v>
      </c>
      <c r="BK48" s="0" t="n">
        <f aca="false">HS8*'Taux avec population simulée'!EH227</f>
        <v>0</v>
      </c>
      <c r="BL48" s="0" t="n">
        <f aca="false">HT8*'Taux avec population simulée'!EI227</f>
        <v>0</v>
      </c>
      <c r="BM48" s="0" t="n">
        <f aca="false">HU8*'Taux avec population simulée'!EJ227</f>
        <v>0</v>
      </c>
      <c r="BN48" s="0" t="n">
        <f aca="false">HV8*'Taux avec population simulée'!EK227</f>
        <v>0</v>
      </c>
      <c r="BO48" s="0" t="n">
        <f aca="false">HW8*'Taux avec population simulée'!EL227</f>
        <v>0</v>
      </c>
      <c r="BP48" s="0" t="n">
        <f aca="false">HX8*'Taux avec population simulée'!EM227</f>
        <v>0</v>
      </c>
      <c r="BQ48" s="0" t="n">
        <f aca="false">HY8*'Taux avec population simulée'!EN227</f>
        <v>0</v>
      </c>
      <c r="BR48" s="0" t="n">
        <f aca="false">HZ8*'Taux avec population simulée'!EO227</f>
        <v>0</v>
      </c>
      <c r="BS48" s="0" t="n">
        <f aca="false">IA8*'Taux avec population simulée'!EP227</f>
        <v>0</v>
      </c>
      <c r="BT48" s="0" t="n">
        <f aca="false">IB8*'Taux avec population simulée'!EQ227</f>
        <v>0</v>
      </c>
      <c r="BU48" s="0" t="n">
        <f aca="false">IC8*'Taux avec population simulée'!ER227</f>
        <v>0</v>
      </c>
      <c r="BV48" s="0" t="n">
        <f aca="false">ID8*'Taux avec population simulée'!ES227</f>
        <v>0</v>
      </c>
      <c r="BW48" s="0" t="n">
        <f aca="false">IE8*'Taux avec population simulée'!ET227</f>
        <v>0</v>
      </c>
      <c r="BX48" s="0" t="n">
        <f aca="false">IF8*'Taux avec population simulée'!EU227</f>
        <v>0</v>
      </c>
      <c r="BY48" s="0" t="n">
        <f aca="false">IG8*'Taux avec population simulée'!EV227</f>
        <v>0</v>
      </c>
      <c r="BZ48" s="0" t="n">
        <f aca="false">IH8*'Taux avec population simulée'!EW227</f>
        <v>0</v>
      </c>
      <c r="CA48" s="0" t="n">
        <f aca="false">II8*'Taux avec population simulée'!EX227</f>
        <v>0</v>
      </c>
      <c r="CB48" s="0" t="n">
        <f aca="false">IJ8*'Taux avec population simulée'!EY227</f>
        <v>0</v>
      </c>
      <c r="CC48" s="0" t="n">
        <f aca="false">IK8*'Taux avec population simulée'!EZ227</f>
        <v>0</v>
      </c>
      <c r="CD48" s="0" t="n">
        <f aca="false">IL8*'Taux avec population simulée'!FA227</f>
        <v>0</v>
      </c>
      <c r="CE48" s="0" t="n">
        <f aca="false">IM8*'Taux avec population simulée'!FB227</f>
        <v>0</v>
      </c>
      <c r="CF48" s="0" t="n">
        <f aca="false">IN8*'Taux avec population simulée'!FC227</f>
        <v>0</v>
      </c>
      <c r="CG48" s="0" t="n">
        <f aca="false">IO8*'Taux avec population simulée'!FD227</f>
        <v>0</v>
      </c>
      <c r="CH48" s="0" t="n">
        <f aca="false">IP8*'Taux avec population simulée'!FE227</f>
        <v>0</v>
      </c>
      <c r="CI48" s="0" t="n">
        <f aca="false">IQ8*'Taux avec population simulée'!FF227</f>
        <v>0</v>
      </c>
      <c r="CJ48" s="0" t="n">
        <f aca="false">IR8*'Taux avec population simulée'!FG227</f>
        <v>0</v>
      </c>
      <c r="CK48" s="0" t="n">
        <f aca="false">IS8*'Taux avec population simulée'!FH227</f>
        <v>0</v>
      </c>
      <c r="CL48" s="0" t="n">
        <f aca="false">IT8*'Taux avec population simulée'!FI227</f>
        <v>0</v>
      </c>
      <c r="CM48" s="0" t="n">
        <f aca="false">IU8*'Taux avec population simulée'!FJ227</f>
        <v>0</v>
      </c>
      <c r="CN48" s="0" t="n">
        <f aca="false">IV8*'Taux avec population simulée'!FK227</f>
        <v>0</v>
      </c>
      <c r="CO48" s="0" t="n">
        <f aca="false">IW8*'Taux avec population simulée'!FL227</f>
        <v>0</v>
      </c>
      <c r="CP48" s="0" t="n">
        <f aca="false">IX8*'Taux avec population simulée'!FM227</f>
        <v>0</v>
      </c>
      <c r="CQ48" s="0" t="n">
        <f aca="false">IY8*'Taux avec population simulée'!FN227</f>
        <v>0</v>
      </c>
      <c r="CR48" s="0" t="n">
        <f aca="false">IZ8*'Taux avec population simulée'!FO227</f>
        <v>0</v>
      </c>
      <c r="CS48" s="0" t="n">
        <f aca="false">JA8*'Taux avec population simulée'!FP227</f>
        <v>0</v>
      </c>
      <c r="CT48" s="0" t="n">
        <f aca="false">JB8*'Taux avec population simulée'!FQ227</f>
        <v>0</v>
      </c>
      <c r="CU48" s="0" t="n">
        <f aca="false">JC8*'Taux avec population simulée'!FR227</f>
        <v>0</v>
      </c>
      <c r="CV48" s="0" t="n">
        <f aca="false">JD8*'Taux avec population simulée'!FS227</f>
        <v>0</v>
      </c>
      <c r="CW48" s="0" t="n">
        <f aca="false">JE8*'Taux avec population simulée'!FT227</f>
        <v>0</v>
      </c>
      <c r="CX48" s="0" t="n">
        <f aca="false">JF8*'Taux avec population simulée'!FU227</f>
        <v>0</v>
      </c>
      <c r="CY48" s="0" t="n">
        <f aca="false">JG8*'Taux avec population simulée'!FV227</f>
        <v>0</v>
      </c>
      <c r="CZ48" s="0" t="n">
        <f aca="false">JH8*'Taux avec population simulée'!FW227</f>
        <v>0</v>
      </c>
      <c r="DA48" s="0" t="n">
        <f aca="false">JI8*'Taux avec population simulée'!FX227</f>
        <v>0</v>
      </c>
      <c r="DB48" s="0" t="n">
        <f aca="false">JJ8*'Taux avec population simulée'!FY227</f>
        <v>0</v>
      </c>
      <c r="DC48" s="0" t="n">
        <f aca="false">JK8*'Taux avec population simulée'!FZ227</f>
        <v>0</v>
      </c>
      <c r="DD48" s="0" t="n">
        <f aca="false">JL8*'Taux avec population simulée'!GA227</f>
        <v>0</v>
      </c>
      <c r="DE48" s="0" t="n">
        <f aca="false">JM8*'Taux avec population simulée'!GB227</f>
        <v>0</v>
      </c>
      <c r="DF48" s="0" t="n">
        <f aca="false">JN8*'Taux avec population simulée'!GC227</f>
        <v>0</v>
      </c>
      <c r="DG48" s="0" t="n">
        <f aca="false">JO8*'Taux avec population simulée'!GD227</f>
        <v>0</v>
      </c>
      <c r="DH48" s="0" t="n">
        <f aca="false">JP8*'Taux avec population simulée'!GE227</f>
        <v>0</v>
      </c>
      <c r="DI48" s="0" t="n">
        <f aca="false">JQ8*'Taux avec population simulée'!GF227</f>
        <v>0</v>
      </c>
      <c r="DJ48" s="0" t="n">
        <f aca="false">JR8*'Taux avec population simulée'!GG227</f>
        <v>0</v>
      </c>
      <c r="DK48" s="0" t="n">
        <f aca="false">JS8*'Taux avec population simulée'!GH227</f>
        <v>0</v>
      </c>
      <c r="DL48" s="0" t="n">
        <f aca="false">JT8*'Taux avec population simulée'!GI227</f>
        <v>0</v>
      </c>
      <c r="DM48" s="0" t="n">
        <f aca="false">JU8*'Taux avec population simulée'!GJ227</f>
        <v>0</v>
      </c>
      <c r="DN48" s="0" t="n">
        <f aca="false">JV8*'Taux avec population simulée'!GK227</f>
        <v>0</v>
      </c>
      <c r="DO48" s="0" t="n">
        <f aca="false">JW8*'Taux avec population simulée'!GL227</f>
        <v>0</v>
      </c>
      <c r="DP48" s="0" t="n">
        <f aca="false">JX8*'Taux avec population simulée'!GM227</f>
        <v>0</v>
      </c>
      <c r="DQ48" s="0" t="n">
        <f aca="false">JY8*'Taux avec population simulée'!GN227</f>
        <v>0</v>
      </c>
      <c r="DR48" s="0" t="n">
        <f aca="false">JZ8*'Taux avec population simulée'!GO227</f>
        <v>0</v>
      </c>
      <c r="DS48" s="0" t="n">
        <f aca="false">KA8*'Taux avec population simulée'!GP227</f>
        <v>0</v>
      </c>
      <c r="DT48" s="0" t="n">
        <f aca="false">KB8*'Taux avec population simulée'!GQ227</f>
        <v>0</v>
      </c>
      <c r="DU48" s="0" t="n">
        <f aca="false">KC8*'Taux avec population simulée'!GR227</f>
        <v>0</v>
      </c>
      <c r="DV48" s="0" t="n">
        <f aca="false">KD8*'Taux avec population simulée'!GS227</f>
        <v>0</v>
      </c>
      <c r="DW48" s="0" t="n">
        <f aca="false">KE8*'Taux avec population simulée'!GT227</f>
        <v>0</v>
      </c>
      <c r="DX48" s="0" t="n">
        <f aca="false">KF8*'Taux avec population simulée'!GU227</f>
        <v>0</v>
      </c>
      <c r="DY48" s="0" t="n">
        <f aca="false">KG8*'Taux avec population simulée'!GV227</f>
        <v>0</v>
      </c>
      <c r="DZ48" s="0" t="n">
        <f aca="false">KH8*'Taux avec population simulée'!GW227</f>
        <v>0</v>
      </c>
      <c r="EA48" s="0" t="n">
        <f aca="false">KI8*'Taux avec population simulée'!GX227</f>
        <v>0</v>
      </c>
      <c r="EB48" s="0" t="n">
        <f aca="false">KJ8*'Taux avec population simulée'!GY227</f>
        <v>0</v>
      </c>
      <c r="EC48" s="0" t="n">
        <f aca="false">KK8*'Taux avec population simulée'!GZ227</f>
        <v>0</v>
      </c>
      <c r="ED48" s="0" t="n">
        <f aca="false">KL8*'Taux avec population simulée'!HA227</f>
        <v>0</v>
      </c>
      <c r="EE48" s="0" t="n">
        <f aca="false">KM8*'Taux avec population simulée'!HB227</f>
        <v>0</v>
      </c>
      <c r="EF48" s="0" t="n">
        <f aca="false">KN8*'Taux avec population simulée'!HC227</f>
        <v>0</v>
      </c>
      <c r="EG48" s="0" t="n">
        <f aca="false">KO8*'Taux avec population simulée'!HD227</f>
        <v>0</v>
      </c>
      <c r="EH48" s="0" t="n">
        <f aca="false">KP8*'Taux avec population simulée'!HE227</f>
        <v>0</v>
      </c>
      <c r="EI48" s="0" t="n">
        <f aca="false">KQ8*'Taux avec population simulée'!HF227</f>
        <v>0</v>
      </c>
      <c r="EJ48" s="0" t="n">
        <f aca="false">KR8*'Taux avec population simulée'!HG227</f>
        <v>0</v>
      </c>
      <c r="EK48" s="0" t="n">
        <f aca="false">KS8*'Taux avec population simulée'!HH227</f>
        <v>0</v>
      </c>
    </row>
    <row r="49" customFormat="false" ht="12.85" hidden="false" customHeight="false" outlineLevel="0" collapsed="false">
      <c r="B49" s="0" t="n">
        <f aca="false">B45+1</f>
        <v>2008</v>
      </c>
      <c r="C49" s="0" t="n">
        <v>0.840799815</v>
      </c>
      <c r="D49" s="0" t="n">
        <v>0.7172453354</v>
      </c>
      <c r="E49" s="0" t="n">
        <v>0.5386167147</v>
      </c>
      <c r="F49" s="0" t="n">
        <v>0.3712930911</v>
      </c>
      <c r="G49" s="0" t="n">
        <v>0.3376934679</v>
      </c>
      <c r="H49" s="0" t="n">
        <v>0.2910074009</v>
      </c>
      <c r="I49" s="0" t="n">
        <v>0.2269192007</v>
      </c>
      <c r="J49" s="0" t="n">
        <v>0.1661820382</v>
      </c>
      <c r="K49" s="0" t="n">
        <v>0.1097298659</v>
      </c>
      <c r="L49" s="0" t="n">
        <v>0.1069852216</v>
      </c>
      <c r="M49" s="0" t="n">
        <v>0.0931048796</v>
      </c>
      <c r="N49" s="0" t="n">
        <v>0.0569430249</v>
      </c>
      <c r="O49" s="0" t="n">
        <v>0.0303915639</v>
      </c>
      <c r="P49" s="0" t="n">
        <v>0.0432428724</v>
      </c>
      <c r="R49" s="0" t="n">
        <f aca="false">R45+1</f>
        <v>2008</v>
      </c>
      <c r="S49" s="0" t="n">
        <v>0.7542440971</v>
      </c>
      <c r="T49" s="0" t="n">
        <v>0.6197129592</v>
      </c>
      <c r="U49" s="0" t="n">
        <v>0.4573861536</v>
      </c>
      <c r="V49" s="0" t="n">
        <v>0.3386937302</v>
      </c>
      <c r="W49" s="0" t="n">
        <v>0.2475905119</v>
      </c>
      <c r="X49" s="0" t="n">
        <v>0.2034855418</v>
      </c>
      <c r="Y49" s="0" t="n">
        <v>0.160342223</v>
      </c>
      <c r="Z49" s="0" t="n">
        <v>0.1323089046</v>
      </c>
      <c r="AA49" s="0" t="n">
        <v>0.109452683</v>
      </c>
      <c r="AB49" s="0" t="n">
        <v>0.0731811649</v>
      </c>
      <c r="AC49" s="0" t="n">
        <v>0.0618734369</v>
      </c>
      <c r="AD49" s="0" t="n">
        <v>0.0561270014</v>
      </c>
      <c r="AE49" s="0" t="n">
        <v>0.0415475599</v>
      </c>
      <c r="AF49" s="0" t="n">
        <v>0.0198467055</v>
      </c>
      <c r="AI49" s="0" t="n">
        <v>22</v>
      </c>
      <c r="AJ49" s="0" t="n">
        <f aca="false">GR9*'Taux avec population simulée'!DG228</f>
        <v>0</v>
      </c>
      <c r="AK49" s="0" t="n">
        <f aca="false">GS9*'Taux avec population simulée'!DH228</f>
        <v>0</v>
      </c>
      <c r="AL49" s="0" t="n">
        <f aca="false">GT9*'Taux avec population simulée'!DI228</f>
        <v>0</v>
      </c>
      <c r="AM49" s="0" t="n">
        <f aca="false">GU9*'Taux avec population simulée'!DJ228</f>
        <v>0</v>
      </c>
      <c r="AN49" s="0" t="n">
        <f aca="false">GV9*'Taux avec population simulée'!DK228</f>
        <v>0</v>
      </c>
      <c r="AO49" s="0" t="n">
        <f aca="false">GW9*'Taux avec population simulée'!DL228</f>
        <v>0</v>
      </c>
      <c r="AP49" s="0" t="n">
        <f aca="false">GX9*'Taux avec population simulée'!DM228</f>
        <v>0</v>
      </c>
      <c r="AQ49" s="0" t="n">
        <f aca="false">GY9*'Taux avec population simulée'!DN228</f>
        <v>0</v>
      </c>
      <c r="AR49" s="0" t="n">
        <f aca="false">GZ9*'Taux avec population simulée'!DO228</f>
        <v>0</v>
      </c>
      <c r="AS49" s="1" t="n">
        <f aca="false">HA9*'Taux avec population simulée'!DP228</f>
        <v>0</v>
      </c>
      <c r="AT49" s="0" t="n">
        <f aca="false">HB9*'Taux avec population simulée'!DQ228</f>
        <v>0</v>
      </c>
      <c r="AU49" s="0" t="n">
        <f aca="false">HC9*'Taux avec population simulée'!DR228</f>
        <v>0</v>
      </c>
      <c r="AV49" s="0" t="n">
        <f aca="false">HD9*'Taux avec population simulée'!DS228</f>
        <v>0</v>
      </c>
      <c r="AW49" s="0" t="n">
        <f aca="false">HE9*'Taux avec population simulée'!DT228</f>
        <v>0</v>
      </c>
      <c r="AX49" s="0" t="n">
        <f aca="false">HF9*'Taux avec population simulée'!DU228</f>
        <v>0</v>
      </c>
      <c r="AY49" s="0" t="n">
        <f aca="false">HG9*'Taux avec population simulée'!DV228</f>
        <v>0</v>
      </c>
      <c r="AZ49" s="0" t="n">
        <f aca="false">HH9*'Taux avec population simulée'!DW228</f>
        <v>0</v>
      </c>
      <c r="BA49" s="0" t="n">
        <f aca="false">HI9*'Taux avec population simulée'!DX228</f>
        <v>0</v>
      </c>
      <c r="BB49" s="0" t="n">
        <f aca="false">HJ9*'Taux avec population simulée'!DY228</f>
        <v>0</v>
      </c>
      <c r="BC49" s="0" t="n">
        <f aca="false">HK9*'Taux avec population simulée'!DZ228</f>
        <v>0</v>
      </c>
      <c r="BD49" s="0" t="n">
        <f aca="false">HL9*'Taux avec population simulée'!EA228</f>
        <v>0</v>
      </c>
      <c r="BE49" s="0" t="n">
        <f aca="false">HM9*'Taux avec population simulée'!EB228</f>
        <v>0</v>
      </c>
      <c r="BF49" s="0" t="n">
        <f aca="false">HN9*'Taux avec population simulée'!EC228</f>
        <v>0</v>
      </c>
      <c r="BG49" s="0" t="n">
        <f aca="false">HO9*'Taux avec population simulée'!ED228</f>
        <v>0</v>
      </c>
      <c r="BH49" s="0" t="n">
        <f aca="false">HP9*'Taux avec population simulée'!EE228</f>
        <v>0</v>
      </c>
      <c r="BI49" s="0" t="n">
        <f aca="false">HQ9*'Taux avec population simulée'!EF228</f>
        <v>0</v>
      </c>
      <c r="BJ49" s="0" t="n">
        <f aca="false">HR9*'Taux avec population simulée'!EG228</f>
        <v>0</v>
      </c>
      <c r="BK49" s="0" t="n">
        <f aca="false">HS9*'Taux avec population simulée'!EH228</f>
        <v>0</v>
      </c>
      <c r="BL49" s="0" t="n">
        <f aca="false">HT9*'Taux avec population simulée'!EI228</f>
        <v>0</v>
      </c>
      <c r="BM49" s="0" t="n">
        <f aca="false">HU9*'Taux avec population simulée'!EJ228</f>
        <v>0</v>
      </c>
      <c r="BN49" s="0" t="n">
        <f aca="false">HV9*'Taux avec population simulée'!EK228</f>
        <v>0</v>
      </c>
      <c r="BO49" s="0" t="n">
        <f aca="false">HW9*'Taux avec population simulée'!EL228</f>
        <v>0</v>
      </c>
      <c r="BP49" s="0" t="n">
        <f aca="false">HX9*'Taux avec population simulée'!EM228</f>
        <v>0</v>
      </c>
      <c r="BQ49" s="0" t="n">
        <f aca="false">HY9*'Taux avec population simulée'!EN228</f>
        <v>0</v>
      </c>
      <c r="BR49" s="0" t="n">
        <f aca="false">HZ9*'Taux avec population simulée'!EO228</f>
        <v>0</v>
      </c>
      <c r="BS49" s="0" t="n">
        <f aca="false">IA9*'Taux avec population simulée'!EP228</f>
        <v>0</v>
      </c>
      <c r="BT49" s="0" t="n">
        <f aca="false">IB9*'Taux avec population simulée'!EQ228</f>
        <v>0</v>
      </c>
      <c r="BU49" s="0" t="n">
        <f aca="false">IC9*'Taux avec population simulée'!ER228</f>
        <v>0</v>
      </c>
      <c r="BV49" s="0" t="n">
        <f aca="false">ID9*'Taux avec population simulée'!ES228</f>
        <v>0</v>
      </c>
      <c r="BW49" s="0" t="n">
        <f aca="false">IE9*'Taux avec population simulée'!ET228</f>
        <v>0</v>
      </c>
      <c r="BX49" s="0" t="n">
        <f aca="false">IF9*'Taux avec population simulée'!EU228</f>
        <v>0</v>
      </c>
      <c r="BY49" s="0" t="n">
        <f aca="false">IG9*'Taux avec population simulée'!EV228</f>
        <v>0</v>
      </c>
      <c r="BZ49" s="0" t="n">
        <f aca="false">IH9*'Taux avec population simulée'!EW228</f>
        <v>0</v>
      </c>
      <c r="CA49" s="0" t="n">
        <f aca="false">II9*'Taux avec population simulée'!EX228</f>
        <v>0</v>
      </c>
      <c r="CB49" s="0" t="n">
        <f aca="false">IJ9*'Taux avec population simulée'!EY228</f>
        <v>0</v>
      </c>
      <c r="CC49" s="0" t="n">
        <f aca="false">IK9*'Taux avec population simulée'!EZ228</f>
        <v>0</v>
      </c>
      <c r="CD49" s="0" t="n">
        <f aca="false">IL9*'Taux avec population simulée'!FA228</f>
        <v>0</v>
      </c>
      <c r="CE49" s="0" t="n">
        <f aca="false">IM9*'Taux avec population simulée'!FB228</f>
        <v>0</v>
      </c>
      <c r="CF49" s="0" t="n">
        <f aca="false">IN9*'Taux avec population simulée'!FC228</f>
        <v>0</v>
      </c>
      <c r="CG49" s="0" t="n">
        <f aca="false">IO9*'Taux avec population simulée'!FD228</f>
        <v>0</v>
      </c>
      <c r="CH49" s="0" t="n">
        <f aca="false">IP9*'Taux avec population simulée'!FE228</f>
        <v>0</v>
      </c>
      <c r="CI49" s="0" t="n">
        <f aca="false">IQ9*'Taux avec population simulée'!FF228</f>
        <v>0</v>
      </c>
      <c r="CJ49" s="0" t="n">
        <f aca="false">IR9*'Taux avec population simulée'!FG228</f>
        <v>0</v>
      </c>
      <c r="CK49" s="0" t="n">
        <f aca="false">IS9*'Taux avec population simulée'!FH228</f>
        <v>0</v>
      </c>
      <c r="CL49" s="0" t="n">
        <f aca="false">IT9*'Taux avec population simulée'!FI228</f>
        <v>0</v>
      </c>
      <c r="CM49" s="0" t="n">
        <f aca="false">IU9*'Taux avec population simulée'!FJ228</f>
        <v>0</v>
      </c>
      <c r="CN49" s="0" t="n">
        <f aca="false">IV9*'Taux avec population simulée'!FK228</f>
        <v>0</v>
      </c>
      <c r="CO49" s="0" t="n">
        <f aca="false">IW9*'Taux avec population simulée'!FL228</f>
        <v>0</v>
      </c>
      <c r="CP49" s="0" t="n">
        <f aca="false">IX9*'Taux avec population simulée'!FM228</f>
        <v>0</v>
      </c>
      <c r="CQ49" s="0" t="n">
        <f aca="false">IY9*'Taux avec population simulée'!FN228</f>
        <v>0</v>
      </c>
      <c r="CR49" s="0" t="n">
        <f aca="false">IZ9*'Taux avec population simulée'!FO228</f>
        <v>0</v>
      </c>
      <c r="CS49" s="0" t="n">
        <f aca="false">JA9*'Taux avec population simulée'!FP228</f>
        <v>0</v>
      </c>
      <c r="CT49" s="0" t="n">
        <f aca="false">JB9*'Taux avec population simulée'!FQ228</f>
        <v>0</v>
      </c>
      <c r="CU49" s="0" t="n">
        <f aca="false">JC9*'Taux avec population simulée'!FR228</f>
        <v>0</v>
      </c>
      <c r="CV49" s="0" t="n">
        <f aca="false">JD9*'Taux avec population simulée'!FS228</f>
        <v>0</v>
      </c>
      <c r="CW49" s="0" t="n">
        <f aca="false">JE9*'Taux avec population simulée'!FT228</f>
        <v>0</v>
      </c>
      <c r="CX49" s="0" t="n">
        <f aca="false">JF9*'Taux avec population simulée'!FU228</f>
        <v>0</v>
      </c>
      <c r="CY49" s="0" t="n">
        <f aca="false">JG9*'Taux avec population simulée'!FV228</f>
        <v>0</v>
      </c>
      <c r="CZ49" s="0" t="n">
        <f aca="false">JH9*'Taux avec population simulée'!FW228</f>
        <v>0</v>
      </c>
      <c r="DA49" s="0" t="n">
        <f aca="false">JI9*'Taux avec population simulée'!FX228</f>
        <v>0</v>
      </c>
      <c r="DB49" s="0" t="n">
        <f aca="false">JJ9*'Taux avec population simulée'!FY228</f>
        <v>0</v>
      </c>
      <c r="DC49" s="0" t="n">
        <f aca="false">JK9*'Taux avec population simulée'!FZ228</f>
        <v>0</v>
      </c>
      <c r="DD49" s="0" t="n">
        <f aca="false">JL9*'Taux avec population simulée'!GA228</f>
        <v>0</v>
      </c>
      <c r="DE49" s="0" t="n">
        <f aca="false">JM9*'Taux avec population simulée'!GB228</f>
        <v>0</v>
      </c>
      <c r="DF49" s="0" t="n">
        <f aca="false">JN9*'Taux avec population simulée'!GC228</f>
        <v>0</v>
      </c>
      <c r="DG49" s="0" t="n">
        <f aca="false">JO9*'Taux avec population simulée'!GD228</f>
        <v>0</v>
      </c>
      <c r="DH49" s="0" t="n">
        <f aca="false">JP9*'Taux avec population simulée'!GE228</f>
        <v>0</v>
      </c>
      <c r="DI49" s="0" t="n">
        <f aca="false">JQ9*'Taux avec population simulée'!GF228</f>
        <v>0</v>
      </c>
      <c r="DJ49" s="0" t="n">
        <f aca="false">JR9*'Taux avec population simulée'!GG228</f>
        <v>0</v>
      </c>
      <c r="DK49" s="0" t="n">
        <f aca="false">JS9*'Taux avec population simulée'!GH228</f>
        <v>0</v>
      </c>
      <c r="DL49" s="0" t="n">
        <f aca="false">JT9*'Taux avec population simulée'!GI228</f>
        <v>0</v>
      </c>
      <c r="DM49" s="0" t="n">
        <f aca="false">JU9*'Taux avec population simulée'!GJ228</f>
        <v>0</v>
      </c>
      <c r="DN49" s="0" t="n">
        <f aca="false">JV9*'Taux avec population simulée'!GK228</f>
        <v>0</v>
      </c>
      <c r="DO49" s="0" t="n">
        <f aca="false">JW9*'Taux avec population simulée'!GL228</f>
        <v>0</v>
      </c>
      <c r="DP49" s="0" t="n">
        <f aca="false">JX9*'Taux avec population simulée'!GM228</f>
        <v>0</v>
      </c>
      <c r="DQ49" s="0" t="n">
        <f aca="false">JY9*'Taux avec population simulée'!GN228</f>
        <v>0</v>
      </c>
      <c r="DR49" s="0" t="n">
        <f aca="false">JZ9*'Taux avec population simulée'!GO228</f>
        <v>0</v>
      </c>
      <c r="DS49" s="0" t="n">
        <f aca="false">KA9*'Taux avec population simulée'!GP228</f>
        <v>0</v>
      </c>
      <c r="DT49" s="0" t="n">
        <f aca="false">KB9*'Taux avec population simulée'!GQ228</f>
        <v>0</v>
      </c>
      <c r="DU49" s="0" t="n">
        <f aca="false">KC9*'Taux avec population simulée'!GR228</f>
        <v>0</v>
      </c>
      <c r="DV49" s="0" t="n">
        <f aca="false">KD9*'Taux avec population simulée'!GS228</f>
        <v>0</v>
      </c>
      <c r="DW49" s="0" t="n">
        <f aca="false">KE9*'Taux avec population simulée'!GT228</f>
        <v>0</v>
      </c>
      <c r="DX49" s="0" t="n">
        <f aca="false">KF9*'Taux avec population simulée'!GU228</f>
        <v>0</v>
      </c>
      <c r="DY49" s="0" t="n">
        <f aca="false">KG9*'Taux avec population simulée'!GV228</f>
        <v>0</v>
      </c>
      <c r="DZ49" s="0" t="n">
        <f aca="false">KH9*'Taux avec population simulée'!GW228</f>
        <v>0</v>
      </c>
      <c r="EA49" s="0" t="n">
        <f aca="false">KI9*'Taux avec population simulée'!GX228</f>
        <v>0</v>
      </c>
      <c r="EB49" s="0" t="n">
        <f aca="false">KJ9*'Taux avec population simulée'!GY228</f>
        <v>0</v>
      </c>
      <c r="EC49" s="0" t="n">
        <f aca="false">KK9*'Taux avec population simulée'!GZ228</f>
        <v>0</v>
      </c>
      <c r="ED49" s="0" t="n">
        <f aca="false">KL9*'Taux avec population simulée'!HA228</f>
        <v>0</v>
      </c>
      <c r="EE49" s="0" t="n">
        <f aca="false">KM9*'Taux avec population simulée'!HB228</f>
        <v>0</v>
      </c>
      <c r="EF49" s="0" t="n">
        <f aca="false">KN9*'Taux avec population simulée'!HC228</f>
        <v>0</v>
      </c>
      <c r="EG49" s="0" t="n">
        <f aca="false">KO9*'Taux avec population simulée'!HD228</f>
        <v>0</v>
      </c>
      <c r="EH49" s="0" t="n">
        <f aca="false">KP9*'Taux avec population simulée'!HE228</f>
        <v>0</v>
      </c>
      <c r="EI49" s="0" t="n">
        <f aca="false">KQ9*'Taux avec population simulée'!HF228</f>
        <v>0</v>
      </c>
      <c r="EJ49" s="0" t="n">
        <f aca="false">KR9*'Taux avec population simulée'!HG228</f>
        <v>0</v>
      </c>
      <c r="EK49" s="0" t="n">
        <f aca="false">KS9*'Taux avec population simulée'!HH228</f>
        <v>0</v>
      </c>
    </row>
    <row r="50" customFormat="false" ht="12.85" hidden="false" customHeight="false" outlineLevel="0" collapsed="false">
      <c r="B50" s="0" t="n">
        <f aca="false">B46+1</f>
        <v>2009</v>
      </c>
      <c r="C50" s="0" t="n">
        <v>0.8517455763</v>
      </c>
      <c r="D50" s="0" t="n">
        <v>0.7243895128</v>
      </c>
      <c r="E50" s="0" t="n">
        <v>0.5066473723</v>
      </c>
      <c r="F50" s="0" t="n">
        <v>0.3687585288</v>
      </c>
      <c r="G50" s="0" t="n">
        <v>0.3378504953</v>
      </c>
      <c r="H50" s="0" t="n">
        <v>0.2891035463</v>
      </c>
      <c r="I50" s="0" t="n">
        <v>0.1809717378</v>
      </c>
      <c r="J50" s="0" t="n">
        <v>0.1864321802</v>
      </c>
      <c r="K50" s="0" t="n">
        <v>0.1469818851</v>
      </c>
      <c r="L50" s="0" t="n">
        <v>0.1223973977</v>
      </c>
      <c r="M50" s="0" t="n">
        <v>0.0642477113</v>
      </c>
      <c r="N50" s="0" t="n">
        <v>0.0468762731</v>
      </c>
      <c r="O50" s="0" t="n">
        <v>0.0512200308</v>
      </c>
      <c r="P50" s="0" t="n">
        <v>0.0290803938</v>
      </c>
      <c r="R50" s="0" t="n">
        <f aca="false">R46+1</f>
        <v>2009</v>
      </c>
      <c r="S50" s="0" t="n">
        <v>0.8030332725</v>
      </c>
      <c r="T50" s="0" t="n">
        <v>0.6043289009</v>
      </c>
      <c r="U50" s="0" t="n">
        <v>0.4399550813</v>
      </c>
      <c r="V50" s="0" t="n">
        <v>0.3178230491</v>
      </c>
      <c r="W50" s="0" t="n">
        <v>0.2757708531</v>
      </c>
      <c r="X50" s="0" t="n">
        <v>0.2064581515</v>
      </c>
      <c r="Y50" s="0" t="n">
        <v>0.1611552847</v>
      </c>
      <c r="Z50" s="0" t="n">
        <v>0.155407472</v>
      </c>
      <c r="AA50" s="0" t="n">
        <v>0.1031714461</v>
      </c>
      <c r="AB50" s="0" t="n">
        <v>0.1082113816</v>
      </c>
      <c r="AC50" s="0" t="n">
        <v>0.0494953908</v>
      </c>
      <c r="AD50" s="0" t="n">
        <v>0.041159218</v>
      </c>
      <c r="AE50" s="0" t="n">
        <v>0.0474141328</v>
      </c>
      <c r="AF50" s="0" t="n">
        <v>0.0241152328</v>
      </c>
      <c r="AI50" s="0" t="n">
        <v>23</v>
      </c>
      <c r="AJ50" s="0" t="n">
        <f aca="false">GR10*'Taux avec population simulée'!DG229</f>
        <v>0</v>
      </c>
      <c r="AK50" s="0" t="n">
        <f aca="false">GS10*'Taux avec population simulée'!DH229</f>
        <v>0</v>
      </c>
      <c r="AL50" s="0" t="n">
        <f aca="false">GT10*'Taux avec population simulée'!DI229</f>
        <v>0</v>
      </c>
      <c r="AM50" s="0" t="n">
        <f aca="false">GU10*'Taux avec population simulée'!DJ229</f>
        <v>0</v>
      </c>
      <c r="AN50" s="0" t="n">
        <f aca="false">GV10*'Taux avec population simulée'!DK229</f>
        <v>0</v>
      </c>
      <c r="AO50" s="0" t="n">
        <f aca="false">GW10*'Taux avec population simulée'!DL229</f>
        <v>0</v>
      </c>
      <c r="AP50" s="0" t="n">
        <f aca="false">GX10*'Taux avec population simulée'!DM229</f>
        <v>0</v>
      </c>
      <c r="AQ50" s="0" t="n">
        <f aca="false">GY10*'Taux avec population simulée'!DN229</f>
        <v>0</v>
      </c>
      <c r="AR50" s="0" t="n">
        <f aca="false">GZ10*'Taux avec population simulée'!DO229</f>
        <v>0</v>
      </c>
      <c r="AS50" s="1" t="n">
        <f aca="false">HA10*'Taux avec population simulée'!DP229</f>
        <v>0</v>
      </c>
      <c r="AT50" s="0" t="n">
        <f aca="false">HB10*'Taux avec population simulée'!DQ229</f>
        <v>0</v>
      </c>
      <c r="AU50" s="0" t="n">
        <f aca="false">HC10*'Taux avec population simulée'!DR229</f>
        <v>0</v>
      </c>
      <c r="AV50" s="0" t="n">
        <f aca="false">HD10*'Taux avec population simulée'!DS229</f>
        <v>0</v>
      </c>
      <c r="AW50" s="0" t="n">
        <f aca="false">HE10*'Taux avec population simulée'!DT229</f>
        <v>0</v>
      </c>
      <c r="AX50" s="0" t="n">
        <f aca="false">HF10*'Taux avec population simulée'!DU229</f>
        <v>0</v>
      </c>
      <c r="AY50" s="0" t="n">
        <f aca="false">HG10*'Taux avec population simulée'!DV229</f>
        <v>0</v>
      </c>
      <c r="AZ50" s="0" t="n">
        <f aca="false">HH10*'Taux avec population simulée'!DW229</f>
        <v>0</v>
      </c>
      <c r="BA50" s="0" t="n">
        <f aca="false">HI10*'Taux avec population simulée'!DX229</f>
        <v>0</v>
      </c>
      <c r="BB50" s="0" t="n">
        <f aca="false">HJ10*'Taux avec population simulée'!DY229</f>
        <v>0</v>
      </c>
      <c r="BC50" s="0" t="n">
        <f aca="false">HK10*'Taux avec population simulée'!DZ229</f>
        <v>0</v>
      </c>
      <c r="BD50" s="0" t="n">
        <f aca="false">HL10*'Taux avec population simulée'!EA229</f>
        <v>0</v>
      </c>
      <c r="BE50" s="0" t="n">
        <f aca="false">HM10*'Taux avec population simulée'!EB229</f>
        <v>0</v>
      </c>
      <c r="BF50" s="0" t="n">
        <f aca="false">HN10*'Taux avec population simulée'!EC229</f>
        <v>0</v>
      </c>
      <c r="BG50" s="0" t="n">
        <f aca="false">HO10*'Taux avec population simulée'!ED229</f>
        <v>0</v>
      </c>
      <c r="BH50" s="0" t="n">
        <f aca="false">HP10*'Taux avec population simulée'!EE229</f>
        <v>0</v>
      </c>
      <c r="BI50" s="0" t="n">
        <f aca="false">HQ10*'Taux avec population simulée'!EF229</f>
        <v>0</v>
      </c>
      <c r="BJ50" s="0" t="n">
        <f aca="false">HR10*'Taux avec population simulée'!EG229</f>
        <v>0</v>
      </c>
      <c r="BK50" s="0" t="n">
        <f aca="false">HS10*'Taux avec population simulée'!EH229</f>
        <v>0</v>
      </c>
      <c r="BL50" s="0" t="n">
        <f aca="false">HT10*'Taux avec population simulée'!EI229</f>
        <v>0</v>
      </c>
      <c r="BM50" s="0" t="n">
        <f aca="false">HU10*'Taux avec population simulée'!EJ229</f>
        <v>0</v>
      </c>
      <c r="BN50" s="0" t="n">
        <f aca="false">HV10*'Taux avec population simulée'!EK229</f>
        <v>0</v>
      </c>
      <c r="BO50" s="0" t="n">
        <f aca="false">HW10*'Taux avec population simulée'!EL229</f>
        <v>0</v>
      </c>
      <c r="BP50" s="0" t="n">
        <f aca="false">HX10*'Taux avec population simulée'!EM229</f>
        <v>0</v>
      </c>
      <c r="BQ50" s="0" t="n">
        <f aca="false">HY10*'Taux avec population simulée'!EN229</f>
        <v>0</v>
      </c>
      <c r="BR50" s="0" t="n">
        <f aca="false">HZ10*'Taux avec population simulée'!EO229</f>
        <v>0</v>
      </c>
      <c r="BS50" s="0" t="n">
        <f aca="false">IA10*'Taux avec population simulée'!EP229</f>
        <v>0</v>
      </c>
      <c r="BT50" s="0" t="n">
        <f aca="false">IB10*'Taux avec population simulée'!EQ229</f>
        <v>0</v>
      </c>
      <c r="BU50" s="0" t="n">
        <f aca="false">IC10*'Taux avec population simulée'!ER229</f>
        <v>0</v>
      </c>
      <c r="BV50" s="0" t="n">
        <f aca="false">ID10*'Taux avec population simulée'!ES229</f>
        <v>0</v>
      </c>
      <c r="BW50" s="0" t="n">
        <f aca="false">IE10*'Taux avec population simulée'!ET229</f>
        <v>0</v>
      </c>
      <c r="BX50" s="0" t="n">
        <f aca="false">IF10*'Taux avec population simulée'!EU229</f>
        <v>0</v>
      </c>
      <c r="BY50" s="0" t="n">
        <f aca="false">IG10*'Taux avec population simulée'!EV229</f>
        <v>0</v>
      </c>
      <c r="BZ50" s="0" t="n">
        <f aca="false">IH10*'Taux avec population simulée'!EW229</f>
        <v>0</v>
      </c>
      <c r="CA50" s="0" t="n">
        <f aca="false">II10*'Taux avec population simulée'!EX229</f>
        <v>0</v>
      </c>
      <c r="CB50" s="0" t="n">
        <f aca="false">IJ10*'Taux avec population simulée'!EY229</f>
        <v>0</v>
      </c>
      <c r="CC50" s="0" t="n">
        <f aca="false">IK10*'Taux avec population simulée'!EZ229</f>
        <v>0</v>
      </c>
      <c r="CD50" s="0" t="n">
        <f aca="false">IL10*'Taux avec population simulée'!FA229</f>
        <v>0</v>
      </c>
      <c r="CE50" s="0" t="n">
        <f aca="false">IM10*'Taux avec population simulée'!FB229</f>
        <v>0</v>
      </c>
      <c r="CF50" s="0" t="n">
        <f aca="false">IN10*'Taux avec population simulée'!FC229</f>
        <v>0</v>
      </c>
      <c r="CG50" s="0" t="n">
        <f aca="false">IO10*'Taux avec population simulée'!FD229</f>
        <v>0</v>
      </c>
      <c r="CH50" s="0" t="n">
        <f aca="false">IP10*'Taux avec population simulée'!FE229</f>
        <v>0</v>
      </c>
      <c r="CI50" s="0" t="n">
        <f aca="false">IQ10*'Taux avec population simulée'!FF229</f>
        <v>0</v>
      </c>
      <c r="CJ50" s="0" t="n">
        <f aca="false">IR10*'Taux avec population simulée'!FG229</f>
        <v>0</v>
      </c>
      <c r="CK50" s="0" t="n">
        <f aca="false">IS10*'Taux avec population simulée'!FH229</f>
        <v>0</v>
      </c>
      <c r="CL50" s="0" t="n">
        <f aca="false">IT10*'Taux avec population simulée'!FI229</f>
        <v>0</v>
      </c>
      <c r="CM50" s="0" t="n">
        <f aca="false">IU10*'Taux avec population simulée'!FJ229</f>
        <v>0</v>
      </c>
      <c r="CN50" s="0" t="n">
        <f aca="false">IV10*'Taux avec population simulée'!FK229</f>
        <v>0</v>
      </c>
      <c r="CO50" s="0" t="n">
        <f aca="false">IW10*'Taux avec population simulée'!FL229</f>
        <v>0</v>
      </c>
      <c r="CP50" s="0" t="n">
        <f aca="false">IX10*'Taux avec population simulée'!FM229</f>
        <v>0</v>
      </c>
      <c r="CQ50" s="0" t="n">
        <f aca="false">IY10*'Taux avec population simulée'!FN229</f>
        <v>0</v>
      </c>
      <c r="CR50" s="0" t="n">
        <f aca="false">IZ10*'Taux avec population simulée'!FO229</f>
        <v>0</v>
      </c>
      <c r="CS50" s="0" t="n">
        <f aca="false">JA10*'Taux avec population simulée'!FP229</f>
        <v>0</v>
      </c>
      <c r="CT50" s="0" t="n">
        <f aca="false">JB10*'Taux avec population simulée'!FQ229</f>
        <v>0</v>
      </c>
      <c r="CU50" s="0" t="n">
        <f aca="false">JC10*'Taux avec population simulée'!FR229</f>
        <v>0</v>
      </c>
      <c r="CV50" s="0" t="n">
        <f aca="false">JD10*'Taux avec population simulée'!FS229</f>
        <v>0</v>
      </c>
      <c r="CW50" s="0" t="n">
        <f aca="false">JE10*'Taux avec population simulée'!FT229</f>
        <v>0</v>
      </c>
      <c r="CX50" s="0" t="n">
        <f aca="false">JF10*'Taux avec population simulée'!FU229</f>
        <v>0</v>
      </c>
      <c r="CY50" s="0" t="n">
        <f aca="false">JG10*'Taux avec population simulée'!FV229</f>
        <v>0</v>
      </c>
      <c r="CZ50" s="0" t="n">
        <f aca="false">JH10*'Taux avec population simulée'!FW229</f>
        <v>0</v>
      </c>
      <c r="DA50" s="0" t="n">
        <f aca="false">JI10*'Taux avec population simulée'!FX229</f>
        <v>0</v>
      </c>
      <c r="DB50" s="0" t="n">
        <f aca="false">JJ10*'Taux avec population simulée'!FY229</f>
        <v>0</v>
      </c>
      <c r="DC50" s="0" t="n">
        <f aca="false">JK10*'Taux avec population simulée'!FZ229</f>
        <v>0</v>
      </c>
      <c r="DD50" s="0" t="n">
        <f aca="false">JL10*'Taux avec population simulée'!GA229</f>
        <v>0</v>
      </c>
      <c r="DE50" s="0" t="n">
        <f aca="false">JM10*'Taux avec population simulée'!GB229</f>
        <v>0</v>
      </c>
      <c r="DF50" s="0" t="n">
        <f aca="false">JN10*'Taux avec population simulée'!GC229</f>
        <v>0</v>
      </c>
      <c r="DG50" s="0" t="n">
        <f aca="false">JO10*'Taux avec population simulée'!GD229</f>
        <v>0</v>
      </c>
      <c r="DH50" s="0" t="n">
        <f aca="false">JP10*'Taux avec population simulée'!GE229</f>
        <v>0</v>
      </c>
      <c r="DI50" s="0" t="n">
        <f aca="false">JQ10*'Taux avec population simulée'!GF229</f>
        <v>0</v>
      </c>
      <c r="DJ50" s="0" t="n">
        <f aca="false">JR10*'Taux avec population simulée'!GG229</f>
        <v>0</v>
      </c>
      <c r="DK50" s="0" t="n">
        <f aca="false">JS10*'Taux avec population simulée'!GH229</f>
        <v>0</v>
      </c>
      <c r="DL50" s="0" t="n">
        <f aca="false">JT10*'Taux avec population simulée'!GI229</f>
        <v>0</v>
      </c>
      <c r="DM50" s="0" t="n">
        <f aca="false">JU10*'Taux avec population simulée'!GJ229</f>
        <v>0</v>
      </c>
      <c r="DN50" s="0" t="n">
        <f aca="false">JV10*'Taux avec population simulée'!GK229</f>
        <v>0</v>
      </c>
      <c r="DO50" s="0" t="n">
        <f aca="false">JW10*'Taux avec population simulée'!GL229</f>
        <v>0</v>
      </c>
      <c r="DP50" s="0" t="n">
        <f aca="false">JX10*'Taux avec population simulée'!GM229</f>
        <v>0</v>
      </c>
      <c r="DQ50" s="0" t="n">
        <f aca="false">JY10*'Taux avec population simulée'!GN229</f>
        <v>0</v>
      </c>
      <c r="DR50" s="0" t="n">
        <f aca="false">JZ10*'Taux avec population simulée'!GO229</f>
        <v>0</v>
      </c>
      <c r="DS50" s="0" t="n">
        <f aca="false">KA10*'Taux avec population simulée'!GP229</f>
        <v>0</v>
      </c>
      <c r="DT50" s="0" t="n">
        <f aca="false">KB10*'Taux avec population simulée'!GQ229</f>
        <v>0</v>
      </c>
      <c r="DU50" s="0" t="n">
        <f aca="false">KC10*'Taux avec population simulée'!GR229</f>
        <v>0</v>
      </c>
      <c r="DV50" s="0" t="n">
        <f aca="false">KD10*'Taux avec population simulée'!GS229</f>
        <v>0</v>
      </c>
      <c r="DW50" s="0" t="n">
        <f aca="false">KE10*'Taux avec population simulée'!GT229</f>
        <v>0</v>
      </c>
      <c r="DX50" s="0" t="n">
        <f aca="false">KF10*'Taux avec population simulée'!GU229</f>
        <v>0</v>
      </c>
      <c r="DY50" s="0" t="n">
        <f aca="false">KG10*'Taux avec population simulée'!GV229</f>
        <v>0</v>
      </c>
      <c r="DZ50" s="0" t="n">
        <f aca="false">KH10*'Taux avec population simulée'!GW229</f>
        <v>0</v>
      </c>
      <c r="EA50" s="0" t="n">
        <f aca="false">KI10*'Taux avec population simulée'!GX229</f>
        <v>0</v>
      </c>
      <c r="EB50" s="0" t="n">
        <f aca="false">KJ10*'Taux avec population simulée'!GY229</f>
        <v>0</v>
      </c>
      <c r="EC50" s="0" t="n">
        <f aca="false">KK10*'Taux avec population simulée'!GZ229</f>
        <v>0</v>
      </c>
      <c r="ED50" s="0" t="n">
        <f aca="false">KL10*'Taux avec population simulée'!HA229</f>
        <v>0</v>
      </c>
      <c r="EE50" s="0" t="n">
        <f aca="false">KM10*'Taux avec population simulée'!HB229</f>
        <v>0</v>
      </c>
      <c r="EF50" s="0" t="n">
        <f aca="false">KN10*'Taux avec population simulée'!HC229</f>
        <v>0</v>
      </c>
      <c r="EG50" s="0" t="n">
        <f aca="false">KO10*'Taux avec population simulée'!HD229</f>
        <v>0</v>
      </c>
      <c r="EH50" s="0" t="n">
        <f aca="false">KP10*'Taux avec population simulée'!HE229</f>
        <v>0</v>
      </c>
      <c r="EI50" s="0" t="n">
        <f aca="false">KQ10*'Taux avec population simulée'!HF229</f>
        <v>0</v>
      </c>
      <c r="EJ50" s="0" t="n">
        <f aca="false">KR10*'Taux avec population simulée'!HG229</f>
        <v>0</v>
      </c>
      <c r="EK50" s="0" t="n">
        <f aca="false">KS10*'Taux avec population simulée'!HH229</f>
        <v>0</v>
      </c>
    </row>
    <row r="51" customFormat="false" ht="12.85" hidden="false" customHeight="false" outlineLevel="0" collapsed="false">
      <c r="B51" s="0" t="n">
        <f aca="false">B47+1</f>
        <v>2009</v>
      </c>
      <c r="C51" s="0" t="n">
        <v>0.8396691436</v>
      </c>
      <c r="D51" s="0" t="n">
        <v>0.7568692607</v>
      </c>
      <c r="E51" s="0" t="n">
        <v>0.5344029712</v>
      </c>
      <c r="F51" s="0" t="n">
        <v>0.4575068708</v>
      </c>
      <c r="G51" s="0" t="n">
        <v>0.325521087</v>
      </c>
      <c r="H51" s="0" t="n">
        <v>0.2579515335</v>
      </c>
      <c r="I51" s="0" t="n">
        <v>0.1824043272</v>
      </c>
      <c r="J51" s="0" t="n">
        <v>0.2047625409</v>
      </c>
      <c r="K51" s="0" t="n">
        <v>0.1686505578</v>
      </c>
      <c r="L51" s="0" t="n">
        <v>0.1513477053</v>
      </c>
      <c r="M51" s="0" t="n">
        <v>0.0795330208</v>
      </c>
      <c r="N51" s="0" t="n">
        <v>0.0620090465</v>
      </c>
      <c r="O51" s="0" t="n">
        <v>0.0499151855</v>
      </c>
      <c r="P51" s="0" t="n">
        <v>0.0558318192</v>
      </c>
      <c r="R51" s="0" t="n">
        <f aca="false">R47+1</f>
        <v>2009</v>
      </c>
      <c r="S51" s="0" t="n">
        <v>0.8254124265</v>
      </c>
      <c r="T51" s="0" t="n">
        <v>0.6617252413</v>
      </c>
      <c r="U51" s="0" t="n">
        <v>0.4358847904</v>
      </c>
      <c r="V51" s="0" t="n">
        <v>0.2632054157</v>
      </c>
      <c r="W51" s="0" t="n">
        <v>0.2947776955</v>
      </c>
      <c r="X51" s="0" t="n">
        <v>0.194318117</v>
      </c>
      <c r="Y51" s="0" t="n">
        <v>0.1727726322</v>
      </c>
      <c r="Z51" s="0" t="n">
        <v>0.1344856884</v>
      </c>
      <c r="AA51" s="0" t="n">
        <v>0.1196062243</v>
      </c>
      <c r="AB51" s="0" t="n">
        <v>0.0577069377</v>
      </c>
      <c r="AC51" s="0" t="n">
        <v>0.0785498797</v>
      </c>
      <c r="AD51" s="0" t="n">
        <v>0.0489442298</v>
      </c>
      <c r="AE51" s="0" t="n">
        <v>0.0332586741</v>
      </c>
      <c r="AF51" s="0" t="n">
        <v>0.0256773864</v>
      </c>
      <c r="AI51" s="0" t="n">
        <v>24</v>
      </c>
      <c r="AJ51" s="0" t="n">
        <f aca="false">GR11*'Taux avec population simulée'!DG230</f>
        <v>0</v>
      </c>
      <c r="AK51" s="0" t="n">
        <f aca="false">GS11*'Taux avec population simulée'!DH230</f>
        <v>0</v>
      </c>
      <c r="AL51" s="0" t="n">
        <f aca="false">GT11*'Taux avec population simulée'!DI230</f>
        <v>0</v>
      </c>
      <c r="AM51" s="0" t="n">
        <f aca="false">GU11*'Taux avec population simulée'!DJ230</f>
        <v>0</v>
      </c>
      <c r="AN51" s="0" t="n">
        <f aca="false">GV11*'Taux avec population simulée'!DK230</f>
        <v>0</v>
      </c>
      <c r="AO51" s="0" t="n">
        <f aca="false">GW11*'Taux avec population simulée'!DL230</f>
        <v>0</v>
      </c>
      <c r="AP51" s="0" t="n">
        <f aca="false">GX11*'Taux avec population simulée'!DM230</f>
        <v>0</v>
      </c>
      <c r="AQ51" s="0" t="n">
        <f aca="false">GY11*'Taux avec population simulée'!DN230</f>
        <v>0</v>
      </c>
      <c r="AR51" s="0" t="n">
        <f aca="false">GZ11*'Taux avec population simulée'!DO230</f>
        <v>0</v>
      </c>
      <c r="AS51" s="1" t="n">
        <f aca="false">HA11*'Taux avec population simulée'!DP230</f>
        <v>0</v>
      </c>
      <c r="AT51" s="0" t="n">
        <f aca="false">HB11*'Taux avec population simulée'!DQ230</f>
        <v>0</v>
      </c>
      <c r="AU51" s="0" t="n">
        <f aca="false">HC11*'Taux avec population simulée'!DR230</f>
        <v>0</v>
      </c>
      <c r="AV51" s="0" t="n">
        <f aca="false">HD11*'Taux avec population simulée'!DS230</f>
        <v>0</v>
      </c>
      <c r="AW51" s="0" t="n">
        <f aca="false">HE11*'Taux avec population simulée'!DT230</f>
        <v>0</v>
      </c>
      <c r="AX51" s="0" t="n">
        <f aca="false">HF11*'Taux avec population simulée'!DU230</f>
        <v>0</v>
      </c>
      <c r="AY51" s="0" t="n">
        <f aca="false">HG11*'Taux avec population simulée'!DV230</f>
        <v>0</v>
      </c>
      <c r="AZ51" s="0" t="n">
        <f aca="false">HH11*'Taux avec population simulée'!DW230</f>
        <v>0</v>
      </c>
      <c r="BA51" s="0" t="n">
        <f aca="false">HI11*'Taux avec population simulée'!DX230</f>
        <v>0</v>
      </c>
      <c r="BB51" s="0" t="n">
        <f aca="false">HJ11*'Taux avec population simulée'!DY230</f>
        <v>0</v>
      </c>
      <c r="BC51" s="0" t="n">
        <f aca="false">HK11*'Taux avec population simulée'!DZ230</f>
        <v>0</v>
      </c>
      <c r="BD51" s="0" t="n">
        <f aca="false">HL11*'Taux avec population simulée'!EA230</f>
        <v>0</v>
      </c>
      <c r="BE51" s="0" t="n">
        <f aca="false">HM11*'Taux avec population simulée'!EB230</f>
        <v>0</v>
      </c>
      <c r="BF51" s="0" t="n">
        <f aca="false">HN11*'Taux avec population simulée'!EC230</f>
        <v>0</v>
      </c>
      <c r="BG51" s="0" t="n">
        <f aca="false">HO11*'Taux avec population simulée'!ED230</f>
        <v>0</v>
      </c>
      <c r="BH51" s="0" t="n">
        <f aca="false">HP11*'Taux avec population simulée'!EE230</f>
        <v>0</v>
      </c>
      <c r="BI51" s="0" t="n">
        <f aca="false">HQ11*'Taux avec population simulée'!EF230</f>
        <v>0</v>
      </c>
      <c r="BJ51" s="0" t="n">
        <f aca="false">HR11*'Taux avec population simulée'!EG230</f>
        <v>0</v>
      </c>
      <c r="BK51" s="0" t="n">
        <f aca="false">HS11*'Taux avec population simulée'!EH230</f>
        <v>0</v>
      </c>
      <c r="BL51" s="0" t="n">
        <f aca="false">HT11*'Taux avec population simulée'!EI230</f>
        <v>0</v>
      </c>
      <c r="BM51" s="0" t="n">
        <f aca="false">HU11*'Taux avec population simulée'!EJ230</f>
        <v>0</v>
      </c>
      <c r="BN51" s="0" t="n">
        <f aca="false">HV11*'Taux avec population simulée'!EK230</f>
        <v>0</v>
      </c>
      <c r="BO51" s="0" t="n">
        <f aca="false">HW11*'Taux avec population simulée'!EL230</f>
        <v>0</v>
      </c>
      <c r="BP51" s="0" t="n">
        <f aca="false">HX11*'Taux avec population simulée'!EM230</f>
        <v>0</v>
      </c>
      <c r="BQ51" s="0" t="n">
        <f aca="false">HY11*'Taux avec population simulée'!EN230</f>
        <v>0</v>
      </c>
      <c r="BR51" s="0" t="n">
        <f aca="false">HZ11*'Taux avec population simulée'!EO230</f>
        <v>0</v>
      </c>
      <c r="BS51" s="0" t="n">
        <f aca="false">IA11*'Taux avec population simulée'!EP230</f>
        <v>0</v>
      </c>
      <c r="BT51" s="0" t="n">
        <f aca="false">IB11*'Taux avec population simulée'!EQ230</f>
        <v>0</v>
      </c>
      <c r="BU51" s="0" t="n">
        <f aca="false">IC11*'Taux avec population simulée'!ER230</f>
        <v>0</v>
      </c>
      <c r="BV51" s="0" t="n">
        <f aca="false">ID11*'Taux avec population simulée'!ES230</f>
        <v>0</v>
      </c>
      <c r="BW51" s="0" t="n">
        <f aca="false">IE11*'Taux avec population simulée'!ET230</f>
        <v>0</v>
      </c>
      <c r="BX51" s="0" t="n">
        <f aca="false">IF11*'Taux avec population simulée'!EU230</f>
        <v>0</v>
      </c>
      <c r="BY51" s="0" t="n">
        <f aca="false">IG11*'Taux avec population simulée'!EV230</f>
        <v>0</v>
      </c>
      <c r="BZ51" s="0" t="n">
        <f aca="false">IH11*'Taux avec population simulée'!EW230</f>
        <v>0</v>
      </c>
      <c r="CA51" s="0" t="n">
        <f aca="false">II11*'Taux avec population simulée'!EX230</f>
        <v>0</v>
      </c>
      <c r="CB51" s="0" t="n">
        <f aca="false">IJ11*'Taux avec population simulée'!EY230</f>
        <v>0</v>
      </c>
      <c r="CC51" s="0" t="n">
        <f aca="false">IK11*'Taux avec population simulée'!EZ230</f>
        <v>0</v>
      </c>
      <c r="CD51" s="0" t="n">
        <f aca="false">IL11*'Taux avec population simulée'!FA230</f>
        <v>0</v>
      </c>
      <c r="CE51" s="0" t="n">
        <f aca="false">IM11*'Taux avec population simulée'!FB230</f>
        <v>0</v>
      </c>
      <c r="CF51" s="0" t="n">
        <f aca="false">IN11*'Taux avec population simulée'!FC230</f>
        <v>0</v>
      </c>
      <c r="CG51" s="0" t="n">
        <f aca="false">IO11*'Taux avec population simulée'!FD230</f>
        <v>0</v>
      </c>
      <c r="CH51" s="0" t="n">
        <f aca="false">IP11*'Taux avec population simulée'!FE230</f>
        <v>0</v>
      </c>
      <c r="CI51" s="0" t="n">
        <f aca="false">IQ11*'Taux avec population simulée'!FF230</f>
        <v>0</v>
      </c>
      <c r="CJ51" s="0" t="n">
        <f aca="false">IR11*'Taux avec population simulée'!FG230</f>
        <v>0</v>
      </c>
      <c r="CK51" s="0" t="n">
        <f aca="false">IS11*'Taux avec population simulée'!FH230</f>
        <v>0</v>
      </c>
      <c r="CL51" s="0" t="n">
        <f aca="false">IT11*'Taux avec population simulée'!FI230</f>
        <v>0</v>
      </c>
      <c r="CM51" s="0" t="n">
        <f aca="false">IU11*'Taux avec population simulée'!FJ230</f>
        <v>0</v>
      </c>
      <c r="CN51" s="0" t="n">
        <f aca="false">IV11*'Taux avec population simulée'!FK230</f>
        <v>0</v>
      </c>
      <c r="CO51" s="0" t="n">
        <f aca="false">IW11*'Taux avec population simulée'!FL230</f>
        <v>0</v>
      </c>
      <c r="CP51" s="0" t="n">
        <f aca="false">IX11*'Taux avec population simulée'!FM230</f>
        <v>0</v>
      </c>
      <c r="CQ51" s="0" t="n">
        <f aca="false">IY11*'Taux avec population simulée'!FN230</f>
        <v>0</v>
      </c>
      <c r="CR51" s="0" t="n">
        <f aca="false">IZ11*'Taux avec population simulée'!FO230</f>
        <v>0</v>
      </c>
      <c r="CS51" s="0" t="n">
        <f aca="false">JA11*'Taux avec population simulée'!FP230</f>
        <v>0</v>
      </c>
      <c r="CT51" s="0" t="n">
        <f aca="false">JB11*'Taux avec population simulée'!FQ230</f>
        <v>0</v>
      </c>
      <c r="CU51" s="0" t="n">
        <f aca="false">JC11*'Taux avec population simulée'!FR230</f>
        <v>0</v>
      </c>
      <c r="CV51" s="0" t="n">
        <f aca="false">JD11*'Taux avec population simulée'!FS230</f>
        <v>0</v>
      </c>
      <c r="CW51" s="0" t="n">
        <f aca="false">JE11*'Taux avec population simulée'!FT230</f>
        <v>0</v>
      </c>
      <c r="CX51" s="0" t="n">
        <f aca="false">JF11*'Taux avec population simulée'!FU230</f>
        <v>0</v>
      </c>
      <c r="CY51" s="0" t="n">
        <f aca="false">JG11*'Taux avec population simulée'!FV230</f>
        <v>0</v>
      </c>
      <c r="CZ51" s="0" t="n">
        <f aca="false">JH11*'Taux avec population simulée'!FW230</f>
        <v>0</v>
      </c>
      <c r="DA51" s="0" t="n">
        <f aca="false">JI11*'Taux avec population simulée'!FX230</f>
        <v>0</v>
      </c>
      <c r="DB51" s="0" t="n">
        <f aca="false">JJ11*'Taux avec population simulée'!FY230</f>
        <v>0</v>
      </c>
      <c r="DC51" s="0" t="n">
        <f aca="false">JK11*'Taux avec population simulée'!FZ230</f>
        <v>0</v>
      </c>
      <c r="DD51" s="0" t="n">
        <f aca="false">JL11*'Taux avec population simulée'!GA230</f>
        <v>0</v>
      </c>
      <c r="DE51" s="0" t="n">
        <f aca="false">JM11*'Taux avec population simulée'!GB230</f>
        <v>0</v>
      </c>
      <c r="DF51" s="0" t="n">
        <f aca="false">JN11*'Taux avec population simulée'!GC230</f>
        <v>0</v>
      </c>
      <c r="DG51" s="0" t="n">
        <f aca="false">JO11*'Taux avec population simulée'!GD230</f>
        <v>0</v>
      </c>
      <c r="DH51" s="0" t="n">
        <f aca="false">JP11*'Taux avec population simulée'!GE230</f>
        <v>0</v>
      </c>
      <c r="DI51" s="0" t="n">
        <f aca="false">JQ11*'Taux avec population simulée'!GF230</f>
        <v>0</v>
      </c>
      <c r="DJ51" s="0" t="n">
        <f aca="false">JR11*'Taux avec population simulée'!GG230</f>
        <v>0</v>
      </c>
      <c r="DK51" s="0" t="n">
        <f aca="false">JS11*'Taux avec population simulée'!GH230</f>
        <v>0</v>
      </c>
      <c r="DL51" s="0" t="n">
        <f aca="false">JT11*'Taux avec population simulée'!GI230</f>
        <v>0</v>
      </c>
      <c r="DM51" s="0" t="n">
        <f aca="false">JU11*'Taux avec population simulée'!GJ230</f>
        <v>0</v>
      </c>
      <c r="DN51" s="0" t="n">
        <f aca="false">JV11*'Taux avec population simulée'!GK230</f>
        <v>0</v>
      </c>
      <c r="DO51" s="0" t="n">
        <f aca="false">JW11*'Taux avec population simulée'!GL230</f>
        <v>0</v>
      </c>
      <c r="DP51" s="0" t="n">
        <f aca="false">JX11*'Taux avec population simulée'!GM230</f>
        <v>0</v>
      </c>
      <c r="DQ51" s="0" t="n">
        <f aca="false">JY11*'Taux avec population simulée'!GN230</f>
        <v>0</v>
      </c>
      <c r="DR51" s="0" t="n">
        <f aca="false">JZ11*'Taux avec population simulée'!GO230</f>
        <v>0</v>
      </c>
      <c r="DS51" s="0" t="n">
        <f aca="false">KA11*'Taux avec population simulée'!GP230</f>
        <v>0</v>
      </c>
      <c r="DT51" s="0" t="n">
        <f aca="false">KB11*'Taux avec population simulée'!GQ230</f>
        <v>0</v>
      </c>
      <c r="DU51" s="0" t="n">
        <f aca="false">KC11*'Taux avec population simulée'!GR230</f>
        <v>0</v>
      </c>
      <c r="DV51" s="0" t="n">
        <f aca="false">KD11*'Taux avec population simulée'!GS230</f>
        <v>0</v>
      </c>
      <c r="DW51" s="0" t="n">
        <f aca="false">KE11*'Taux avec population simulée'!GT230</f>
        <v>0</v>
      </c>
      <c r="DX51" s="0" t="n">
        <f aca="false">KF11*'Taux avec population simulée'!GU230</f>
        <v>0</v>
      </c>
      <c r="DY51" s="0" t="n">
        <f aca="false">KG11*'Taux avec population simulée'!GV230</f>
        <v>0</v>
      </c>
      <c r="DZ51" s="0" t="n">
        <f aca="false">KH11*'Taux avec population simulée'!GW230</f>
        <v>0</v>
      </c>
      <c r="EA51" s="0" t="n">
        <f aca="false">KI11*'Taux avec population simulée'!GX230</f>
        <v>0</v>
      </c>
      <c r="EB51" s="0" t="n">
        <f aca="false">KJ11*'Taux avec population simulée'!GY230</f>
        <v>0</v>
      </c>
      <c r="EC51" s="0" t="n">
        <f aca="false">KK11*'Taux avec population simulée'!GZ230</f>
        <v>0</v>
      </c>
      <c r="ED51" s="0" t="n">
        <f aca="false">KL11*'Taux avec population simulée'!HA230</f>
        <v>0</v>
      </c>
      <c r="EE51" s="0" t="n">
        <f aca="false">KM11*'Taux avec population simulée'!HB230</f>
        <v>0</v>
      </c>
      <c r="EF51" s="0" t="n">
        <f aca="false">KN11*'Taux avec population simulée'!HC230</f>
        <v>0</v>
      </c>
      <c r="EG51" s="0" t="n">
        <f aca="false">KO11*'Taux avec population simulée'!HD230</f>
        <v>0</v>
      </c>
      <c r="EH51" s="0" t="n">
        <f aca="false">KP11*'Taux avec population simulée'!HE230</f>
        <v>0</v>
      </c>
      <c r="EI51" s="0" t="n">
        <f aca="false">KQ11*'Taux avec population simulée'!HF230</f>
        <v>0</v>
      </c>
      <c r="EJ51" s="0" t="n">
        <f aca="false">KR11*'Taux avec population simulée'!HG230</f>
        <v>0</v>
      </c>
      <c r="EK51" s="0" t="n">
        <f aca="false">KS11*'Taux avec population simulée'!HH230</f>
        <v>0</v>
      </c>
    </row>
    <row r="52" customFormat="false" ht="12.85" hidden="false" customHeight="false" outlineLevel="0" collapsed="false">
      <c r="B52" s="0" t="n">
        <f aca="false">B48+1</f>
        <v>2009</v>
      </c>
      <c r="C52" s="0" t="n">
        <v>0.8509762648</v>
      </c>
      <c r="D52" s="0" t="n">
        <v>0.7704533106</v>
      </c>
      <c r="E52" s="0" t="n">
        <v>0.5516579451</v>
      </c>
      <c r="F52" s="0" t="n">
        <v>0.4363228275</v>
      </c>
      <c r="G52" s="0" t="n">
        <v>0.3182957886</v>
      </c>
      <c r="H52" s="0" t="n">
        <v>0.311662352</v>
      </c>
      <c r="I52" s="0" t="n">
        <v>0.2100710331</v>
      </c>
      <c r="J52" s="0" t="n">
        <v>0.1553013526</v>
      </c>
      <c r="K52" s="0" t="n">
        <v>0.1466231496</v>
      </c>
      <c r="L52" s="0" t="n">
        <v>0.1030405687</v>
      </c>
      <c r="M52" s="0" t="n">
        <v>0.0836609962</v>
      </c>
      <c r="N52" s="0" t="n">
        <v>0.0579781294</v>
      </c>
      <c r="O52" s="0" t="n">
        <v>0.0428881933</v>
      </c>
      <c r="P52" s="0" t="n">
        <v>0.0554082312</v>
      </c>
      <c r="R52" s="0" t="n">
        <f aca="false">R48+1</f>
        <v>2009</v>
      </c>
      <c r="S52" s="0" t="n">
        <v>0.771624107</v>
      </c>
      <c r="T52" s="0" t="n">
        <v>0.7267260874</v>
      </c>
      <c r="U52" s="0" t="n">
        <v>0.464703766</v>
      </c>
      <c r="V52" s="0" t="n">
        <v>0.2910383693</v>
      </c>
      <c r="W52" s="0" t="n">
        <v>0.2270579185</v>
      </c>
      <c r="X52" s="0" t="n">
        <v>0.211283493</v>
      </c>
      <c r="Y52" s="0" t="n">
        <v>0.1868587085</v>
      </c>
      <c r="Z52" s="0" t="n">
        <v>0.0871218448</v>
      </c>
      <c r="AA52" s="0" t="n">
        <v>0.0761097602</v>
      </c>
      <c r="AB52" s="0" t="n">
        <v>0.0942683205</v>
      </c>
      <c r="AC52" s="0" t="n">
        <v>0.0805708427</v>
      </c>
      <c r="AD52" s="0" t="n">
        <v>0.0602138119</v>
      </c>
      <c r="AE52" s="0" t="n">
        <v>0.029472785</v>
      </c>
      <c r="AF52" s="0" t="n">
        <v>0.0115788083</v>
      </c>
      <c r="AI52" s="0" t="n">
        <v>25</v>
      </c>
      <c r="AJ52" s="0" t="n">
        <f aca="false">GR12*'Taux avec population simulée'!DG231</f>
        <v>0</v>
      </c>
      <c r="AK52" s="0" t="n">
        <f aca="false">GS12*'Taux avec population simulée'!DH231</f>
        <v>0</v>
      </c>
      <c r="AL52" s="0" t="n">
        <f aca="false">GT12*'Taux avec population simulée'!DI231</f>
        <v>0</v>
      </c>
      <c r="AM52" s="0" t="n">
        <f aca="false">GU12*'Taux avec population simulée'!DJ231</f>
        <v>0</v>
      </c>
      <c r="AN52" s="0" t="n">
        <f aca="false">GV12*'Taux avec population simulée'!DK231</f>
        <v>0</v>
      </c>
      <c r="AO52" s="0" t="n">
        <f aca="false">GW12*'Taux avec population simulée'!DL231</f>
        <v>0</v>
      </c>
      <c r="AP52" s="0" t="n">
        <f aca="false">GX12*'Taux avec population simulée'!DM231</f>
        <v>0</v>
      </c>
      <c r="AQ52" s="0" t="n">
        <f aca="false">GY12*'Taux avec population simulée'!DN231</f>
        <v>0</v>
      </c>
      <c r="AR52" s="0" t="n">
        <f aca="false">GZ12*'Taux avec population simulée'!DO231</f>
        <v>0</v>
      </c>
      <c r="AS52" s="1" t="n">
        <f aca="false">HA12*'Taux avec population simulée'!DP231</f>
        <v>0</v>
      </c>
      <c r="AT52" s="0" t="n">
        <f aca="false">HB12*'Taux avec population simulée'!DQ231</f>
        <v>0</v>
      </c>
      <c r="AU52" s="0" t="n">
        <f aca="false">HC12*'Taux avec population simulée'!DR231</f>
        <v>0</v>
      </c>
      <c r="AV52" s="0" t="n">
        <f aca="false">HD12*'Taux avec population simulée'!DS231</f>
        <v>0</v>
      </c>
      <c r="AW52" s="0" t="n">
        <f aca="false">HE12*'Taux avec population simulée'!DT231</f>
        <v>0</v>
      </c>
      <c r="AX52" s="0" t="n">
        <f aca="false">HF12*'Taux avec population simulée'!DU231</f>
        <v>0</v>
      </c>
      <c r="AY52" s="0" t="n">
        <f aca="false">HG12*'Taux avec population simulée'!DV231</f>
        <v>0</v>
      </c>
      <c r="AZ52" s="0" t="n">
        <f aca="false">HH12*'Taux avec population simulée'!DW231</f>
        <v>0</v>
      </c>
      <c r="BA52" s="0" t="n">
        <f aca="false">HI12*'Taux avec population simulée'!DX231</f>
        <v>0</v>
      </c>
      <c r="BB52" s="0" t="n">
        <f aca="false">HJ12*'Taux avec population simulée'!DY231</f>
        <v>0</v>
      </c>
      <c r="BC52" s="0" t="n">
        <f aca="false">HK12*'Taux avec population simulée'!DZ231</f>
        <v>0</v>
      </c>
      <c r="BD52" s="0" t="n">
        <f aca="false">HL12*'Taux avec population simulée'!EA231</f>
        <v>0</v>
      </c>
      <c r="BE52" s="0" t="n">
        <f aca="false">HM12*'Taux avec population simulée'!EB231</f>
        <v>0</v>
      </c>
      <c r="BF52" s="0" t="n">
        <f aca="false">HN12*'Taux avec population simulée'!EC231</f>
        <v>0</v>
      </c>
      <c r="BG52" s="0" t="n">
        <f aca="false">HO12*'Taux avec population simulée'!ED231</f>
        <v>0</v>
      </c>
      <c r="BH52" s="0" t="n">
        <f aca="false">HP12*'Taux avec population simulée'!EE231</f>
        <v>0</v>
      </c>
      <c r="BI52" s="0" t="n">
        <f aca="false">HQ12*'Taux avec population simulée'!EF231</f>
        <v>0</v>
      </c>
      <c r="BJ52" s="0" t="n">
        <f aca="false">HR12*'Taux avec population simulée'!EG231</f>
        <v>0</v>
      </c>
      <c r="BK52" s="0" t="n">
        <f aca="false">HS12*'Taux avec population simulée'!EH231</f>
        <v>0</v>
      </c>
      <c r="BL52" s="0" t="n">
        <f aca="false">HT12*'Taux avec population simulée'!EI231</f>
        <v>0</v>
      </c>
      <c r="BM52" s="0" t="n">
        <f aca="false">HU12*'Taux avec population simulée'!EJ231</f>
        <v>0</v>
      </c>
      <c r="BN52" s="0" t="n">
        <f aca="false">HV12*'Taux avec population simulée'!EK231</f>
        <v>0</v>
      </c>
      <c r="BO52" s="0" t="n">
        <f aca="false">HW12*'Taux avec population simulée'!EL231</f>
        <v>0</v>
      </c>
      <c r="BP52" s="0" t="n">
        <f aca="false">HX12*'Taux avec population simulée'!EM231</f>
        <v>0</v>
      </c>
      <c r="BQ52" s="0" t="n">
        <f aca="false">HY12*'Taux avec population simulée'!EN231</f>
        <v>0</v>
      </c>
      <c r="BR52" s="0" t="n">
        <f aca="false">HZ12*'Taux avec population simulée'!EO231</f>
        <v>0</v>
      </c>
      <c r="BS52" s="0" t="n">
        <f aca="false">IA12*'Taux avec population simulée'!EP231</f>
        <v>0</v>
      </c>
      <c r="BT52" s="0" t="n">
        <f aca="false">IB12*'Taux avec population simulée'!EQ231</f>
        <v>0</v>
      </c>
      <c r="BU52" s="0" t="n">
        <f aca="false">IC12*'Taux avec population simulée'!ER231</f>
        <v>0</v>
      </c>
      <c r="BV52" s="0" t="n">
        <f aca="false">ID12*'Taux avec population simulée'!ES231</f>
        <v>0</v>
      </c>
      <c r="BW52" s="0" t="n">
        <f aca="false">IE12*'Taux avec population simulée'!ET231</f>
        <v>0</v>
      </c>
      <c r="BX52" s="0" t="n">
        <f aca="false">IF12*'Taux avec population simulée'!EU231</f>
        <v>0</v>
      </c>
      <c r="BY52" s="0" t="n">
        <f aca="false">IG12*'Taux avec population simulée'!EV231</f>
        <v>0</v>
      </c>
      <c r="BZ52" s="0" t="n">
        <f aca="false">IH12*'Taux avec population simulée'!EW231</f>
        <v>0</v>
      </c>
      <c r="CA52" s="0" t="n">
        <f aca="false">II12*'Taux avec population simulée'!EX231</f>
        <v>0</v>
      </c>
      <c r="CB52" s="0" t="n">
        <f aca="false">IJ12*'Taux avec population simulée'!EY231</f>
        <v>0</v>
      </c>
      <c r="CC52" s="0" t="n">
        <f aca="false">IK12*'Taux avec population simulée'!EZ231</f>
        <v>0</v>
      </c>
      <c r="CD52" s="0" t="n">
        <f aca="false">IL12*'Taux avec population simulée'!FA231</f>
        <v>0</v>
      </c>
      <c r="CE52" s="0" t="n">
        <f aca="false">IM12*'Taux avec population simulée'!FB231</f>
        <v>0</v>
      </c>
      <c r="CF52" s="0" t="n">
        <f aca="false">IN12*'Taux avec population simulée'!FC231</f>
        <v>0</v>
      </c>
      <c r="CG52" s="0" t="n">
        <f aca="false">IO12*'Taux avec population simulée'!FD231</f>
        <v>0</v>
      </c>
      <c r="CH52" s="0" t="n">
        <f aca="false">IP12*'Taux avec population simulée'!FE231</f>
        <v>0</v>
      </c>
      <c r="CI52" s="0" t="n">
        <f aca="false">IQ12*'Taux avec population simulée'!FF231</f>
        <v>0</v>
      </c>
      <c r="CJ52" s="0" t="n">
        <f aca="false">IR12*'Taux avec population simulée'!FG231</f>
        <v>0</v>
      </c>
      <c r="CK52" s="0" t="n">
        <f aca="false">IS12*'Taux avec population simulée'!FH231</f>
        <v>0</v>
      </c>
      <c r="CL52" s="0" t="n">
        <f aca="false">IT12*'Taux avec population simulée'!FI231</f>
        <v>0</v>
      </c>
      <c r="CM52" s="0" t="n">
        <f aca="false">IU12*'Taux avec population simulée'!FJ231</f>
        <v>0</v>
      </c>
      <c r="CN52" s="0" t="n">
        <f aca="false">IV12*'Taux avec population simulée'!FK231</f>
        <v>0</v>
      </c>
      <c r="CO52" s="0" t="n">
        <f aca="false">IW12*'Taux avec population simulée'!FL231</f>
        <v>0</v>
      </c>
      <c r="CP52" s="0" t="n">
        <f aca="false">IX12*'Taux avec population simulée'!FM231</f>
        <v>0</v>
      </c>
      <c r="CQ52" s="0" t="n">
        <f aca="false">IY12*'Taux avec population simulée'!FN231</f>
        <v>0</v>
      </c>
      <c r="CR52" s="0" t="n">
        <f aca="false">IZ12*'Taux avec population simulée'!FO231</f>
        <v>0</v>
      </c>
      <c r="CS52" s="0" t="n">
        <f aca="false">JA12*'Taux avec population simulée'!FP231</f>
        <v>0</v>
      </c>
      <c r="CT52" s="0" t="n">
        <f aca="false">JB12*'Taux avec population simulée'!FQ231</f>
        <v>0</v>
      </c>
      <c r="CU52" s="0" t="n">
        <f aca="false">JC12*'Taux avec population simulée'!FR231</f>
        <v>0</v>
      </c>
      <c r="CV52" s="0" t="n">
        <f aca="false">JD12*'Taux avec population simulée'!FS231</f>
        <v>0</v>
      </c>
      <c r="CW52" s="0" t="n">
        <f aca="false">JE12*'Taux avec population simulée'!FT231</f>
        <v>0</v>
      </c>
      <c r="CX52" s="0" t="n">
        <f aca="false">JF12*'Taux avec population simulée'!FU231</f>
        <v>0</v>
      </c>
      <c r="CY52" s="0" t="n">
        <f aca="false">JG12*'Taux avec population simulée'!FV231</f>
        <v>0</v>
      </c>
      <c r="CZ52" s="0" t="n">
        <f aca="false">JH12*'Taux avec population simulée'!FW231</f>
        <v>0</v>
      </c>
      <c r="DA52" s="0" t="n">
        <f aca="false">JI12*'Taux avec population simulée'!FX231</f>
        <v>0</v>
      </c>
      <c r="DB52" s="0" t="n">
        <f aca="false">JJ12*'Taux avec population simulée'!FY231</f>
        <v>0</v>
      </c>
      <c r="DC52" s="0" t="n">
        <f aca="false">JK12*'Taux avec population simulée'!FZ231</f>
        <v>0</v>
      </c>
      <c r="DD52" s="0" t="n">
        <f aca="false">JL12*'Taux avec population simulée'!GA231</f>
        <v>0</v>
      </c>
      <c r="DE52" s="0" t="n">
        <f aca="false">JM12*'Taux avec population simulée'!GB231</f>
        <v>0</v>
      </c>
      <c r="DF52" s="0" t="n">
        <f aca="false">JN12*'Taux avec population simulée'!GC231</f>
        <v>0</v>
      </c>
      <c r="DG52" s="0" t="n">
        <f aca="false">JO12*'Taux avec population simulée'!GD231</f>
        <v>0</v>
      </c>
      <c r="DH52" s="0" t="n">
        <f aca="false">JP12*'Taux avec population simulée'!GE231</f>
        <v>0</v>
      </c>
      <c r="DI52" s="0" t="n">
        <f aca="false">JQ12*'Taux avec population simulée'!GF231</f>
        <v>0</v>
      </c>
      <c r="DJ52" s="0" t="n">
        <f aca="false">JR12*'Taux avec population simulée'!GG231</f>
        <v>0</v>
      </c>
      <c r="DK52" s="0" t="n">
        <f aca="false">JS12*'Taux avec population simulée'!GH231</f>
        <v>0</v>
      </c>
      <c r="DL52" s="0" t="n">
        <f aca="false">JT12*'Taux avec population simulée'!GI231</f>
        <v>0</v>
      </c>
      <c r="DM52" s="0" t="n">
        <f aca="false">JU12*'Taux avec population simulée'!GJ231</f>
        <v>0</v>
      </c>
      <c r="DN52" s="0" t="n">
        <f aca="false">JV12*'Taux avec population simulée'!GK231</f>
        <v>0</v>
      </c>
      <c r="DO52" s="0" t="n">
        <f aca="false">JW12*'Taux avec population simulée'!GL231</f>
        <v>0</v>
      </c>
      <c r="DP52" s="0" t="n">
        <f aca="false">JX12*'Taux avec population simulée'!GM231</f>
        <v>0</v>
      </c>
      <c r="DQ52" s="0" t="n">
        <f aca="false">JY12*'Taux avec population simulée'!GN231</f>
        <v>0</v>
      </c>
      <c r="DR52" s="0" t="n">
        <f aca="false">JZ12*'Taux avec population simulée'!GO231</f>
        <v>0</v>
      </c>
      <c r="DS52" s="0" t="n">
        <f aca="false">KA12*'Taux avec population simulée'!GP231</f>
        <v>0</v>
      </c>
      <c r="DT52" s="0" t="n">
        <f aca="false">KB12*'Taux avec population simulée'!GQ231</f>
        <v>0</v>
      </c>
      <c r="DU52" s="0" t="n">
        <f aca="false">KC12*'Taux avec population simulée'!GR231</f>
        <v>0</v>
      </c>
      <c r="DV52" s="0" t="n">
        <f aca="false">KD12*'Taux avec population simulée'!GS231</f>
        <v>0</v>
      </c>
      <c r="DW52" s="0" t="n">
        <f aca="false">KE12*'Taux avec population simulée'!GT231</f>
        <v>0</v>
      </c>
      <c r="DX52" s="0" t="n">
        <f aca="false">KF12*'Taux avec population simulée'!GU231</f>
        <v>0</v>
      </c>
      <c r="DY52" s="0" t="n">
        <f aca="false">KG12*'Taux avec population simulée'!GV231</f>
        <v>0</v>
      </c>
      <c r="DZ52" s="0" t="n">
        <f aca="false">KH12*'Taux avec population simulée'!GW231</f>
        <v>0</v>
      </c>
      <c r="EA52" s="0" t="n">
        <f aca="false">KI12*'Taux avec population simulée'!GX231</f>
        <v>0</v>
      </c>
      <c r="EB52" s="0" t="n">
        <f aca="false">KJ12*'Taux avec population simulée'!GY231</f>
        <v>0</v>
      </c>
      <c r="EC52" s="0" t="n">
        <f aca="false">KK12*'Taux avec population simulée'!GZ231</f>
        <v>0</v>
      </c>
      <c r="ED52" s="0" t="n">
        <f aca="false">KL12*'Taux avec population simulée'!HA231</f>
        <v>0</v>
      </c>
      <c r="EE52" s="0" t="n">
        <f aca="false">KM12*'Taux avec population simulée'!HB231</f>
        <v>0</v>
      </c>
      <c r="EF52" s="0" t="n">
        <f aca="false">KN12*'Taux avec population simulée'!HC231</f>
        <v>0</v>
      </c>
      <c r="EG52" s="0" t="n">
        <f aca="false">KO12*'Taux avec population simulée'!HD231</f>
        <v>0</v>
      </c>
      <c r="EH52" s="0" t="n">
        <f aca="false">KP12*'Taux avec population simulée'!HE231</f>
        <v>0</v>
      </c>
      <c r="EI52" s="0" t="n">
        <f aca="false">KQ12*'Taux avec population simulée'!HF231</f>
        <v>0</v>
      </c>
      <c r="EJ52" s="0" t="n">
        <f aca="false">KR12*'Taux avec population simulée'!HG231</f>
        <v>0</v>
      </c>
      <c r="EK52" s="0" t="n">
        <f aca="false">KS12*'Taux avec population simulée'!HH231</f>
        <v>0</v>
      </c>
    </row>
    <row r="53" customFormat="false" ht="12.85" hidden="false" customHeight="false" outlineLevel="0" collapsed="false">
      <c r="B53" s="0" t="n">
        <f aca="false">B49+1</f>
        <v>2009</v>
      </c>
      <c r="C53" s="0" t="n">
        <v>0.8371595629</v>
      </c>
      <c r="D53" s="0" t="n">
        <v>0.7531952881</v>
      </c>
      <c r="E53" s="0" t="n">
        <v>0.5482467235</v>
      </c>
      <c r="F53" s="0" t="n">
        <v>0.4004275863</v>
      </c>
      <c r="G53" s="0" t="n">
        <v>0.2727529747</v>
      </c>
      <c r="H53" s="0" t="n">
        <v>0.2775425785</v>
      </c>
      <c r="I53" s="0" t="n">
        <v>0.277779748</v>
      </c>
      <c r="J53" s="0" t="n">
        <v>0.2090103074</v>
      </c>
      <c r="K53" s="0" t="n">
        <v>0.1785725118</v>
      </c>
      <c r="L53" s="0" t="n">
        <v>0.0923368969</v>
      </c>
      <c r="M53" s="0" t="n">
        <v>0.1026041433</v>
      </c>
      <c r="N53" s="0" t="n">
        <v>0.0758363373</v>
      </c>
      <c r="O53" s="0" t="n">
        <v>0.0377463257</v>
      </c>
      <c r="P53" s="0" t="n">
        <v>0.0418374126</v>
      </c>
      <c r="R53" s="0" t="n">
        <f aca="false">R49+1</f>
        <v>2009</v>
      </c>
      <c r="S53" s="0" t="n">
        <v>0.806231719</v>
      </c>
      <c r="T53" s="0" t="n">
        <v>0.6770884711</v>
      </c>
      <c r="U53" s="0" t="n">
        <v>0.400628449</v>
      </c>
      <c r="V53" s="0" t="n">
        <v>0.2938960767</v>
      </c>
      <c r="W53" s="0" t="n">
        <v>0.2287226879</v>
      </c>
      <c r="X53" s="0" t="n">
        <v>0.1920193652</v>
      </c>
      <c r="Y53" s="0" t="n">
        <v>0.2093373067</v>
      </c>
      <c r="Z53" s="0" t="n">
        <v>0.1166631973</v>
      </c>
      <c r="AA53" s="0" t="n">
        <v>0.1200045841</v>
      </c>
      <c r="AB53" s="0" t="n">
        <v>0.110089375</v>
      </c>
      <c r="AC53" s="0" t="n">
        <v>0.0464667955</v>
      </c>
      <c r="AD53" s="0" t="n">
        <v>0.0534599741</v>
      </c>
      <c r="AE53" s="0" t="n">
        <v>0.0402671031</v>
      </c>
      <c r="AF53" s="0" t="n">
        <v>0.0124591694</v>
      </c>
      <c r="AI53" s="0" t="n">
        <v>26</v>
      </c>
      <c r="AJ53" s="0" t="n">
        <f aca="false">GR13*'Taux avec population simulée'!DG232</f>
        <v>0</v>
      </c>
      <c r="AK53" s="0" t="n">
        <f aca="false">GS13*'Taux avec population simulée'!DH232</f>
        <v>0</v>
      </c>
      <c r="AL53" s="0" t="n">
        <f aca="false">GT13*'Taux avec population simulée'!DI232</f>
        <v>0</v>
      </c>
      <c r="AM53" s="0" t="n">
        <f aca="false">GU13*'Taux avec population simulée'!DJ232</f>
        <v>0</v>
      </c>
      <c r="AN53" s="0" t="n">
        <f aca="false">GV13*'Taux avec population simulée'!DK232</f>
        <v>0</v>
      </c>
      <c r="AO53" s="0" t="n">
        <f aca="false">GW13*'Taux avec population simulée'!DL232</f>
        <v>0</v>
      </c>
      <c r="AP53" s="0" t="n">
        <f aca="false">GX13*'Taux avec population simulée'!DM232</f>
        <v>0</v>
      </c>
      <c r="AQ53" s="0" t="n">
        <f aca="false">GY13*'Taux avec population simulée'!DN232</f>
        <v>0</v>
      </c>
      <c r="AR53" s="0" t="n">
        <f aca="false">GZ13*'Taux avec population simulée'!DO232</f>
        <v>0</v>
      </c>
      <c r="AS53" s="1" t="n">
        <f aca="false">HA13*'Taux avec population simulée'!DP232</f>
        <v>0</v>
      </c>
      <c r="AT53" s="0" t="n">
        <f aca="false">HB13*'Taux avec population simulée'!DQ232</f>
        <v>0</v>
      </c>
      <c r="AU53" s="0" t="n">
        <f aca="false">HC13*'Taux avec population simulée'!DR232</f>
        <v>0</v>
      </c>
      <c r="AV53" s="0" t="n">
        <f aca="false">HD13*'Taux avec population simulée'!DS232</f>
        <v>0</v>
      </c>
      <c r="AW53" s="0" t="n">
        <f aca="false">HE13*'Taux avec population simulée'!DT232</f>
        <v>0</v>
      </c>
      <c r="AX53" s="0" t="n">
        <f aca="false">HF13*'Taux avec population simulée'!DU232</f>
        <v>0</v>
      </c>
      <c r="AY53" s="0" t="n">
        <f aca="false">HG13*'Taux avec population simulée'!DV232</f>
        <v>0</v>
      </c>
      <c r="AZ53" s="0" t="n">
        <f aca="false">HH13*'Taux avec population simulée'!DW232</f>
        <v>0</v>
      </c>
      <c r="BA53" s="0" t="n">
        <f aca="false">HI13*'Taux avec population simulée'!DX232</f>
        <v>0</v>
      </c>
      <c r="BB53" s="0" t="n">
        <f aca="false">HJ13*'Taux avec population simulée'!DY232</f>
        <v>0</v>
      </c>
      <c r="BC53" s="0" t="n">
        <f aca="false">HK13*'Taux avec population simulée'!DZ232</f>
        <v>0</v>
      </c>
      <c r="BD53" s="0" t="n">
        <f aca="false">HL13*'Taux avec population simulée'!EA232</f>
        <v>0</v>
      </c>
      <c r="BE53" s="0" t="n">
        <f aca="false">HM13*'Taux avec population simulée'!EB232</f>
        <v>0</v>
      </c>
      <c r="BF53" s="0" t="n">
        <f aca="false">HN13*'Taux avec population simulée'!EC232</f>
        <v>0</v>
      </c>
      <c r="BG53" s="0" t="n">
        <f aca="false">HO13*'Taux avec population simulée'!ED232</f>
        <v>0</v>
      </c>
      <c r="BH53" s="0" t="n">
        <f aca="false">HP13*'Taux avec population simulée'!EE232</f>
        <v>0</v>
      </c>
      <c r="BI53" s="0" t="n">
        <f aca="false">HQ13*'Taux avec population simulée'!EF232</f>
        <v>0</v>
      </c>
      <c r="BJ53" s="0" t="n">
        <f aca="false">HR13*'Taux avec population simulée'!EG232</f>
        <v>0</v>
      </c>
      <c r="BK53" s="0" t="n">
        <f aca="false">HS13*'Taux avec population simulée'!EH232</f>
        <v>0</v>
      </c>
      <c r="BL53" s="0" t="n">
        <f aca="false">HT13*'Taux avec population simulée'!EI232</f>
        <v>0</v>
      </c>
      <c r="BM53" s="0" t="n">
        <f aca="false">HU13*'Taux avec population simulée'!EJ232</f>
        <v>0</v>
      </c>
      <c r="BN53" s="0" t="n">
        <f aca="false">HV13*'Taux avec population simulée'!EK232</f>
        <v>0</v>
      </c>
      <c r="BO53" s="0" t="n">
        <f aca="false">HW13*'Taux avec population simulée'!EL232</f>
        <v>0</v>
      </c>
      <c r="BP53" s="0" t="n">
        <f aca="false">HX13*'Taux avec population simulée'!EM232</f>
        <v>0</v>
      </c>
      <c r="BQ53" s="0" t="n">
        <f aca="false">HY13*'Taux avec population simulée'!EN232</f>
        <v>0</v>
      </c>
      <c r="BR53" s="0" t="n">
        <f aca="false">HZ13*'Taux avec population simulée'!EO232</f>
        <v>0</v>
      </c>
      <c r="BS53" s="0" t="n">
        <f aca="false">IA13*'Taux avec population simulée'!EP232</f>
        <v>0</v>
      </c>
      <c r="BT53" s="0" t="n">
        <f aca="false">IB13*'Taux avec population simulée'!EQ232</f>
        <v>0</v>
      </c>
      <c r="BU53" s="0" t="n">
        <f aca="false">IC13*'Taux avec population simulée'!ER232</f>
        <v>0</v>
      </c>
      <c r="BV53" s="0" t="n">
        <f aca="false">ID13*'Taux avec population simulée'!ES232</f>
        <v>0</v>
      </c>
      <c r="BW53" s="0" t="n">
        <f aca="false">IE13*'Taux avec population simulée'!ET232</f>
        <v>0</v>
      </c>
      <c r="BX53" s="0" t="n">
        <f aca="false">IF13*'Taux avec population simulée'!EU232</f>
        <v>0</v>
      </c>
      <c r="BY53" s="0" t="n">
        <f aca="false">IG13*'Taux avec population simulée'!EV232</f>
        <v>0</v>
      </c>
      <c r="BZ53" s="0" t="n">
        <f aca="false">IH13*'Taux avec population simulée'!EW232</f>
        <v>0</v>
      </c>
      <c r="CA53" s="0" t="n">
        <f aca="false">II13*'Taux avec population simulée'!EX232</f>
        <v>0</v>
      </c>
      <c r="CB53" s="0" t="n">
        <f aca="false">IJ13*'Taux avec population simulée'!EY232</f>
        <v>0</v>
      </c>
      <c r="CC53" s="0" t="n">
        <f aca="false">IK13*'Taux avec population simulée'!EZ232</f>
        <v>0</v>
      </c>
      <c r="CD53" s="0" t="n">
        <f aca="false">IL13*'Taux avec population simulée'!FA232</f>
        <v>0</v>
      </c>
      <c r="CE53" s="0" t="n">
        <f aca="false">IM13*'Taux avec population simulée'!FB232</f>
        <v>0</v>
      </c>
      <c r="CF53" s="0" t="n">
        <f aca="false">IN13*'Taux avec population simulée'!FC232</f>
        <v>0</v>
      </c>
      <c r="CG53" s="0" t="n">
        <f aca="false">IO13*'Taux avec population simulée'!FD232</f>
        <v>0</v>
      </c>
      <c r="CH53" s="0" t="n">
        <f aca="false">IP13*'Taux avec population simulée'!FE232</f>
        <v>0</v>
      </c>
      <c r="CI53" s="0" t="n">
        <f aca="false">IQ13*'Taux avec population simulée'!FF232</f>
        <v>0</v>
      </c>
      <c r="CJ53" s="0" t="n">
        <f aca="false">IR13*'Taux avec population simulée'!FG232</f>
        <v>0</v>
      </c>
      <c r="CK53" s="0" t="n">
        <f aca="false">IS13*'Taux avec population simulée'!FH232</f>
        <v>0</v>
      </c>
      <c r="CL53" s="0" t="n">
        <f aca="false">IT13*'Taux avec population simulée'!FI232</f>
        <v>0</v>
      </c>
      <c r="CM53" s="0" t="n">
        <f aca="false">IU13*'Taux avec population simulée'!FJ232</f>
        <v>0</v>
      </c>
      <c r="CN53" s="0" t="n">
        <f aca="false">IV13*'Taux avec population simulée'!FK232</f>
        <v>0</v>
      </c>
      <c r="CO53" s="0" t="n">
        <f aca="false">IW13*'Taux avec population simulée'!FL232</f>
        <v>0</v>
      </c>
      <c r="CP53" s="0" t="n">
        <f aca="false">IX13*'Taux avec population simulée'!FM232</f>
        <v>0</v>
      </c>
      <c r="CQ53" s="0" t="n">
        <f aca="false">IY13*'Taux avec population simulée'!FN232</f>
        <v>0</v>
      </c>
      <c r="CR53" s="0" t="n">
        <f aca="false">IZ13*'Taux avec population simulée'!FO232</f>
        <v>0</v>
      </c>
      <c r="CS53" s="0" t="n">
        <f aca="false">JA13*'Taux avec population simulée'!FP232</f>
        <v>0</v>
      </c>
      <c r="CT53" s="0" t="n">
        <f aca="false">JB13*'Taux avec population simulée'!FQ232</f>
        <v>0</v>
      </c>
      <c r="CU53" s="0" t="n">
        <f aca="false">JC13*'Taux avec population simulée'!FR232</f>
        <v>0</v>
      </c>
      <c r="CV53" s="0" t="n">
        <f aca="false">JD13*'Taux avec population simulée'!FS232</f>
        <v>0</v>
      </c>
      <c r="CW53" s="0" t="n">
        <f aca="false">JE13*'Taux avec population simulée'!FT232</f>
        <v>0</v>
      </c>
      <c r="CX53" s="0" t="n">
        <f aca="false">JF13*'Taux avec population simulée'!FU232</f>
        <v>0</v>
      </c>
      <c r="CY53" s="0" t="n">
        <f aca="false">JG13*'Taux avec population simulée'!FV232</f>
        <v>0</v>
      </c>
      <c r="CZ53" s="0" t="n">
        <f aca="false">JH13*'Taux avec population simulée'!FW232</f>
        <v>0</v>
      </c>
      <c r="DA53" s="0" t="n">
        <f aca="false">JI13*'Taux avec population simulée'!FX232</f>
        <v>0</v>
      </c>
      <c r="DB53" s="0" t="n">
        <f aca="false">JJ13*'Taux avec population simulée'!FY232</f>
        <v>0</v>
      </c>
      <c r="DC53" s="0" t="n">
        <f aca="false">JK13*'Taux avec population simulée'!FZ232</f>
        <v>0</v>
      </c>
      <c r="DD53" s="0" t="n">
        <f aca="false">JL13*'Taux avec population simulée'!GA232</f>
        <v>0</v>
      </c>
      <c r="DE53" s="0" t="n">
        <f aca="false">JM13*'Taux avec population simulée'!GB232</f>
        <v>0</v>
      </c>
      <c r="DF53" s="0" t="n">
        <f aca="false">JN13*'Taux avec population simulée'!GC232</f>
        <v>0</v>
      </c>
      <c r="DG53" s="0" t="n">
        <f aca="false">JO13*'Taux avec population simulée'!GD232</f>
        <v>0</v>
      </c>
      <c r="DH53" s="0" t="n">
        <f aca="false">JP13*'Taux avec population simulée'!GE232</f>
        <v>0</v>
      </c>
      <c r="DI53" s="0" t="n">
        <f aca="false">JQ13*'Taux avec population simulée'!GF232</f>
        <v>0</v>
      </c>
      <c r="DJ53" s="0" t="n">
        <f aca="false">JR13*'Taux avec population simulée'!GG232</f>
        <v>0</v>
      </c>
      <c r="DK53" s="0" t="n">
        <f aca="false">JS13*'Taux avec population simulée'!GH232</f>
        <v>0</v>
      </c>
      <c r="DL53" s="0" t="n">
        <f aca="false">JT13*'Taux avec population simulée'!GI232</f>
        <v>0</v>
      </c>
      <c r="DM53" s="0" t="n">
        <f aca="false">JU13*'Taux avec population simulée'!GJ232</f>
        <v>0</v>
      </c>
      <c r="DN53" s="0" t="n">
        <f aca="false">JV13*'Taux avec population simulée'!GK232</f>
        <v>0</v>
      </c>
      <c r="DO53" s="0" t="n">
        <f aca="false">JW13*'Taux avec population simulée'!GL232</f>
        <v>0</v>
      </c>
      <c r="DP53" s="0" t="n">
        <f aca="false">JX13*'Taux avec population simulée'!GM232</f>
        <v>0</v>
      </c>
      <c r="DQ53" s="0" t="n">
        <f aca="false">JY13*'Taux avec population simulée'!GN232</f>
        <v>0</v>
      </c>
      <c r="DR53" s="0" t="n">
        <f aca="false">JZ13*'Taux avec population simulée'!GO232</f>
        <v>0</v>
      </c>
      <c r="DS53" s="0" t="n">
        <f aca="false">KA13*'Taux avec population simulée'!GP232</f>
        <v>0</v>
      </c>
      <c r="DT53" s="0" t="n">
        <f aca="false">KB13*'Taux avec population simulée'!GQ232</f>
        <v>0</v>
      </c>
      <c r="DU53" s="0" t="n">
        <f aca="false">KC13*'Taux avec population simulée'!GR232</f>
        <v>0</v>
      </c>
      <c r="DV53" s="0" t="n">
        <f aca="false">KD13*'Taux avec population simulée'!GS232</f>
        <v>0</v>
      </c>
      <c r="DW53" s="0" t="n">
        <f aca="false">KE13*'Taux avec population simulée'!GT232</f>
        <v>0</v>
      </c>
      <c r="DX53" s="0" t="n">
        <f aca="false">KF13*'Taux avec population simulée'!GU232</f>
        <v>0</v>
      </c>
      <c r="DY53" s="0" t="n">
        <f aca="false">KG13*'Taux avec population simulée'!GV232</f>
        <v>0</v>
      </c>
      <c r="DZ53" s="0" t="n">
        <f aca="false">KH13*'Taux avec population simulée'!GW232</f>
        <v>0</v>
      </c>
      <c r="EA53" s="0" t="n">
        <f aca="false">KI13*'Taux avec population simulée'!GX232</f>
        <v>0</v>
      </c>
      <c r="EB53" s="0" t="n">
        <f aca="false">KJ13*'Taux avec population simulée'!GY232</f>
        <v>0</v>
      </c>
      <c r="EC53" s="0" t="n">
        <f aca="false">KK13*'Taux avec population simulée'!GZ232</f>
        <v>0</v>
      </c>
      <c r="ED53" s="0" t="n">
        <f aca="false">KL13*'Taux avec population simulée'!HA232</f>
        <v>0</v>
      </c>
      <c r="EE53" s="0" t="n">
        <f aca="false">KM13*'Taux avec population simulée'!HB232</f>
        <v>0</v>
      </c>
      <c r="EF53" s="0" t="n">
        <f aca="false">KN13*'Taux avec population simulée'!HC232</f>
        <v>0</v>
      </c>
      <c r="EG53" s="0" t="n">
        <f aca="false">KO13*'Taux avec population simulée'!HD232</f>
        <v>0</v>
      </c>
      <c r="EH53" s="0" t="n">
        <f aca="false">KP13*'Taux avec population simulée'!HE232</f>
        <v>0</v>
      </c>
      <c r="EI53" s="0" t="n">
        <f aca="false">KQ13*'Taux avec population simulée'!HF232</f>
        <v>0</v>
      </c>
      <c r="EJ53" s="0" t="n">
        <f aca="false">KR13*'Taux avec population simulée'!HG232</f>
        <v>0</v>
      </c>
      <c r="EK53" s="0" t="n">
        <f aca="false">KS13*'Taux avec population simulée'!HH232</f>
        <v>0</v>
      </c>
    </row>
    <row r="54" customFormat="false" ht="12.85" hidden="false" customHeight="false" outlineLevel="0" collapsed="false">
      <c r="B54" s="0" t="n">
        <f aca="false">B50+1</f>
        <v>2010</v>
      </c>
      <c r="C54" s="0" t="n">
        <v>0.8807734749</v>
      </c>
      <c r="D54" s="0" t="n">
        <v>0.7905382428</v>
      </c>
      <c r="E54" s="0" t="n">
        <v>0.5657915525</v>
      </c>
      <c r="F54" s="0" t="n">
        <v>0.381369158</v>
      </c>
      <c r="G54" s="0" t="n">
        <v>0.362370248</v>
      </c>
      <c r="H54" s="0" t="n">
        <v>0.3051923346</v>
      </c>
      <c r="I54" s="0" t="n">
        <v>0.2122457324</v>
      </c>
      <c r="J54" s="0" t="n">
        <v>0.1940833248</v>
      </c>
      <c r="K54" s="0" t="n">
        <v>0.1273330461</v>
      </c>
      <c r="L54" s="0" t="n">
        <v>0.1633816064</v>
      </c>
      <c r="M54" s="0" t="n">
        <v>0.0743722527</v>
      </c>
      <c r="N54" s="0" t="n">
        <v>0.0606028124</v>
      </c>
      <c r="O54" s="0" t="n">
        <v>0.0565157616</v>
      </c>
      <c r="P54" s="0" t="n">
        <v>0.0292431453</v>
      </c>
      <c r="R54" s="0" t="n">
        <f aca="false">R50+1</f>
        <v>2010</v>
      </c>
      <c r="S54" s="0" t="n">
        <v>0.8203992409</v>
      </c>
      <c r="T54" s="0" t="n">
        <v>0.7035766926</v>
      </c>
      <c r="U54" s="0" t="n">
        <v>0.417722208</v>
      </c>
      <c r="V54" s="0" t="n">
        <v>0.3553023254</v>
      </c>
      <c r="W54" s="0" t="n">
        <v>0.2731808767</v>
      </c>
      <c r="X54" s="0" t="n">
        <v>0.1898141424</v>
      </c>
      <c r="Y54" s="0" t="n">
        <v>0.1859544206</v>
      </c>
      <c r="Z54" s="0" t="n">
        <v>0.1463266616</v>
      </c>
      <c r="AA54" s="0" t="n">
        <v>0.1526381942</v>
      </c>
      <c r="AB54" s="0" t="n">
        <v>0.0786978308</v>
      </c>
      <c r="AC54" s="0" t="n">
        <v>0.0571593197</v>
      </c>
      <c r="AD54" s="0" t="n">
        <v>0.034316258</v>
      </c>
      <c r="AE54" s="0" t="n">
        <v>0.0155906242</v>
      </c>
      <c r="AF54" s="0" t="n">
        <v>0.0406505345</v>
      </c>
      <c r="AI54" s="0" t="n">
        <v>27</v>
      </c>
      <c r="AJ54" s="0" t="n">
        <f aca="false">GR14*'Taux avec population simulée'!DG233</f>
        <v>0</v>
      </c>
      <c r="AK54" s="0" t="n">
        <f aca="false">GS14*'Taux avec population simulée'!DH233</f>
        <v>0</v>
      </c>
      <c r="AL54" s="0" t="n">
        <f aca="false">GT14*'Taux avec population simulée'!DI233</f>
        <v>0</v>
      </c>
      <c r="AM54" s="0" t="n">
        <f aca="false">GU14*'Taux avec population simulée'!DJ233</f>
        <v>0</v>
      </c>
      <c r="AN54" s="0" t="n">
        <f aca="false">GV14*'Taux avec population simulée'!DK233</f>
        <v>0</v>
      </c>
      <c r="AO54" s="0" t="n">
        <f aca="false">GW14*'Taux avec population simulée'!DL233</f>
        <v>0</v>
      </c>
      <c r="AP54" s="0" t="n">
        <f aca="false">GX14*'Taux avec population simulée'!DM233</f>
        <v>0</v>
      </c>
      <c r="AQ54" s="0" t="n">
        <f aca="false">GY14*'Taux avec population simulée'!DN233</f>
        <v>0</v>
      </c>
      <c r="AR54" s="0" t="n">
        <f aca="false">GZ14*'Taux avec population simulée'!DO233</f>
        <v>0</v>
      </c>
      <c r="AS54" s="1" t="n">
        <f aca="false">HA14*'Taux avec population simulée'!DP233</f>
        <v>0</v>
      </c>
      <c r="AT54" s="0" t="n">
        <f aca="false">HB14*'Taux avec population simulée'!DQ233</f>
        <v>0</v>
      </c>
      <c r="AU54" s="0" t="n">
        <f aca="false">HC14*'Taux avec population simulée'!DR233</f>
        <v>0</v>
      </c>
      <c r="AV54" s="0" t="n">
        <f aca="false">HD14*'Taux avec population simulée'!DS233</f>
        <v>0</v>
      </c>
      <c r="AW54" s="0" t="n">
        <f aca="false">HE14*'Taux avec population simulée'!DT233</f>
        <v>0</v>
      </c>
      <c r="AX54" s="0" t="n">
        <f aca="false">HF14*'Taux avec population simulée'!DU233</f>
        <v>0</v>
      </c>
      <c r="AY54" s="0" t="n">
        <f aca="false">HG14*'Taux avec population simulée'!DV233</f>
        <v>0</v>
      </c>
      <c r="AZ54" s="0" t="n">
        <f aca="false">HH14*'Taux avec population simulée'!DW233</f>
        <v>0</v>
      </c>
      <c r="BA54" s="0" t="n">
        <f aca="false">HI14*'Taux avec population simulée'!DX233</f>
        <v>0</v>
      </c>
      <c r="BB54" s="0" t="n">
        <f aca="false">HJ14*'Taux avec population simulée'!DY233</f>
        <v>0</v>
      </c>
      <c r="BC54" s="0" t="n">
        <f aca="false">HK14*'Taux avec population simulée'!DZ233</f>
        <v>0</v>
      </c>
      <c r="BD54" s="0" t="n">
        <f aca="false">HL14*'Taux avec population simulée'!EA233</f>
        <v>0</v>
      </c>
      <c r="BE54" s="0" t="n">
        <f aca="false">HM14*'Taux avec population simulée'!EB233</f>
        <v>0</v>
      </c>
      <c r="BF54" s="0" t="n">
        <f aca="false">HN14*'Taux avec population simulée'!EC233</f>
        <v>0</v>
      </c>
      <c r="BG54" s="0" t="n">
        <f aca="false">HO14*'Taux avec population simulée'!ED233</f>
        <v>0</v>
      </c>
      <c r="BH54" s="0" t="n">
        <f aca="false">HP14*'Taux avec population simulée'!EE233</f>
        <v>0</v>
      </c>
      <c r="BI54" s="0" t="n">
        <f aca="false">HQ14*'Taux avec population simulée'!EF233</f>
        <v>0</v>
      </c>
      <c r="BJ54" s="0" t="n">
        <f aca="false">HR14*'Taux avec population simulée'!EG233</f>
        <v>0</v>
      </c>
      <c r="BK54" s="0" t="n">
        <f aca="false">HS14*'Taux avec population simulée'!EH233</f>
        <v>0</v>
      </c>
      <c r="BL54" s="0" t="n">
        <f aca="false">HT14*'Taux avec population simulée'!EI233</f>
        <v>0</v>
      </c>
      <c r="BM54" s="0" t="n">
        <f aca="false">HU14*'Taux avec population simulée'!EJ233</f>
        <v>0</v>
      </c>
      <c r="BN54" s="0" t="n">
        <f aca="false">HV14*'Taux avec population simulée'!EK233</f>
        <v>0</v>
      </c>
      <c r="BO54" s="0" t="n">
        <f aca="false">HW14*'Taux avec population simulée'!EL233</f>
        <v>0</v>
      </c>
      <c r="BP54" s="0" t="n">
        <f aca="false">HX14*'Taux avec population simulée'!EM233</f>
        <v>0</v>
      </c>
      <c r="BQ54" s="0" t="n">
        <f aca="false">HY14*'Taux avec population simulée'!EN233</f>
        <v>0</v>
      </c>
      <c r="BR54" s="0" t="n">
        <f aca="false">HZ14*'Taux avec population simulée'!EO233</f>
        <v>0</v>
      </c>
      <c r="BS54" s="0" t="n">
        <f aca="false">IA14*'Taux avec population simulée'!EP233</f>
        <v>0</v>
      </c>
      <c r="BT54" s="0" t="n">
        <f aca="false">IB14*'Taux avec population simulée'!EQ233</f>
        <v>0</v>
      </c>
      <c r="BU54" s="0" t="n">
        <f aca="false">IC14*'Taux avec population simulée'!ER233</f>
        <v>0</v>
      </c>
      <c r="BV54" s="0" t="n">
        <f aca="false">ID14*'Taux avec population simulée'!ES233</f>
        <v>0</v>
      </c>
      <c r="BW54" s="0" t="n">
        <f aca="false">IE14*'Taux avec population simulée'!ET233</f>
        <v>0</v>
      </c>
      <c r="BX54" s="0" t="n">
        <f aca="false">IF14*'Taux avec population simulée'!EU233</f>
        <v>0</v>
      </c>
      <c r="BY54" s="0" t="n">
        <f aca="false">IG14*'Taux avec population simulée'!EV233</f>
        <v>0</v>
      </c>
      <c r="BZ54" s="0" t="n">
        <f aca="false">IH14*'Taux avec population simulée'!EW233</f>
        <v>0</v>
      </c>
      <c r="CA54" s="0" t="n">
        <f aca="false">II14*'Taux avec population simulée'!EX233</f>
        <v>0</v>
      </c>
      <c r="CB54" s="0" t="n">
        <f aca="false">IJ14*'Taux avec population simulée'!EY233</f>
        <v>0</v>
      </c>
      <c r="CC54" s="0" t="n">
        <f aca="false">IK14*'Taux avec population simulée'!EZ233</f>
        <v>0</v>
      </c>
      <c r="CD54" s="0" t="n">
        <f aca="false">IL14*'Taux avec population simulée'!FA233</f>
        <v>0</v>
      </c>
      <c r="CE54" s="0" t="n">
        <f aca="false">IM14*'Taux avec population simulée'!FB233</f>
        <v>0</v>
      </c>
      <c r="CF54" s="0" t="n">
        <f aca="false">IN14*'Taux avec population simulée'!FC233</f>
        <v>0</v>
      </c>
      <c r="CG54" s="0" t="n">
        <f aca="false">IO14*'Taux avec population simulée'!FD233</f>
        <v>0</v>
      </c>
      <c r="CH54" s="0" t="n">
        <f aca="false">IP14*'Taux avec population simulée'!FE233</f>
        <v>0</v>
      </c>
      <c r="CI54" s="0" t="n">
        <f aca="false">IQ14*'Taux avec population simulée'!FF233</f>
        <v>0</v>
      </c>
      <c r="CJ54" s="0" t="n">
        <f aca="false">IR14*'Taux avec population simulée'!FG233</f>
        <v>0</v>
      </c>
      <c r="CK54" s="0" t="n">
        <f aca="false">IS14*'Taux avec population simulée'!FH233</f>
        <v>0</v>
      </c>
      <c r="CL54" s="0" t="n">
        <f aca="false">IT14*'Taux avec population simulée'!FI233</f>
        <v>0</v>
      </c>
      <c r="CM54" s="0" t="n">
        <f aca="false">IU14*'Taux avec population simulée'!FJ233</f>
        <v>0</v>
      </c>
      <c r="CN54" s="0" t="n">
        <f aca="false">IV14*'Taux avec population simulée'!FK233</f>
        <v>0</v>
      </c>
      <c r="CO54" s="0" t="n">
        <f aca="false">IW14*'Taux avec population simulée'!FL233</f>
        <v>0</v>
      </c>
      <c r="CP54" s="0" t="n">
        <f aca="false">IX14*'Taux avec population simulée'!FM233</f>
        <v>0</v>
      </c>
      <c r="CQ54" s="0" t="n">
        <f aca="false">IY14*'Taux avec population simulée'!FN233</f>
        <v>0</v>
      </c>
      <c r="CR54" s="0" t="n">
        <f aca="false">IZ14*'Taux avec population simulée'!FO233</f>
        <v>0</v>
      </c>
      <c r="CS54" s="0" t="n">
        <f aca="false">JA14*'Taux avec population simulée'!FP233</f>
        <v>0</v>
      </c>
      <c r="CT54" s="0" t="n">
        <f aca="false">JB14*'Taux avec population simulée'!FQ233</f>
        <v>0</v>
      </c>
      <c r="CU54" s="0" t="n">
        <f aca="false">JC14*'Taux avec population simulée'!FR233</f>
        <v>0</v>
      </c>
      <c r="CV54" s="0" t="n">
        <f aca="false">JD14*'Taux avec population simulée'!FS233</f>
        <v>0</v>
      </c>
      <c r="CW54" s="0" t="n">
        <f aca="false">JE14*'Taux avec population simulée'!FT233</f>
        <v>0</v>
      </c>
      <c r="CX54" s="0" t="n">
        <f aca="false">JF14*'Taux avec population simulée'!FU233</f>
        <v>0</v>
      </c>
      <c r="CY54" s="0" t="n">
        <f aca="false">JG14*'Taux avec population simulée'!FV233</f>
        <v>0</v>
      </c>
      <c r="CZ54" s="0" t="n">
        <f aca="false">JH14*'Taux avec population simulée'!FW233</f>
        <v>0</v>
      </c>
      <c r="DA54" s="0" t="n">
        <f aca="false">JI14*'Taux avec population simulée'!FX233</f>
        <v>0</v>
      </c>
      <c r="DB54" s="0" t="n">
        <f aca="false">JJ14*'Taux avec population simulée'!FY233</f>
        <v>0</v>
      </c>
      <c r="DC54" s="0" t="n">
        <f aca="false">JK14*'Taux avec population simulée'!FZ233</f>
        <v>0</v>
      </c>
      <c r="DD54" s="0" t="n">
        <f aca="false">JL14*'Taux avec population simulée'!GA233</f>
        <v>0</v>
      </c>
      <c r="DE54" s="0" t="n">
        <f aca="false">JM14*'Taux avec population simulée'!GB233</f>
        <v>0</v>
      </c>
      <c r="DF54" s="0" t="n">
        <f aca="false">JN14*'Taux avec population simulée'!GC233</f>
        <v>0</v>
      </c>
      <c r="DG54" s="0" t="n">
        <f aca="false">JO14*'Taux avec population simulée'!GD233</f>
        <v>0</v>
      </c>
      <c r="DH54" s="0" t="n">
        <f aca="false">JP14*'Taux avec population simulée'!GE233</f>
        <v>0</v>
      </c>
      <c r="DI54" s="0" t="n">
        <f aca="false">JQ14*'Taux avec population simulée'!GF233</f>
        <v>0</v>
      </c>
      <c r="DJ54" s="0" t="n">
        <f aca="false">JR14*'Taux avec population simulée'!GG233</f>
        <v>0</v>
      </c>
      <c r="DK54" s="0" t="n">
        <f aca="false">JS14*'Taux avec population simulée'!GH233</f>
        <v>0</v>
      </c>
      <c r="DL54" s="0" t="n">
        <f aca="false">JT14*'Taux avec population simulée'!GI233</f>
        <v>0</v>
      </c>
      <c r="DM54" s="0" t="n">
        <f aca="false">JU14*'Taux avec population simulée'!GJ233</f>
        <v>0</v>
      </c>
      <c r="DN54" s="0" t="n">
        <f aca="false">JV14*'Taux avec population simulée'!GK233</f>
        <v>0</v>
      </c>
      <c r="DO54" s="0" t="n">
        <f aca="false">JW14*'Taux avec population simulée'!GL233</f>
        <v>0</v>
      </c>
      <c r="DP54" s="0" t="n">
        <f aca="false">JX14*'Taux avec population simulée'!GM233</f>
        <v>0</v>
      </c>
      <c r="DQ54" s="0" t="n">
        <f aca="false">JY14*'Taux avec population simulée'!GN233</f>
        <v>0</v>
      </c>
      <c r="DR54" s="0" t="n">
        <f aca="false">JZ14*'Taux avec population simulée'!GO233</f>
        <v>0</v>
      </c>
      <c r="DS54" s="0" t="n">
        <f aca="false">KA14*'Taux avec population simulée'!GP233</f>
        <v>0</v>
      </c>
      <c r="DT54" s="0" t="n">
        <f aca="false">KB14*'Taux avec population simulée'!GQ233</f>
        <v>0</v>
      </c>
      <c r="DU54" s="0" t="n">
        <f aca="false">KC14*'Taux avec population simulée'!GR233</f>
        <v>0</v>
      </c>
      <c r="DV54" s="0" t="n">
        <f aca="false">KD14*'Taux avec population simulée'!GS233</f>
        <v>0</v>
      </c>
      <c r="DW54" s="0" t="n">
        <f aca="false">KE14*'Taux avec population simulée'!GT233</f>
        <v>0</v>
      </c>
      <c r="DX54" s="0" t="n">
        <f aca="false">KF14*'Taux avec population simulée'!GU233</f>
        <v>0</v>
      </c>
      <c r="DY54" s="0" t="n">
        <f aca="false">KG14*'Taux avec population simulée'!GV233</f>
        <v>0</v>
      </c>
      <c r="DZ54" s="0" t="n">
        <f aca="false">KH14*'Taux avec population simulée'!GW233</f>
        <v>0</v>
      </c>
      <c r="EA54" s="0" t="n">
        <f aca="false">KI14*'Taux avec population simulée'!GX233</f>
        <v>0</v>
      </c>
      <c r="EB54" s="0" t="n">
        <f aca="false">KJ14*'Taux avec population simulée'!GY233</f>
        <v>0</v>
      </c>
      <c r="EC54" s="0" t="n">
        <f aca="false">KK14*'Taux avec population simulée'!GZ233</f>
        <v>0</v>
      </c>
      <c r="ED54" s="0" t="n">
        <f aca="false">KL14*'Taux avec population simulée'!HA233</f>
        <v>0</v>
      </c>
      <c r="EE54" s="0" t="n">
        <f aca="false">KM14*'Taux avec population simulée'!HB233</f>
        <v>0</v>
      </c>
      <c r="EF54" s="0" t="n">
        <f aca="false">KN14*'Taux avec population simulée'!HC233</f>
        <v>0</v>
      </c>
      <c r="EG54" s="0" t="n">
        <f aca="false">KO14*'Taux avec population simulée'!HD233</f>
        <v>0</v>
      </c>
      <c r="EH54" s="0" t="n">
        <f aca="false">KP14*'Taux avec population simulée'!HE233</f>
        <v>0</v>
      </c>
      <c r="EI54" s="0" t="n">
        <f aca="false">KQ14*'Taux avec population simulée'!HF233</f>
        <v>0</v>
      </c>
      <c r="EJ54" s="0" t="n">
        <f aca="false">KR14*'Taux avec population simulée'!HG233</f>
        <v>0</v>
      </c>
      <c r="EK54" s="0" t="n">
        <f aca="false">KS14*'Taux avec population simulée'!HH233</f>
        <v>0</v>
      </c>
    </row>
    <row r="55" customFormat="false" ht="12.85" hidden="false" customHeight="false" outlineLevel="0" collapsed="false">
      <c r="B55" s="0" t="n">
        <f aca="false">B51+1</f>
        <v>2010</v>
      </c>
      <c r="C55" s="0" t="n">
        <v>0.878634228</v>
      </c>
      <c r="D55" s="0" t="n">
        <v>0.8331705188</v>
      </c>
      <c r="E55" s="0" t="n">
        <v>0.5624893308</v>
      </c>
      <c r="F55" s="0" t="n">
        <v>0.4788921123</v>
      </c>
      <c r="G55" s="0" t="n">
        <v>0.4020990756</v>
      </c>
      <c r="H55" s="0" t="n">
        <v>0.3010779184</v>
      </c>
      <c r="I55" s="0" t="n">
        <v>0.2478164732</v>
      </c>
      <c r="J55" s="0" t="n">
        <v>0.1638565158</v>
      </c>
      <c r="K55" s="0" t="n">
        <v>0.1487003267</v>
      </c>
      <c r="L55" s="0" t="n">
        <v>0.1154062753</v>
      </c>
      <c r="M55" s="0" t="n">
        <v>0.0720663859</v>
      </c>
      <c r="N55" s="0" t="n">
        <v>0.0417098221</v>
      </c>
      <c r="O55" s="0" t="n">
        <v>0.057046607</v>
      </c>
      <c r="P55" s="0" t="n">
        <v>0.0443732968</v>
      </c>
      <c r="R55" s="0" t="n">
        <f aca="false">R51+1</f>
        <v>2010</v>
      </c>
      <c r="S55" s="0" t="n">
        <v>0.8236681288</v>
      </c>
      <c r="T55" s="0" t="n">
        <v>0.652641665</v>
      </c>
      <c r="U55" s="0" t="n">
        <v>0.4903675745</v>
      </c>
      <c r="V55" s="0" t="n">
        <v>0.3089648524</v>
      </c>
      <c r="W55" s="0" t="n">
        <v>0.2277804641</v>
      </c>
      <c r="X55" s="0" t="n">
        <v>0.2010138769</v>
      </c>
      <c r="Y55" s="0" t="n">
        <v>0.1656732854</v>
      </c>
      <c r="Z55" s="0" t="n">
        <v>0.1035132045</v>
      </c>
      <c r="AA55" s="0" t="n">
        <v>0.1220497794</v>
      </c>
      <c r="AB55" s="0" t="n">
        <v>0.076980326</v>
      </c>
      <c r="AC55" s="0" t="n">
        <v>0.0376352356</v>
      </c>
      <c r="AD55" s="0" t="n">
        <v>0.0604432261</v>
      </c>
      <c r="AE55" s="0" t="n">
        <v>0.0118586405</v>
      </c>
      <c r="AF55" s="0" t="n">
        <v>0.0282126058</v>
      </c>
      <c r="AI55" s="0" t="n">
        <v>28</v>
      </c>
      <c r="AJ55" s="0" t="n">
        <f aca="false">GR15*'Taux avec population simulée'!DG234</f>
        <v>0</v>
      </c>
      <c r="AK55" s="0" t="n">
        <f aca="false">GS15*'Taux avec population simulée'!DH234</f>
        <v>0</v>
      </c>
      <c r="AL55" s="0" t="n">
        <f aca="false">GT15*'Taux avec population simulée'!DI234</f>
        <v>0</v>
      </c>
      <c r="AM55" s="0" t="n">
        <f aca="false">GU15*'Taux avec population simulée'!DJ234</f>
        <v>0</v>
      </c>
      <c r="AN55" s="0" t="n">
        <f aca="false">GV15*'Taux avec population simulée'!DK234</f>
        <v>0</v>
      </c>
      <c r="AO55" s="0" t="n">
        <f aca="false">GW15*'Taux avec population simulée'!DL234</f>
        <v>0</v>
      </c>
      <c r="AP55" s="0" t="n">
        <f aca="false">GX15*'Taux avec population simulée'!DM234</f>
        <v>0</v>
      </c>
      <c r="AQ55" s="0" t="n">
        <f aca="false">GY15*'Taux avec population simulée'!DN234</f>
        <v>0</v>
      </c>
      <c r="AR55" s="0" t="n">
        <f aca="false">GZ15*'Taux avec population simulée'!DO234</f>
        <v>0</v>
      </c>
      <c r="AS55" s="1" t="n">
        <f aca="false">HA15*'Taux avec population simulée'!DP234</f>
        <v>0</v>
      </c>
      <c r="AT55" s="0" t="n">
        <f aca="false">HB15*'Taux avec population simulée'!DQ234</f>
        <v>0</v>
      </c>
      <c r="AU55" s="0" t="n">
        <f aca="false">HC15*'Taux avec population simulée'!DR234</f>
        <v>0</v>
      </c>
      <c r="AV55" s="0" t="n">
        <f aca="false">HD15*'Taux avec population simulée'!DS234</f>
        <v>0</v>
      </c>
      <c r="AW55" s="0" t="n">
        <f aca="false">HE15*'Taux avec population simulée'!DT234</f>
        <v>0</v>
      </c>
      <c r="AX55" s="0" t="n">
        <f aca="false">HF15*'Taux avec population simulée'!DU234</f>
        <v>0</v>
      </c>
      <c r="AY55" s="0" t="n">
        <f aca="false">HG15*'Taux avec population simulée'!DV234</f>
        <v>0</v>
      </c>
      <c r="AZ55" s="0" t="n">
        <f aca="false">HH15*'Taux avec population simulée'!DW234</f>
        <v>0</v>
      </c>
      <c r="BA55" s="0" t="n">
        <f aca="false">HI15*'Taux avec population simulée'!DX234</f>
        <v>0</v>
      </c>
      <c r="BB55" s="0" t="n">
        <f aca="false">HJ15*'Taux avec population simulée'!DY234</f>
        <v>0</v>
      </c>
      <c r="BC55" s="0" t="n">
        <f aca="false">HK15*'Taux avec population simulée'!DZ234</f>
        <v>0</v>
      </c>
      <c r="BD55" s="0" t="n">
        <f aca="false">HL15*'Taux avec population simulée'!EA234</f>
        <v>0</v>
      </c>
      <c r="BE55" s="0" t="n">
        <f aca="false">HM15*'Taux avec population simulée'!EB234</f>
        <v>0</v>
      </c>
      <c r="BF55" s="0" t="n">
        <f aca="false">HN15*'Taux avec population simulée'!EC234</f>
        <v>0</v>
      </c>
      <c r="BG55" s="0" t="n">
        <f aca="false">HO15*'Taux avec population simulée'!ED234</f>
        <v>0</v>
      </c>
      <c r="BH55" s="0" t="n">
        <f aca="false">HP15*'Taux avec population simulée'!EE234</f>
        <v>0</v>
      </c>
      <c r="BI55" s="0" t="n">
        <f aca="false">HQ15*'Taux avec population simulée'!EF234</f>
        <v>0</v>
      </c>
      <c r="BJ55" s="0" t="n">
        <f aca="false">HR15*'Taux avec population simulée'!EG234</f>
        <v>0</v>
      </c>
      <c r="BK55" s="0" t="n">
        <f aca="false">HS15*'Taux avec population simulée'!EH234</f>
        <v>0</v>
      </c>
      <c r="BL55" s="0" t="n">
        <f aca="false">HT15*'Taux avec population simulée'!EI234</f>
        <v>0</v>
      </c>
      <c r="BM55" s="0" t="n">
        <f aca="false">HU15*'Taux avec population simulée'!EJ234</f>
        <v>0</v>
      </c>
      <c r="BN55" s="0" t="n">
        <f aca="false">HV15*'Taux avec population simulée'!EK234</f>
        <v>0</v>
      </c>
      <c r="BO55" s="0" t="n">
        <f aca="false">HW15*'Taux avec population simulée'!EL234</f>
        <v>0</v>
      </c>
      <c r="BP55" s="0" t="n">
        <f aca="false">HX15*'Taux avec population simulée'!EM234</f>
        <v>0</v>
      </c>
      <c r="BQ55" s="0" t="n">
        <f aca="false">HY15*'Taux avec population simulée'!EN234</f>
        <v>0</v>
      </c>
      <c r="BR55" s="0" t="n">
        <f aca="false">HZ15*'Taux avec population simulée'!EO234</f>
        <v>0</v>
      </c>
      <c r="BS55" s="0" t="n">
        <f aca="false">IA15*'Taux avec population simulée'!EP234</f>
        <v>0</v>
      </c>
      <c r="BT55" s="0" t="n">
        <f aca="false">IB15*'Taux avec population simulée'!EQ234</f>
        <v>0</v>
      </c>
      <c r="BU55" s="0" t="n">
        <f aca="false">IC15*'Taux avec population simulée'!ER234</f>
        <v>0</v>
      </c>
      <c r="BV55" s="0" t="n">
        <f aca="false">ID15*'Taux avec population simulée'!ES234</f>
        <v>0</v>
      </c>
      <c r="BW55" s="0" t="n">
        <f aca="false">IE15*'Taux avec population simulée'!ET234</f>
        <v>0</v>
      </c>
      <c r="BX55" s="0" t="n">
        <f aca="false">IF15*'Taux avec population simulée'!EU234</f>
        <v>0</v>
      </c>
      <c r="BY55" s="0" t="n">
        <f aca="false">IG15*'Taux avec population simulée'!EV234</f>
        <v>0</v>
      </c>
      <c r="BZ55" s="0" t="n">
        <f aca="false">IH15*'Taux avec population simulée'!EW234</f>
        <v>0</v>
      </c>
      <c r="CA55" s="0" t="n">
        <f aca="false">II15*'Taux avec population simulée'!EX234</f>
        <v>0</v>
      </c>
      <c r="CB55" s="0" t="n">
        <f aca="false">IJ15*'Taux avec population simulée'!EY234</f>
        <v>0</v>
      </c>
      <c r="CC55" s="0" t="n">
        <f aca="false">IK15*'Taux avec population simulée'!EZ234</f>
        <v>0</v>
      </c>
      <c r="CD55" s="0" t="n">
        <f aca="false">IL15*'Taux avec population simulée'!FA234</f>
        <v>0</v>
      </c>
      <c r="CE55" s="0" t="n">
        <f aca="false">IM15*'Taux avec population simulée'!FB234</f>
        <v>0</v>
      </c>
      <c r="CF55" s="0" t="n">
        <f aca="false">IN15*'Taux avec population simulée'!FC234</f>
        <v>0</v>
      </c>
      <c r="CG55" s="0" t="n">
        <f aca="false">IO15*'Taux avec population simulée'!FD234</f>
        <v>0</v>
      </c>
      <c r="CH55" s="0" t="n">
        <f aca="false">IP15*'Taux avec population simulée'!FE234</f>
        <v>0</v>
      </c>
      <c r="CI55" s="0" t="n">
        <f aca="false">IQ15*'Taux avec population simulée'!FF234</f>
        <v>0</v>
      </c>
      <c r="CJ55" s="0" t="n">
        <f aca="false">IR15*'Taux avec population simulée'!FG234</f>
        <v>0</v>
      </c>
      <c r="CK55" s="0" t="n">
        <f aca="false">IS15*'Taux avec population simulée'!FH234</f>
        <v>0</v>
      </c>
      <c r="CL55" s="0" t="n">
        <f aca="false">IT15*'Taux avec population simulée'!FI234</f>
        <v>0</v>
      </c>
      <c r="CM55" s="0" t="n">
        <f aca="false">IU15*'Taux avec population simulée'!FJ234</f>
        <v>0</v>
      </c>
      <c r="CN55" s="0" t="n">
        <f aca="false">IV15*'Taux avec population simulée'!FK234</f>
        <v>0</v>
      </c>
      <c r="CO55" s="0" t="n">
        <f aca="false">IW15*'Taux avec population simulée'!FL234</f>
        <v>0</v>
      </c>
      <c r="CP55" s="0" t="n">
        <f aca="false">IX15*'Taux avec population simulée'!FM234</f>
        <v>0</v>
      </c>
      <c r="CQ55" s="0" t="n">
        <f aca="false">IY15*'Taux avec population simulée'!FN234</f>
        <v>0</v>
      </c>
      <c r="CR55" s="0" t="n">
        <f aca="false">IZ15*'Taux avec population simulée'!FO234</f>
        <v>0</v>
      </c>
      <c r="CS55" s="0" t="n">
        <f aca="false">JA15*'Taux avec population simulée'!FP234</f>
        <v>0</v>
      </c>
      <c r="CT55" s="0" t="n">
        <f aca="false">JB15*'Taux avec population simulée'!FQ234</f>
        <v>0</v>
      </c>
      <c r="CU55" s="0" t="n">
        <f aca="false">JC15*'Taux avec population simulée'!FR234</f>
        <v>0</v>
      </c>
      <c r="CV55" s="0" t="n">
        <f aca="false">JD15*'Taux avec population simulée'!FS234</f>
        <v>0</v>
      </c>
      <c r="CW55" s="0" t="n">
        <f aca="false">JE15*'Taux avec population simulée'!FT234</f>
        <v>0</v>
      </c>
      <c r="CX55" s="0" t="n">
        <f aca="false">JF15*'Taux avec population simulée'!FU234</f>
        <v>0</v>
      </c>
      <c r="CY55" s="0" t="n">
        <f aca="false">JG15*'Taux avec population simulée'!FV234</f>
        <v>0</v>
      </c>
      <c r="CZ55" s="0" t="n">
        <f aca="false">JH15*'Taux avec population simulée'!FW234</f>
        <v>0</v>
      </c>
      <c r="DA55" s="0" t="n">
        <f aca="false">JI15*'Taux avec population simulée'!FX234</f>
        <v>0</v>
      </c>
      <c r="DB55" s="0" t="n">
        <f aca="false">JJ15*'Taux avec population simulée'!FY234</f>
        <v>0</v>
      </c>
      <c r="DC55" s="0" t="n">
        <f aca="false">JK15*'Taux avec population simulée'!FZ234</f>
        <v>0</v>
      </c>
      <c r="DD55" s="0" t="n">
        <f aca="false">JL15*'Taux avec population simulée'!GA234</f>
        <v>0</v>
      </c>
      <c r="DE55" s="0" t="n">
        <f aca="false">JM15*'Taux avec population simulée'!GB234</f>
        <v>0</v>
      </c>
      <c r="DF55" s="0" t="n">
        <f aca="false">JN15*'Taux avec population simulée'!GC234</f>
        <v>0</v>
      </c>
      <c r="DG55" s="0" t="n">
        <f aca="false">JO15*'Taux avec population simulée'!GD234</f>
        <v>0</v>
      </c>
      <c r="DH55" s="0" t="n">
        <f aca="false">JP15*'Taux avec population simulée'!GE234</f>
        <v>0</v>
      </c>
      <c r="DI55" s="0" t="n">
        <f aca="false">JQ15*'Taux avec population simulée'!GF234</f>
        <v>0</v>
      </c>
      <c r="DJ55" s="0" t="n">
        <f aca="false">JR15*'Taux avec population simulée'!GG234</f>
        <v>0</v>
      </c>
      <c r="DK55" s="0" t="n">
        <f aca="false">JS15*'Taux avec population simulée'!GH234</f>
        <v>0</v>
      </c>
      <c r="DL55" s="0" t="n">
        <f aca="false">JT15*'Taux avec population simulée'!GI234</f>
        <v>0</v>
      </c>
      <c r="DM55" s="0" t="n">
        <f aca="false">JU15*'Taux avec population simulée'!GJ234</f>
        <v>0</v>
      </c>
      <c r="DN55" s="0" t="n">
        <f aca="false">JV15*'Taux avec population simulée'!GK234</f>
        <v>0</v>
      </c>
      <c r="DO55" s="0" t="n">
        <f aca="false">JW15*'Taux avec population simulée'!GL234</f>
        <v>0</v>
      </c>
      <c r="DP55" s="0" t="n">
        <f aca="false">JX15*'Taux avec population simulée'!GM234</f>
        <v>0</v>
      </c>
      <c r="DQ55" s="0" t="n">
        <f aca="false">JY15*'Taux avec population simulée'!GN234</f>
        <v>0</v>
      </c>
      <c r="DR55" s="0" t="n">
        <f aca="false">JZ15*'Taux avec population simulée'!GO234</f>
        <v>0</v>
      </c>
      <c r="DS55" s="0" t="n">
        <f aca="false">KA15*'Taux avec population simulée'!GP234</f>
        <v>0</v>
      </c>
      <c r="DT55" s="0" t="n">
        <f aca="false">KB15*'Taux avec population simulée'!GQ234</f>
        <v>0</v>
      </c>
      <c r="DU55" s="0" t="n">
        <f aca="false">KC15*'Taux avec population simulée'!GR234</f>
        <v>0</v>
      </c>
      <c r="DV55" s="0" t="n">
        <f aca="false">KD15*'Taux avec population simulée'!GS234</f>
        <v>0</v>
      </c>
      <c r="DW55" s="0" t="n">
        <f aca="false">KE15*'Taux avec population simulée'!GT234</f>
        <v>0</v>
      </c>
      <c r="DX55" s="0" t="n">
        <f aca="false">KF15*'Taux avec population simulée'!GU234</f>
        <v>0</v>
      </c>
      <c r="DY55" s="0" t="n">
        <f aca="false">KG15*'Taux avec population simulée'!GV234</f>
        <v>0</v>
      </c>
      <c r="DZ55" s="0" t="n">
        <f aca="false">KH15*'Taux avec population simulée'!GW234</f>
        <v>0</v>
      </c>
      <c r="EA55" s="0" t="n">
        <f aca="false">KI15*'Taux avec population simulée'!GX234</f>
        <v>0</v>
      </c>
      <c r="EB55" s="0" t="n">
        <f aca="false">KJ15*'Taux avec population simulée'!GY234</f>
        <v>0</v>
      </c>
      <c r="EC55" s="0" t="n">
        <f aca="false">KK15*'Taux avec population simulée'!GZ234</f>
        <v>0</v>
      </c>
      <c r="ED55" s="0" t="n">
        <f aca="false">KL15*'Taux avec population simulée'!HA234</f>
        <v>0</v>
      </c>
      <c r="EE55" s="0" t="n">
        <f aca="false">KM15*'Taux avec population simulée'!HB234</f>
        <v>0</v>
      </c>
      <c r="EF55" s="0" t="n">
        <f aca="false">KN15*'Taux avec population simulée'!HC234</f>
        <v>0</v>
      </c>
      <c r="EG55" s="0" t="n">
        <f aca="false">KO15*'Taux avec population simulée'!HD234</f>
        <v>0</v>
      </c>
      <c r="EH55" s="0" t="n">
        <f aca="false">KP15*'Taux avec population simulée'!HE234</f>
        <v>0</v>
      </c>
      <c r="EI55" s="0" t="n">
        <f aca="false">KQ15*'Taux avec population simulée'!HF234</f>
        <v>0</v>
      </c>
      <c r="EJ55" s="0" t="n">
        <f aca="false">KR15*'Taux avec population simulée'!HG234</f>
        <v>0</v>
      </c>
      <c r="EK55" s="0" t="n">
        <f aca="false">KS15*'Taux avec population simulée'!HH234</f>
        <v>0</v>
      </c>
    </row>
    <row r="56" customFormat="false" ht="12.85" hidden="false" customHeight="false" outlineLevel="0" collapsed="false">
      <c r="B56" s="0" t="n">
        <f aca="false">B52+1</f>
        <v>2010</v>
      </c>
      <c r="C56" s="0" t="n">
        <v>0.8320785996</v>
      </c>
      <c r="D56" s="0" t="n">
        <v>0.8262230428</v>
      </c>
      <c r="E56" s="0" t="n">
        <v>0.5732911019</v>
      </c>
      <c r="F56" s="0" t="n">
        <v>0.4725912887</v>
      </c>
      <c r="G56" s="0" t="n">
        <v>0.4020142629</v>
      </c>
      <c r="H56" s="0" t="n">
        <v>0.2821359011</v>
      </c>
      <c r="I56" s="0" t="n">
        <v>0.2168307489</v>
      </c>
      <c r="J56" s="0" t="n">
        <v>0.2129460581</v>
      </c>
      <c r="K56" s="0" t="n">
        <v>0.1502986931</v>
      </c>
      <c r="L56" s="0" t="n">
        <v>0.1331590667</v>
      </c>
      <c r="M56" s="0" t="n">
        <v>0.0643277388</v>
      </c>
      <c r="N56" s="0" t="n">
        <v>0.0722116752</v>
      </c>
      <c r="O56" s="0" t="n">
        <v>0.0697489673</v>
      </c>
      <c r="P56" s="0" t="n">
        <v>0.0395542481</v>
      </c>
      <c r="R56" s="0" t="n">
        <f aca="false">R52+1</f>
        <v>2010</v>
      </c>
      <c r="S56" s="0" t="n">
        <v>0.7904533333</v>
      </c>
      <c r="T56" s="0" t="n">
        <v>0.726271409</v>
      </c>
      <c r="U56" s="0" t="n">
        <v>0.5187993801</v>
      </c>
      <c r="V56" s="0" t="n">
        <v>0.323648266</v>
      </c>
      <c r="W56" s="0" t="n">
        <v>0.2319052222</v>
      </c>
      <c r="X56" s="0" t="n">
        <v>0.252072692</v>
      </c>
      <c r="Y56" s="0" t="n">
        <v>0.1762607144</v>
      </c>
      <c r="Z56" s="0" t="n">
        <v>0.1603133259</v>
      </c>
      <c r="AA56" s="0" t="n">
        <v>0.0891715696</v>
      </c>
      <c r="AB56" s="0" t="n">
        <v>0.0775202743</v>
      </c>
      <c r="AC56" s="0" t="n">
        <v>0.0623878128</v>
      </c>
      <c r="AD56" s="0" t="n">
        <v>0.052694509</v>
      </c>
      <c r="AE56" s="0" t="n">
        <v>0.0333124662</v>
      </c>
      <c r="AF56" s="0" t="n">
        <v>0.0238128472</v>
      </c>
      <c r="AI56" s="0" t="n">
        <v>29</v>
      </c>
      <c r="AJ56" s="0" t="n">
        <f aca="false">GR16*'Taux avec population simulée'!DG235</f>
        <v>0</v>
      </c>
      <c r="AK56" s="0" t="n">
        <f aca="false">GS16*'Taux avec population simulée'!DH235</f>
        <v>0</v>
      </c>
      <c r="AL56" s="0" t="n">
        <f aca="false">GT16*'Taux avec population simulée'!DI235</f>
        <v>0</v>
      </c>
      <c r="AM56" s="0" t="n">
        <f aca="false">GU16*'Taux avec population simulée'!DJ235</f>
        <v>0</v>
      </c>
      <c r="AN56" s="0" t="n">
        <f aca="false">GV16*'Taux avec population simulée'!DK235</f>
        <v>0</v>
      </c>
      <c r="AO56" s="0" t="n">
        <f aca="false">GW16*'Taux avec population simulée'!DL235</f>
        <v>0</v>
      </c>
      <c r="AP56" s="0" t="n">
        <f aca="false">GX16*'Taux avec population simulée'!DM235</f>
        <v>0</v>
      </c>
      <c r="AQ56" s="0" t="n">
        <f aca="false">GY16*'Taux avec population simulée'!DN235</f>
        <v>0</v>
      </c>
      <c r="AR56" s="0" t="n">
        <f aca="false">GZ16*'Taux avec population simulée'!DO235</f>
        <v>0</v>
      </c>
      <c r="AS56" s="1" t="n">
        <f aca="false">HA16*'Taux avec population simulée'!DP235</f>
        <v>0</v>
      </c>
      <c r="AT56" s="0" t="n">
        <f aca="false">HB16*'Taux avec population simulée'!DQ235</f>
        <v>0</v>
      </c>
      <c r="AU56" s="0" t="n">
        <f aca="false">HC16*'Taux avec population simulée'!DR235</f>
        <v>0</v>
      </c>
      <c r="AV56" s="0" t="n">
        <f aca="false">HD16*'Taux avec population simulée'!DS235</f>
        <v>0</v>
      </c>
      <c r="AW56" s="0" t="n">
        <f aca="false">HE16*'Taux avec population simulée'!DT235</f>
        <v>0</v>
      </c>
      <c r="AX56" s="0" t="n">
        <f aca="false">HF16*'Taux avec population simulée'!DU235</f>
        <v>0</v>
      </c>
      <c r="AY56" s="0" t="n">
        <f aca="false">HG16*'Taux avec population simulée'!DV235</f>
        <v>0</v>
      </c>
      <c r="AZ56" s="0" t="n">
        <f aca="false">HH16*'Taux avec population simulée'!DW235</f>
        <v>0</v>
      </c>
      <c r="BA56" s="0" t="n">
        <f aca="false">HI16*'Taux avec population simulée'!DX235</f>
        <v>0</v>
      </c>
      <c r="BB56" s="0" t="n">
        <f aca="false">HJ16*'Taux avec population simulée'!DY235</f>
        <v>0</v>
      </c>
      <c r="BC56" s="0" t="n">
        <f aca="false">HK16*'Taux avec population simulée'!DZ235</f>
        <v>0</v>
      </c>
      <c r="BD56" s="0" t="n">
        <f aca="false">HL16*'Taux avec population simulée'!EA235</f>
        <v>0</v>
      </c>
      <c r="BE56" s="0" t="n">
        <f aca="false">HM16*'Taux avec population simulée'!EB235</f>
        <v>0</v>
      </c>
      <c r="BF56" s="0" t="n">
        <f aca="false">HN16*'Taux avec population simulée'!EC235</f>
        <v>0</v>
      </c>
      <c r="BG56" s="0" t="n">
        <f aca="false">HO16*'Taux avec population simulée'!ED235</f>
        <v>0</v>
      </c>
      <c r="BH56" s="0" t="n">
        <f aca="false">HP16*'Taux avec population simulée'!EE235</f>
        <v>0</v>
      </c>
      <c r="BI56" s="0" t="n">
        <f aca="false">HQ16*'Taux avec population simulée'!EF235</f>
        <v>0</v>
      </c>
      <c r="BJ56" s="0" t="n">
        <f aca="false">HR16*'Taux avec population simulée'!EG235</f>
        <v>0</v>
      </c>
      <c r="BK56" s="0" t="n">
        <f aca="false">HS16*'Taux avec population simulée'!EH235</f>
        <v>0</v>
      </c>
      <c r="BL56" s="0" t="n">
        <f aca="false">HT16*'Taux avec population simulée'!EI235</f>
        <v>0</v>
      </c>
      <c r="BM56" s="0" t="n">
        <f aca="false">HU16*'Taux avec population simulée'!EJ235</f>
        <v>0</v>
      </c>
      <c r="BN56" s="0" t="n">
        <f aca="false">HV16*'Taux avec population simulée'!EK235</f>
        <v>0</v>
      </c>
      <c r="BO56" s="0" t="n">
        <f aca="false">HW16*'Taux avec population simulée'!EL235</f>
        <v>0</v>
      </c>
      <c r="BP56" s="0" t="n">
        <f aca="false">HX16*'Taux avec population simulée'!EM235</f>
        <v>0</v>
      </c>
      <c r="BQ56" s="0" t="n">
        <f aca="false">HY16*'Taux avec population simulée'!EN235</f>
        <v>0</v>
      </c>
      <c r="BR56" s="0" t="n">
        <f aca="false">HZ16*'Taux avec population simulée'!EO235</f>
        <v>0</v>
      </c>
      <c r="BS56" s="0" t="n">
        <f aca="false">IA16*'Taux avec population simulée'!EP235</f>
        <v>0</v>
      </c>
      <c r="BT56" s="0" t="n">
        <f aca="false">IB16*'Taux avec population simulée'!EQ235</f>
        <v>0</v>
      </c>
      <c r="BU56" s="0" t="n">
        <f aca="false">IC16*'Taux avec population simulée'!ER235</f>
        <v>0</v>
      </c>
      <c r="BV56" s="0" t="n">
        <f aca="false">ID16*'Taux avec population simulée'!ES235</f>
        <v>0</v>
      </c>
      <c r="BW56" s="0" t="n">
        <f aca="false">IE16*'Taux avec population simulée'!ET235</f>
        <v>0</v>
      </c>
      <c r="BX56" s="0" t="n">
        <f aca="false">IF16*'Taux avec population simulée'!EU235</f>
        <v>0</v>
      </c>
      <c r="BY56" s="0" t="n">
        <f aca="false">IG16*'Taux avec population simulée'!EV235</f>
        <v>0</v>
      </c>
      <c r="BZ56" s="0" t="n">
        <f aca="false">IH16*'Taux avec population simulée'!EW235</f>
        <v>0</v>
      </c>
      <c r="CA56" s="0" t="n">
        <f aca="false">II16*'Taux avec population simulée'!EX235</f>
        <v>0</v>
      </c>
      <c r="CB56" s="0" t="n">
        <f aca="false">IJ16*'Taux avec population simulée'!EY235</f>
        <v>0</v>
      </c>
      <c r="CC56" s="0" t="n">
        <f aca="false">IK16*'Taux avec population simulée'!EZ235</f>
        <v>0</v>
      </c>
      <c r="CD56" s="0" t="n">
        <f aca="false">IL16*'Taux avec population simulée'!FA235</f>
        <v>0</v>
      </c>
      <c r="CE56" s="0" t="n">
        <f aca="false">IM16*'Taux avec population simulée'!FB235</f>
        <v>0</v>
      </c>
      <c r="CF56" s="0" t="n">
        <f aca="false">IN16*'Taux avec population simulée'!FC235</f>
        <v>0</v>
      </c>
      <c r="CG56" s="0" t="n">
        <f aca="false">IO16*'Taux avec population simulée'!FD235</f>
        <v>0</v>
      </c>
      <c r="CH56" s="0" t="n">
        <f aca="false">IP16*'Taux avec population simulée'!FE235</f>
        <v>0</v>
      </c>
      <c r="CI56" s="0" t="n">
        <f aca="false">IQ16*'Taux avec population simulée'!FF235</f>
        <v>0</v>
      </c>
      <c r="CJ56" s="0" t="n">
        <f aca="false">IR16*'Taux avec population simulée'!FG235</f>
        <v>0</v>
      </c>
      <c r="CK56" s="0" t="n">
        <f aca="false">IS16*'Taux avec population simulée'!FH235</f>
        <v>0</v>
      </c>
      <c r="CL56" s="0" t="n">
        <f aca="false">IT16*'Taux avec population simulée'!FI235</f>
        <v>0</v>
      </c>
      <c r="CM56" s="0" t="n">
        <f aca="false">IU16*'Taux avec population simulée'!FJ235</f>
        <v>0</v>
      </c>
      <c r="CN56" s="0" t="n">
        <f aca="false">IV16*'Taux avec population simulée'!FK235</f>
        <v>0</v>
      </c>
      <c r="CO56" s="0" t="n">
        <f aca="false">IW16*'Taux avec population simulée'!FL235</f>
        <v>0</v>
      </c>
      <c r="CP56" s="0" t="n">
        <f aca="false">IX16*'Taux avec population simulée'!FM235</f>
        <v>0</v>
      </c>
      <c r="CQ56" s="0" t="n">
        <f aca="false">IY16*'Taux avec population simulée'!FN235</f>
        <v>0</v>
      </c>
      <c r="CR56" s="0" t="n">
        <f aca="false">IZ16*'Taux avec population simulée'!FO235</f>
        <v>0</v>
      </c>
      <c r="CS56" s="0" t="n">
        <f aca="false">JA16*'Taux avec population simulée'!FP235</f>
        <v>0</v>
      </c>
      <c r="CT56" s="0" t="n">
        <f aca="false">JB16*'Taux avec population simulée'!FQ235</f>
        <v>0</v>
      </c>
      <c r="CU56" s="0" t="n">
        <f aca="false">JC16*'Taux avec population simulée'!FR235</f>
        <v>0</v>
      </c>
      <c r="CV56" s="0" t="n">
        <f aca="false">JD16*'Taux avec population simulée'!FS235</f>
        <v>0</v>
      </c>
      <c r="CW56" s="0" t="n">
        <f aca="false">JE16*'Taux avec population simulée'!FT235</f>
        <v>0</v>
      </c>
      <c r="CX56" s="0" t="n">
        <f aca="false">JF16*'Taux avec population simulée'!FU235</f>
        <v>0</v>
      </c>
      <c r="CY56" s="0" t="n">
        <f aca="false">JG16*'Taux avec population simulée'!FV235</f>
        <v>0</v>
      </c>
      <c r="CZ56" s="0" t="n">
        <f aca="false">JH16*'Taux avec population simulée'!FW235</f>
        <v>0</v>
      </c>
      <c r="DA56" s="0" t="n">
        <f aca="false">JI16*'Taux avec population simulée'!FX235</f>
        <v>0</v>
      </c>
      <c r="DB56" s="0" t="n">
        <f aca="false">JJ16*'Taux avec population simulée'!FY235</f>
        <v>0</v>
      </c>
      <c r="DC56" s="0" t="n">
        <f aca="false">JK16*'Taux avec population simulée'!FZ235</f>
        <v>0</v>
      </c>
      <c r="DD56" s="0" t="n">
        <f aca="false">JL16*'Taux avec population simulée'!GA235</f>
        <v>0</v>
      </c>
      <c r="DE56" s="0" t="n">
        <f aca="false">JM16*'Taux avec population simulée'!GB235</f>
        <v>0</v>
      </c>
      <c r="DF56" s="0" t="n">
        <f aca="false">JN16*'Taux avec population simulée'!GC235</f>
        <v>0</v>
      </c>
      <c r="DG56" s="0" t="n">
        <f aca="false">JO16*'Taux avec population simulée'!GD235</f>
        <v>0</v>
      </c>
      <c r="DH56" s="0" t="n">
        <f aca="false">JP16*'Taux avec population simulée'!GE235</f>
        <v>0</v>
      </c>
      <c r="DI56" s="0" t="n">
        <f aca="false">JQ16*'Taux avec population simulée'!GF235</f>
        <v>0</v>
      </c>
      <c r="DJ56" s="0" t="n">
        <f aca="false">JR16*'Taux avec population simulée'!GG235</f>
        <v>0</v>
      </c>
      <c r="DK56" s="0" t="n">
        <f aca="false">JS16*'Taux avec population simulée'!GH235</f>
        <v>0</v>
      </c>
      <c r="DL56" s="0" t="n">
        <f aca="false">JT16*'Taux avec population simulée'!GI235</f>
        <v>0</v>
      </c>
      <c r="DM56" s="0" t="n">
        <f aca="false">JU16*'Taux avec population simulée'!GJ235</f>
        <v>0</v>
      </c>
      <c r="DN56" s="0" t="n">
        <f aca="false">JV16*'Taux avec population simulée'!GK235</f>
        <v>0</v>
      </c>
      <c r="DO56" s="0" t="n">
        <f aca="false">JW16*'Taux avec population simulée'!GL235</f>
        <v>0</v>
      </c>
      <c r="DP56" s="0" t="n">
        <f aca="false">JX16*'Taux avec population simulée'!GM235</f>
        <v>0</v>
      </c>
      <c r="DQ56" s="0" t="n">
        <f aca="false">JY16*'Taux avec population simulée'!GN235</f>
        <v>0</v>
      </c>
      <c r="DR56" s="0" t="n">
        <f aca="false">JZ16*'Taux avec population simulée'!GO235</f>
        <v>0</v>
      </c>
      <c r="DS56" s="0" t="n">
        <f aca="false">KA16*'Taux avec population simulée'!GP235</f>
        <v>0</v>
      </c>
      <c r="DT56" s="0" t="n">
        <f aca="false">KB16*'Taux avec population simulée'!GQ235</f>
        <v>0</v>
      </c>
      <c r="DU56" s="0" t="n">
        <f aca="false">KC16*'Taux avec population simulée'!GR235</f>
        <v>0</v>
      </c>
      <c r="DV56" s="0" t="n">
        <f aca="false">KD16*'Taux avec population simulée'!GS235</f>
        <v>0</v>
      </c>
      <c r="DW56" s="0" t="n">
        <f aca="false">KE16*'Taux avec population simulée'!GT235</f>
        <v>0</v>
      </c>
      <c r="DX56" s="0" t="n">
        <f aca="false">KF16*'Taux avec population simulée'!GU235</f>
        <v>0</v>
      </c>
      <c r="DY56" s="0" t="n">
        <f aca="false">KG16*'Taux avec population simulée'!GV235</f>
        <v>0</v>
      </c>
      <c r="DZ56" s="0" t="n">
        <f aca="false">KH16*'Taux avec population simulée'!GW235</f>
        <v>0</v>
      </c>
      <c r="EA56" s="0" t="n">
        <f aca="false">KI16*'Taux avec population simulée'!GX235</f>
        <v>0</v>
      </c>
      <c r="EB56" s="0" t="n">
        <f aca="false">KJ16*'Taux avec population simulée'!GY235</f>
        <v>0</v>
      </c>
      <c r="EC56" s="0" t="n">
        <f aca="false">KK16*'Taux avec population simulée'!GZ235</f>
        <v>0</v>
      </c>
      <c r="ED56" s="0" t="n">
        <f aca="false">KL16*'Taux avec population simulée'!HA235</f>
        <v>0</v>
      </c>
      <c r="EE56" s="0" t="n">
        <f aca="false">KM16*'Taux avec population simulée'!HB235</f>
        <v>0</v>
      </c>
      <c r="EF56" s="0" t="n">
        <f aca="false">KN16*'Taux avec population simulée'!HC235</f>
        <v>0</v>
      </c>
      <c r="EG56" s="0" t="n">
        <f aca="false">KO16*'Taux avec population simulée'!HD235</f>
        <v>0</v>
      </c>
      <c r="EH56" s="0" t="n">
        <f aca="false">KP16*'Taux avec population simulée'!HE235</f>
        <v>0</v>
      </c>
      <c r="EI56" s="0" t="n">
        <f aca="false">KQ16*'Taux avec population simulée'!HF235</f>
        <v>0</v>
      </c>
      <c r="EJ56" s="0" t="n">
        <f aca="false">KR16*'Taux avec population simulée'!HG235</f>
        <v>0</v>
      </c>
      <c r="EK56" s="0" t="n">
        <f aca="false">KS16*'Taux avec population simulée'!HH235</f>
        <v>0</v>
      </c>
    </row>
    <row r="57" customFormat="false" ht="12.85" hidden="false" customHeight="false" outlineLevel="0" collapsed="false">
      <c r="B57" s="0" t="n">
        <f aca="false">B53+1</f>
        <v>2010</v>
      </c>
      <c r="C57" s="0" t="n">
        <v>0.8584632443</v>
      </c>
      <c r="D57" s="0" t="n">
        <v>0.7831973651</v>
      </c>
      <c r="E57" s="0" t="n">
        <v>0.5131448133</v>
      </c>
      <c r="F57" s="0" t="n">
        <v>0.4446433496</v>
      </c>
      <c r="G57" s="0" t="n">
        <v>0.3107880363</v>
      </c>
      <c r="H57" s="0" t="n">
        <v>0.3122221731</v>
      </c>
      <c r="I57" s="0" t="n">
        <v>0.1573058304</v>
      </c>
      <c r="J57" s="0" t="n">
        <v>0.2640774146</v>
      </c>
      <c r="K57" s="0" t="n">
        <v>0.1795909482</v>
      </c>
      <c r="L57" s="0" t="n">
        <v>0.1336460867</v>
      </c>
      <c r="M57" s="0" t="n">
        <v>0.1095628477</v>
      </c>
      <c r="N57" s="0" t="n">
        <v>0.0596559624</v>
      </c>
      <c r="O57" s="0" t="n">
        <v>0.0598020636</v>
      </c>
      <c r="P57" s="0" t="n">
        <v>0.0473821779</v>
      </c>
      <c r="R57" s="0" t="n">
        <f aca="false">R53+1</f>
        <v>2010</v>
      </c>
      <c r="S57" s="0" t="n">
        <v>0.8524148876</v>
      </c>
      <c r="T57" s="0" t="n">
        <v>0.7401020413</v>
      </c>
      <c r="U57" s="0" t="n">
        <v>0.4647559801</v>
      </c>
      <c r="V57" s="0" t="n">
        <v>0.3314352937</v>
      </c>
      <c r="W57" s="0" t="n">
        <v>0.2410098243</v>
      </c>
      <c r="X57" s="0" t="n">
        <v>0.1949468563</v>
      </c>
      <c r="Y57" s="0" t="n">
        <v>0.1324151988</v>
      </c>
      <c r="Z57" s="0" t="n">
        <v>0.1543131951</v>
      </c>
      <c r="AA57" s="0" t="n">
        <v>0.0970019966</v>
      </c>
      <c r="AB57" s="0" t="n">
        <v>0.0496513133</v>
      </c>
      <c r="AC57" s="0" t="n">
        <v>0.0323635103</v>
      </c>
      <c r="AD57" s="0" t="n">
        <v>0.0364724034</v>
      </c>
      <c r="AE57" s="0" t="n">
        <v>0.0250621576</v>
      </c>
      <c r="AF57" s="0" t="n">
        <v>0.0172785829</v>
      </c>
    </row>
    <row r="58" customFormat="false" ht="12.85" hidden="false" customHeight="false" outlineLevel="0" collapsed="false">
      <c r="B58" s="0" t="n">
        <f aca="false">B54+1</f>
        <v>2011</v>
      </c>
      <c r="C58" s="0" t="n">
        <v>0.9049227677</v>
      </c>
      <c r="D58" s="0" t="n">
        <v>0.7577480373</v>
      </c>
      <c r="E58" s="0" t="n">
        <v>0.5798063387</v>
      </c>
      <c r="F58" s="0" t="n">
        <v>0.4291959005</v>
      </c>
      <c r="G58" s="0" t="n">
        <v>0.3183471831</v>
      </c>
      <c r="H58" s="0" t="n">
        <v>0.2716417043</v>
      </c>
      <c r="I58" s="0" t="n">
        <v>0.2169530827</v>
      </c>
      <c r="J58" s="0" t="n">
        <v>0.1957305377</v>
      </c>
      <c r="K58" s="0" t="n">
        <v>0.1208309709</v>
      </c>
      <c r="L58" s="0" t="n">
        <v>0.0986024086</v>
      </c>
      <c r="M58" s="0" t="n">
        <v>0.1060750028</v>
      </c>
      <c r="N58" s="0" t="n">
        <v>0.0823011095</v>
      </c>
      <c r="O58" s="0" t="n">
        <v>0.0470051047</v>
      </c>
      <c r="P58" s="0" t="n">
        <v>0.0530506551</v>
      </c>
      <c r="R58" s="0" t="n">
        <f aca="false">R54+1</f>
        <v>2011</v>
      </c>
      <c r="S58" s="0" t="n">
        <v>0.8020049366</v>
      </c>
      <c r="T58" s="0" t="n">
        <v>0.6474344679</v>
      </c>
      <c r="U58" s="0" t="n">
        <v>0.5092731133</v>
      </c>
      <c r="V58" s="0" t="n">
        <v>0.3979685455</v>
      </c>
      <c r="W58" s="0" t="n">
        <v>0.2567241171</v>
      </c>
      <c r="X58" s="0" t="n">
        <v>0.1754293203</v>
      </c>
      <c r="Y58" s="0" t="n">
        <v>0.1290116869</v>
      </c>
      <c r="Z58" s="0" t="n">
        <v>0.1341652664</v>
      </c>
      <c r="AA58" s="0" t="n">
        <v>0.1047345688</v>
      </c>
      <c r="AB58" s="0" t="n">
        <v>0.0697369159</v>
      </c>
      <c r="AC58" s="0" t="n">
        <v>0.0879863825</v>
      </c>
      <c r="AD58" s="0" t="n">
        <v>0.0387775237</v>
      </c>
      <c r="AE58" s="0" t="n">
        <v>0.0311156365</v>
      </c>
      <c r="AF58" s="0" t="n">
        <v>0.0105321338</v>
      </c>
    </row>
    <row r="59" customFormat="false" ht="12.85" hidden="false" customHeight="false" outlineLevel="0" collapsed="false">
      <c r="B59" s="0" t="n">
        <f aca="false">B55+1</f>
        <v>2011</v>
      </c>
      <c r="C59" s="0" t="n">
        <v>0.8636351364</v>
      </c>
      <c r="D59" s="0" t="n">
        <v>0.7870679811</v>
      </c>
      <c r="E59" s="0" t="n">
        <v>0.6208490115</v>
      </c>
      <c r="F59" s="0" t="n">
        <v>0.3992742546</v>
      </c>
      <c r="G59" s="0" t="n">
        <v>0.3609076975</v>
      </c>
      <c r="H59" s="0" t="n">
        <v>0.3213157406</v>
      </c>
      <c r="I59" s="0" t="n">
        <v>0.2380280987</v>
      </c>
      <c r="J59" s="0" t="n">
        <v>0.2035736684</v>
      </c>
      <c r="K59" s="0" t="n">
        <v>0.1527633316</v>
      </c>
      <c r="L59" s="0" t="n">
        <v>0.0929009469</v>
      </c>
      <c r="M59" s="0" t="n">
        <v>0.0768873472</v>
      </c>
      <c r="N59" s="0" t="n">
        <v>0.1019861087</v>
      </c>
      <c r="O59" s="0" t="n">
        <v>0.0590926704</v>
      </c>
      <c r="P59" s="0" t="n">
        <v>0.0590326259</v>
      </c>
      <c r="R59" s="0" t="n">
        <f aca="false">R55+1</f>
        <v>2011</v>
      </c>
      <c r="S59" s="0" t="n">
        <v>0.7592970076</v>
      </c>
      <c r="T59" s="0" t="n">
        <v>0.7111062166</v>
      </c>
      <c r="U59" s="0" t="n">
        <v>0.4937601357</v>
      </c>
      <c r="V59" s="0" t="n">
        <v>0.2871066962</v>
      </c>
      <c r="W59" s="0" t="n">
        <v>0.2680063778</v>
      </c>
      <c r="X59" s="0" t="n">
        <v>0.2158627858</v>
      </c>
      <c r="Y59" s="0" t="n">
        <v>0.1985820236</v>
      </c>
      <c r="Z59" s="0" t="n">
        <v>0.1422528664</v>
      </c>
      <c r="AA59" s="0" t="n">
        <v>0.0843475484</v>
      </c>
      <c r="AB59" s="0" t="n">
        <v>0.0851370159</v>
      </c>
      <c r="AC59" s="0" t="n">
        <v>0.0307128328</v>
      </c>
      <c r="AD59" s="0" t="n">
        <v>0.0406751269</v>
      </c>
      <c r="AE59" s="0" t="n">
        <v>0.0303933558</v>
      </c>
      <c r="AF59" s="0" t="n">
        <v>0.022646183</v>
      </c>
    </row>
    <row r="60" customFormat="false" ht="12.85" hidden="false" customHeight="false" outlineLevel="0" collapsed="false">
      <c r="B60" s="0" t="n">
        <f aca="false">B56+1</f>
        <v>2011</v>
      </c>
      <c r="C60" s="0" t="n">
        <v>0.8735388153</v>
      </c>
      <c r="D60" s="0" t="n">
        <v>0.7668758237</v>
      </c>
      <c r="E60" s="0" t="n">
        <v>0.5886244366</v>
      </c>
      <c r="F60" s="0" t="n">
        <v>0.5004523387</v>
      </c>
      <c r="G60" s="0" t="n">
        <v>0.4678304193</v>
      </c>
      <c r="H60" s="0" t="n">
        <v>0.3284673173</v>
      </c>
      <c r="I60" s="0" t="n">
        <v>0.2711362317</v>
      </c>
      <c r="J60" s="0" t="n">
        <v>0.1821723424</v>
      </c>
      <c r="K60" s="0" t="n">
        <v>0.1805665964</v>
      </c>
      <c r="L60" s="0" t="n">
        <v>0.148051493</v>
      </c>
      <c r="M60" s="0" t="n">
        <v>0.0685914388</v>
      </c>
      <c r="N60" s="0" t="n">
        <v>0.0611620098</v>
      </c>
      <c r="O60" s="0" t="n">
        <v>0.0517495508</v>
      </c>
      <c r="P60" s="0" t="n">
        <v>0.0519455281</v>
      </c>
      <c r="R60" s="0" t="n">
        <f aca="false">R56+1</f>
        <v>2011</v>
      </c>
      <c r="S60" s="0" t="n">
        <v>0.8157364762</v>
      </c>
      <c r="T60" s="0" t="n">
        <v>0.7542970939</v>
      </c>
      <c r="U60" s="0" t="n">
        <v>0.5128652516</v>
      </c>
      <c r="V60" s="0" t="n">
        <v>0.3451569978</v>
      </c>
      <c r="W60" s="0" t="n">
        <v>0.2849003489</v>
      </c>
      <c r="X60" s="0" t="n">
        <v>0.1898023746</v>
      </c>
      <c r="Y60" s="0" t="n">
        <v>0.1922851392</v>
      </c>
      <c r="Z60" s="0" t="n">
        <v>0.1715663554</v>
      </c>
      <c r="AA60" s="0" t="n">
        <v>0.0842217214</v>
      </c>
      <c r="AB60" s="0" t="n">
        <v>0.0910519122</v>
      </c>
      <c r="AC60" s="0" t="n">
        <v>0.052159285</v>
      </c>
      <c r="AD60" s="0" t="n">
        <v>0.0209968457</v>
      </c>
      <c r="AE60" s="0" t="n">
        <v>0.035020973</v>
      </c>
      <c r="AF60" s="0" t="n">
        <v>0.0134631755</v>
      </c>
    </row>
    <row r="61" customFormat="false" ht="12.85" hidden="false" customHeight="false" outlineLevel="0" collapsed="false">
      <c r="B61" s="0" t="n">
        <f aca="false">B57+1</f>
        <v>2011</v>
      </c>
      <c r="C61" s="0" t="n">
        <v>0.8886342193</v>
      </c>
      <c r="D61" s="0" t="n">
        <v>0.7085734673</v>
      </c>
      <c r="E61" s="0" t="n">
        <v>0.5754545806</v>
      </c>
      <c r="F61" s="0" t="n">
        <v>0.4069568116</v>
      </c>
      <c r="G61" s="0" t="n">
        <v>0.3169044473</v>
      </c>
      <c r="H61" s="0" t="n">
        <v>0.3339360436</v>
      </c>
      <c r="I61" s="0" t="n">
        <v>0.2862111049</v>
      </c>
      <c r="J61" s="0" t="n">
        <v>0.1876245321</v>
      </c>
      <c r="K61" s="0" t="n">
        <v>0.1930788675</v>
      </c>
      <c r="L61" s="0" t="n">
        <v>0.1298488461</v>
      </c>
      <c r="M61" s="0" t="n">
        <v>0.0806969062</v>
      </c>
      <c r="N61" s="0" t="n">
        <v>0.0510442313</v>
      </c>
      <c r="O61" s="0" t="n">
        <v>0.0769500686</v>
      </c>
      <c r="P61" s="0" t="n">
        <v>0.0510389826</v>
      </c>
      <c r="R61" s="0" t="n">
        <f aca="false">R57+1</f>
        <v>2011</v>
      </c>
      <c r="S61" s="0" t="n">
        <v>0.7765437948</v>
      </c>
      <c r="T61" s="0" t="n">
        <v>0.6758487279</v>
      </c>
      <c r="U61" s="0" t="n">
        <v>0.5334041372</v>
      </c>
      <c r="V61" s="0" t="n">
        <v>0.4072639415</v>
      </c>
      <c r="W61" s="0" t="n">
        <v>0.3001777631</v>
      </c>
      <c r="X61" s="0" t="n">
        <v>0.1985533003</v>
      </c>
      <c r="Y61" s="0" t="n">
        <v>0.1826274363</v>
      </c>
      <c r="Z61" s="0" t="n">
        <v>0.151054595</v>
      </c>
      <c r="AA61" s="0" t="n">
        <v>0.1169500469</v>
      </c>
      <c r="AB61" s="0" t="n">
        <v>0.0805453367</v>
      </c>
      <c r="AC61" s="0" t="n">
        <v>0.0394849202</v>
      </c>
      <c r="AD61" s="0" t="n">
        <v>0.0470371678</v>
      </c>
      <c r="AE61" s="0" t="n">
        <v>0.0182957219</v>
      </c>
      <c r="AF61" s="0" t="n">
        <v>0.0272234481</v>
      </c>
    </row>
    <row r="62" customFormat="false" ht="12.85" hidden="false" customHeight="false" outlineLevel="0" collapsed="false">
      <c r="B62" s="0" t="n">
        <f aca="false">B58+1</f>
        <v>2012</v>
      </c>
      <c r="C62" s="0" t="n">
        <v>0.9127844418</v>
      </c>
      <c r="D62" s="0" t="n">
        <v>0.7397817627</v>
      </c>
      <c r="E62" s="0" t="n">
        <v>0.5106415856</v>
      </c>
      <c r="F62" s="0" t="n">
        <v>0.4619315363</v>
      </c>
      <c r="G62" s="0" t="n">
        <v>0.3523306932</v>
      </c>
      <c r="H62" s="0" t="n">
        <v>0.3681405254</v>
      </c>
      <c r="I62" s="0" t="n">
        <v>0.2338064055</v>
      </c>
      <c r="J62" s="0" t="n">
        <v>0.2056045356</v>
      </c>
      <c r="K62" s="0" t="n">
        <v>0.1613874185</v>
      </c>
      <c r="L62" s="0" t="n">
        <v>0.1022413089</v>
      </c>
      <c r="M62" s="0" t="n">
        <v>0.0881937757</v>
      </c>
      <c r="N62" s="0" t="n">
        <v>0.0524233648</v>
      </c>
      <c r="O62" s="0" t="n">
        <v>0.0469975329</v>
      </c>
      <c r="P62" s="0" t="n">
        <v>0.0694728708</v>
      </c>
      <c r="R62" s="0" t="n">
        <f aca="false">R58+1</f>
        <v>2012</v>
      </c>
      <c r="S62" s="0" t="n">
        <v>0.8516647623</v>
      </c>
      <c r="T62" s="0" t="n">
        <v>0.6816197193</v>
      </c>
      <c r="U62" s="0" t="n">
        <v>0.5087706279</v>
      </c>
      <c r="V62" s="0" t="n">
        <v>0.3968082902</v>
      </c>
      <c r="W62" s="0" t="n">
        <v>0.3031107271</v>
      </c>
      <c r="X62" s="0" t="n">
        <v>0.2006798139</v>
      </c>
      <c r="Y62" s="0" t="n">
        <v>0.2163309146</v>
      </c>
      <c r="Z62" s="0" t="n">
        <v>0.1743259596</v>
      </c>
      <c r="AA62" s="0" t="n">
        <v>0.1101823266</v>
      </c>
      <c r="AB62" s="0" t="n">
        <v>0.0941585721</v>
      </c>
      <c r="AC62" s="0" t="n">
        <v>0.0344468663</v>
      </c>
      <c r="AD62" s="0" t="n">
        <v>0.0319632082</v>
      </c>
      <c r="AE62" s="0" t="n">
        <v>0.0405350628</v>
      </c>
      <c r="AF62" s="0" t="n">
        <v>0.0230932144</v>
      </c>
    </row>
    <row r="63" customFormat="false" ht="12.85" hidden="false" customHeight="false" outlineLevel="0" collapsed="false">
      <c r="B63" s="0" t="n">
        <f aca="false">B59+1</f>
        <v>2012</v>
      </c>
      <c r="C63" s="0" t="n">
        <v>0.8498511157</v>
      </c>
      <c r="D63" s="0" t="n">
        <v>0.7618226539</v>
      </c>
      <c r="E63" s="0" t="n">
        <v>0.6015292</v>
      </c>
      <c r="F63" s="0" t="n">
        <v>0.5046052303</v>
      </c>
      <c r="G63" s="0" t="n">
        <v>0.3317394412</v>
      </c>
      <c r="H63" s="0" t="n">
        <v>0.3511034236</v>
      </c>
      <c r="I63" s="0" t="n">
        <v>0.2448509485</v>
      </c>
      <c r="J63" s="0" t="n">
        <v>0.1987538909</v>
      </c>
      <c r="K63" s="0" t="n">
        <v>0.1904163049</v>
      </c>
      <c r="L63" s="0" t="n">
        <v>0.1260250518</v>
      </c>
      <c r="M63" s="0" t="n">
        <v>0.11073295</v>
      </c>
      <c r="N63" s="0" t="n">
        <v>0.0565723794</v>
      </c>
      <c r="O63" s="0" t="n">
        <v>0.0744386105</v>
      </c>
      <c r="P63" s="0" t="n">
        <v>0.0400155707</v>
      </c>
      <c r="R63" s="0" t="n">
        <f aca="false">R59+1</f>
        <v>2012</v>
      </c>
      <c r="S63" s="0" t="n">
        <v>0.8194792781</v>
      </c>
      <c r="T63" s="0" t="n">
        <v>0.6791269993</v>
      </c>
      <c r="U63" s="0" t="n">
        <v>0.4731551591</v>
      </c>
      <c r="V63" s="0" t="n">
        <v>0.3470259996</v>
      </c>
      <c r="W63" s="0" t="n">
        <v>0.2599483696</v>
      </c>
      <c r="X63" s="0" t="n">
        <v>0.2137973328</v>
      </c>
      <c r="Y63" s="0" t="n">
        <v>0.1823694846</v>
      </c>
      <c r="Z63" s="0" t="n">
        <v>0.1641973377</v>
      </c>
      <c r="AA63" s="0" t="n">
        <v>0.129676941</v>
      </c>
      <c r="AB63" s="0" t="n">
        <v>0.067944849</v>
      </c>
      <c r="AC63" s="0" t="n">
        <v>0.0789913804</v>
      </c>
      <c r="AD63" s="0" t="n">
        <v>0.0346816894</v>
      </c>
      <c r="AE63" s="0" t="n">
        <v>0.0902304911</v>
      </c>
      <c r="AF63" s="0" t="n">
        <v>0.0190700664</v>
      </c>
    </row>
    <row r="64" customFormat="false" ht="12.85" hidden="false" customHeight="false" outlineLevel="0" collapsed="false">
      <c r="B64" s="0" t="n">
        <f aca="false">B60+1</f>
        <v>2012</v>
      </c>
      <c r="C64" s="0" t="n">
        <v>0.9013312486</v>
      </c>
      <c r="D64" s="0" t="n">
        <v>0.7619248505</v>
      </c>
      <c r="E64" s="0" t="n">
        <v>0.5627553011</v>
      </c>
      <c r="F64" s="0" t="n">
        <v>0.4519008861</v>
      </c>
      <c r="G64" s="0" t="n">
        <v>0.3920015214</v>
      </c>
      <c r="H64" s="0" t="n">
        <v>0.339533059</v>
      </c>
      <c r="I64" s="0" t="n">
        <v>0.2969074877</v>
      </c>
      <c r="J64" s="0" t="n">
        <v>0.2213862166</v>
      </c>
      <c r="K64" s="0" t="n">
        <v>0.1033258587</v>
      </c>
      <c r="L64" s="0" t="n">
        <v>0.1180279726</v>
      </c>
      <c r="M64" s="0" t="n">
        <v>0.0679143713</v>
      </c>
      <c r="N64" s="0" t="n">
        <v>0.0438557795</v>
      </c>
      <c r="O64" s="0" t="n">
        <v>0.0489015662</v>
      </c>
      <c r="P64" s="0" t="n">
        <v>0.0703345626</v>
      </c>
      <c r="R64" s="0" t="n">
        <f aca="false">R60+1</f>
        <v>2012</v>
      </c>
      <c r="S64" s="0" t="n">
        <v>0.7756523768</v>
      </c>
      <c r="T64" s="0" t="n">
        <v>0.5836331612</v>
      </c>
      <c r="U64" s="0" t="n">
        <v>0.4860127561</v>
      </c>
      <c r="V64" s="0" t="n">
        <v>0.3515161009</v>
      </c>
      <c r="W64" s="0" t="n">
        <v>0.2902159869</v>
      </c>
      <c r="X64" s="0" t="n">
        <v>0.2096334505</v>
      </c>
      <c r="Y64" s="0" t="n">
        <v>0.1600811344</v>
      </c>
      <c r="Z64" s="0" t="n">
        <v>0.1295182429</v>
      </c>
      <c r="AA64" s="0" t="n">
        <v>0.1136561133</v>
      </c>
      <c r="AB64" s="0" t="n">
        <v>0.0461924669</v>
      </c>
      <c r="AC64" s="0" t="n">
        <v>0.0573119883</v>
      </c>
      <c r="AD64" s="0" t="n">
        <v>0.0361086917</v>
      </c>
      <c r="AE64" s="0" t="n">
        <v>0.0346581716</v>
      </c>
      <c r="AF64" s="0" t="n">
        <v>0.0320552594</v>
      </c>
    </row>
    <row r="65" customFormat="false" ht="12.85" hidden="false" customHeight="false" outlineLevel="0" collapsed="false">
      <c r="B65" s="0" t="n">
        <f aca="false">B61+1</f>
        <v>2012</v>
      </c>
      <c r="C65" s="0" t="n">
        <v>0.9148357435</v>
      </c>
      <c r="D65" s="0" t="n">
        <v>0.7730725031</v>
      </c>
      <c r="E65" s="0" t="n">
        <v>0.5760236701</v>
      </c>
      <c r="F65" s="0" t="n">
        <v>0.4227594511</v>
      </c>
      <c r="G65" s="0" t="n">
        <v>0.4640891914</v>
      </c>
      <c r="H65" s="0" t="n">
        <v>0.3711674015</v>
      </c>
      <c r="I65" s="0" t="n">
        <v>0.2593048967</v>
      </c>
      <c r="J65" s="0" t="n">
        <v>0.250691103</v>
      </c>
      <c r="K65" s="0" t="n">
        <v>0.1483110006</v>
      </c>
      <c r="L65" s="0" t="n">
        <v>0.0804368806</v>
      </c>
      <c r="M65" s="0" t="n">
        <v>0.0897560324</v>
      </c>
      <c r="N65" s="0" t="n">
        <v>0.0413732634</v>
      </c>
      <c r="O65" s="0" t="n">
        <v>0.0362693469</v>
      </c>
      <c r="P65" s="0" t="n">
        <v>0.0467611535</v>
      </c>
      <c r="R65" s="0" t="n">
        <f aca="false">R61+1</f>
        <v>2012</v>
      </c>
      <c r="S65" s="0" t="n">
        <v>0.7719494464</v>
      </c>
      <c r="T65" s="0" t="n">
        <v>0.7201361667</v>
      </c>
      <c r="U65" s="0" t="n">
        <v>0.4908559046</v>
      </c>
      <c r="V65" s="0" t="n">
        <v>0.3678819107</v>
      </c>
      <c r="W65" s="0" t="n">
        <v>0.2366925218</v>
      </c>
      <c r="X65" s="0" t="n">
        <v>0.2866643114</v>
      </c>
      <c r="Y65" s="0" t="n">
        <v>0.1511479129</v>
      </c>
      <c r="Z65" s="0" t="n">
        <v>0.1515793082</v>
      </c>
      <c r="AA65" s="0" t="n">
        <v>0.1002822456</v>
      </c>
      <c r="AB65" s="0" t="n">
        <v>0.0776898477</v>
      </c>
      <c r="AC65" s="0" t="n">
        <v>0.0466689568</v>
      </c>
      <c r="AD65" s="0" t="n">
        <v>0.023866089</v>
      </c>
      <c r="AE65" s="0" t="n">
        <v>0.0375101916</v>
      </c>
      <c r="AF65" s="0" t="n">
        <v>0.0264387874</v>
      </c>
    </row>
    <row r="66" customFormat="false" ht="12.85" hidden="false" customHeight="false" outlineLevel="0" collapsed="false">
      <c r="B66" s="0" t="n">
        <f aca="false">B62+1</f>
        <v>2013</v>
      </c>
      <c r="C66" s="0" t="n">
        <v>0.871047298</v>
      </c>
      <c r="D66" s="0" t="n">
        <v>0.7882594185</v>
      </c>
      <c r="E66" s="0" t="n">
        <v>0.5442306013</v>
      </c>
      <c r="F66" s="0" t="n">
        <v>0.4797229313</v>
      </c>
      <c r="G66" s="0" t="n">
        <v>0.3969943191</v>
      </c>
      <c r="H66" s="0" t="n">
        <v>0.2713971329</v>
      </c>
      <c r="I66" s="0" t="n">
        <v>0.2923286228</v>
      </c>
      <c r="J66" s="0" t="n">
        <v>0.2171161041</v>
      </c>
      <c r="K66" s="0" t="n">
        <v>0.1448827434</v>
      </c>
      <c r="L66" s="0" t="n">
        <v>0.1349093539</v>
      </c>
      <c r="M66" s="0" t="n">
        <v>0.0745603811</v>
      </c>
      <c r="N66" s="0" t="n">
        <v>0.055800331</v>
      </c>
      <c r="O66" s="0" t="n">
        <v>0.0274685715</v>
      </c>
      <c r="P66" s="0" t="n">
        <v>0.068473075</v>
      </c>
      <c r="R66" s="0" t="n">
        <f aca="false">R62+1</f>
        <v>2013</v>
      </c>
      <c r="S66" s="0" t="n">
        <v>0.7742402834</v>
      </c>
      <c r="T66" s="0" t="n">
        <v>0.7302628337</v>
      </c>
      <c r="U66" s="0" t="n">
        <v>0.476861507</v>
      </c>
      <c r="V66" s="0" t="n">
        <v>0.342680394</v>
      </c>
      <c r="W66" s="0" t="n">
        <v>0.3287550562</v>
      </c>
      <c r="X66" s="0" t="n">
        <v>0.1957704534</v>
      </c>
      <c r="Y66" s="0" t="n">
        <v>0.1829544269</v>
      </c>
      <c r="Z66" s="0" t="n">
        <v>0.1206368108</v>
      </c>
      <c r="AA66" s="0" t="n">
        <v>0.1095725084</v>
      </c>
      <c r="AB66" s="0" t="n">
        <v>0.1107938418</v>
      </c>
      <c r="AC66" s="0" t="n">
        <v>0.0913604924</v>
      </c>
      <c r="AD66" s="0" t="n">
        <v>0.0214777094</v>
      </c>
      <c r="AE66" s="0" t="n">
        <v>0.0266041181</v>
      </c>
      <c r="AF66" s="0" t="n">
        <v>0.0521171705</v>
      </c>
    </row>
    <row r="67" customFormat="false" ht="12.85" hidden="false" customHeight="false" outlineLevel="0" collapsed="false">
      <c r="B67" s="0" t="n">
        <f aca="false">B63+1</f>
        <v>2013</v>
      </c>
      <c r="C67" s="0" t="n">
        <v>0.8665435956</v>
      </c>
      <c r="D67" s="0" t="n">
        <v>0.7700784793</v>
      </c>
      <c r="E67" s="0" t="n">
        <v>0.5699042064</v>
      </c>
      <c r="F67" s="0" t="n">
        <v>0.4271204842</v>
      </c>
      <c r="G67" s="0" t="n">
        <v>0.3690675198</v>
      </c>
      <c r="H67" s="0" t="n">
        <v>0.2893464046</v>
      </c>
      <c r="I67" s="0" t="n">
        <v>0.264953625</v>
      </c>
      <c r="J67" s="0" t="n">
        <v>0.1955315492</v>
      </c>
      <c r="K67" s="0" t="n">
        <v>0.1208149887</v>
      </c>
      <c r="L67" s="0" t="n">
        <v>0.1367280799</v>
      </c>
      <c r="M67" s="0" t="n">
        <v>0.1259439201</v>
      </c>
      <c r="N67" s="0" t="n">
        <v>0.0899759003</v>
      </c>
      <c r="O67" s="0" t="n">
        <v>0.0716485855</v>
      </c>
      <c r="P67" s="0" t="n">
        <v>0.0323798647</v>
      </c>
      <c r="R67" s="0" t="n">
        <f aca="false">R63+1</f>
        <v>2013</v>
      </c>
      <c r="S67" s="0" t="n">
        <v>0.8267893721</v>
      </c>
      <c r="T67" s="0" t="n">
        <v>0.7267433359</v>
      </c>
      <c r="U67" s="0" t="n">
        <v>0.5335954545</v>
      </c>
      <c r="V67" s="0" t="n">
        <v>0.3649101776</v>
      </c>
      <c r="W67" s="0" t="n">
        <v>0.2561812349</v>
      </c>
      <c r="X67" s="0" t="n">
        <v>0.2339833442</v>
      </c>
      <c r="Y67" s="0" t="n">
        <v>0.1843971909</v>
      </c>
      <c r="Z67" s="0" t="n">
        <v>0.1597872922</v>
      </c>
      <c r="AA67" s="0" t="n">
        <v>0.1216436651</v>
      </c>
      <c r="AB67" s="0" t="n">
        <v>0.098687446</v>
      </c>
      <c r="AC67" s="0" t="n">
        <v>0.0724167423</v>
      </c>
      <c r="AD67" s="0" t="n">
        <v>0.029163847</v>
      </c>
      <c r="AE67" s="0" t="n">
        <v>0.0416830909</v>
      </c>
      <c r="AF67" s="0" t="n">
        <v>0.0212410706</v>
      </c>
    </row>
    <row r="68" customFormat="false" ht="12.85" hidden="false" customHeight="false" outlineLevel="0" collapsed="false">
      <c r="B68" s="0" t="n">
        <f aca="false">B64+1</f>
        <v>2013</v>
      </c>
      <c r="C68" s="0" t="n">
        <v>0.884465321</v>
      </c>
      <c r="D68" s="0" t="n">
        <v>0.8001895549</v>
      </c>
      <c r="E68" s="0" t="n">
        <v>0.5076793011</v>
      </c>
      <c r="F68" s="0" t="n">
        <v>0.4854937931</v>
      </c>
      <c r="G68" s="0" t="n">
        <v>0.3351241323</v>
      </c>
      <c r="H68" s="0" t="n">
        <v>0.3108301757</v>
      </c>
      <c r="I68" s="0" t="n">
        <v>0.257978454</v>
      </c>
      <c r="J68" s="0" t="n">
        <v>0.1694220558</v>
      </c>
      <c r="K68" s="0" t="n">
        <v>0.1586339577</v>
      </c>
      <c r="L68" s="0" t="n">
        <v>0.1155559142</v>
      </c>
      <c r="M68" s="0" t="n">
        <v>0.1037251371</v>
      </c>
      <c r="N68" s="0" t="n">
        <v>0.0850259168</v>
      </c>
      <c r="O68" s="0" t="n">
        <v>0.0597273229</v>
      </c>
      <c r="P68" s="0" t="n">
        <v>0.0664774856</v>
      </c>
      <c r="R68" s="0" t="n">
        <f aca="false">R64+1</f>
        <v>2013</v>
      </c>
      <c r="S68" s="0" t="n">
        <v>0.8736736245</v>
      </c>
      <c r="T68" s="0" t="n">
        <v>0.6848006256</v>
      </c>
      <c r="U68" s="0" t="n">
        <v>0.4920845514</v>
      </c>
      <c r="V68" s="0" t="n">
        <v>0.3280089099</v>
      </c>
      <c r="W68" s="0" t="n">
        <v>0.2913660761</v>
      </c>
      <c r="X68" s="0" t="n">
        <v>0.2865395046</v>
      </c>
      <c r="Y68" s="0" t="n">
        <v>0.2041872724</v>
      </c>
      <c r="Z68" s="0" t="n">
        <v>0.1373770994</v>
      </c>
      <c r="AA68" s="0" t="n">
        <v>0.0831188533</v>
      </c>
      <c r="AB68" s="0" t="n">
        <v>0.0746505882</v>
      </c>
      <c r="AC68" s="0" t="n">
        <v>0.0683897351</v>
      </c>
      <c r="AD68" s="0" t="n">
        <v>0.0680073687</v>
      </c>
      <c r="AE68" s="0" t="n">
        <v>0.0363714231</v>
      </c>
      <c r="AF68" s="0" t="n">
        <v>0.0123956591</v>
      </c>
    </row>
    <row r="69" customFormat="false" ht="12.85" hidden="false" customHeight="false" outlineLevel="0" collapsed="false">
      <c r="B69" s="0" t="n">
        <f aca="false">B65+1</f>
        <v>2013</v>
      </c>
      <c r="C69" s="0" t="n">
        <v>0.8328778642</v>
      </c>
      <c r="D69" s="0" t="n">
        <v>0.7559450959</v>
      </c>
      <c r="E69" s="0" t="n">
        <v>0.5731886756</v>
      </c>
      <c r="F69" s="0" t="n">
        <v>0.4539011441</v>
      </c>
      <c r="G69" s="0" t="n">
        <v>0.3330718758</v>
      </c>
      <c r="H69" s="0" t="n">
        <v>0.3372023712</v>
      </c>
      <c r="I69" s="0" t="n">
        <v>0.276669091</v>
      </c>
      <c r="J69" s="0" t="n">
        <v>0.1960704979</v>
      </c>
      <c r="K69" s="0" t="n">
        <v>0.1695207629</v>
      </c>
      <c r="L69" s="0" t="n">
        <v>0.1008293558</v>
      </c>
      <c r="M69" s="0" t="n">
        <v>0.0868569019</v>
      </c>
      <c r="N69" s="0" t="n">
        <v>0.0620515097</v>
      </c>
      <c r="O69" s="0" t="n">
        <v>0.0519829433</v>
      </c>
      <c r="P69" s="0" t="n">
        <v>0.0540204971</v>
      </c>
      <c r="R69" s="0" t="n">
        <f aca="false">R65+1</f>
        <v>2013</v>
      </c>
      <c r="S69" s="0" t="n">
        <v>0.7422596918</v>
      </c>
      <c r="T69" s="0" t="n">
        <v>0.6832616516</v>
      </c>
      <c r="U69" s="0" t="n">
        <v>0.4438884468</v>
      </c>
      <c r="V69" s="0" t="n">
        <v>0.4344825693</v>
      </c>
      <c r="W69" s="0" t="n">
        <v>0.2580535672</v>
      </c>
      <c r="X69" s="0" t="n">
        <v>0.2110164404</v>
      </c>
      <c r="Y69" s="0" t="n">
        <v>0.1600073524</v>
      </c>
      <c r="Z69" s="0" t="n">
        <v>0.1272832772</v>
      </c>
      <c r="AA69" s="0" t="n">
        <v>0.1221522373</v>
      </c>
      <c r="AB69" s="0" t="n">
        <v>0.0969567625</v>
      </c>
      <c r="AC69" s="0" t="n">
        <v>0.04864694</v>
      </c>
      <c r="AD69" s="0" t="n">
        <v>0.0373704995</v>
      </c>
      <c r="AE69" s="0" t="n">
        <v>0.0296894597</v>
      </c>
      <c r="AF69" s="0" t="n">
        <v>0.015748201</v>
      </c>
    </row>
    <row r="70" customFormat="false" ht="12.85" hidden="false" customHeight="false" outlineLevel="0" collapsed="false">
      <c r="B70" s="0" t="n">
        <f aca="false">B66+1</f>
        <v>2014</v>
      </c>
      <c r="C70" s="0" t="n">
        <v>0.8563611129</v>
      </c>
      <c r="D70" s="0" t="n">
        <v>0.7674827624</v>
      </c>
      <c r="E70" s="0" t="n">
        <v>0.5766773013</v>
      </c>
      <c r="F70" s="0" t="n">
        <v>0.4795177427</v>
      </c>
      <c r="G70" s="0" t="n">
        <v>0.3817170207</v>
      </c>
      <c r="H70" s="0" t="n">
        <v>0.352093758</v>
      </c>
      <c r="I70" s="0" t="n">
        <v>0.2649957031</v>
      </c>
      <c r="J70" s="0" t="n">
        <v>0.1985787715</v>
      </c>
      <c r="K70" s="0" t="n">
        <v>0.1804983296</v>
      </c>
      <c r="L70" s="0" t="n">
        <v>0.1798017909</v>
      </c>
      <c r="M70" s="0" t="n">
        <v>0.1236953893</v>
      </c>
      <c r="N70" s="0" t="n">
        <v>0.060507697</v>
      </c>
      <c r="O70" s="0" t="n">
        <v>0.0781039465</v>
      </c>
      <c r="P70" s="0" t="n">
        <v>0.0364357106</v>
      </c>
      <c r="R70" s="0" t="n">
        <f aca="false">R66+1</f>
        <v>2014</v>
      </c>
      <c r="S70" s="0" t="n">
        <v>0.7788759846</v>
      </c>
      <c r="T70" s="0" t="n">
        <v>0.6640191006</v>
      </c>
      <c r="U70" s="0" t="n">
        <v>0.5224845349</v>
      </c>
      <c r="V70" s="0" t="n">
        <v>0.3502995608</v>
      </c>
      <c r="W70" s="0" t="n">
        <v>0.3146584338</v>
      </c>
      <c r="X70" s="0" t="n">
        <v>0.187612648</v>
      </c>
      <c r="Y70" s="0" t="n">
        <v>0.1625291483</v>
      </c>
      <c r="Z70" s="0" t="n">
        <v>0.1369642911</v>
      </c>
      <c r="AA70" s="0" t="n">
        <v>0.0911192722</v>
      </c>
      <c r="AB70" s="0" t="n">
        <v>0.0587068938</v>
      </c>
      <c r="AC70" s="0" t="n">
        <v>0.0448670595</v>
      </c>
      <c r="AD70" s="0" t="n">
        <v>0.0315854448</v>
      </c>
      <c r="AE70" s="0" t="n">
        <v>0.0224824539</v>
      </c>
      <c r="AF70" s="0" t="n">
        <v>0.0177631546</v>
      </c>
    </row>
    <row r="71" customFormat="false" ht="12.85" hidden="false" customHeight="false" outlineLevel="0" collapsed="false">
      <c r="B71" s="0" t="n">
        <f aca="false">B67+1</f>
        <v>2014</v>
      </c>
      <c r="C71" s="0" t="n">
        <v>0.8792705542</v>
      </c>
      <c r="D71" s="0" t="n">
        <v>0.8258138881</v>
      </c>
      <c r="E71" s="0" t="n">
        <v>0.574958405</v>
      </c>
      <c r="F71" s="0" t="n">
        <v>0.568236393</v>
      </c>
      <c r="G71" s="0" t="n">
        <v>0.3673240771</v>
      </c>
      <c r="H71" s="0" t="n">
        <v>0.3327095262</v>
      </c>
      <c r="I71" s="0" t="n">
        <v>0.2474168027</v>
      </c>
      <c r="J71" s="0" t="n">
        <v>0.1968358576</v>
      </c>
      <c r="K71" s="0" t="n">
        <v>0.1630637241</v>
      </c>
      <c r="L71" s="0" t="n">
        <v>0.1344218801</v>
      </c>
      <c r="M71" s="0" t="n">
        <v>0.078572847</v>
      </c>
      <c r="N71" s="0" t="n">
        <v>0.0674207526</v>
      </c>
      <c r="O71" s="0" t="n">
        <v>0.0527332991</v>
      </c>
      <c r="P71" s="0" t="n">
        <v>0.0414434273</v>
      </c>
      <c r="R71" s="0" t="n">
        <f aca="false">R67+1</f>
        <v>2014</v>
      </c>
      <c r="S71" s="0" t="n">
        <v>0.8488010338</v>
      </c>
      <c r="T71" s="0" t="n">
        <v>0.747160042</v>
      </c>
      <c r="U71" s="0" t="n">
        <v>0.5261323032</v>
      </c>
      <c r="V71" s="0" t="n">
        <v>0.3932657174</v>
      </c>
      <c r="W71" s="0" t="n">
        <v>0.3273753681</v>
      </c>
      <c r="X71" s="0" t="n">
        <v>0.1867505271</v>
      </c>
      <c r="Y71" s="0" t="n">
        <v>0.175902224</v>
      </c>
      <c r="Z71" s="0" t="n">
        <v>0.1185333821</v>
      </c>
      <c r="AA71" s="0" t="n">
        <v>0.1417803703</v>
      </c>
      <c r="AB71" s="0" t="n">
        <v>0.0878511411</v>
      </c>
      <c r="AC71" s="0" t="n">
        <v>0.0479921753</v>
      </c>
      <c r="AD71" s="0" t="n">
        <v>0.0532241096</v>
      </c>
      <c r="AE71" s="0" t="n">
        <v>0.0270480513</v>
      </c>
      <c r="AF71" s="0" t="n">
        <v>0.0270678881</v>
      </c>
    </row>
    <row r="72" customFormat="false" ht="12.85" hidden="false" customHeight="false" outlineLevel="0" collapsed="false">
      <c r="B72" s="0" t="n">
        <f aca="false">B68+1</f>
        <v>2014</v>
      </c>
      <c r="C72" s="0" t="n">
        <v>0.8589562388</v>
      </c>
      <c r="D72" s="0" t="n">
        <v>0.8630545124</v>
      </c>
      <c r="E72" s="0" t="n">
        <v>0.5988493923</v>
      </c>
      <c r="F72" s="0" t="n">
        <v>0.4719519333</v>
      </c>
      <c r="G72" s="0" t="n">
        <v>0.3975431203</v>
      </c>
      <c r="H72" s="0" t="n">
        <v>0.315725763</v>
      </c>
      <c r="I72" s="0" t="n">
        <v>0.2675122371</v>
      </c>
      <c r="J72" s="0" t="n">
        <v>0.2141453224</v>
      </c>
      <c r="K72" s="0" t="n">
        <v>0.1967620576</v>
      </c>
      <c r="L72" s="0" t="n">
        <v>0.1206635096</v>
      </c>
      <c r="M72" s="0" t="n">
        <v>0.10468322</v>
      </c>
      <c r="N72" s="0" t="n">
        <v>0.0753541076</v>
      </c>
      <c r="O72" s="0" t="n">
        <v>0.0616076216</v>
      </c>
      <c r="P72" s="0" t="n">
        <v>0.0329382337</v>
      </c>
      <c r="R72" s="0" t="n">
        <f aca="false">R68+1</f>
        <v>2014</v>
      </c>
      <c r="S72" s="0" t="n">
        <v>0.8182771587</v>
      </c>
      <c r="T72" s="0" t="n">
        <v>0.8084682046</v>
      </c>
      <c r="U72" s="0" t="n">
        <v>0.5641571044</v>
      </c>
      <c r="V72" s="0" t="n">
        <v>0.4290674828</v>
      </c>
      <c r="W72" s="0" t="n">
        <v>0.3926510707</v>
      </c>
      <c r="X72" s="0" t="n">
        <v>0.1907813369</v>
      </c>
      <c r="Y72" s="0" t="n">
        <v>0.1973596086</v>
      </c>
      <c r="Z72" s="0" t="n">
        <v>0.1454056977</v>
      </c>
      <c r="AA72" s="0" t="n">
        <v>0.1169875301</v>
      </c>
      <c r="AB72" s="0" t="n">
        <v>0.0870822256</v>
      </c>
      <c r="AC72" s="0" t="n">
        <v>0.05019787</v>
      </c>
      <c r="AD72" s="0" t="n">
        <v>0.0488749806</v>
      </c>
      <c r="AE72" s="0" t="n">
        <v>0.0415839747</v>
      </c>
      <c r="AF72" s="0" t="n">
        <v>0.0267746231</v>
      </c>
    </row>
    <row r="73" customFormat="false" ht="12.85" hidden="false" customHeight="false" outlineLevel="0" collapsed="false">
      <c r="B73" s="0" t="n">
        <f aca="false">B69+1</f>
        <v>2014</v>
      </c>
      <c r="C73" s="0" t="n">
        <v>0.8027037759</v>
      </c>
      <c r="D73" s="0" t="n">
        <v>0.7249734185</v>
      </c>
      <c r="E73" s="0" t="n">
        <v>0.5251068053</v>
      </c>
      <c r="F73" s="0" t="n">
        <v>0.4426992045</v>
      </c>
      <c r="G73" s="0" t="n">
        <v>0.3750100735</v>
      </c>
      <c r="H73" s="0" t="n">
        <v>0.3053308059</v>
      </c>
      <c r="I73" s="0" t="n">
        <v>0.2313824859</v>
      </c>
      <c r="J73" s="0" t="n">
        <v>0.2120889245</v>
      </c>
      <c r="K73" s="0" t="n">
        <v>0.1354515419</v>
      </c>
      <c r="L73" s="0" t="n">
        <v>0.1360167619</v>
      </c>
      <c r="M73" s="0" t="n">
        <v>0.0913935164</v>
      </c>
      <c r="N73" s="0" t="n">
        <v>0.0496696881</v>
      </c>
      <c r="O73" s="0" t="n">
        <v>0.06301453</v>
      </c>
      <c r="P73" s="0" t="n">
        <v>0.0613047215</v>
      </c>
      <c r="R73" s="0" t="n">
        <f aca="false">R69+1</f>
        <v>2014</v>
      </c>
      <c r="S73" s="0" t="n">
        <v>0.8515342441</v>
      </c>
      <c r="T73" s="0" t="n">
        <v>0.6972135617</v>
      </c>
      <c r="U73" s="0" t="n">
        <v>0.5412842757</v>
      </c>
      <c r="V73" s="0" t="n">
        <v>0.3760063853</v>
      </c>
      <c r="W73" s="0" t="n">
        <v>0.2811562368</v>
      </c>
      <c r="X73" s="0" t="n">
        <v>0.1856902852</v>
      </c>
      <c r="Y73" s="0" t="n">
        <v>0.1356856365</v>
      </c>
      <c r="Z73" s="0" t="n">
        <v>0.1575786929</v>
      </c>
      <c r="AA73" s="0" t="n">
        <v>0.1106397127</v>
      </c>
      <c r="AB73" s="0" t="n">
        <v>0.0600554358</v>
      </c>
      <c r="AC73" s="0" t="n">
        <v>0.0574991462</v>
      </c>
      <c r="AD73" s="0" t="n">
        <v>0.0410192812</v>
      </c>
      <c r="AE73" s="0" t="n">
        <v>0.0337857048</v>
      </c>
      <c r="AF73" s="0" t="n">
        <v>0.0164361017</v>
      </c>
    </row>
    <row r="74" customFormat="false" ht="12.85" hidden="false" customHeight="false" outlineLevel="0" collapsed="false">
      <c r="B74" s="0" t="n">
        <f aca="false">B70+1</f>
        <v>2015</v>
      </c>
      <c r="C74" s="0" t="n">
        <v>0.8611121404</v>
      </c>
      <c r="D74" s="0" t="n">
        <v>0.776257631</v>
      </c>
      <c r="E74" s="0" t="n">
        <v>0.6131997162</v>
      </c>
      <c r="F74" s="0" t="n">
        <v>0.5035732595</v>
      </c>
      <c r="G74" s="0" t="n">
        <v>0.388880657</v>
      </c>
      <c r="H74" s="0" t="n">
        <v>0.2858033573</v>
      </c>
      <c r="I74" s="0" t="n">
        <v>0.2466652524</v>
      </c>
      <c r="J74" s="0" t="n">
        <v>0.2315221456</v>
      </c>
      <c r="K74" s="0" t="n">
        <v>0.1519759911</v>
      </c>
      <c r="L74" s="0" t="n">
        <v>0.1543303724</v>
      </c>
      <c r="M74" s="0" t="n">
        <v>0.1113748477</v>
      </c>
      <c r="N74" s="0" t="n">
        <v>0.0496577894</v>
      </c>
      <c r="O74" s="0" t="n">
        <v>0.0594746566</v>
      </c>
      <c r="P74" s="0" t="n">
        <v>0.0606560737</v>
      </c>
      <c r="R74" s="0" t="n">
        <f aca="false">R70+1</f>
        <v>2015</v>
      </c>
      <c r="S74" s="0" t="n">
        <v>0.8532997126</v>
      </c>
      <c r="T74" s="0" t="n">
        <v>0.7078516327</v>
      </c>
      <c r="U74" s="0" t="n">
        <v>0.5172309553</v>
      </c>
      <c r="V74" s="0" t="n">
        <v>0.3858419102</v>
      </c>
      <c r="W74" s="0" t="n">
        <v>0.2487593534</v>
      </c>
      <c r="X74" s="0" t="n">
        <v>0.2006603495</v>
      </c>
      <c r="Y74" s="0" t="n">
        <v>0.1805382484</v>
      </c>
      <c r="Z74" s="0" t="n">
        <v>0.1467694543</v>
      </c>
      <c r="AA74" s="0" t="n">
        <v>0.1331203519</v>
      </c>
      <c r="AB74" s="0" t="n">
        <v>0.0720984143</v>
      </c>
      <c r="AC74" s="0" t="n">
        <v>0.0700814452</v>
      </c>
      <c r="AD74" s="0" t="n">
        <v>0.0470603706</v>
      </c>
      <c r="AE74" s="0" t="n">
        <v>0.0337322402</v>
      </c>
      <c r="AF74" s="0" t="n">
        <v>0.0225727495</v>
      </c>
    </row>
    <row r="75" customFormat="false" ht="12.85" hidden="false" customHeight="false" outlineLevel="0" collapsed="false">
      <c r="B75" s="0" t="n">
        <f aca="false">B71+1</f>
        <v>2015</v>
      </c>
      <c r="C75" s="0" t="n">
        <v>0.9096037659</v>
      </c>
      <c r="D75" s="0" t="n">
        <v>0.8356475156</v>
      </c>
      <c r="E75" s="0" t="n">
        <v>0.636934679</v>
      </c>
      <c r="F75" s="0" t="n">
        <v>0.4527085085</v>
      </c>
      <c r="G75" s="0" t="n">
        <v>0.4474954502</v>
      </c>
      <c r="H75" s="0" t="n">
        <v>0.3535349662</v>
      </c>
      <c r="I75" s="0" t="n">
        <v>0.2761163347</v>
      </c>
      <c r="J75" s="0" t="n">
        <v>0.2687990926</v>
      </c>
      <c r="K75" s="0" t="n">
        <v>0.2081808332</v>
      </c>
      <c r="L75" s="0" t="n">
        <v>0.1497263424</v>
      </c>
      <c r="M75" s="0" t="n">
        <v>0.111428871</v>
      </c>
      <c r="N75" s="0" t="n">
        <v>0.0838431662</v>
      </c>
      <c r="O75" s="0" t="n">
        <v>0.0622539055</v>
      </c>
      <c r="P75" s="0" t="n">
        <v>0.0635723071</v>
      </c>
      <c r="R75" s="0" t="n">
        <f aca="false">R71+1</f>
        <v>2015</v>
      </c>
      <c r="S75" s="0" t="n">
        <v>0.8413024665</v>
      </c>
      <c r="T75" s="0" t="n">
        <v>0.7121520175</v>
      </c>
      <c r="U75" s="0" t="n">
        <v>0.5398856594</v>
      </c>
      <c r="V75" s="0" t="n">
        <v>0.3724387874</v>
      </c>
      <c r="W75" s="0" t="n">
        <v>0.2727650764</v>
      </c>
      <c r="X75" s="0" t="n">
        <v>0.261108404</v>
      </c>
      <c r="Y75" s="0" t="n">
        <v>0.2090508942</v>
      </c>
      <c r="Z75" s="0" t="n">
        <v>0.1315633693</v>
      </c>
      <c r="AA75" s="0" t="n">
        <v>0.130303406</v>
      </c>
      <c r="AB75" s="0" t="n">
        <v>0.1204797881</v>
      </c>
      <c r="AC75" s="0" t="n">
        <v>0.0752824179</v>
      </c>
      <c r="AD75" s="0" t="n">
        <v>0.0278589246</v>
      </c>
      <c r="AE75" s="0" t="n">
        <v>0.0268292798</v>
      </c>
      <c r="AF75" s="0" t="n">
        <v>0.0391885096</v>
      </c>
    </row>
    <row r="76" customFormat="false" ht="12.85" hidden="false" customHeight="false" outlineLevel="0" collapsed="false">
      <c r="B76" s="0" t="n">
        <f aca="false">B72+1</f>
        <v>2015</v>
      </c>
      <c r="C76" s="0" t="n">
        <v>0.90221526695</v>
      </c>
      <c r="D76" s="0" t="n">
        <v>0.82774943665</v>
      </c>
      <c r="E76" s="0" t="n">
        <v>0.61867059385</v>
      </c>
      <c r="F76" s="0" t="n">
        <v>0.4574237652</v>
      </c>
      <c r="G76" s="0" t="n">
        <v>0.42675659165</v>
      </c>
      <c r="H76" s="0" t="n">
        <v>0.355730919075</v>
      </c>
      <c r="I76" s="0" t="n">
        <v>0.274155373875</v>
      </c>
      <c r="J76" s="0" t="n">
        <v>0.26005683655</v>
      </c>
      <c r="K76" s="0" t="n">
        <v>0.200394563475</v>
      </c>
      <c r="L76" s="0" t="n">
        <v>0.1431677609</v>
      </c>
      <c r="M76" s="0" t="n">
        <v>0.1066084398</v>
      </c>
      <c r="N76" s="0" t="n">
        <v>0.0824707862</v>
      </c>
      <c r="O76" s="0" t="n">
        <v>0.05643993835</v>
      </c>
      <c r="P76" s="0" t="n">
        <v>0.060779192275</v>
      </c>
      <c r="R76" s="0" t="n">
        <f aca="false">R72+1</f>
        <v>2015</v>
      </c>
      <c r="S76" s="0" t="n">
        <v>0.854001603575</v>
      </c>
      <c r="T76" s="0" t="n">
        <v>0.734353307575</v>
      </c>
      <c r="U76" s="0" t="n">
        <v>0.527827695675</v>
      </c>
      <c r="V76" s="0" t="n">
        <v>0.3761373182</v>
      </c>
      <c r="W76" s="0" t="n">
        <v>0.278726755325</v>
      </c>
      <c r="X76" s="0" t="n">
        <v>0.252372960275</v>
      </c>
      <c r="Y76" s="0" t="n">
        <v>0.202949315</v>
      </c>
      <c r="Z76" s="0" t="n">
        <v>0.141501359625</v>
      </c>
      <c r="AA76" s="0" t="n">
        <v>0.117410899225</v>
      </c>
      <c r="AB76" s="0" t="n">
        <v>0.116647082625</v>
      </c>
      <c r="AC76" s="0" t="n">
        <v>0.073343747075</v>
      </c>
      <c r="AD76" s="0" t="n">
        <v>0.03343947675</v>
      </c>
      <c r="AE76" s="0" t="n">
        <v>0.0315316986</v>
      </c>
      <c r="AF76" s="0" t="n">
        <v>0.031732060925</v>
      </c>
    </row>
    <row r="77" customFormat="false" ht="12.85" hidden="false" customHeight="false" outlineLevel="0" collapsed="false">
      <c r="B77" s="0" t="n">
        <f aca="false">B73+1</f>
        <v>2015</v>
      </c>
      <c r="C77" s="0" t="n">
        <v>0.894826768</v>
      </c>
      <c r="D77" s="0" t="n">
        <v>0.8198513577</v>
      </c>
      <c r="E77" s="0" t="n">
        <v>0.6004065087</v>
      </c>
      <c r="F77" s="0" t="n">
        <v>0.4621390219</v>
      </c>
      <c r="G77" s="0" t="n">
        <v>0.4060177331</v>
      </c>
      <c r="H77" s="0" t="n">
        <v>0.35792687195</v>
      </c>
      <c r="I77" s="0" t="n">
        <v>0.27219441305</v>
      </c>
      <c r="J77" s="0" t="n">
        <v>0.2513145805</v>
      </c>
      <c r="K77" s="0" t="n">
        <v>0.19260829375</v>
      </c>
      <c r="L77" s="0" t="n">
        <v>0.1366091794</v>
      </c>
      <c r="M77" s="0" t="n">
        <v>0.1017880086</v>
      </c>
      <c r="N77" s="0" t="n">
        <v>0.0810984062</v>
      </c>
      <c r="O77" s="0" t="n">
        <v>0.0506259712</v>
      </c>
      <c r="P77" s="0" t="n">
        <v>0.05798607745</v>
      </c>
      <c r="R77" s="0" t="n">
        <f aca="false">R73+1</f>
        <v>2015</v>
      </c>
      <c r="S77" s="0" t="n">
        <v>0.86670074065</v>
      </c>
      <c r="T77" s="0" t="n">
        <v>0.75655459765</v>
      </c>
      <c r="U77" s="0" t="n">
        <v>0.51576973195</v>
      </c>
      <c r="V77" s="0" t="n">
        <v>0.379835849</v>
      </c>
      <c r="W77" s="0" t="n">
        <v>0.28468843425</v>
      </c>
      <c r="X77" s="0" t="n">
        <v>0.24363751655</v>
      </c>
      <c r="Y77" s="0" t="n">
        <v>0.1968477358</v>
      </c>
      <c r="Z77" s="0" t="n">
        <v>0.15143934995</v>
      </c>
      <c r="AA77" s="0" t="n">
        <v>0.10451839245</v>
      </c>
      <c r="AB77" s="0" t="n">
        <v>0.11281437715</v>
      </c>
      <c r="AC77" s="0" t="n">
        <v>0.07140507625</v>
      </c>
      <c r="AD77" s="0" t="n">
        <v>0.0390200289</v>
      </c>
      <c r="AE77" s="0" t="n">
        <v>0.0362341174</v>
      </c>
      <c r="AF77" s="0" t="n">
        <v>0.02427561225</v>
      </c>
    </row>
    <row r="78" customFormat="false" ht="12.85" hidden="false" customHeight="false" outlineLevel="0" collapsed="false">
      <c r="B78" s="0" t="n">
        <f aca="false">B74+1</f>
        <v>2016</v>
      </c>
      <c r="C78" s="0" t="n">
        <v>0.88743826905</v>
      </c>
      <c r="D78" s="0" t="n">
        <v>0.81195327875</v>
      </c>
      <c r="E78" s="0" t="n">
        <v>0.58214242355</v>
      </c>
      <c r="F78" s="0" t="n">
        <v>0.4668542786</v>
      </c>
      <c r="G78" s="0" t="n">
        <v>0.38527887455</v>
      </c>
      <c r="H78" s="0" t="n">
        <v>0.360122824825</v>
      </c>
      <c r="I78" s="0" t="n">
        <v>0.270233452225</v>
      </c>
      <c r="J78" s="0" t="n">
        <v>0.24257232445</v>
      </c>
      <c r="K78" s="0" t="n">
        <v>0.184822024025</v>
      </c>
      <c r="L78" s="0" t="n">
        <v>0.1300505979</v>
      </c>
      <c r="M78" s="0" t="n">
        <v>0.0969675774</v>
      </c>
      <c r="N78" s="0" t="n">
        <v>0.0797260262</v>
      </c>
      <c r="O78" s="0" t="n">
        <v>0.04481200405</v>
      </c>
      <c r="P78" s="0" t="n">
        <v>0.055192962625</v>
      </c>
      <c r="R78" s="0" t="n">
        <f aca="false">R74+1</f>
        <v>2016</v>
      </c>
      <c r="S78" s="0" t="n">
        <v>0.879399877725</v>
      </c>
      <c r="T78" s="0" t="n">
        <v>0.778755887725</v>
      </c>
      <c r="U78" s="0" t="n">
        <v>0.503711768225</v>
      </c>
      <c r="V78" s="0" t="n">
        <v>0.3835343798</v>
      </c>
      <c r="W78" s="0" t="n">
        <v>0.290650113175</v>
      </c>
      <c r="X78" s="0" t="n">
        <v>0.234902072825</v>
      </c>
      <c r="Y78" s="0" t="n">
        <v>0.1907461566</v>
      </c>
      <c r="Z78" s="0" t="n">
        <v>0.161377340275</v>
      </c>
      <c r="AA78" s="0" t="n">
        <v>0.091625885675</v>
      </c>
      <c r="AB78" s="0" t="n">
        <v>0.108981671675</v>
      </c>
      <c r="AC78" s="0" t="n">
        <v>0.069466405425</v>
      </c>
      <c r="AD78" s="0" t="n">
        <v>0.04460058105</v>
      </c>
      <c r="AE78" s="0" t="n">
        <v>0.0409365362</v>
      </c>
      <c r="AF78" s="0" t="n">
        <v>0.016819163575</v>
      </c>
    </row>
    <row r="79" customFormat="false" ht="12.85" hidden="false" customHeight="false" outlineLevel="0" collapsed="false">
      <c r="B79" s="0" t="n">
        <f aca="false">B75+1</f>
        <v>2016</v>
      </c>
      <c r="C79" s="0" t="n">
        <v>0.8800497701</v>
      </c>
      <c r="D79" s="0" t="n">
        <v>0.8040551998</v>
      </c>
      <c r="E79" s="0" t="n">
        <v>0.5638783384</v>
      </c>
      <c r="F79" s="0" t="n">
        <v>0.4715695353</v>
      </c>
      <c r="G79" s="0" t="n">
        <v>0.364540016</v>
      </c>
      <c r="H79" s="0" t="n">
        <v>0.3623187777</v>
      </c>
      <c r="I79" s="0" t="n">
        <v>0.2682724914</v>
      </c>
      <c r="J79" s="0" t="n">
        <v>0.2338300684</v>
      </c>
      <c r="K79" s="0" t="n">
        <v>0.1770357543</v>
      </c>
      <c r="L79" s="0" t="n">
        <v>0.1234920164</v>
      </c>
      <c r="M79" s="0" t="n">
        <v>0.0921471462</v>
      </c>
      <c r="N79" s="0" t="n">
        <v>0.0783536462</v>
      </c>
      <c r="O79" s="0" t="n">
        <v>0.0389980369</v>
      </c>
      <c r="P79" s="0" t="n">
        <v>0.0523998478</v>
      </c>
      <c r="R79" s="0" t="n">
        <f aca="false">R75+1</f>
        <v>2016</v>
      </c>
      <c r="S79" s="0" t="n">
        <v>0.8920990148</v>
      </c>
      <c r="T79" s="0" t="n">
        <v>0.8009571778</v>
      </c>
      <c r="U79" s="0" t="n">
        <v>0.4916538045</v>
      </c>
      <c r="V79" s="0" t="n">
        <v>0.3872329106</v>
      </c>
      <c r="W79" s="0" t="n">
        <v>0.2966117921</v>
      </c>
      <c r="X79" s="0" t="n">
        <v>0.2261666291</v>
      </c>
      <c r="Y79" s="0" t="n">
        <v>0.1846445774</v>
      </c>
      <c r="Z79" s="0" t="n">
        <v>0.1713153306</v>
      </c>
      <c r="AA79" s="0" t="n">
        <v>0.0787333789</v>
      </c>
      <c r="AB79" s="0" t="n">
        <v>0.1051489662</v>
      </c>
      <c r="AC79" s="0" t="n">
        <v>0.0675277346</v>
      </c>
      <c r="AD79" s="0" t="n">
        <v>0.0501811332</v>
      </c>
      <c r="AE79" s="0" t="n">
        <v>0.045638955</v>
      </c>
      <c r="AF79" s="0" t="n">
        <v>0.0093627149</v>
      </c>
    </row>
    <row r="80" customFormat="false" ht="12.85" hidden="false" customHeight="false" outlineLevel="0" collapsed="false">
      <c r="B80" s="0" t="n">
        <f aca="false">B76+1</f>
        <v>2016</v>
      </c>
      <c r="C80" s="0" t="n">
        <v>0.8881318558</v>
      </c>
      <c r="D80" s="0" t="n">
        <v>0.8037197457</v>
      </c>
      <c r="E80" s="0" t="n">
        <v>0.5805587172</v>
      </c>
      <c r="F80" s="0" t="n">
        <v>0.4683562623</v>
      </c>
      <c r="G80" s="0" t="n">
        <v>0.3731626228</v>
      </c>
      <c r="H80" s="0" t="n">
        <v>0.3211361462</v>
      </c>
      <c r="I80" s="0" t="n">
        <v>0.2470559656</v>
      </c>
      <c r="J80" s="0" t="n">
        <v>0.2551812173</v>
      </c>
      <c r="K80" s="0" t="n">
        <v>0.1809333055</v>
      </c>
      <c r="L80" s="0" t="n">
        <v>0.1718935451</v>
      </c>
      <c r="M80" s="0" t="n">
        <v>0.1027924535</v>
      </c>
      <c r="N80" s="0" t="n">
        <v>0.0878239124</v>
      </c>
      <c r="O80" s="0" t="n">
        <v>0.0715280354</v>
      </c>
      <c r="P80" s="0" t="n">
        <v>0.0471258727</v>
      </c>
      <c r="R80" s="0" t="n">
        <f aca="false">R76+1</f>
        <v>2016</v>
      </c>
      <c r="S80" s="0" t="n">
        <v>0.8368064068</v>
      </c>
      <c r="T80" s="0" t="n">
        <v>0.7119543713</v>
      </c>
      <c r="U80" s="0" t="n">
        <v>0.5593393982</v>
      </c>
      <c r="V80" s="0" t="n">
        <v>0.3957015798</v>
      </c>
      <c r="W80" s="0" t="n">
        <v>0.2832203613</v>
      </c>
      <c r="X80" s="0" t="n">
        <v>0.2058319182</v>
      </c>
      <c r="Y80" s="0" t="n">
        <v>0.181942971</v>
      </c>
      <c r="Z80" s="0" t="n">
        <v>0.1615602731</v>
      </c>
      <c r="AA80" s="0" t="n">
        <v>0.138149517</v>
      </c>
      <c r="AB80" s="0" t="n">
        <v>0.0818017955</v>
      </c>
      <c r="AC80" s="0" t="n">
        <v>0.052853764</v>
      </c>
      <c r="AD80" s="0" t="n">
        <v>0.0387200519</v>
      </c>
      <c r="AE80" s="0" t="n">
        <v>0.0236135585</v>
      </c>
      <c r="AF80" s="0" t="n">
        <v>0.0339102536</v>
      </c>
    </row>
    <row r="81" customFormat="false" ht="12.85" hidden="false" customHeight="false" outlineLevel="0" collapsed="false">
      <c r="B81" s="0" t="n">
        <f aca="false">B77+1</f>
        <v>2016</v>
      </c>
      <c r="C81" s="0" t="n">
        <v>0.8906582946</v>
      </c>
      <c r="D81" s="0" t="n">
        <v>0.7603062664</v>
      </c>
      <c r="E81" s="0" t="n">
        <v>0.5922591323</v>
      </c>
      <c r="F81" s="0" t="n">
        <v>0.5010479356</v>
      </c>
      <c r="G81" s="0" t="n">
        <v>0.381119436</v>
      </c>
      <c r="H81" s="0" t="n">
        <v>0.3092440171</v>
      </c>
      <c r="I81" s="0" t="n">
        <v>0.2806504103</v>
      </c>
      <c r="J81" s="0" t="n">
        <v>0.2190501473</v>
      </c>
      <c r="K81" s="0" t="n">
        <v>0.1585150689</v>
      </c>
      <c r="L81" s="0" t="n">
        <v>0.1652704484</v>
      </c>
      <c r="M81" s="0" t="n">
        <v>0.0983178588</v>
      </c>
      <c r="N81" s="0" t="n">
        <v>0.0924206444</v>
      </c>
      <c r="O81" s="0" t="n">
        <v>0.0873794935</v>
      </c>
      <c r="P81" s="0" t="n">
        <v>0.0819206913</v>
      </c>
      <c r="R81" s="0" t="n">
        <f aca="false">R77+1</f>
        <v>2016</v>
      </c>
      <c r="S81" s="0" t="n">
        <v>0.8730087837</v>
      </c>
      <c r="T81" s="0" t="n">
        <v>0.6897958564</v>
      </c>
      <c r="U81" s="0" t="n">
        <v>0.5358544248</v>
      </c>
      <c r="V81" s="0" t="n">
        <v>0.4137316151</v>
      </c>
      <c r="W81" s="0" t="n">
        <v>0.2438801469</v>
      </c>
      <c r="X81" s="0" t="n">
        <v>0.2510567369</v>
      </c>
      <c r="Y81" s="0" t="n">
        <v>0.1651925751</v>
      </c>
      <c r="Z81" s="0" t="n">
        <v>0.1682404156</v>
      </c>
      <c r="AA81" s="0" t="n">
        <v>0.1679068497</v>
      </c>
      <c r="AB81" s="0" t="n">
        <v>0.0890021412</v>
      </c>
      <c r="AC81" s="0" t="n">
        <v>0.0494501986</v>
      </c>
      <c r="AD81" s="0" t="n">
        <v>0.0468875655</v>
      </c>
      <c r="AE81" s="0" t="n">
        <v>0.017293187</v>
      </c>
      <c r="AF81" s="0" t="n">
        <v>0.0273514556</v>
      </c>
    </row>
    <row r="82" customFormat="false" ht="12.85" hidden="false" customHeight="false" outlineLevel="0" collapsed="false">
      <c r="B82" s="0" t="n">
        <f aca="false">B78+1</f>
        <v>2017</v>
      </c>
      <c r="C82" s="0" t="n">
        <v>0.9027763242</v>
      </c>
      <c r="D82" s="0" t="n">
        <v>0.7759609507</v>
      </c>
      <c r="E82" s="0" t="n">
        <v>0.5161881691</v>
      </c>
      <c r="F82" s="0" t="n">
        <v>0.5241162713</v>
      </c>
      <c r="G82" s="0" t="n">
        <v>0.404627483</v>
      </c>
      <c r="H82" s="0" t="n">
        <v>0.3740623382</v>
      </c>
      <c r="I82" s="0" t="n">
        <v>0.2529065125</v>
      </c>
      <c r="J82" s="0" t="n">
        <v>0.2019560783</v>
      </c>
      <c r="K82" s="0" t="n">
        <v>0.1491525758</v>
      </c>
      <c r="L82" s="0" t="n">
        <v>0.1300136341</v>
      </c>
      <c r="M82" s="0" t="n">
        <v>0.0968501632</v>
      </c>
      <c r="N82" s="0" t="n">
        <v>0.0775784155</v>
      </c>
      <c r="O82" s="0" t="n">
        <v>0.0498335674</v>
      </c>
      <c r="P82" s="0" t="n">
        <v>0.0550602204</v>
      </c>
      <c r="R82" s="0" t="n">
        <f aca="false">R78+1</f>
        <v>2017</v>
      </c>
      <c r="S82" s="0" t="n">
        <v>0.8554782985</v>
      </c>
      <c r="T82" s="0" t="n">
        <v>0.7284112869</v>
      </c>
      <c r="U82" s="0" t="n">
        <v>0.5186513239</v>
      </c>
      <c r="V82" s="0" t="n">
        <v>0.3732922177</v>
      </c>
      <c r="W82" s="0" t="n">
        <v>0.2769860609</v>
      </c>
      <c r="X82" s="0" t="n">
        <v>0.2462221434</v>
      </c>
      <c r="Y82" s="0" t="n">
        <v>0.1764993931</v>
      </c>
      <c r="Z82" s="0" t="n">
        <v>0.203419764</v>
      </c>
      <c r="AA82" s="0" t="n">
        <v>0.094464852</v>
      </c>
      <c r="AB82" s="0" t="n">
        <v>0.0843049789</v>
      </c>
      <c r="AC82" s="0" t="n">
        <v>0.0789636832</v>
      </c>
      <c r="AD82" s="0" t="n">
        <v>0.0579067574</v>
      </c>
      <c r="AE82" s="0" t="n">
        <v>0.0386167263</v>
      </c>
      <c r="AF82" s="0" t="n">
        <v>0.0049800098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O1" colorId="64" zoomScale="85" zoomScaleNormal="85" zoomScalePageLayoutView="100" workbookViewId="0">
      <selection pane="topLeft" activeCell="HT41" activeCellId="0" sqref="HT41"/>
    </sheetView>
  </sheetViews>
  <sheetFormatPr defaultColWidth="13.65234375" defaultRowHeight="12.8" zeroHeight="false" outlineLevelRow="0" outlineLevelCol="0"/>
  <sheetData>
    <row r="1" customFormat="false" ht="12.8" hidden="false" customHeight="false" outlineLevel="0" collapsed="false">
      <c r="B1" s="0" t="s">
        <v>32</v>
      </c>
      <c r="FH1" s="0" t="s">
        <v>33</v>
      </c>
    </row>
    <row r="2" customFormat="false" ht="12.8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6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1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FG2" s="6" t="s">
        <v>34</v>
      </c>
      <c r="FH2" s="6" t="n">
        <v>2003</v>
      </c>
      <c r="FI2" s="6" t="n">
        <v>2003</v>
      </c>
      <c r="FJ2" s="6" t="n">
        <v>2004</v>
      </c>
      <c r="FK2" s="6" t="n">
        <v>2004</v>
      </c>
      <c r="FL2" s="6" t="n">
        <f aca="false">FH2+1</f>
        <v>2004</v>
      </c>
      <c r="FM2" s="6" t="n">
        <f aca="false">FI2+1</f>
        <v>2004</v>
      </c>
      <c r="FN2" s="6" t="n">
        <f aca="false">FJ2+1</f>
        <v>2005</v>
      </c>
      <c r="FO2" s="6" t="n">
        <f aca="false">FK2+1</f>
        <v>2005</v>
      </c>
      <c r="FP2" s="6" t="n">
        <f aca="false">FL2+1</f>
        <v>2005</v>
      </c>
      <c r="FQ2" s="6" t="n">
        <f aca="false">FM2+1</f>
        <v>2005</v>
      </c>
      <c r="FR2" s="6" t="n">
        <f aca="false">FN2+1</f>
        <v>2006</v>
      </c>
      <c r="FS2" s="6" t="n">
        <f aca="false">FO2+1</f>
        <v>2006</v>
      </c>
      <c r="FT2" s="6" t="n">
        <f aca="false">FP2+1</f>
        <v>2006</v>
      </c>
      <c r="FU2" s="6" t="n">
        <f aca="false">FQ2+1</f>
        <v>2006</v>
      </c>
      <c r="FV2" s="6" t="n">
        <f aca="false">FR2+1</f>
        <v>2007</v>
      </c>
      <c r="FW2" s="6" t="n">
        <f aca="false">FS2+1</f>
        <v>2007</v>
      </c>
      <c r="FX2" s="6" t="n">
        <f aca="false">FT2+1</f>
        <v>2007</v>
      </c>
      <c r="FY2" s="6" t="n">
        <f aca="false">FU2+1</f>
        <v>2007</v>
      </c>
      <c r="FZ2" s="6" t="n">
        <f aca="false">FV2+1</f>
        <v>2008</v>
      </c>
      <c r="GA2" s="6" t="n">
        <f aca="false">FW2+1</f>
        <v>2008</v>
      </c>
      <c r="GB2" s="6" t="n">
        <f aca="false">FX2+1</f>
        <v>2008</v>
      </c>
      <c r="GC2" s="6" t="n">
        <f aca="false">FY2+1</f>
        <v>2008</v>
      </c>
      <c r="GD2" s="6" t="n">
        <f aca="false">FZ2+1</f>
        <v>2009</v>
      </c>
      <c r="GE2" s="6" t="n">
        <f aca="false">GA2+1</f>
        <v>2009</v>
      </c>
      <c r="GF2" s="6" t="n">
        <f aca="false">GB2+1</f>
        <v>2009</v>
      </c>
      <c r="GG2" s="6" t="n">
        <f aca="false">GC2+1</f>
        <v>2009</v>
      </c>
      <c r="GH2" s="6" t="n">
        <f aca="false">GD2+1</f>
        <v>2010</v>
      </c>
      <c r="GI2" s="6" t="n">
        <f aca="false">GE2+1</f>
        <v>2010</v>
      </c>
      <c r="GJ2" s="6" t="n">
        <f aca="false">GF2+1</f>
        <v>2010</v>
      </c>
      <c r="GK2" s="6" t="n">
        <f aca="false">GG2+1</f>
        <v>2010</v>
      </c>
      <c r="GL2" s="6" t="n">
        <f aca="false">GH2+1</f>
        <v>2011</v>
      </c>
      <c r="GM2" s="6" t="n">
        <f aca="false">GI2+1</f>
        <v>2011</v>
      </c>
      <c r="GN2" s="6" t="n">
        <f aca="false">GJ2+1</f>
        <v>2011</v>
      </c>
      <c r="GO2" s="6" t="n">
        <f aca="false">GK2+1</f>
        <v>2011</v>
      </c>
      <c r="GP2" s="6" t="n">
        <f aca="false">GL2+1</f>
        <v>2012</v>
      </c>
      <c r="GQ2" s="6" t="n">
        <f aca="false">GM2+1</f>
        <v>2012</v>
      </c>
      <c r="GR2" s="6" t="n">
        <f aca="false">GN2+1</f>
        <v>2012</v>
      </c>
      <c r="GS2" s="6" t="n">
        <f aca="false">GO2+1</f>
        <v>2012</v>
      </c>
      <c r="GT2" s="6" t="n">
        <f aca="false">GP2+1</f>
        <v>2013</v>
      </c>
      <c r="GU2" s="6" t="n">
        <f aca="false">GQ2+1</f>
        <v>2013</v>
      </c>
      <c r="GV2" s="6" t="n">
        <f aca="false">GR2+1</f>
        <v>2013</v>
      </c>
      <c r="GW2" s="6" t="n">
        <f aca="false">GS2+1</f>
        <v>2013</v>
      </c>
      <c r="GX2" s="6" t="n">
        <f aca="false">GT2+1</f>
        <v>2014</v>
      </c>
      <c r="GY2" s="6" t="n">
        <f aca="false">GU2+1</f>
        <v>2014</v>
      </c>
      <c r="GZ2" s="6" t="n">
        <f aca="false">GV2+1</f>
        <v>2014</v>
      </c>
      <c r="HA2" s="6" t="n">
        <f aca="false">GW2+1</f>
        <v>2014</v>
      </c>
      <c r="HB2" s="6" t="n">
        <f aca="false">GX2+1</f>
        <v>2015</v>
      </c>
      <c r="HC2" s="6" t="n">
        <f aca="false">GY2+1</f>
        <v>2015</v>
      </c>
      <c r="HD2" s="6" t="n">
        <f aca="false">GZ2+1</f>
        <v>2015</v>
      </c>
      <c r="HE2" s="6" t="n">
        <f aca="false">HA2+1</f>
        <v>2015</v>
      </c>
      <c r="HF2" s="6" t="n">
        <f aca="false">HB2+1</f>
        <v>2016</v>
      </c>
      <c r="HG2" s="6" t="n">
        <f aca="false">HC2+1</f>
        <v>2016</v>
      </c>
      <c r="HH2" s="6" t="n">
        <f aca="false">HD2+1</f>
        <v>2016</v>
      </c>
      <c r="HI2" s="6" t="n">
        <f aca="false">HE2+1</f>
        <v>2016</v>
      </c>
      <c r="HJ2" s="6" t="n">
        <f aca="false">HF2+1</f>
        <v>2017</v>
      </c>
      <c r="HK2" s="6" t="n">
        <f aca="false">HG2+1</f>
        <v>2017</v>
      </c>
      <c r="HL2" s="6" t="n">
        <f aca="false">HH2+1</f>
        <v>2017</v>
      </c>
      <c r="HM2" s="6" t="n">
        <f aca="false">HI2+1</f>
        <v>2017</v>
      </c>
      <c r="HN2" s="6" t="n">
        <f aca="false">HJ2+1</f>
        <v>2018</v>
      </c>
      <c r="HO2" s="6" t="n">
        <f aca="false">HK2+1</f>
        <v>2018</v>
      </c>
      <c r="HP2" s="6" t="n">
        <f aca="false">HL2+1</f>
        <v>2018</v>
      </c>
      <c r="HQ2" s="6" t="n">
        <f aca="false">HM2+1</f>
        <v>2018</v>
      </c>
      <c r="HR2" s="6" t="n">
        <f aca="false">HN2+1</f>
        <v>2019</v>
      </c>
      <c r="HS2" s="1" t="n">
        <f aca="false">HO2+1</f>
        <v>2019</v>
      </c>
      <c r="HT2" s="6" t="n">
        <f aca="false">HP2+1</f>
        <v>2019</v>
      </c>
      <c r="HU2" s="6" t="n">
        <f aca="false">HQ2+1</f>
        <v>2019</v>
      </c>
      <c r="HV2" s="6" t="n">
        <f aca="false">HR2+1</f>
        <v>2020</v>
      </c>
      <c r="HW2" s="6" t="n">
        <f aca="false">HS2+1</f>
        <v>2020</v>
      </c>
      <c r="HX2" s="6" t="n">
        <f aca="false">HT2+1</f>
        <v>2020</v>
      </c>
      <c r="HY2" s="6" t="n">
        <f aca="false">HU2+1</f>
        <v>2020</v>
      </c>
      <c r="HZ2" s="6" t="n">
        <f aca="false">HV2+1</f>
        <v>2021</v>
      </c>
      <c r="IA2" s="6" t="n">
        <f aca="false">HW2+1</f>
        <v>2021</v>
      </c>
      <c r="IB2" s="6" t="n">
        <f aca="false">HX2+1</f>
        <v>2021</v>
      </c>
      <c r="IC2" s="6" t="n">
        <f aca="false">HY2+1</f>
        <v>2021</v>
      </c>
      <c r="ID2" s="6" t="n">
        <f aca="false">HZ2+1</f>
        <v>2022</v>
      </c>
      <c r="IE2" s="6" t="n">
        <f aca="false">IA2+1</f>
        <v>2022</v>
      </c>
      <c r="IF2" s="6" t="n">
        <f aca="false">IB2+1</f>
        <v>2022</v>
      </c>
      <c r="IG2" s="6" t="n">
        <f aca="false">IC2+1</f>
        <v>2022</v>
      </c>
      <c r="IH2" s="6" t="n">
        <f aca="false">ID2+1</f>
        <v>2023</v>
      </c>
      <c r="II2" s="6" t="n">
        <f aca="false">IE2+1</f>
        <v>2023</v>
      </c>
      <c r="IJ2" s="6" t="n">
        <f aca="false">IF2+1</f>
        <v>2023</v>
      </c>
      <c r="IK2" s="6" t="n">
        <f aca="false">IG2+1</f>
        <v>2023</v>
      </c>
      <c r="IL2" s="6" t="n">
        <f aca="false">IH2+1</f>
        <v>2024</v>
      </c>
      <c r="IM2" s="6" t="n">
        <f aca="false">II2+1</f>
        <v>2024</v>
      </c>
      <c r="IN2" s="6" t="n">
        <f aca="false">IJ2+1</f>
        <v>2024</v>
      </c>
      <c r="IO2" s="6" t="n">
        <f aca="false">IK2+1</f>
        <v>2024</v>
      </c>
      <c r="IP2" s="6" t="n">
        <f aca="false">IL2+1</f>
        <v>2025</v>
      </c>
      <c r="IQ2" s="6" t="n">
        <f aca="false">IM2+1</f>
        <v>2025</v>
      </c>
      <c r="IR2" s="6" t="n">
        <f aca="false">IN2+1</f>
        <v>2025</v>
      </c>
      <c r="IS2" s="6" t="n">
        <f aca="false">IO2+1</f>
        <v>2025</v>
      </c>
      <c r="IT2" s="6" t="n">
        <f aca="false">IP2+1</f>
        <v>2026</v>
      </c>
      <c r="IU2" s="6" t="n">
        <f aca="false">IQ2+1</f>
        <v>2026</v>
      </c>
      <c r="IV2" s="6" t="n">
        <f aca="false">IR2+1</f>
        <v>2026</v>
      </c>
      <c r="IW2" s="6" t="n">
        <f aca="false">IS2+1</f>
        <v>2026</v>
      </c>
      <c r="IX2" s="6" t="n">
        <f aca="false">IT2+1</f>
        <v>2027</v>
      </c>
      <c r="IY2" s="6" t="n">
        <f aca="false">IU2+1</f>
        <v>2027</v>
      </c>
      <c r="IZ2" s="6" t="n">
        <f aca="false">IV2+1</f>
        <v>2027</v>
      </c>
      <c r="JA2" s="6" t="n">
        <f aca="false">IW2+1</f>
        <v>2027</v>
      </c>
      <c r="JB2" s="6" t="n">
        <f aca="false">IX2+1</f>
        <v>2028</v>
      </c>
      <c r="JC2" s="6" t="n">
        <f aca="false">IY2+1</f>
        <v>2028</v>
      </c>
      <c r="JD2" s="6" t="n">
        <f aca="false">IZ2+1</f>
        <v>2028</v>
      </c>
      <c r="JE2" s="6" t="n">
        <f aca="false">JA2+1</f>
        <v>2028</v>
      </c>
      <c r="JF2" s="6" t="n">
        <f aca="false">JB2+1</f>
        <v>2029</v>
      </c>
      <c r="JG2" s="6" t="n">
        <f aca="false">JC2+1</f>
        <v>2029</v>
      </c>
      <c r="JH2" s="6" t="n">
        <f aca="false">JD2+1</f>
        <v>2029</v>
      </c>
      <c r="JI2" s="6" t="n">
        <f aca="false">JE2+1</f>
        <v>2029</v>
      </c>
      <c r="JJ2" s="6" t="n">
        <f aca="false">JF2+1</f>
        <v>2030</v>
      </c>
      <c r="JK2" s="6" t="n">
        <f aca="false">JG2+1</f>
        <v>2030</v>
      </c>
      <c r="JL2" s="6" t="n">
        <f aca="false">JH2+1</f>
        <v>2030</v>
      </c>
      <c r="JM2" s="6" t="n">
        <f aca="false">JI2+1</f>
        <v>2030</v>
      </c>
      <c r="JN2" s="6" t="n">
        <f aca="false">JJ2+1</f>
        <v>2031</v>
      </c>
      <c r="JO2" s="6" t="n">
        <f aca="false">JK2+1</f>
        <v>2031</v>
      </c>
      <c r="JP2" s="6" t="n">
        <f aca="false">JL2+1</f>
        <v>2031</v>
      </c>
      <c r="JQ2" s="6" t="n">
        <f aca="false">JM2+1</f>
        <v>2031</v>
      </c>
      <c r="JR2" s="6" t="n">
        <f aca="false">JN2+1</f>
        <v>2032</v>
      </c>
      <c r="JS2" s="6" t="n">
        <f aca="false">JO2+1</f>
        <v>2032</v>
      </c>
      <c r="JT2" s="6" t="n">
        <f aca="false">JP2+1</f>
        <v>2032</v>
      </c>
      <c r="JU2" s="6" t="n">
        <f aca="false">JQ2+1</f>
        <v>2032</v>
      </c>
      <c r="JV2" s="6" t="n">
        <f aca="false">JR2+1</f>
        <v>2033</v>
      </c>
      <c r="JW2" s="6" t="n">
        <f aca="false">JS2+1</f>
        <v>2033</v>
      </c>
      <c r="JX2" s="6" t="n">
        <f aca="false">JT2+1</f>
        <v>2033</v>
      </c>
      <c r="JY2" s="6" t="n">
        <f aca="false">JU2+1</f>
        <v>2033</v>
      </c>
      <c r="JZ2" s="6" t="n">
        <f aca="false">JV2+1</f>
        <v>2034</v>
      </c>
      <c r="KA2" s="6" t="n">
        <f aca="false">JW2+1</f>
        <v>2034</v>
      </c>
      <c r="KB2" s="6" t="n">
        <f aca="false">JX2+1</f>
        <v>2034</v>
      </c>
      <c r="KC2" s="6" t="n">
        <f aca="false">JY2+1</f>
        <v>2034</v>
      </c>
      <c r="KD2" s="6" t="n">
        <f aca="false">JZ2+1</f>
        <v>2035</v>
      </c>
      <c r="KE2" s="6" t="n">
        <f aca="false">KA2+1</f>
        <v>2035</v>
      </c>
      <c r="KF2" s="6" t="n">
        <f aca="false">KB2+1</f>
        <v>2035</v>
      </c>
      <c r="KG2" s="6" t="n">
        <f aca="false">KC2+1</f>
        <v>2035</v>
      </c>
      <c r="KH2" s="6" t="n">
        <f aca="false">KD2+1</f>
        <v>2036</v>
      </c>
      <c r="KI2" s="6" t="n">
        <f aca="false">KE2+1</f>
        <v>2036</v>
      </c>
      <c r="KJ2" s="6" t="n">
        <f aca="false">KF2+1</f>
        <v>2036</v>
      </c>
      <c r="KK2" s="6" t="n">
        <f aca="false">KG2+1</f>
        <v>2036</v>
      </c>
      <c r="KL2" s="6" t="n">
        <f aca="false">KH2+1</f>
        <v>2037</v>
      </c>
      <c r="KM2" s="6" t="n">
        <f aca="false">KI2+1</f>
        <v>2037</v>
      </c>
      <c r="KN2" s="6" t="n">
        <f aca="false">KJ2+1</f>
        <v>2037</v>
      </c>
      <c r="KO2" s="6" t="n">
        <f aca="false">KK2+1</f>
        <v>2037</v>
      </c>
      <c r="KP2" s="6" t="n">
        <f aca="false">KL2+1</f>
        <v>2038</v>
      </c>
      <c r="KQ2" s="6" t="n">
        <f aca="false">KM2+1</f>
        <v>2038</v>
      </c>
      <c r="KR2" s="6" t="n">
        <f aca="false">KN2+1</f>
        <v>2038</v>
      </c>
      <c r="KS2" s="6" t="n">
        <f aca="false">KO2+1</f>
        <v>2038</v>
      </c>
      <c r="KT2" s="6" t="n">
        <f aca="false">KP2+1</f>
        <v>2039</v>
      </c>
      <c r="KU2" s="6" t="n">
        <f aca="false">KQ2+1</f>
        <v>2039</v>
      </c>
      <c r="KV2" s="6" t="n">
        <f aca="false">KR2+1</f>
        <v>2039</v>
      </c>
      <c r="KW2" s="6" t="n">
        <f aca="false">KS2+1</f>
        <v>2039</v>
      </c>
      <c r="KX2" s="6" t="n">
        <f aca="false">KT2+1</f>
        <v>2040</v>
      </c>
      <c r="KY2" s="6" t="n">
        <f aca="false">KU2+1</f>
        <v>2040</v>
      </c>
      <c r="KZ2" s="6" t="n">
        <f aca="false">KV2+1</f>
        <v>2040</v>
      </c>
      <c r="LA2" s="6" t="n">
        <f aca="false">KW2+1</f>
        <v>2040</v>
      </c>
      <c r="LB2" s="6" t="n">
        <f aca="false">KX2+1</f>
        <v>2041</v>
      </c>
    </row>
    <row r="3" customFormat="false" ht="12.8" hidden="false" customHeight="false" outlineLevel="0" collapsed="false">
      <c r="A3" s="6" t="n">
        <v>16</v>
      </c>
      <c r="B3" s="4" t="n">
        <v>0.0122076385</v>
      </c>
      <c r="C3" s="4" t="n">
        <v>0.0225157258</v>
      </c>
      <c r="D3" s="4" t="n">
        <v>0.0177453003</v>
      </c>
      <c r="E3" s="4" t="n">
        <v>0.0178540972</v>
      </c>
      <c r="F3" s="4" t="n">
        <v>0.0402477367</v>
      </c>
      <c r="G3" s="4" t="n">
        <v>0.0323494945</v>
      </c>
      <c r="H3" s="4" t="n">
        <v>0.0272208267</v>
      </c>
      <c r="I3" s="4" t="n">
        <v>0.0347419508</v>
      </c>
      <c r="J3" s="4" t="n">
        <v>0.0407347552</v>
      </c>
      <c r="K3" s="4" t="n">
        <v>0.030998528</v>
      </c>
      <c r="L3" s="4" t="n">
        <v>0.0292683446</v>
      </c>
      <c r="M3" s="4" t="n">
        <v>0.034782349</v>
      </c>
      <c r="N3" s="4" t="n">
        <v>0.0410889838</v>
      </c>
      <c r="O3" s="4" t="n">
        <v>0.0425247452</v>
      </c>
      <c r="P3" s="4" t="n">
        <v>0.0448016717</v>
      </c>
      <c r="Q3" s="4" t="n">
        <v>0.0456330636</v>
      </c>
      <c r="R3" s="4" t="n">
        <v>0.0472433314</v>
      </c>
      <c r="S3" s="4" t="n">
        <v>0.0488535993</v>
      </c>
      <c r="T3" s="4" t="n">
        <v>0.0485934627</v>
      </c>
      <c r="U3" s="4" t="n">
        <v>0.0379816042</v>
      </c>
      <c r="V3" s="4" t="n">
        <v>0.0609781639</v>
      </c>
      <c r="W3" s="4" t="n">
        <v>0.0458916587</v>
      </c>
      <c r="X3" s="4" t="n">
        <v>0.0440797235</v>
      </c>
      <c r="Y3" s="4" t="n">
        <v>0.0544509416</v>
      </c>
      <c r="Z3" s="4" t="n">
        <v>0.0553645075</v>
      </c>
      <c r="AA3" s="4" t="n">
        <v>0.0480979487</v>
      </c>
      <c r="AB3" s="4" t="n">
        <v>0.0466378889</v>
      </c>
      <c r="AC3" s="4" t="n">
        <v>0.0382926141</v>
      </c>
      <c r="AD3" s="4" t="n">
        <v>0.0399076163</v>
      </c>
      <c r="AE3" s="4" t="n">
        <v>0.0414869131</v>
      </c>
      <c r="AF3" s="4" t="n">
        <v>0.037741075</v>
      </c>
      <c r="AG3" s="4" t="n">
        <v>0.0510166643</v>
      </c>
      <c r="AH3" s="4" t="n">
        <v>0.0421392463</v>
      </c>
      <c r="AI3" s="4" t="n">
        <v>0.0449718454</v>
      </c>
      <c r="AJ3" s="4" t="n">
        <v>0.0347356577</v>
      </c>
      <c r="AK3" s="4" t="n">
        <v>0.0379022411</v>
      </c>
      <c r="AL3" s="4" t="n">
        <v>0.0371359431</v>
      </c>
      <c r="AM3" s="4" t="n">
        <v>0.0309049279</v>
      </c>
      <c r="AN3" s="4" t="n">
        <v>0.043409831</v>
      </c>
      <c r="AO3" s="4" t="n">
        <v>0.0343071369</v>
      </c>
      <c r="AP3" s="4" t="n">
        <v>0.0385866827</v>
      </c>
      <c r="AQ3" s="4" t="n">
        <v>0.0229706063</v>
      </c>
      <c r="AR3" s="4" t="n">
        <v>0.0357757978</v>
      </c>
      <c r="AS3" s="4" t="n">
        <v>0.0336295925</v>
      </c>
      <c r="AT3" s="4" t="n">
        <v>0.0243012198</v>
      </c>
      <c r="AU3" s="4" t="n">
        <v>0.0331057402</v>
      </c>
      <c r="AV3" s="4" t="n">
        <v>0.0356426493</v>
      </c>
      <c r="AW3" s="4" t="n">
        <v>0.0365593873</v>
      </c>
      <c r="AX3" s="4" t="n">
        <f aca="false">AW3*3/4+BA3*1/4</f>
        <v>0.036395063475</v>
      </c>
      <c r="AY3" s="4" t="n">
        <f aca="false">AW3*2/4+BA3*2/4</f>
        <v>0.03623073965</v>
      </c>
      <c r="AZ3" s="4" t="n">
        <f aca="false">AW3*1/4+BA3*3/4</f>
        <v>0.036066415825</v>
      </c>
      <c r="BA3" s="4" t="n">
        <v>0.035902092</v>
      </c>
      <c r="BB3" s="4" t="n">
        <v>0.0260959865</v>
      </c>
      <c r="BC3" s="4" t="n">
        <v>0.0320960867</v>
      </c>
      <c r="BD3" s="4" t="n">
        <v>0.0440666353</v>
      </c>
      <c r="BE3" s="4" t="n">
        <v>0.0382042117</v>
      </c>
      <c r="BF3" s="4" t="n">
        <v>0.0264830755</v>
      </c>
      <c r="BG3" s="4" t="n">
        <v>0.022301714</v>
      </c>
      <c r="BH3" s="4" t="n">
        <v>0.0351941024</v>
      </c>
      <c r="BI3" s="4" t="n">
        <v>0.0263222132</v>
      </c>
      <c r="BJ3" s="4" t="n">
        <v>0.0278709909</v>
      </c>
      <c r="BK3" s="4" t="n">
        <v>0.0341332045</v>
      </c>
      <c r="BL3" s="4" t="n">
        <v>0.0337123078</v>
      </c>
      <c r="BM3" s="1" t="n">
        <v>0.0271060481</v>
      </c>
      <c r="BN3" s="4" t="n">
        <f aca="false">BN15*BN7/100</f>
        <v>0.0334571532660282</v>
      </c>
      <c r="BO3" s="4" t="n">
        <f aca="false">BO15*BO7/100</f>
        <v>0.0335466393929058</v>
      </c>
      <c r="BP3" s="4" t="n">
        <f aca="false">BP15*BP7/100</f>
        <v>0.0336875140614616</v>
      </c>
      <c r="BQ3" s="4" t="n">
        <f aca="false">BQ15*BQ7/100</f>
        <v>0.0338773397996328</v>
      </c>
      <c r="BR3" s="4" t="n">
        <f aca="false">BR15*BR7/100</f>
        <v>0.0337683241815133</v>
      </c>
      <c r="BS3" s="4" t="n">
        <f aca="false">BS15*BS7/100</f>
        <v>0.0336553646230792</v>
      </c>
      <c r="BT3" s="4" t="n">
        <f aca="false">BT15*BT7/100</f>
        <v>0.0336121759490633</v>
      </c>
      <c r="BU3" s="4" t="n">
        <f aca="false">BU15*BU7/100</f>
        <v>0.0335249218515689</v>
      </c>
      <c r="BV3" s="4" t="n">
        <f aca="false">BV15*BV7/100</f>
        <v>0.0335006180953384</v>
      </c>
      <c r="BW3" s="4" t="n">
        <f aca="false">BW15*BW7/100</f>
        <v>0.0335005745544725</v>
      </c>
      <c r="BX3" s="4" t="n">
        <f aca="false">BX15*BX7/100</f>
        <v>0.0334255639988875</v>
      </c>
      <c r="BY3" s="4" t="n">
        <f aca="false">BY15*BY7/100</f>
        <v>0.0334405832806843</v>
      </c>
      <c r="BZ3" s="4" t="n">
        <f aca="false">BZ15*BZ7/100</f>
        <v>0.0334235286296624</v>
      </c>
      <c r="CA3" s="4" t="n">
        <f aca="false">CA15*CA7/100</f>
        <v>0.0334048956877913</v>
      </c>
      <c r="CB3" s="4" t="n">
        <f aca="false">CB15*CB7/100</f>
        <v>0.033378779928492</v>
      </c>
      <c r="CC3" s="4" t="n">
        <f aca="false">CC15*CC7/100</f>
        <v>0.0333430585354148</v>
      </c>
      <c r="CD3" s="4" t="n">
        <f aca="false">CD15*CD7/100</f>
        <v>0.0333679015601624</v>
      </c>
      <c r="CE3" s="4" t="n">
        <f aca="false">CE15*CE7/100</f>
        <v>0.0333896111602777</v>
      </c>
      <c r="CF3" s="4" t="n">
        <f aca="false">CF15*CF7/100</f>
        <v>0.0333858979622095</v>
      </c>
      <c r="CG3" s="4" t="n">
        <f aca="false">CG15*CG7/100</f>
        <v>0.0333565031840449</v>
      </c>
      <c r="CH3" s="4" t="n">
        <f aca="false">CH15*CH7/100</f>
        <v>0.0333685257944173</v>
      </c>
      <c r="CI3" s="4" t="n">
        <f aca="false">CI15*CI7/100</f>
        <v>0.0333564472122526</v>
      </c>
      <c r="CJ3" s="4" t="n">
        <f aca="false">CJ15*CJ7/100</f>
        <v>0.0333403475216952</v>
      </c>
      <c r="CK3" s="4" t="n">
        <f aca="false">CK15*CK7/100</f>
        <v>0.0333802178794981</v>
      </c>
      <c r="CL3" s="4" t="n">
        <f aca="false">CL15*CL7/100</f>
        <v>0.0333582645591047</v>
      </c>
      <c r="CM3" s="4" t="n">
        <f aca="false">CM15*CM7/100</f>
        <v>0.0333269301193736</v>
      </c>
      <c r="CN3" s="4" t="n">
        <f aca="false">CN15*CN7/100</f>
        <v>0.0333494886137997</v>
      </c>
      <c r="CO3" s="4" t="n">
        <f aca="false">CO15*CO7/100</f>
        <v>0.0333442244563177</v>
      </c>
      <c r="CP3" s="4" t="n">
        <f aca="false">CP15*CP7/100</f>
        <v>0.0333307806606521</v>
      </c>
      <c r="CQ3" s="4" t="n">
        <f aca="false">CQ15*CQ7/100</f>
        <v>0.0333292164462503</v>
      </c>
      <c r="CR3" s="4" t="n">
        <f aca="false">CR15*CR7/100</f>
        <v>0.0333193292306647</v>
      </c>
      <c r="CS3" s="4" t="n">
        <f aca="false">CS15*CS7/100</f>
        <v>0.0333377413548586</v>
      </c>
      <c r="CT3" s="4" t="n">
        <f aca="false">CT15*CT7/100</f>
        <v>0.0333246752197334</v>
      </c>
      <c r="CU3" s="4" t="n">
        <f aca="false">CU15*CU7/100</f>
        <v>0.0333776846618959</v>
      </c>
      <c r="CV3" s="4" t="n">
        <f aca="false">CV15*CV7/100</f>
        <v>0.0334401134195317</v>
      </c>
      <c r="CW3" s="4" t="n">
        <f aca="false">CW15*CW7/100</f>
        <v>0.0334125651065573</v>
      </c>
      <c r="CX3" s="4" t="n">
        <f aca="false">CX15*CX7/100</f>
        <v>0.0333911504232696</v>
      </c>
      <c r="CY3" s="4" t="n">
        <f aca="false">CY15*CY7/100</f>
        <v>0.0333785167454334</v>
      </c>
      <c r="CZ3" s="4" t="n">
        <f aca="false">CZ15*CZ7/100</f>
        <v>0.0334234030045406</v>
      </c>
      <c r="DA3" s="4" t="n">
        <f aca="false">DA15*DA7/100</f>
        <v>0.033417658978277</v>
      </c>
      <c r="DB3" s="4" t="n">
        <f aca="false">DB15*DB7/100</f>
        <v>0.0333997201823309</v>
      </c>
      <c r="DC3" s="4" t="n">
        <f aca="false">DC15*DC7/100</f>
        <v>0.0334166336231737</v>
      </c>
      <c r="DD3" s="4" t="n">
        <f aca="false">DD15*DD7/100</f>
        <v>0.0333785261509555</v>
      </c>
      <c r="DE3" s="4" t="n">
        <f aca="false">DE15*DE7/100</f>
        <v>0.0333854433482229</v>
      </c>
      <c r="DF3" s="4" t="n">
        <f aca="false">DF15*DF7/100</f>
        <v>0.0333757318303751</v>
      </c>
      <c r="DG3" s="4" t="n">
        <f aca="false">DG15*DG7/100</f>
        <v>0.0333296008005123</v>
      </c>
      <c r="DH3" s="4" t="n">
        <f aca="false">DH15*DH7/100</f>
        <v>0.0333005715902481</v>
      </c>
      <c r="DI3" s="4" t="n">
        <f aca="false">DI15*DI7/100</f>
        <v>0.0332776207974886</v>
      </c>
      <c r="DJ3" s="4" t="n">
        <f aca="false">DJ15*DJ7/100</f>
        <v>0.0332239524892769</v>
      </c>
      <c r="DK3" s="4" t="n">
        <f aca="false">DK15*DK7/100</f>
        <v>0.0331913013909952</v>
      </c>
      <c r="DL3" s="4" t="n">
        <f aca="false">DL15*DL7/100</f>
        <v>0.0331382270433875</v>
      </c>
      <c r="DM3" s="4" t="n">
        <f aca="false">DM15*DM7/100</f>
        <v>0.0331335243217081</v>
      </c>
      <c r="DN3" s="4" t="n">
        <f aca="false">DN15*DN7/100</f>
        <v>0.0330821390622849</v>
      </c>
      <c r="DO3" s="4" t="n">
        <f aca="false">DO15*DO7/100</f>
        <v>0.0330937082305387</v>
      </c>
      <c r="DP3" s="4" t="n">
        <f aca="false">DP15*DP7/100</f>
        <v>0.0330468952991399</v>
      </c>
      <c r="DQ3" s="4" t="n">
        <f aca="false">DQ15*DQ7/100</f>
        <v>0.032993953306368</v>
      </c>
      <c r="DR3" s="4" t="n">
        <f aca="false">DR15*DR7/100</f>
        <v>0.0329290652995612</v>
      </c>
      <c r="DS3" s="4" t="n">
        <f aca="false">DS15*DS7/100</f>
        <v>0.0329320511562541</v>
      </c>
      <c r="DT3" s="4" t="n">
        <f aca="false">DT15*DT7/100</f>
        <v>0.0329306795588451</v>
      </c>
      <c r="DU3" s="4" t="n">
        <f aca="false">DU15*DU7/100</f>
        <v>0.0328775076315036</v>
      </c>
      <c r="DV3" s="4" t="n">
        <f aca="false">DV15*DV7/100</f>
        <v>0.0328459860172994</v>
      </c>
      <c r="DW3" s="4" t="n">
        <f aca="false">DW15*DW7/100</f>
        <v>0.0328652164060528</v>
      </c>
      <c r="DX3" s="4" t="n">
        <f aca="false">DX15*DX7/100</f>
        <v>0.0328755428373926</v>
      </c>
      <c r="DY3" s="4" t="n">
        <f aca="false">DY15*DY7/100</f>
        <v>0.0329055139611088</v>
      </c>
      <c r="DZ3" s="4" t="n">
        <f aca="false">DZ15*DZ7/100</f>
        <v>0.0328769161653986</v>
      </c>
      <c r="EA3" s="4" t="n">
        <f aca="false">EA15*EA7/100</f>
        <v>0.0328871180769821</v>
      </c>
      <c r="EB3" s="4" t="n">
        <f aca="false">EB15*EB7/100</f>
        <v>0.0329113094029091</v>
      </c>
      <c r="EC3" s="4" t="n">
        <f aca="false">EC15*EC7/100</f>
        <v>0.0328929582353211</v>
      </c>
      <c r="ED3" s="4" t="n">
        <f aca="false">ED15*ED7/100</f>
        <v>0.0328791246707759</v>
      </c>
      <c r="EE3" s="4" t="n">
        <f aca="false">EE15*EE7/100</f>
        <v>0.032856020001949</v>
      </c>
      <c r="EF3" s="4" t="n">
        <f aca="false">EF15*EF7/100</f>
        <v>0.0328269536229435</v>
      </c>
      <c r="EG3" s="4" t="n">
        <f aca="false">EG15*EG7/100</f>
        <v>0.0328471098385855</v>
      </c>
      <c r="EH3" s="4" t="n">
        <f aca="false">EH15*EH7/100</f>
        <v>0.0328668491604825</v>
      </c>
      <c r="EI3" s="4" t="n">
        <f aca="false">EI15*EI7/100</f>
        <v>0.0328655758129238</v>
      </c>
      <c r="EJ3" s="4" t="n">
        <f aca="false">EJ15*EJ7/100</f>
        <v>0.0328816144843622</v>
      </c>
      <c r="EK3" s="4" t="n">
        <f aca="false">EK15*EK7/100</f>
        <v>0.032886195232287</v>
      </c>
      <c r="EL3" s="4" t="n">
        <f aca="false">EL15*EL7/100</f>
        <v>0.0328788869524235</v>
      </c>
      <c r="EM3" s="4" t="n">
        <f aca="false">EM15*EM7/100</f>
        <v>0.0328646994702644</v>
      </c>
      <c r="EN3" s="4" t="n">
        <f aca="false">EN15*EN7/100</f>
        <v>0.0328781538732438</v>
      </c>
      <c r="EO3" s="4" t="n">
        <f aca="false">EO15*EO7/100</f>
        <v>0.0328598067139925</v>
      </c>
      <c r="EP3" s="4" t="n">
        <f aca="false">EP15*EP7/100</f>
        <v>0.0328625671672904</v>
      </c>
      <c r="EQ3" s="4" t="n">
        <f aca="false">EQ15*EQ7/100</f>
        <v>0.0328878266585347</v>
      </c>
      <c r="ER3" s="4" t="n">
        <f aca="false">ER15*ER7/100</f>
        <v>0.0329097682679295</v>
      </c>
      <c r="ES3" s="4" t="n">
        <f aca="false">ES15*ES7/100</f>
        <v>0.0329548590341497</v>
      </c>
      <c r="ET3" s="4" t="n">
        <f aca="false">ET15*ET7/100</f>
        <v>0.0329869601070833</v>
      </c>
      <c r="EU3" s="4" t="n">
        <f aca="false">EU15*EU7/100</f>
        <v>0.0329848502106074</v>
      </c>
      <c r="EV3" s="4" t="e">
        <f aca="false">EV15*EV7/100</f>
        <v>#DIV/0!</v>
      </c>
      <c r="FG3" s="6" t="n">
        <v>16</v>
      </c>
      <c r="FH3" s="4" t="n">
        <v>0.006265778</v>
      </c>
      <c r="FI3" s="4" t="n">
        <v>0.0086956091</v>
      </c>
      <c r="FJ3" s="4" t="n">
        <v>0.0117013844</v>
      </c>
      <c r="FK3" s="4" t="n">
        <v>0.0162172693</v>
      </c>
      <c r="FL3" s="4" t="n">
        <v>0.0105109597</v>
      </c>
      <c r="FM3" s="4" t="n">
        <v>0.0148859287</v>
      </c>
      <c r="FN3" s="4" t="n">
        <v>0.0168559395</v>
      </c>
      <c r="FO3" s="4" t="n">
        <v>0.0259720742</v>
      </c>
      <c r="FP3" s="4" t="n">
        <v>0.0185981331</v>
      </c>
      <c r="FQ3" s="4" t="n">
        <v>0.0142681305</v>
      </c>
      <c r="FR3" s="4" t="n">
        <v>0.0154099941</v>
      </c>
      <c r="FS3" s="4" t="n">
        <v>0.0241789696</v>
      </c>
      <c r="FT3" s="4" t="n">
        <v>0.0163878035</v>
      </c>
      <c r="FU3" s="4" t="n">
        <v>0.0265581095</v>
      </c>
      <c r="FV3" s="4" t="n">
        <v>0.0236198078</v>
      </c>
      <c r="FW3" s="4" t="n">
        <v>0.0275680998</v>
      </c>
      <c r="FX3" s="4" t="n">
        <v>0.0256375655</v>
      </c>
      <c r="FY3" s="4" t="n">
        <v>0.0237070312</v>
      </c>
      <c r="FZ3" s="4" t="n">
        <v>0.034064501</v>
      </c>
      <c r="GA3" s="4" t="n">
        <v>0.0298941824</v>
      </c>
      <c r="GB3" s="4" t="n">
        <v>0.0332610686</v>
      </c>
      <c r="GC3" s="4" t="n">
        <v>0.027774566</v>
      </c>
      <c r="GD3" s="4" t="n">
        <v>0.0303035531</v>
      </c>
      <c r="GE3" s="4" t="n">
        <v>0.0216148456</v>
      </c>
      <c r="GF3" s="4" t="n">
        <v>0.0170100252</v>
      </c>
      <c r="GG3" s="4" t="n">
        <v>0.0180099487</v>
      </c>
      <c r="GH3" s="4" t="n">
        <v>0.0273948888</v>
      </c>
      <c r="GI3" s="4" t="n">
        <v>0.0196516895</v>
      </c>
      <c r="GJ3" s="4" t="n">
        <v>0.0217426725</v>
      </c>
      <c r="GK3" s="4" t="n">
        <v>0.0266401168</v>
      </c>
      <c r="GL3" s="4" t="n">
        <v>0.0307493565</v>
      </c>
      <c r="GM3" s="4" t="n">
        <v>0.0273505896</v>
      </c>
      <c r="GN3" s="4" t="n">
        <v>0.0183385401</v>
      </c>
      <c r="GO3" s="4" t="n">
        <v>0.0233070949</v>
      </c>
      <c r="GP3" s="4" t="n">
        <v>0.0193993332</v>
      </c>
      <c r="GQ3" s="4" t="n">
        <v>0.0154047939</v>
      </c>
      <c r="GR3" s="4" t="n">
        <v>0.0177041397</v>
      </c>
      <c r="GS3" s="4" t="n">
        <v>0.0240392287</v>
      </c>
      <c r="GT3" s="4" t="n">
        <v>0.0197249772</v>
      </c>
      <c r="GU3" s="4" t="n">
        <v>0.023964891</v>
      </c>
      <c r="GV3" s="4" t="n">
        <v>0.0149109967</v>
      </c>
      <c r="GW3" s="4" t="n">
        <v>0.017168399</v>
      </c>
      <c r="GX3" s="4" t="n">
        <v>0.0224620797</v>
      </c>
      <c r="GY3" s="4" t="n">
        <v>0.0262050317</v>
      </c>
      <c r="GZ3" s="4" t="n">
        <v>0.0224843127</v>
      </c>
      <c r="HA3" s="4" t="n">
        <v>0.0268355827</v>
      </c>
      <c r="HB3" s="4" t="n">
        <v>0.009325228</v>
      </c>
      <c r="HC3" s="4" t="n">
        <v>0.0134678272</v>
      </c>
      <c r="HD3" s="4" t="n">
        <f aca="false">HC3*3/4+HG3*1/4</f>
        <v>0.013404810725</v>
      </c>
      <c r="HE3" s="4" t="n">
        <f aca="false">HC3*2/4+HG3*2/4</f>
        <v>0.01334179425</v>
      </c>
      <c r="HF3" s="4" t="n">
        <f aca="false">HC3*1/4+HG3*3/4</f>
        <v>0.013278777775</v>
      </c>
      <c r="HG3" s="4" t="n">
        <v>0.0132157613</v>
      </c>
      <c r="HH3" s="4" t="n">
        <v>0.0082533395</v>
      </c>
      <c r="HI3" s="4" t="n">
        <v>0.009407342</v>
      </c>
      <c r="HJ3" s="4" t="n">
        <v>0.0207205606</v>
      </c>
      <c r="HK3" s="4" t="n">
        <v>0.0256450593</v>
      </c>
      <c r="HL3" s="4" t="n">
        <v>0.0337233269</v>
      </c>
      <c r="HM3" s="4" t="n">
        <v>0.0161133233</v>
      </c>
      <c r="HN3" s="4" t="n">
        <v>0.0225030725</v>
      </c>
      <c r="HO3" s="4" t="n">
        <v>0.0101492839</v>
      </c>
      <c r="HP3" s="4" t="n">
        <v>0.0196196248</v>
      </c>
      <c r="HQ3" s="4" t="n">
        <v>0.0129757063</v>
      </c>
      <c r="HR3" s="4" t="n">
        <v>0.0141079387</v>
      </c>
      <c r="HS3" s="1" t="n">
        <v>0.0151818554</v>
      </c>
      <c r="HT3" s="4" t="n">
        <f aca="false">HT15*HT7/100</f>
        <v>0.0198481845846097</v>
      </c>
      <c r="HU3" s="4" t="n">
        <f aca="false">HU15*HU7/100</f>
        <v>0.0197910725934053</v>
      </c>
      <c r="HV3" s="4" t="n">
        <f aca="false">HV15*HV7/100</f>
        <v>0.0197217200022386</v>
      </c>
      <c r="HW3" s="4" t="n">
        <f aca="false">HW15*HW7/100</f>
        <v>0.0196202574897104</v>
      </c>
      <c r="HX3" s="4" t="n">
        <f aca="false">HX15*HX7/100</f>
        <v>0.0196370724882785</v>
      </c>
      <c r="HY3" s="4" t="n">
        <f aca="false">HY15*HY7/100</f>
        <v>0.0196715187209064</v>
      </c>
      <c r="HZ3" s="4" t="n">
        <f aca="false">HZ15*HZ7/100</f>
        <v>0.0197001823183718</v>
      </c>
      <c r="IA3" s="4" t="n">
        <f aca="false">IA15*IA7/100</f>
        <v>0.0196828446154619</v>
      </c>
      <c r="IB3" s="4" t="n">
        <f aca="false">IB15*IB7/100</f>
        <v>0.019716090693301</v>
      </c>
      <c r="IC3" s="4" t="n">
        <f aca="false">IC15*IC7/100</f>
        <v>0.0197098784772165</v>
      </c>
      <c r="ID3" s="4" t="n">
        <f aca="false">ID15*ID7/100</f>
        <v>0.0197213139575962</v>
      </c>
      <c r="IE3" s="4" t="n">
        <f aca="false">IE15*IE7/100</f>
        <v>0.0197024326297516</v>
      </c>
      <c r="IF3" s="4" t="n">
        <f aca="false">IF15*IF7/100</f>
        <v>0.0197036415487555</v>
      </c>
      <c r="IG3" s="4" t="n">
        <f aca="false">IG15*IG7/100</f>
        <v>0.0197173419121731</v>
      </c>
      <c r="IH3" s="4" t="n">
        <f aca="false">IH15*IH7/100</f>
        <v>0.0197161734893877</v>
      </c>
      <c r="II3" s="4" t="n">
        <f aca="false">II15*II7/100</f>
        <v>0.01974844073796</v>
      </c>
      <c r="IJ3" s="4" t="n">
        <f aca="false">IJ15*IJ7/100</f>
        <v>0.0197288675208291</v>
      </c>
      <c r="IK3" s="4" t="n">
        <f aca="false">IK15*IK7/100</f>
        <v>0.0197370945568461</v>
      </c>
      <c r="IL3" s="4" t="n">
        <f aca="false">IL15*IL7/100</f>
        <v>0.0197915144250205</v>
      </c>
      <c r="IM3" s="4" t="n">
        <f aca="false">IM15*IM7/100</f>
        <v>0.0198175630629899</v>
      </c>
      <c r="IN3" s="4" t="n">
        <f aca="false">IN15*IN7/100</f>
        <v>0.0198330749003223</v>
      </c>
      <c r="IO3" s="4" t="n">
        <f aca="false">IO15*IO7/100</f>
        <v>0.0198336680979662</v>
      </c>
      <c r="IP3" s="4" t="n">
        <f aca="false">IP15*IP7/100</f>
        <v>0.0198404068387423</v>
      </c>
      <c r="IQ3" s="4" t="n">
        <f aca="false">IQ15*IQ7/100</f>
        <v>0.0198636227011466</v>
      </c>
      <c r="IR3" s="4" t="n">
        <f aca="false">IR15*IR7/100</f>
        <v>0.0198982778739542</v>
      </c>
      <c r="IS3" s="4" t="n">
        <f aca="false">IS15*IS7/100</f>
        <v>0.0199068872345334</v>
      </c>
      <c r="IT3" s="4" t="n">
        <f aca="false">IT15*IT7/100</f>
        <v>0.019933593688679</v>
      </c>
      <c r="IU3" s="4" t="n">
        <f aca="false">IU15*IU7/100</f>
        <v>0.0199539214919292</v>
      </c>
      <c r="IV3" s="4" t="n">
        <f aca="false">IV15*IV7/100</f>
        <v>0.0200058801589144</v>
      </c>
      <c r="IW3" s="4" t="n">
        <f aca="false">IW15*IW7/100</f>
        <v>0.0200422079563326</v>
      </c>
      <c r="IX3" s="4" t="n">
        <f aca="false">IX15*IX7/100</f>
        <v>0.0200744558504335</v>
      </c>
      <c r="IY3" s="4" t="n">
        <f aca="false">IY15*IY7/100</f>
        <v>0.0200616811393524</v>
      </c>
      <c r="IZ3" s="4" t="n">
        <f aca="false">IZ15*IZ7/100</f>
        <v>0.0201196174354225</v>
      </c>
      <c r="JA3" s="4" t="n">
        <f aca="false">JA15*JA7/100</f>
        <v>0.0201340077091183</v>
      </c>
      <c r="JB3" s="4" t="n">
        <f aca="false">JB15*JB7/100</f>
        <v>0.020137036691531</v>
      </c>
      <c r="JC3" s="4" t="n">
        <f aca="false">JC15*JC7/100</f>
        <v>0.0201743131035676</v>
      </c>
      <c r="JD3" s="4" t="n">
        <f aca="false">JD15*JD7/100</f>
        <v>0.0201852540779784</v>
      </c>
      <c r="JE3" s="4" t="n">
        <f aca="false">JE15*JE7/100</f>
        <v>0.0201924362241651</v>
      </c>
      <c r="JF3" s="4" t="n">
        <f aca="false">JF15*JF7/100</f>
        <v>0.020246293361246</v>
      </c>
      <c r="JG3" s="4" t="n">
        <f aca="false">JG15*JG7/100</f>
        <v>0.020296231465532</v>
      </c>
      <c r="JH3" s="4" t="n">
        <f aca="false">JH15*JH7/100</f>
        <v>0.0202904491511015</v>
      </c>
      <c r="JI3" s="4" t="n">
        <f aca="false">JI15*JI7/100</f>
        <v>0.0202773810699994</v>
      </c>
      <c r="JJ3" s="4" t="n">
        <f aca="false">JJ15*JJ7/100</f>
        <v>0.020285763865783</v>
      </c>
      <c r="JK3" s="4" t="n">
        <f aca="false">JK15*JK7/100</f>
        <v>0.0203013038856107</v>
      </c>
      <c r="JL3" s="4" t="n">
        <f aca="false">JL15*JL7/100</f>
        <v>0.0203004548861897</v>
      </c>
      <c r="JM3" s="4" t="n">
        <f aca="false">JM15*JM7/100</f>
        <v>0.0203186000179872</v>
      </c>
      <c r="JN3" s="4" t="n">
        <f aca="false">JN15*JN7/100</f>
        <v>0.0203510696184935</v>
      </c>
      <c r="JO3" s="4" t="n">
        <f aca="false">JO15*JO7/100</f>
        <v>0.0203715947316625</v>
      </c>
      <c r="JP3" s="4" t="n">
        <f aca="false">JP15*JP7/100</f>
        <v>0.0203748427969478</v>
      </c>
      <c r="JQ3" s="4" t="n">
        <f aca="false">JQ15*JQ7/100</f>
        <v>0.0204134948758234</v>
      </c>
      <c r="JR3" s="4" t="n">
        <f aca="false">JR15*JR7/100</f>
        <v>0.0204632860868144</v>
      </c>
      <c r="JS3" s="4" t="n">
        <f aca="false">JS15*JS7/100</f>
        <v>0.0204523015334146</v>
      </c>
      <c r="JT3" s="4" t="n">
        <f aca="false">JT15*JT7/100</f>
        <v>0.0204665560657842</v>
      </c>
      <c r="JU3" s="4" t="n">
        <f aca="false">JU15*JU7/100</f>
        <v>0.020493657443773</v>
      </c>
      <c r="JV3" s="4" t="n">
        <f aca="false">JV15*JV7/100</f>
        <v>0.0204763953140119</v>
      </c>
      <c r="JW3" s="4" t="n">
        <f aca="false">JW15*JW7/100</f>
        <v>0.0204692813318925</v>
      </c>
      <c r="JX3" s="4" t="n">
        <f aca="false">JX15*JX7/100</f>
        <v>0.0205075990271588</v>
      </c>
      <c r="JY3" s="4" t="n">
        <f aca="false">JY15*JY7/100</f>
        <v>0.0205232756531382</v>
      </c>
      <c r="JZ3" s="4" t="n">
        <f aca="false">JZ15*JZ7/100</f>
        <v>0.0205186944769315</v>
      </c>
      <c r="KA3" s="4" t="n">
        <f aca="false">KA15*KA7/100</f>
        <v>0.0205837987811494</v>
      </c>
      <c r="KB3" s="4" t="n">
        <f aca="false">KB15*KB7/100</f>
        <v>0.0206123188170219</v>
      </c>
      <c r="KC3" s="4" t="n">
        <f aca="false">KC15*KC7/100</f>
        <v>0.0206169705827537</v>
      </c>
      <c r="KD3" s="4" t="n">
        <f aca="false">KD15*KD7/100</f>
        <v>0.020643491656118</v>
      </c>
      <c r="KE3" s="4" t="n">
        <f aca="false">KE15*KE7/100</f>
        <v>0.0206752788066354</v>
      </c>
      <c r="KF3" s="4" t="n">
        <f aca="false">KF15*KF7/100</f>
        <v>0.0207002585783841</v>
      </c>
      <c r="KG3" s="4" t="n">
        <f aca="false">KG15*KG7/100</f>
        <v>0.0207275906253965</v>
      </c>
      <c r="KH3" s="4" t="n">
        <f aca="false">KH15*KH7/100</f>
        <v>0.0207709477459983</v>
      </c>
      <c r="KI3" s="4" t="n">
        <f aca="false">KI15*KI7/100</f>
        <v>0.0207847154203254</v>
      </c>
      <c r="KJ3" s="4" t="n">
        <f aca="false">KJ15*KJ7/100</f>
        <v>0.0208343863763497</v>
      </c>
      <c r="KK3" s="4" t="n">
        <f aca="false">KK15*KK7/100</f>
        <v>0.0208701895549082</v>
      </c>
      <c r="KL3" s="4" t="n">
        <f aca="false">KL15*KL7/100</f>
        <v>0.0209267701908208</v>
      </c>
      <c r="KM3" s="4" t="n">
        <f aca="false">KM15*KM7/100</f>
        <v>0.0209487763468947</v>
      </c>
      <c r="KN3" s="4" t="n">
        <f aca="false">KN15*KN7/100</f>
        <v>0.0209972582483302</v>
      </c>
      <c r="KO3" s="4" t="n">
        <f aca="false">KO15*KO7/100</f>
        <v>0.0210171871955448</v>
      </c>
      <c r="KP3" s="4" t="n">
        <f aca="false">KP15*KP7/100</f>
        <v>0.0210301993755722</v>
      </c>
      <c r="KQ3" s="4" t="n">
        <f aca="false">KQ15*KQ7/100</f>
        <v>0.0210370147544051</v>
      </c>
      <c r="KR3" s="4" t="n">
        <f aca="false">KR15*KR7/100</f>
        <v>0.0210744539655204</v>
      </c>
      <c r="KS3" s="4" t="n">
        <f aca="false">KS15*KS7/100</f>
        <v>0.0211186282859949</v>
      </c>
      <c r="KT3" s="4" t="n">
        <f aca="false">KT15*KT7/100</f>
        <v>0.0211470840029854</v>
      </c>
      <c r="KU3" s="4" t="n">
        <f aca="false">KU15*KU7/100</f>
        <v>0.0212065957787692</v>
      </c>
      <c r="KV3" s="4" t="n">
        <f aca="false">KV15*KV7/100</f>
        <v>0.0212935812859963</v>
      </c>
      <c r="KW3" s="4" t="n">
        <f aca="false">KW15*KW7/100</f>
        <v>0.021328690891942</v>
      </c>
      <c r="KX3" s="4" t="n">
        <f aca="false">KX15*KX7/100</f>
        <v>0.0213641254501959</v>
      </c>
      <c r="KY3" s="4" t="n">
        <f aca="false">KY15*KY7/100</f>
        <v>0.0214540743925405</v>
      </c>
      <c r="KZ3" s="4" t="n">
        <f aca="false">KZ15*KZ7/100</f>
        <v>0.0214715707272845</v>
      </c>
      <c r="LA3" s="4" t="n">
        <f aca="false">LA15*LA7/100</f>
        <v>0.0215003575396346</v>
      </c>
      <c r="LB3" s="4" t="e">
        <f aca="false">LB15*LB7/100</f>
        <v>#DIV/0!</v>
      </c>
    </row>
    <row r="4" customFormat="false" ht="12.8" hidden="false" customHeight="false" outlineLevel="0" collapsed="false">
      <c r="A4" s="6" t="n">
        <v>20</v>
      </c>
      <c r="B4" s="6" t="n">
        <v>0.1579165383</v>
      </c>
      <c r="C4" s="6" t="n">
        <v>0.1773187935</v>
      </c>
      <c r="D4" s="6" t="n">
        <v>0.215664922</v>
      </c>
      <c r="E4" s="6" t="n">
        <v>0.2080600107</v>
      </c>
      <c r="F4" s="6" t="n">
        <v>0.1897045556</v>
      </c>
      <c r="G4" s="6" t="n">
        <v>0.1939391557</v>
      </c>
      <c r="H4" s="6" t="n">
        <v>0.2027580903</v>
      </c>
      <c r="I4" s="6" t="n">
        <v>0.2231808153</v>
      </c>
      <c r="J4" s="6" t="n">
        <v>0.2317424714</v>
      </c>
      <c r="K4" s="6" t="n">
        <v>0.2463211028</v>
      </c>
      <c r="L4" s="6" t="n">
        <v>0.2543093389</v>
      </c>
      <c r="M4" s="6" t="n">
        <v>0.2361963316</v>
      </c>
      <c r="N4" s="6" t="n">
        <v>0.2636280425</v>
      </c>
      <c r="O4" s="6" t="n">
        <v>0.2753236449</v>
      </c>
      <c r="P4" s="6" t="n">
        <v>0.2941705772</v>
      </c>
      <c r="Q4" s="6" t="n">
        <v>0.2948539232</v>
      </c>
      <c r="R4" s="6" t="n">
        <v>0.3035371113</v>
      </c>
      <c r="S4" s="6" t="n">
        <v>0.3122202994</v>
      </c>
      <c r="T4" s="6" t="n">
        <v>0.3048340241</v>
      </c>
      <c r="U4" s="6" t="n">
        <v>0.315219656</v>
      </c>
      <c r="V4" s="6" t="n">
        <v>0.3245197406</v>
      </c>
      <c r="W4" s="6" t="n">
        <v>0.3195174358</v>
      </c>
      <c r="X4" s="6" t="n">
        <v>0.2903710004</v>
      </c>
      <c r="Y4" s="6" t="n">
        <v>0.3120488607</v>
      </c>
      <c r="Z4" s="6" t="n">
        <v>0.3090424449</v>
      </c>
      <c r="AA4" s="6" t="n">
        <v>0.2468834419</v>
      </c>
      <c r="AB4" s="6" t="n">
        <v>0.2751266319</v>
      </c>
      <c r="AC4" s="6" t="n">
        <v>0.2989920771</v>
      </c>
      <c r="AD4" s="6" t="n">
        <v>0.3140367026</v>
      </c>
      <c r="AE4" s="6" t="n">
        <v>0.2861907834</v>
      </c>
      <c r="AF4" s="6" t="n">
        <v>0.3035780615</v>
      </c>
      <c r="AG4" s="6" t="n">
        <v>0.299665356</v>
      </c>
      <c r="AH4" s="6" t="n">
        <v>0.3069676072</v>
      </c>
      <c r="AI4" s="6" t="n">
        <v>0.2693993128</v>
      </c>
      <c r="AJ4" s="6" t="n">
        <v>0.2985797072</v>
      </c>
      <c r="AK4" s="6" t="n">
        <v>0.3001375402</v>
      </c>
      <c r="AL4" s="6" t="n">
        <v>0.2706079676</v>
      </c>
      <c r="AM4" s="6" t="n">
        <v>0.2742308531</v>
      </c>
      <c r="AN4" s="6" t="n">
        <v>0.3022475134</v>
      </c>
      <c r="AO4" s="6" t="n">
        <v>0.273432337</v>
      </c>
      <c r="AP4" s="6" t="n">
        <v>0.2355844308</v>
      </c>
      <c r="AQ4" s="6" t="n">
        <v>0.2690661312</v>
      </c>
      <c r="AR4" s="6" t="n">
        <v>0.2969210474</v>
      </c>
      <c r="AS4" s="6" t="n">
        <v>0.2877134532</v>
      </c>
      <c r="AT4" s="6" t="n">
        <v>0.2441640683</v>
      </c>
      <c r="AU4" s="6" t="n">
        <v>0.2442395216</v>
      </c>
      <c r="AV4" s="6" t="n">
        <v>0.267089022</v>
      </c>
      <c r="AW4" s="6" t="n">
        <v>0.2464833543</v>
      </c>
      <c r="AX4" s="6" t="n">
        <f aca="false">AW4*3/4+BA4*1/4</f>
        <v>0.243297773125</v>
      </c>
      <c r="AY4" s="6" t="n">
        <f aca="false">AW4*2/4+BA4*2/4</f>
        <v>0.24011219195</v>
      </c>
      <c r="AZ4" s="6" t="n">
        <f aca="false">AW4*1/4+BA4*3/4</f>
        <v>0.236926610775</v>
      </c>
      <c r="BA4" s="6" t="n">
        <v>0.2337410296</v>
      </c>
      <c r="BB4" s="6" t="n">
        <v>0.2563212432</v>
      </c>
      <c r="BC4" s="6" t="n">
        <v>0.2398999183</v>
      </c>
      <c r="BD4" s="6" t="n">
        <v>0.2177938116</v>
      </c>
      <c r="BE4" s="6" t="n">
        <v>0.2362538078</v>
      </c>
      <c r="BF4" s="6" t="n">
        <v>0.228701549</v>
      </c>
      <c r="BG4" s="6" t="n">
        <v>0.2358337153</v>
      </c>
      <c r="BH4" s="6" t="n">
        <v>0.2504909219</v>
      </c>
      <c r="BI4" s="6" t="n">
        <v>0.2277537654</v>
      </c>
      <c r="BJ4" s="6" t="n">
        <v>0.222994567</v>
      </c>
      <c r="BK4" s="6" t="n">
        <v>0.2189461452</v>
      </c>
      <c r="BL4" s="6" t="n">
        <v>0.2249973314</v>
      </c>
      <c r="BM4" s="1" t="n">
        <v>0.2069584593</v>
      </c>
      <c r="BN4" s="6" t="n">
        <f aca="false">BN16*BN7/100</f>
        <v>0.246663827874583</v>
      </c>
      <c r="BO4" s="6" t="n">
        <f aca="false">BO16*BO7/100</f>
        <v>0.247323566927149</v>
      </c>
      <c r="BP4" s="6" t="n">
        <f aca="false">BP16*BP7/100</f>
        <v>0.248362169486077</v>
      </c>
      <c r="BQ4" s="6" t="n">
        <f aca="false">BQ16*BQ7/100</f>
        <v>0.249761665218249</v>
      </c>
      <c r="BR4" s="6" t="n">
        <f aca="false">BR16*BR7/100</f>
        <v>0.248957944427969</v>
      </c>
      <c r="BS4" s="6" t="n">
        <f aca="false">BS16*BS7/100</f>
        <v>0.248125146823917</v>
      </c>
      <c r="BT4" s="6" t="n">
        <f aca="false">BT16*BT7/100</f>
        <v>0.247806737078507</v>
      </c>
      <c r="BU4" s="6" t="n">
        <f aca="false">BU16*BU7/100</f>
        <v>0.247163453726974</v>
      </c>
      <c r="BV4" s="6" t="n">
        <f aca="false">BV16*BV7/100</f>
        <v>0.246984273582869</v>
      </c>
      <c r="BW4" s="6" t="n">
        <f aca="false">BW16*BW7/100</f>
        <v>0.246983952576579</v>
      </c>
      <c r="BX4" s="6" t="n">
        <f aca="false">BX16*BX7/100</f>
        <v>0.246430935091066</v>
      </c>
      <c r="BY4" s="6" t="n">
        <f aca="false">BY16*BY7/100</f>
        <v>0.2465416651795</v>
      </c>
      <c r="BZ4" s="6" t="n">
        <f aca="false">BZ16*BZ7/100</f>
        <v>0.246415929272722</v>
      </c>
      <c r="CA4" s="6" t="n">
        <f aca="false">CA16*CA7/100</f>
        <v>0.246278557371116</v>
      </c>
      <c r="CB4" s="6" t="n">
        <f aca="false">CB16*CB7/100</f>
        <v>0.2460860181821</v>
      </c>
      <c r="CC4" s="6" t="n">
        <f aca="false">CC16*CC7/100</f>
        <v>0.245822661180882</v>
      </c>
      <c r="CD4" s="6" t="n">
        <f aca="false">CD16*CD7/100</f>
        <v>0.24600581709769</v>
      </c>
      <c r="CE4" s="6" t="n">
        <f aca="false">CE16*CE7/100</f>
        <v>0.24616587175098</v>
      </c>
      <c r="CF4" s="6" t="n">
        <f aca="false">CF16*CF7/100</f>
        <v>0.246138496091077</v>
      </c>
      <c r="CG4" s="6" t="n">
        <f aca="false">CG16*CG7/100</f>
        <v>0.245921782240858</v>
      </c>
      <c r="CH4" s="6" t="n">
        <f aca="false">CH16*CH7/100</f>
        <v>0.246010419282747</v>
      </c>
      <c r="CI4" s="6" t="n">
        <f aca="false">CI16*CI7/100</f>
        <v>0.245921369587205</v>
      </c>
      <c r="CJ4" s="6" t="n">
        <f aca="false">CJ16*CJ7/100</f>
        <v>0.245802674154007</v>
      </c>
      <c r="CK4" s="6" t="n">
        <f aca="false">CK16*CK7/100</f>
        <v>0.246096619517385</v>
      </c>
      <c r="CL4" s="6" t="n">
        <f aca="false">CL16*CL7/100</f>
        <v>0.245934768029313</v>
      </c>
      <c r="CM4" s="6" t="n">
        <f aca="false">CM16*CM7/100</f>
        <v>0.245703753968226</v>
      </c>
      <c r="CN4" s="6" t="n">
        <f aca="false">CN16*CN7/100</f>
        <v>0.245870067119318</v>
      </c>
      <c r="CO4" s="6" t="n">
        <f aca="false">CO16*CO7/100</f>
        <v>0.245831256966382</v>
      </c>
      <c r="CP4" s="6" t="n">
        <f aca="false">CP16*CP7/100</f>
        <v>0.245732142194911</v>
      </c>
      <c r="CQ4" s="6" t="n">
        <f aca="false">CQ16*CQ7/100</f>
        <v>0.245720609979098</v>
      </c>
      <c r="CR4" s="6" t="n">
        <f aca="false">CR16*CR7/100</f>
        <v>0.245647716196893</v>
      </c>
      <c r="CS4" s="6" t="n">
        <f aca="false">CS16*CS7/100</f>
        <v>0.245783460113802</v>
      </c>
      <c r="CT4" s="6" t="n">
        <f aca="false">CT16*CT7/100</f>
        <v>0.245687129655563</v>
      </c>
      <c r="CU4" s="6" t="n">
        <f aca="false">CU16*CU7/100</f>
        <v>0.246077943297516</v>
      </c>
      <c r="CV4" s="6" t="n">
        <f aca="false">CV16*CV7/100</f>
        <v>0.246538201114595</v>
      </c>
      <c r="CW4" s="6" t="n">
        <f aca="false">CW16*CW7/100</f>
        <v>0.246335100382273</v>
      </c>
      <c r="CX4" s="6" t="n">
        <f aca="false">CX16*CX7/100</f>
        <v>0.246177220011804</v>
      </c>
      <c r="CY4" s="6" t="n">
        <f aca="false">CY16*CY7/100</f>
        <v>0.246084077857406</v>
      </c>
      <c r="CZ4" s="6" t="n">
        <f aca="false">CZ16*CZ7/100</f>
        <v>0.246415003097887</v>
      </c>
      <c r="DA4" s="6" t="n">
        <f aca="false">DA16*DA7/100</f>
        <v>0.246372655098512</v>
      </c>
      <c r="DB4" s="6" t="n">
        <f aca="false">DB16*DB7/100</f>
        <v>0.246240400807768</v>
      </c>
      <c r="DC4" s="6" t="n">
        <f aca="false">DC16*DC7/100</f>
        <v>0.246365095638426</v>
      </c>
      <c r="DD4" s="6" t="n">
        <f aca="false">DD16*DD7/100</f>
        <v>0.24608414719989</v>
      </c>
      <c r="DE4" s="6" t="n">
        <f aca="false">DE16*DE7/100</f>
        <v>0.246135144436342</v>
      </c>
      <c r="DF4" s="6" t="n">
        <f aca="false">DF16*DF7/100</f>
        <v>0.246063545990779</v>
      </c>
      <c r="DG4" s="6" t="n">
        <f aca="false">DG16*DG7/100</f>
        <v>0.245723443641985</v>
      </c>
      <c r="DH4" s="6" t="n">
        <f aca="false">DH16*DH7/100</f>
        <v>0.245509424951661</v>
      </c>
      <c r="DI4" s="6" t="n">
        <f aca="false">DI16*DI7/100</f>
        <v>0.245340219569786</v>
      </c>
      <c r="DJ4" s="6" t="n">
        <f aca="false">DJ16*DJ7/100</f>
        <v>0.244944548418873</v>
      </c>
      <c r="DK4" s="6" t="n">
        <f aca="false">DK16*DK7/100</f>
        <v>0.24470382725463</v>
      </c>
      <c r="DL4" s="6" t="n">
        <f aca="false">DL16*DL7/100</f>
        <v>0.244312535095409</v>
      </c>
      <c r="DM4" s="6" t="n">
        <f aca="false">DM16*DM7/100</f>
        <v>0.244277864144128</v>
      </c>
      <c r="DN4" s="6" t="n">
        <f aca="false">DN16*DN7/100</f>
        <v>0.243899024836287</v>
      </c>
      <c r="DO4" s="6" t="n">
        <f aca="false">DO16*DO7/100</f>
        <v>0.243984318863071</v>
      </c>
      <c r="DP4" s="6" t="n">
        <f aca="false">DP16*DP7/100</f>
        <v>0.243639189175526</v>
      </c>
      <c r="DQ4" s="6" t="n">
        <f aca="false">DQ16*DQ7/100</f>
        <v>0.243248872806151</v>
      </c>
      <c r="DR4" s="6" t="n">
        <f aca="false">DR16*DR7/100</f>
        <v>0.242770484103596</v>
      </c>
      <c r="DS4" s="6" t="n">
        <f aca="false">DS16*DS7/100</f>
        <v>0.242792497418222</v>
      </c>
      <c r="DT4" s="6" t="n">
        <f aca="false">DT16*DT7/100</f>
        <v>0.242782385276747</v>
      </c>
      <c r="DU4" s="6" t="n">
        <f aca="false">DU16*DU7/100</f>
        <v>0.242390373708122</v>
      </c>
      <c r="DV4" s="6" t="n">
        <f aca="false">DV16*DV7/100</f>
        <v>0.242157979697832</v>
      </c>
      <c r="DW4" s="6" t="n">
        <f aca="false">DW16*DW7/100</f>
        <v>0.242299756293817</v>
      </c>
      <c r="DX4" s="6" t="n">
        <f aca="false">DX16*DX7/100</f>
        <v>0.242375888206844</v>
      </c>
      <c r="DY4" s="6" t="n">
        <f aca="false">DY16*DY7/100</f>
        <v>0.242596851181271</v>
      </c>
      <c r="DZ4" s="6" t="n">
        <f aca="false">DZ16*DZ7/100</f>
        <v>0.242386013107196</v>
      </c>
      <c r="EA4" s="6" t="n">
        <f aca="false">EA16*EA7/100</f>
        <v>0.242461226994726</v>
      </c>
      <c r="EB4" s="6" t="n">
        <f aca="false">EB16*EB7/100</f>
        <v>0.242639578243174</v>
      </c>
      <c r="EC4" s="6" t="n">
        <f aca="false">EC16*EC7/100</f>
        <v>0.2425042837306</v>
      </c>
      <c r="ED4" s="6" t="n">
        <f aca="false">ED16*ED7/100</f>
        <v>0.242402295376817</v>
      </c>
      <c r="EE4" s="6" t="n">
        <f aca="false">EE16*EE7/100</f>
        <v>0.242231955539196</v>
      </c>
      <c r="EF4" s="6" t="n">
        <f aca="false">EF16*EF7/100</f>
        <v>0.242017662821254</v>
      </c>
      <c r="EG4" s="6" t="n">
        <f aca="false">EG16*EG7/100</f>
        <v>0.242166265102691</v>
      </c>
      <c r="EH4" s="6" t="n">
        <f aca="false">EH16*EH7/100</f>
        <v>0.242311793822964</v>
      </c>
      <c r="EI4" s="6" t="n">
        <f aca="false">EI16*EI7/100</f>
        <v>0.242302406031344</v>
      </c>
      <c r="EJ4" s="6" t="n">
        <f aca="false">EJ16*EJ7/100</f>
        <v>0.242420651599327</v>
      </c>
      <c r="EK4" s="6" t="n">
        <f aca="false">EK16*EK7/100</f>
        <v>0.242454423295582</v>
      </c>
      <c r="EL4" s="6" t="n">
        <f aca="false">EL16*EL7/100</f>
        <v>0.242400542791404</v>
      </c>
      <c r="EM4" s="6" t="n">
        <f aca="false">EM16*EM7/100</f>
        <v>0.242295945169801</v>
      </c>
      <c r="EN4" s="6" t="n">
        <f aca="false">EN16*EN7/100</f>
        <v>0.242395138143999</v>
      </c>
      <c r="EO4" s="6" t="n">
        <f aca="false">EO16*EO7/100</f>
        <v>0.242259873183004</v>
      </c>
      <c r="EP4" s="6" t="n">
        <f aca="false">EP16*EP7/100</f>
        <v>0.242280224704596</v>
      </c>
      <c r="EQ4" s="6" t="n">
        <f aca="false">EQ16*EQ7/100</f>
        <v>0.242466451032669</v>
      </c>
      <c r="ER4" s="6" t="n">
        <f aca="false">ER16*ER7/100</f>
        <v>0.242628216181067</v>
      </c>
      <c r="ES4" s="6" t="n">
        <f aca="false">ES16*ES7/100</f>
        <v>0.242960649156139</v>
      </c>
      <c r="ET4" s="6" t="n">
        <f aca="false">ET16*ET7/100</f>
        <v>0.243197315242632</v>
      </c>
      <c r="EU4" s="6" t="n">
        <f aca="false">EU16*EU7/100</f>
        <v>0.243181759969981</v>
      </c>
      <c r="EV4" s="6" t="e">
        <f aca="false">EV16*EV7/100</f>
        <v>#DIV/0!</v>
      </c>
      <c r="FG4" s="6" t="n">
        <v>20</v>
      </c>
      <c r="FH4" s="6" t="n">
        <v>0.1119738255</v>
      </c>
      <c r="FI4" s="6" t="n">
        <v>0.1200539155</v>
      </c>
      <c r="FJ4" s="6" t="n">
        <v>0.104154297</v>
      </c>
      <c r="FK4" s="6" t="n">
        <v>0.1134496579</v>
      </c>
      <c r="FL4" s="6" t="n">
        <v>0.1146573599</v>
      </c>
      <c r="FM4" s="6" t="n">
        <v>0.1065569836</v>
      </c>
      <c r="FN4" s="6" t="n">
        <v>0.1255471424</v>
      </c>
      <c r="FO4" s="6" t="n">
        <v>0.1305099806</v>
      </c>
      <c r="FP4" s="6" t="n">
        <v>0.1438892549</v>
      </c>
      <c r="FQ4" s="6" t="n">
        <v>0.1432013466</v>
      </c>
      <c r="FR4" s="6" t="n">
        <v>0.1419167876</v>
      </c>
      <c r="FS4" s="6" t="n">
        <v>0.1605544565</v>
      </c>
      <c r="FT4" s="6" t="n">
        <v>0.1464346654</v>
      </c>
      <c r="FU4" s="6" t="n">
        <v>0.1295195832</v>
      </c>
      <c r="FV4" s="6" t="n">
        <v>0.1558200521</v>
      </c>
      <c r="FW4" s="6" t="n">
        <v>0.1605512295</v>
      </c>
      <c r="FX4" s="6" t="n">
        <v>0.1718991273</v>
      </c>
      <c r="FY4" s="6" t="n">
        <v>0.1832470252</v>
      </c>
      <c r="FZ4" s="6" t="n">
        <v>0.1785072845</v>
      </c>
      <c r="GA4" s="6" t="n">
        <v>0.1820360301</v>
      </c>
      <c r="GB4" s="6" t="n">
        <v>0.1700602609</v>
      </c>
      <c r="GC4" s="6" t="n">
        <v>0.1850576593</v>
      </c>
      <c r="GD4" s="6" t="n">
        <v>0.1890366864</v>
      </c>
      <c r="GE4" s="6" t="n">
        <v>0.1811139922</v>
      </c>
      <c r="GF4" s="6" t="n">
        <v>0.1842853604</v>
      </c>
      <c r="GG4" s="6" t="n">
        <v>0.1820462796</v>
      </c>
      <c r="GH4" s="6" t="n">
        <v>0.1766633986</v>
      </c>
      <c r="GI4" s="6" t="n">
        <v>0.1865160036</v>
      </c>
      <c r="GJ4" s="6" t="n">
        <v>0.1652752312</v>
      </c>
      <c r="GK4" s="6" t="n">
        <v>0.1712811963</v>
      </c>
      <c r="GL4" s="6" t="n">
        <v>0.1871275575</v>
      </c>
      <c r="GM4" s="6" t="n">
        <v>0.2003344652</v>
      </c>
      <c r="GN4" s="6" t="n">
        <v>0.1716421813</v>
      </c>
      <c r="GO4" s="6" t="n">
        <v>0.1728193315</v>
      </c>
      <c r="GP4" s="6" t="n">
        <v>0.1832683546</v>
      </c>
      <c r="GQ4" s="6" t="n">
        <v>0.1813589552</v>
      </c>
      <c r="GR4" s="6" t="n">
        <v>0.1725367743</v>
      </c>
      <c r="GS4" s="6" t="n">
        <v>0.1534796588</v>
      </c>
      <c r="GT4" s="6" t="n">
        <v>0.1871294425</v>
      </c>
      <c r="GU4" s="6" t="n">
        <v>0.1795055282</v>
      </c>
      <c r="GV4" s="6" t="n">
        <v>0.1496836721</v>
      </c>
      <c r="GW4" s="6" t="n">
        <v>0.1677609962</v>
      </c>
      <c r="GX4" s="6" t="n">
        <v>0.1706689746</v>
      </c>
      <c r="GY4" s="6" t="n">
        <v>0.1587632411</v>
      </c>
      <c r="GZ4" s="6" t="n">
        <v>0.1465582051</v>
      </c>
      <c r="HA4" s="6" t="n">
        <v>0.1659774467</v>
      </c>
      <c r="HB4" s="6" t="n">
        <v>0.1759164929</v>
      </c>
      <c r="HC4" s="6" t="n">
        <v>0.1506375825</v>
      </c>
      <c r="HD4" s="6" t="n">
        <f aca="false">HC4*3/4+HG4*1/4</f>
        <v>0.1499624814</v>
      </c>
      <c r="HE4" s="6" t="n">
        <f aca="false">HC4*2/4+HG4*2/4</f>
        <v>0.1492873803</v>
      </c>
      <c r="HF4" s="6" t="n">
        <f aca="false">HC4*1/4+HG4*3/4</f>
        <v>0.1486122792</v>
      </c>
      <c r="HG4" s="6" t="n">
        <v>0.1479371781</v>
      </c>
      <c r="HH4" s="6" t="n">
        <v>0.1584768047</v>
      </c>
      <c r="HI4" s="6" t="n">
        <v>0.1597329331</v>
      </c>
      <c r="HJ4" s="6" t="n">
        <v>0.1441280007</v>
      </c>
      <c r="HK4" s="6" t="n">
        <v>0.1369037264</v>
      </c>
      <c r="HL4" s="6" t="n">
        <v>0.1525079443</v>
      </c>
      <c r="HM4" s="6" t="n">
        <v>0.1506785556</v>
      </c>
      <c r="HN4" s="6" t="n">
        <v>0.1355223772</v>
      </c>
      <c r="HO4" s="6" t="n">
        <v>0.1668810781</v>
      </c>
      <c r="HP4" s="6" t="n">
        <v>0.1474598321</v>
      </c>
      <c r="HQ4" s="6" t="n">
        <v>0.1513214591</v>
      </c>
      <c r="HR4" s="6" t="n">
        <v>0.1389655458</v>
      </c>
      <c r="HS4" s="1" t="n">
        <v>0.1438081383</v>
      </c>
      <c r="HT4" s="6" t="n">
        <f aca="false">HT16*HT7/100</f>
        <v>0.166840985678432</v>
      </c>
      <c r="HU4" s="6" t="n">
        <f aca="false">HU16*HU7/100</f>
        <v>0.166360910492412</v>
      </c>
      <c r="HV4" s="6" t="n">
        <f aca="false">HV16*HV7/100</f>
        <v>0.165777942583167</v>
      </c>
      <c r="HW4" s="6" t="n">
        <f aca="false">HW16*HW7/100</f>
        <v>0.164925063291994</v>
      </c>
      <c r="HX4" s="6" t="n">
        <f aca="false">HX16*HX7/100</f>
        <v>0.165066407752154</v>
      </c>
      <c r="HY4" s="6" t="n">
        <f aca="false">HY16*HY7/100</f>
        <v>0.165355957830654</v>
      </c>
      <c r="HZ4" s="6" t="n">
        <f aca="false">HZ16*HZ7/100</f>
        <v>0.165596899909453</v>
      </c>
      <c r="IA4" s="6" t="n">
        <f aca="false">IA16*IA7/100</f>
        <v>0.165451161671754</v>
      </c>
      <c r="IB4" s="6" t="n">
        <f aca="false">IB16*IB7/100</f>
        <v>0.165730623421667</v>
      </c>
      <c r="IC4" s="6" t="n">
        <f aca="false">IC16*IC7/100</f>
        <v>0.165678404426506</v>
      </c>
      <c r="ID4" s="6" t="n">
        <f aca="false">ID16*ID7/100</f>
        <v>0.165774529430288</v>
      </c>
      <c r="IE4" s="6" t="n">
        <f aca="false">IE16*IE7/100</f>
        <v>0.165615815703343</v>
      </c>
      <c r="IF4" s="6" t="n">
        <f aca="false">IF16*IF7/100</f>
        <v>0.165625977702662</v>
      </c>
      <c r="IG4" s="6" t="n">
        <f aca="false">IG16*IG7/100</f>
        <v>0.165741140987596</v>
      </c>
      <c r="IH4" s="6" t="n">
        <f aca="false">IH16*IH7/100</f>
        <v>0.165731319393668</v>
      </c>
      <c r="II4" s="6" t="n">
        <f aca="false">II16*II7/100</f>
        <v>0.166002553245508</v>
      </c>
      <c r="IJ4" s="6" t="n">
        <f aca="false">IJ16*IJ7/100</f>
        <v>0.165838023596709</v>
      </c>
      <c r="IK4" s="6" t="n">
        <f aca="false">IK16*IK7/100</f>
        <v>0.165907178878514</v>
      </c>
      <c r="IL4" s="6" t="n">
        <f aca="false">IL16*IL7/100</f>
        <v>0.16636462446544</v>
      </c>
      <c r="IM4" s="6" t="n">
        <f aca="false">IM16*IM7/100</f>
        <v>0.166583585570717</v>
      </c>
      <c r="IN4" s="6" t="n">
        <f aca="false">IN16*IN7/100</f>
        <v>0.16671397584491</v>
      </c>
      <c r="IO4" s="6" t="n">
        <f aca="false">IO16*IO7/100</f>
        <v>0.16671896217901</v>
      </c>
      <c r="IP4" s="6" t="n">
        <f aca="false">IP16*IP7/100</f>
        <v>0.166775607065021</v>
      </c>
      <c r="IQ4" s="6" t="n">
        <f aca="false">IQ16*IQ7/100</f>
        <v>0.166970756266218</v>
      </c>
      <c r="IR4" s="6" t="n">
        <f aca="false">IR16*IR7/100</f>
        <v>0.167262062665825</v>
      </c>
      <c r="IS4" s="6" t="n">
        <f aca="false">IS16*IS7/100</f>
        <v>0.167334431712927</v>
      </c>
      <c r="IT4" s="6" t="n">
        <f aca="false">IT16*IT7/100</f>
        <v>0.167558922326395</v>
      </c>
      <c r="IU4" s="6" t="n">
        <f aca="false">IU16*IU7/100</f>
        <v>0.167729794917613</v>
      </c>
      <c r="IV4" s="6" t="n">
        <f aca="false">IV16*IV7/100</f>
        <v>0.168166552001235</v>
      </c>
      <c r="IW4" s="6" t="n">
        <f aca="false">IW16*IW7/100</f>
        <v>0.168471918242814</v>
      </c>
      <c r="IX4" s="6" t="n">
        <f aca="false">IX16*IX7/100</f>
        <v>0.168742989403751</v>
      </c>
      <c r="IY4" s="6" t="n">
        <f aca="false">IY16*IY7/100</f>
        <v>0.168635607019259</v>
      </c>
      <c r="IZ4" s="6" t="n">
        <f aca="false">IZ16*IZ7/100</f>
        <v>0.169122611193454</v>
      </c>
      <c r="JA4" s="6" t="n">
        <f aca="false">JA16*JA7/100</f>
        <v>0.169243573764986</v>
      </c>
      <c r="JB4" s="6" t="n">
        <f aca="false">JB16*JB7/100</f>
        <v>0.169269034955615</v>
      </c>
      <c r="JC4" s="6" t="n">
        <f aca="false">JC16*JC7/100</f>
        <v>0.169582375115276</v>
      </c>
      <c r="JD4" s="6" t="n">
        <f aca="false">JD16*JD7/100</f>
        <v>0.169674343372987</v>
      </c>
      <c r="JE4" s="6" t="n">
        <f aca="false">JE16*JE7/100</f>
        <v>0.169734715461123</v>
      </c>
      <c r="JF4" s="6" t="n">
        <f aca="false">JF16*JF7/100</f>
        <v>0.170187430811391</v>
      </c>
      <c r="JG4" s="6" t="n">
        <f aca="false">JG16*JG7/100</f>
        <v>0.170607203335496</v>
      </c>
      <c r="JH4" s="6" t="n">
        <f aca="false">JH16*JH7/100</f>
        <v>0.170558598031824</v>
      </c>
      <c r="JI4" s="6" t="n">
        <f aca="false">JI16*JI7/100</f>
        <v>0.170448749621118</v>
      </c>
      <c r="JJ4" s="6" t="n">
        <f aca="false">JJ16*JJ7/100</f>
        <v>0.170519214197126</v>
      </c>
      <c r="JK4" s="6" t="n">
        <f aca="false">JK16*JK7/100</f>
        <v>0.170649841369322</v>
      </c>
      <c r="JL4" s="6" t="n">
        <f aca="false">JL16*JL7/100</f>
        <v>0.170642704802265</v>
      </c>
      <c r="JM4" s="6" t="n">
        <f aca="false">JM16*JM7/100</f>
        <v>0.170795230171095</v>
      </c>
      <c r="JN4" s="6" t="n">
        <f aca="false">JN16*JN7/100</f>
        <v>0.171068164964197</v>
      </c>
      <c r="JO4" s="6" t="n">
        <f aca="false">JO16*JO7/100</f>
        <v>0.171240696114221</v>
      </c>
      <c r="JP4" s="6" t="n">
        <f aca="false">JP16*JP7/100</f>
        <v>0.171267998883975</v>
      </c>
      <c r="JQ4" s="6" t="n">
        <f aca="false">JQ16*JQ7/100</f>
        <v>0.171592902701281</v>
      </c>
      <c r="JR4" s="6" t="n">
        <f aca="false">JR16*JR7/100</f>
        <v>0.17201144046147</v>
      </c>
      <c r="JS4" s="6" t="n">
        <f aca="false">JS16*JS7/100</f>
        <v>0.171919105885043</v>
      </c>
      <c r="JT4" s="6" t="n">
        <f aca="false">JT16*JT7/100</f>
        <v>0.172038927434505</v>
      </c>
      <c r="JU4" s="6" t="n">
        <f aca="false">JU16*JU7/100</f>
        <v>0.172266737721014</v>
      </c>
      <c r="JV4" s="6" t="n">
        <f aca="false">JV16*JV7/100</f>
        <v>0.172121634740337</v>
      </c>
      <c r="JW4" s="6" t="n">
        <f aca="false">JW16*JW7/100</f>
        <v>0.172061835629549</v>
      </c>
      <c r="JX4" s="6" t="n">
        <f aca="false">JX16*JX7/100</f>
        <v>0.172383928666316</v>
      </c>
      <c r="JY4" s="6" t="n">
        <f aca="false">JY16*JY7/100</f>
        <v>0.17251570413018</v>
      </c>
      <c r="JZ4" s="6" t="n">
        <f aca="false">JZ16*JZ7/100</f>
        <v>0.172477195421708</v>
      </c>
      <c r="KA4" s="6" t="n">
        <f aca="false">KA16*KA7/100</f>
        <v>0.173024452841716</v>
      </c>
      <c r="KB4" s="6" t="n">
        <f aca="false">KB16*KB7/100</f>
        <v>0.173264188162408</v>
      </c>
      <c r="KC4" s="6" t="n">
        <f aca="false">KC16*KC7/100</f>
        <v>0.173303290236279</v>
      </c>
      <c r="KD4" s="6" t="n">
        <f aca="false">KD16*KD7/100</f>
        <v>0.173526222565556</v>
      </c>
      <c r="KE4" s="6" t="n">
        <f aca="false">KE16*KE7/100</f>
        <v>0.173793420782179</v>
      </c>
      <c r="KF4" s="6" t="n">
        <f aca="false">KF16*KF7/100</f>
        <v>0.174003397151696</v>
      </c>
      <c r="KG4" s="6" t="n">
        <f aca="false">KG16*KG7/100</f>
        <v>0.17423314640885</v>
      </c>
      <c r="KH4" s="6" t="n">
        <f aca="false">KH16*KH7/100</f>
        <v>0.174597600130375</v>
      </c>
      <c r="KI4" s="6" t="n">
        <f aca="false">KI16*KI7/100</f>
        <v>0.174713329221137</v>
      </c>
      <c r="KJ4" s="6" t="n">
        <f aca="false">KJ16*KJ7/100</f>
        <v>0.175130856135366</v>
      </c>
      <c r="KK4" s="6" t="n">
        <f aca="false">KK16*KK7/100</f>
        <v>0.175431812506246</v>
      </c>
      <c r="KL4" s="6" t="n">
        <f aca="false">KL16*KL7/100</f>
        <v>0.175907421196084</v>
      </c>
      <c r="KM4" s="6" t="n">
        <f aca="false">KM16*KM7/100</f>
        <v>0.17609240177981</v>
      </c>
      <c r="KN4" s="6" t="n">
        <f aca="false">KN16*KN7/100</f>
        <v>0.17649993367214</v>
      </c>
      <c r="KO4" s="6" t="n">
        <f aca="false">KO16*KO7/100</f>
        <v>0.176667453536873</v>
      </c>
      <c r="KP4" s="6" t="n">
        <f aca="false">KP16*KP7/100</f>
        <v>0.176776832051182</v>
      </c>
      <c r="KQ4" s="6" t="n">
        <f aca="false">KQ16*KQ7/100</f>
        <v>0.176834121145678</v>
      </c>
      <c r="KR4" s="6" t="n">
        <f aca="false">KR16*KR7/100</f>
        <v>0.177148829770987</v>
      </c>
      <c r="KS4" s="6" t="n">
        <f aca="false">KS16*KS7/100</f>
        <v>0.177520152757139</v>
      </c>
      <c r="KT4" s="6" t="n">
        <f aca="false">KT16*KT7/100</f>
        <v>0.177759347422557</v>
      </c>
      <c r="KU4" s="6" t="n">
        <f aca="false">KU16*KU7/100</f>
        <v>0.178259594852689</v>
      </c>
      <c r="KV4" s="6" t="n">
        <f aca="false">KV16*KV7/100</f>
        <v>0.178990782518929</v>
      </c>
      <c r="KW4" s="6" t="n">
        <f aca="false">KW16*KW7/100</f>
        <v>0.179285908818153</v>
      </c>
      <c r="KX4" s="6" t="n">
        <f aca="false">KX16*KX7/100</f>
        <v>0.179583766619755</v>
      </c>
      <c r="KY4" s="6" t="n">
        <f aca="false">KY16*KY7/100</f>
        <v>0.180339864495484</v>
      </c>
      <c r="KZ4" s="6" t="n">
        <f aca="false">KZ16*KZ7/100</f>
        <v>0.180486936169571</v>
      </c>
      <c r="LA4" s="6" t="n">
        <f aca="false">LA16*LA7/100</f>
        <v>0.180728913974975</v>
      </c>
      <c r="LB4" s="6" t="e">
        <f aca="false">LB16*LB7/100</f>
        <v>#DIV/0!</v>
      </c>
    </row>
    <row r="5" customFormat="false" ht="12.8" hidden="false" customHeight="false" outlineLevel="0" collapsed="false">
      <c r="A5" s="6" t="n">
        <v>25</v>
      </c>
      <c r="B5" s="4" t="n">
        <v>0.3201220355</v>
      </c>
      <c r="C5" s="4" t="n">
        <v>0.3673904161</v>
      </c>
      <c r="D5" s="4" t="n">
        <v>0.3388882628</v>
      </c>
      <c r="E5" s="4" t="n">
        <v>0.3967507821</v>
      </c>
      <c r="F5" s="4" t="n">
        <v>0.3850600538</v>
      </c>
      <c r="G5" s="4" t="n">
        <v>0.3941585408</v>
      </c>
      <c r="H5" s="4" t="n">
        <v>0.3813701242</v>
      </c>
      <c r="I5" s="4" t="n">
        <v>0.3834004947</v>
      </c>
      <c r="J5" s="4" t="n">
        <v>0.3856750061</v>
      </c>
      <c r="K5" s="4" t="n">
        <v>0.4185956096</v>
      </c>
      <c r="L5" s="4" t="n">
        <v>0.4180774244</v>
      </c>
      <c r="M5" s="4" t="n">
        <v>0.4131134352</v>
      </c>
      <c r="N5" s="4" t="n">
        <v>0.4386210371</v>
      </c>
      <c r="O5" s="4" t="n">
        <v>0.454513985</v>
      </c>
      <c r="P5" s="4" t="n">
        <v>0.4861539858</v>
      </c>
      <c r="Q5" s="4" t="n">
        <v>0.4555896956</v>
      </c>
      <c r="R5" s="4" t="n">
        <v>0.4667074488</v>
      </c>
      <c r="S5" s="4" t="n">
        <v>0.477825202</v>
      </c>
      <c r="T5" s="4" t="n">
        <v>0.4882293677</v>
      </c>
      <c r="U5" s="4" t="n">
        <v>0.4925254558</v>
      </c>
      <c r="V5" s="4" t="n">
        <v>0.471153471</v>
      </c>
      <c r="W5" s="4" t="n">
        <v>0.479095825</v>
      </c>
      <c r="X5" s="4" t="n">
        <v>0.4704242755</v>
      </c>
      <c r="Y5" s="4" t="n">
        <v>0.4892090465</v>
      </c>
      <c r="Z5" s="4" t="n">
        <v>0.4909491428</v>
      </c>
      <c r="AA5" s="4" t="n">
        <v>0.4649474041</v>
      </c>
      <c r="AB5" s="4" t="n">
        <v>0.5137212119</v>
      </c>
      <c r="AC5" s="4" t="n">
        <v>0.4919896094</v>
      </c>
      <c r="AD5" s="4" t="n">
        <v>0.4975397948</v>
      </c>
      <c r="AE5" s="4" t="n">
        <v>0.5384453448</v>
      </c>
      <c r="AF5" s="4" t="n">
        <v>0.5231390372</v>
      </c>
      <c r="AG5" s="4" t="n">
        <v>0.5267681672</v>
      </c>
      <c r="AH5" s="4" t="n">
        <v>0.5124718635</v>
      </c>
      <c r="AI5" s="4" t="n">
        <v>0.493087734</v>
      </c>
      <c r="AJ5" s="4" t="n">
        <v>0.4832159996</v>
      </c>
      <c r="AK5" s="4" t="n">
        <v>0.4742572009</v>
      </c>
      <c r="AL5" s="4" t="n">
        <v>0.5141417667</v>
      </c>
      <c r="AM5" s="4" t="n">
        <v>0.5161664421</v>
      </c>
      <c r="AN5" s="4" t="n">
        <v>0.5002722926</v>
      </c>
      <c r="AO5" s="4" t="n">
        <v>0.4820067627</v>
      </c>
      <c r="AP5" s="4" t="n">
        <v>0.4742832658</v>
      </c>
      <c r="AQ5" s="4" t="n">
        <v>0.4757333156</v>
      </c>
      <c r="AR5" s="4" t="n">
        <v>0.5090508473</v>
      </c>
      <c r="AS5" s="4" t="n">
        <v>0.4755482036</v>
      </c>
      <c r="AT5" s="4" t="n">
        <v>0.4651772974</v>
      </c>
      <c r="AU5" s="4" t="n">
        <v>0.4689407726</v>
      </c>
      <c r="AV5" s="4" t="n">
        <v>0.4716882335</v>
      </c>
      <c r="AW5" s="4" t="n">
        <v>0.4602530494</v>
      </c>
      <c r="AX5" s="4" t="n">
        <f aca="false">AW5*3/4+BA5*1/4</f>
        <v>0.45221847505</v>
      </c>
      <c r="AY5" s="4" t="n">
        <f aca="false">AW5*2/4+BA5*2/4</f>
        <v>0.4441839007</v>
      </c>
      <c r="AZ5" s="4" t="n">
        <f aca="false">AW5*1/4+BA5*3/4</f>
        <v>0.43614932635</v>
      </c>
      <c r="BA5" s="4" t="n">
        <v>0.428114752</v>
      </c>
      <c r="BB5" s="4" t="n">
        <v>0.4330215878</v>
      </c>
      <c r="BC5" s="4" t="n">
        <v>0.4445590279</v>
      </c>
      <c r="BD5" s="4" t="n">
        <v>0.4334349375</v>
      </c>
      <c r="BE5" s="4" t="n">
        <v>0.4366712157</v>
      </c>
      <c r="BF5" s="4" t="n">
        <v>0.4236217783</v>
      </c>
      <c r="BG5" s="4" t="n">
        <v>0.4625616242</v>
      </c>
      <c r="BH5" s="4" t="n">
        <v>0.4566417802</v>
      </c>
      <c r="BI5" s="4" t="n">
        <v>0.4429989024</v>
      </c>
      <c r="BJ5" s="4" t="n">
        <v>0.4399967477</v>
      </c>
      <c r="BK5" s="4" t="n">
        <v>0.4302058924</v>
      </c>
      <c r="BL5" s="4" t="n">
        <v>0.4365754368</v>
      </c>
      <c r="BM5" s="1" t="n">
        <v>0.4296118615</v>
      </c>
      <c r="BN5" s="4" t="n">
        <f aca="false">BN17*BN7/100</f>
        <v>0.446789243869711</v>
      </c>
      <c r="BO5" s="4" t="n">
        <f aca="false">BO17*BO7/100</f>
        <v>0.447984248078425</v>
      </c>
      <c r="BP5" s="4" t="n">
        <f aca="false">BP17*BP7/100</f>
        <v>0.449865498588413</v>
      </c>
      <c r="BQ5" s="4" t="n">
        <f aca="false">BQ17*BQ7/100</f>
        <v>0.452400445221503</v>
      </c>
      <c r="BR5" s="4" t="n">
        <f aca="false">BR17*BR7/100</f>
        <v>0.450944642774644</v>
      </c>
      <c r="BS5" s="4" t="n">
        <f aca="false">BS17*BS7/100</f>
        <v>0.449436172663655</v>
      </c>
      <c r="BT5" s="4" t="n">
        <f aca="false">BT17*BT7/100</f>
        <v>0.448859427988043</v>
      </c>
      <c r="BU5" s="4" t="n">
        <f aca="false">BU17*BU7/100</f>
        <v>0.447694230461102</v>
      </c>
      <c r="BV5" s="4" t="n">
        <f aca="false">BV17*BV7/100</f>
        <v>0.447369676343091</v>
      </c>
      <c r="BW5" s="4" t="n">
        <f aca="false">BW17*BW7/100</f>
        <v>0.44736909489522</v>
      </c>
      <c r="BX5" s="4" t="n">
        <f aca="false">BX17*BX7/100</f>
        <v>0.446367398512219</v>
      </c>
      <c r="BY5" s="4" t="n">
        <f aca="false">BY17*BY7/100</f>
        <v>0.446567967087318</v>
      </c>
      <c r="BZ5" s="4" t="n">
        <f aca="false">BZ17*BZ7/100</f>
        <v>0.446340218044417</v>
      </c>
      <c r="CA5" s="4" t="n">
        <f aca="false">CA17*CA7/100</f>
        <v>0.446091392391396</v>
      </c>
      <c r="CB5" s="4" t="n">
        <f aca="false">CB17*CB7/100</f>
        <v>0.445742640653385</v>
      </c>
      <c r="CC5" s="4" t="n">
        <f aca="false">CC17*CC7/100</f>
        <v>0.445265614587359</v>
      </c>
      <c r="CD5" s="4" t="n">
        <f aca="false">CD17*CD7/100</f>
        <v>0.445597370136139</v>
      </c>
      <c r="CE5" s="4" t="n">
        <f aca="false">CE17*CE7/100</f>
        <v>0.445887281705815</v>
      </c>
      <c r="CF5" s="4" t="n">
        <f aca="false">CF17*CF7/100</f>
        <v>0.445837695390326</v>
      </c>
      <c r="CG5" s="4" t="n">
        <f aca="false">CG17*CG7/100</f>
        <v>0.445445155397294</v>
      </c>
      <c r="CH5" s="4" t="n">
        <f aca="false">CH17*CH7/100</f>
        <v>0.445605706205516</v>
      </c>
      <c r="CI5" s="4" t="n">
        <f aca="false">CI17*CI7/100</f>
        <v>0.445444407945934</v>
      </c>
      <c r="CJ5" s="4" t="n">
        <f aca="false">CJ17*CJ7/100</f>
        <v>0.445229411514124</v>
      </c>
      <c r="CK5" s="4" t="n">
        <f aca="false">CK17*CK7/100</f>
        <v>0.445761843155093</v>
      </c>
      <c r="CL5" s="4" t="n">
        <f aca="false">CL17*CL7/100</f>
        <v>0.445468676927202</v>
      </c>
      <c r="CM5" s="4" t="n">
        <f aca="false">CM17*CM7/100</f>
        <v>0.445050234553362</v>
      </c>
      <c r="CN5" s="4" t="n">
        <f aca="false">CN17*CN7/100</f>
        <v>0.445351482319045</v>
      </c>
      <c r="CO5" s="4" t="n">
        <f aca="false">CO17*CO7/100</f>
        <v>0.445281184379399</v>
      </c>
      <c r="CP5" s="4" t="n">
        <f aca="false">CP17*CP7/100</f>
        <v>0.445101654960013</v>
      </c>
      <c r="CQ5" s="4" t="n">
        <f aca="false">CQ17*CQ7/100</f>
        <v>0.44508076632779</v>
      </c>
      <c r="CR5" s="4" t="n">
        <f aca="false">CR17*CR7/100</f>
        <v>0.444948731735954</v>
      </c>
      <c r="CS5" s="4" t="n">
        <f aca="false">CS17*CS7/100</f>
        <v>0.445194608573747</v>
      </c>
      <c r="CT5" s="4" t="n">
        <f aca="false">CT17*CT7/100</f>
        <v>0.445020122460524</v>
      </c>
      <c r="CU5" s="4" t="n">
        <f aca="false">CU17*CU7/100</f>
        <v>0.445728014384066</v>
      </c>
      <c r="CV5" s="4" t="n">
        <f aca="false">CV17*CV7/100</f>
        <v>0.446561692527513</v>
      </c>
      <c r="CW5" s="4" t="n">
        <f aca="false">CW17*CW7/100</f>
        <v>0.446193810364143</v>
      </c>
      <c r="CX5" s="4" t="n">
        <f aca="false">CX17*CX7/100</f>
        <v>0.445907837135107</v>
      </c>
      <c r="CY5" s="4" t="n">
        <f aca="false">CY17*CY7/100</f>
        <v>0.445739126087791</v>
      </c>
      <c r="CZ5" s="4" t="n">
        <f aca="false">CZ17*CZ7/100</f>
        <v>0.446338540437457</v>
      </c>
      <c r="DA5" s="4" t="n">
        <f aca="false">DA17*DA7/100</f>
        <v>0.446261834295405</v>
      </c>
      <c r="DB5" s="4" t="n">
        <f aca="false">DB17*DB7/100</f>
        <v>0.446022278317257</v>
      </c>
      <c r="DC5" s="4" t="n">
        <f aca="false">DC17*DC7/100</f>
        <v>0.446248141629216</v>
      </c>
      <c r="DD5" s="4" t="n">
        <f aca="false">DD17*DD7/100</f>
        <v>0.445739251689813</v>
      </c>
      <c r="DE5" s="4" t="n">
        <f aca="false">DE17*DE7/100</f>
        <v>0.445831624442276</v>
      </c>
      <c r="DF5" s="4" t="n">
        <f aca="false">DF17*DF7/100</f>
        <v>0.445701936130736</v>
      </c>
      <c r="DG5" s="4" t="n">
        <f aca="false">DG17*DG7/100</f>
        <v>0.445085899022395</v>
      </c>
      <c r="DH5" s="4" t="n">
        <f aca="false">DH17*DH7/100</f>
        <v>0.444698240849539</v>
      </c>
      <c r="DI5" s="4" t="n">
        <f aca="false">DI17*DI7/100</f>
        <v>0.444391754303546</v>
      </c>
      <c r="DJ5" s="4" t="n">
        <f aca="false">DJ17*DJ7/100</f>
        <v>0.443675063835143</v>
      </c>
      <c r="DK5" s="4" t="n">
        <f aca="false">DK17*DK7/100</f>
        <v>0.443239038707817</v>
      </c>
      <c r="DL5" s="4" t="n">
        <f aca="false">DL17*DL7/100</f>
        <v>0.442530280032267</v>
      </c>
      <c r="DM5" s="4" t="n">
        <f aca="false">DM17*DM7/100</f>
        <v>0.442467479546925</v>
      </c>
      <c r="DN5" s="4" t="n">
        <f aca="false">DN17*DN7/100</f>
        <v>0.441781277077121</v>
      </c>
      <c r="DO5" s="4" t="n">
        <f aca="false">DO17*DO7/100</f>
        <v>0.441935772586504</v>
      </c>
      <c r="DP5" s="4" t="n">
        <f aca="false">DP17*DP7/100</f>
        <v>0.441310629315745</v>
      </c>
      <c r="DQ5" s="4" t="n">
        <f aca="false">DQ17*DQ7/100</f>
        <v>0.440603638116242</v>
      </c>
      <c r="DR5" s="4" t="n">
        <f aca="false">DR17*DR7/100</f>
        <v>0.439737118981548</v>
      </c>
      <c r="DS5" s="4" t="n">
        <f aca="false">DS17*DS7/100</f>
        <v>0.439776992327719</v>
      </c>
      <c r="DT5" s="4" t="n">
        <f aca="false">DT17*DT7/100</f>
        <v>0.439758675916745</v>
      </c>
      <c r="DU5" s="4" t="n">
        <f aca="false">DU17*DU7/100</f>
        <v>0.439048614154374</v>
      </c>
      <c r="DV5" s="4" t="n">
        <f aca="false">DV17*DV7/100</f>
        <v>0.438627672239087</v>
      </c>
      <c r="DW5" s="4" t="n">
        <f aca="false">DW17*DW7/100</f>
        <v>0.438884476240973</v>
      </c>
      <c r="DX5" s="4" t="n">
        <f aca="false">DX17*DX7/100</f>
        <v>0.439022376151749</v>
      </c>
      <c r="DY5" s="4" t="n">
        <f aca="false">DY17*DY7/100</f>
        <v>0.439422612704948</v>
      </c>
      <c r="DZ5" s="4" t="n">
        <f aca="false">DZ17*DZ7/100</f>
        <v>0.43904071567324</v>
      </c>
      <c r="EA5" s="4" t="n">
        <f aca="false">EA17*EA7/100</f>
        <v>0.439176952738187</v>
      </c>
      <c r="EB5" s="4" t="n">
        <f aca="false">EB17*EB7/100</f>
        <v>0.439500005453796</v>
      </c>
      <c r="EC5" s="4" t="n">
        <f aca="false">EC17*EC7/100</f>
        <v>0.439254942634925</v>
      </c>
      <c r="ED5" s="4" t="n">
        <f aca="false">ED17*ED7/100</f>
        <v>0.439070208213738</v>
      </c>
      <c r="EE5" s="4" t="n">
        <f aca="false">EE17*EE7/100</f>
        <v>0.438761666795615</v>
      </c>
      <c r="EF5" s="4" t="n">
        <f aca="false">EF17*EF7/100</f>
        <v>0.4383735122687</v>
      </c>
      <c r="EG5" s="4" t="n">
        <f aca="false">EG17*EG7/100</f>
        <v>0.4386426798298</v>
      </c>
      <c r="EH5" s="4" t="n">
        <f aca="false">EH17*EH7/100</f>
        <v>0.438906280161686</v>
      </c>
      <c r="EI5" s="4" t="n">
        <f aca="false">EI17*EI7/100</f>
        <v>0.438889275786316</v>
      </c>
      <c r="EJ5" s="4" t="n">
        <f aca="false">EJ17*EJ7/100</f>
        <v>0.439103457364397</v>
      </c>
      <c r="EK5" s="4" t="n">
        <f aca="false">EK17*EK7/100</f>
        <v>0.439164629003402</v>
      </c>
      <c r="EL5" s="4" t="n">
        <f aca="false">EL17*EL7/100</f>
        <v>0.439067033705671</v>
      </c>
      <c r="EM5" s="4" t="n">
        <f aca="false">EM17*EM7/100</f>
        <v>0.438877573043077</v>
      </c>
      <c r="EN5" s="4" t="n">
        <f aca="false">EN17*EN7/100</f>
        <v>0.439057244113299</v>
      </c>
      <c r="EO5" s="4" t="n">
        <f aca="false">EO17*EO7/100</f>
        <v>0.438812234822047</v>
      </c>
      <c r="EP5" s="4" t="n">
        <f aca="false">EP17*EP7/100</f>
        <v>0.438849098114984</v>
      </c>
      <c r="EQ5" s="4" t="n">
        <f aca="false">EQ17*EQ7/100</f>
        <v>0.439186415187476</v>
      </c>
      <c r="ER5" s="4" t="n">
        <f aca="false">ER17*ER7/100</f>
        <v>0.439479425025845</v>
      </c>
      <c r="ES5" s="4" t="n">
        <f aca="false">ES17*ES7/100</f>
        <v>0.440081570378286</v>
      </c>
      <c r="ET5" s="4" t="n">
        <f aca="false">ET17*ET7/100</f>
        <v>0.440510250427343</v>
      </c>
      <c r="EU5" s="4" t="n">
        <f aca="false">EU17*EU7/100</f>
        <v>0.440482074717245</v>
      </c>
      <c r="EV5" s="4" t="e">
        <f aca="false">EV17*EV7/100</f>
        <v>#DIV/0!</v>
      </c>
      <c r="FG5" s="6" t="n">
        <v>25</v>
      </c>
      <c r="FH5" s="4" t="n">
        <v>0.2084078423</v>
      </c>
      <c r="FI5" s="4" t="n">
        <v>0.2253951554</v>
      </c>
      <c r="FJ5" s="4" t="n">
        <v>0.2262594718</v>
      </c>
      <c r="FK5" s="4" t="n">
        <v>0.2353450324</v>
      </c>
      <c r="FL5" s="4" t="n">
        <v>0.2574638262</v>
      </c>
      <c r="FM5" s="4" t="n">
        <v>0.2715560844</v>
      </c>
      <c r="FN5" s="4" t="n">
        <v>0.2503937024</v>
      </c>
      <c r="FO5" s="4" t="n">
        <v>0.2439062502</v>
      </c>
      <c r="FP5" s="4" t="n">
        <v>0.2746856605</v>
      </c>
      <c r="FQ5" s="4" t="n">
        <v>0.2957772015</v>
      </c>
      <c r="FR5" s="4" t="n">
        <v>0.2715841422</v>
      </c>
      <c r="FS5" s="4" t="n">
        <v>0.2590775755</v>
      </c>
      <c r="FT5" s="4" t="n">
        <v>0.2944734737</v>
      </c>
      <c r="FU5" s="4" t="n">
        <v>0.3058724331</v>
      </c>
      <c r="FV5" s="4" t="n">
        <v>0.3021605743</v>
      </c>
      <c r="FW5" s="4" t="n">
        <v>0.2927653092</v>
      </c>
      <c r="FX5" s="4" t="n">
        <v>0.3048552296</v>
      </c>
      <c r="FY5" s="4" t="n">
        <v>0.31694515</v>
      </c>
      <c r="FZ5" s="4" t="n">
        <v>0.3204335372</v>
      </c>
      <c r="GA5" s="4" t="n">
        <v>0.3115447714</v>
      </c>
      <c r="GB5" s="4" t="n">
        <v>0.3196001496</v>
      </c>
      <c r="GC5" s="4" t="n">
        <v>0.3447040438</v>
      </c>
      <c r="GD5" s="4" t="n">
        <v>0.3263026894</v>
      </c>
      <c r="GE5" s="4" t="n">
        <v>0.3366330904</v>
      </c>
      <c r="GF5" s="4" t="n">
        <v>0.3439028639</v>
      </c>
      <c r="GG5" s="4" t="n">
        <v>0.3214410205</v>
      </c>
      <c r="GH5" s="4" t="n">
        <v>0.3125597269</v>
      </c>
      <c r="GI5" s="4" t="n">
        <v>0.3453360162</v>
      </c>
      <c r="GJ5" s="4" t="n">
        <v>0.3291639363</v>
      </c>
      <c r="GK5" s="4" t="n">
        <v>0.3460665107</v>
      </c>
      <c r="GL5" s="4" t="n">
        <v>0.3484436666</v>
      </c>
      <c r="GM5" s="4" t="n">
        <v>0.3436362748</v>
      </c>
      <c r="GN5" s="4" t="n">
        <v>0.3582389527</v>
      </c>
      <c r="GO5" s="4" t="n">
        <v>0.3451408578</v>
      </c>
      <c r="GP5" s="4" t="n">
        <v>0.3759827827</v>
      </c>
      <c r="GQ5" s="4" t="n">
        <v>0.345485892</v>
      </c>
      <c r="GR5" s="4" t="n">
        <v>0.3540230787</v>
      </c>
      <c r="GS5" s="4" t="n">
        <v>0.3388945101</v>
      </c>
      <c r="GT5" s="4" t="n">
        <v>0.310057054</v>
      </c>
      <c r="GU5" s="4" t="n">
        <v>0.3364627648</v>
      </c>
      <c r="GV5" s="4" t="n">
        <v>0.3580423515</v>
      </c>
      <c r="GW5" s="4" t="n">
        <v>0.3780424424</v>
      </c>
      <c r="GX5" s="4" t="n">
        <v>0.3451691465</v>
      </c>
      <c r="GY5" s="4" t="n">
        <v>0.3319364204</v>
      </c>
      <c r="GZ5" s="4" t="n">
        <v>0.3248662705</v>
      </c>
      <c r="HA5" s="4" t="n">
        <v>0.3089814036</v>
      </c>
      <c r="HB5" s="4" t="n">
        <v>0.3279137195</v>
      </c>
      <c r="HC5" s="4" t="n">
        <v>0.3415266176</v>
      </c>
      <c r="HD5" s="4" t="n">
        <f aca="false">HC5*3/4+HG5*1/4</f>
        <v>0.337139347775</v>
      </c>
      <c r="HE5" s="4" t="n">
        <f aca="false">HC5*2/4+HG5*2/4</f>
        <v>0.33275207795</v>
      </c>
      <c r="HF5" s="4" t="n">
        <f aca="false">HC5*1/4+HG5*3/4</f>
        <v>0.328364808125</v>
      </c>
      <c r="HG5" s="4" t="n">
        <v>0.3239775383</v>
      </c>
      <c r="HH5" s="4" t="n">
        <v>0.3315298569</v>
      </c>
      <c r="HI5" s="4" t="n">
        <v>0.3185955569</v>
      </c>
      <c r="HJ5" s="4" t="n">
        <v>0.3125861562</v>
      </c>
      <c r="HK5" s="4" t="n">
        <v>0.3071206644</v>
      </c>
      <c r="HL5" s="4" t="n">
        <v>0.3309722641</v>
      </c>
      <c r="HM5" s="4" t="n">
        <v>0.3196303419</v>
      </c>
      <c r="HN5" s="4" t="n">
        <v>0.2945144473</v>
      </c>
      <c r="HO5" s="4" t="n">
        <v>0.296098524</v>
      </c>
      <c r="HP5" s="4" t="n">
        <v>0.2990281854</v>
      </c>
      <c r="HQ5" s="4" t="n">
        <v>0.3057026443</v>
      </c>
      <c r="HR5" s="4" t="n">
        <v>0.3010108285</v>
      </c>
      <c r="HS5" s="1" t="n">
        <v>0.3084611723</v>
      </c>
      <c r="HT5" s="4" t="n">
        <f aca="false">HT17*HT7/100</f>
        <v>0.339941428469365</v>
      </c>
      <c r="HU5" s="4" t="n">
        <f aca="false">HU17*HU7/100</f>
        <v>0.33896326687529</v>
      </c>
      <c r="HV5" s="4" t="n">
        <f aca="false">HV17*HV7/100</f>
        <v>0.337775459556754</v>
      </c>
      <c r="HW5" s="4" t="n">
        <f aca="false">HW17*HW7/100</f>
        <v>0.33603770307339</v>
      </c>
      <c r="HX5" s="4" t="n">
        <f aca="false">HX17*HX7/100</f>
        <v>0.336325694884862</v>
      </c>
      <c r="HY5" s="4" t="n">
        <f aca="false">HY17*HY7/100</f>
        <v>0.336915658237681</v>
      </c>
      <c r="HZ5" s="4" t="n">
        <f aca="false">HZ17*HZ7/100</f>
        <v>0.337406581940345</v>
      </c>
      <c r="IA5" s="4" t="n">
        <f aca="false">IA17*IA7/100</f>
        <v>0.337109637730237</v>
      </c>
      <c r="IB5" s="4" t="n">
        <f aca="false">IB17*IB7/100</f>
        <v>0.33767904593699</v>
      </c>
      <c r="IC5" s="4" t="n">
        <f aca="false">IC17*IC7/100</f>
        <v>0.337572648820381</v>
      </c>
      <c r="ID5" s="4" t="n">
        <f aca="false">ID17*ID7/100</f>
        <v>0.337768505198024</v>
      </c>
      <c r="IE5" s="4" t="n">
        <f aca="false">IE17*IE7/100</f>
        <v>0.337445123201471</v>
      </c>
      <c r="IF5" s="4" t="n">
        <f aca="false">IF17*IF7/100</f>
        <v>0.337465828452944</v>
      </c>
      <c r="IG5" s="4" t="n">
        <f aca="false">IG17*IG7/100</f>
        <v>0.337700475661653</v>
      </c>
      <c r="IH5" s="4" t="n">
        <f aca="false">IH17*IH7/100</f>
        <v>0.337680463992122</v>
      </c>
      <c r="II5" s="4" t="n">
        <f aca="false">II17*II7/100</f>
        <v>0.338233107712543</v>
      </c>
      <c r="IJ5" s="4" t="n">
        <f aca="false">IJ17*IJ7/100</f>
        <v>0.337897875673418</v>
      </c>
      <c r="IK5" s="4" t="n">
        <f aca="false">IK17*IK7/100</f>
        <v>0.338038780770494</v>
      </c>
      <c r="IL5" s="4" t="n">
        <f aca="false">IL17*IL7/100</f>
        <v>0.338970834160338</v>
      </c>
      <c r="IM5" s="4" t="n">
        <f aca="false">IM17*IM7/100</f>
        <v>0.339416971244727</v>
      </c>
      <c r="IN5" s="4" t="n">
        <f aca="false">IN17*IN7/100</f>
        <v>0.339682643710563</v>
      </c>
      <c r="IO5" s="4" t="n">
        <f aca="false">IO17*IO7/100</f>
        <v>0.339692803453564</v>
      </c>
      <c r="IP5" s="4" t="n">
        <f aca="false">IP17*IP7/100</f>
        <v>0.339808218400244</v>
      </c>
      <c r="IQ5" s="4" t="n">
        <f aca="false">IQ17*IQ7/100</f>
        <v>0.340205838313301</v>
      </c>
      <c r="IR5" s="4" t="n">
        <f aca="false">IR17*IR7/100</f>
        <v>0.340799380201117</v>
      </c>
      <c r="IS5" s="4" t="n">
        <f aca="false">IS17*IS7/100</f>
        <v>0.340946833401232</v>
      </c>
      <c r="IT5" s="4" t="n">
        <f aca="false">IT17*IT7/100</f>
        <v>0.341404236955342</v>
      </c>
      <c r="IU5" s="4" t="n">
        <f aca="false">IU17*IU7/100</f>
        <v>0.341752392850661</v>
      </c>
      <c r="IV5" s="4" t="n">
        <f aca="false">IV17*IV7/100</f>
        <v>0.34264229305292</v>
      </c>
      <c r="IW5" s="4" t="n">
        <f aca="false">IW17*IW7/100</f>
        <v>0.343264482114839</v>
      </c>
      <c r="IX5" s="4" t="n">
        <f aca="false">IX17*IX7/100</f>
        <v>0.343816794349696</v>
      </c>
      <c r="IY5" s="4" t="n">
        <f aca="false">IY17*IY7/100</f>
        <v>0.343598000861824</v>
      </c>
      <c r="IZ5" s="4" t="n">
        <f aca="false">IZ17*IZ7/100</f>
        <v>0.344590280390581</v>
      </c>
      <c r="JA5" s="4" t="n">
        <f aca="false">JA17*JA7/100</f>
        <v>0.344836743747236</v>
      </c>
      <c r="JB5" s="4" t="n">
        <f aca="false">JB17*JB7/100</f>
        <v>0.344888621368778</v>
      </c>
      <c r="JC5" s="4" t="n">
        <f aca="false">JC17*JC7/100</f>
        <v>0.345527057428354</v>
      </c>
      <c r="JD5" s="4" t="n">
        <f aca="false">JD17*JD7/100</f>
        <v>0.345714444363123</v>
      </c>
      <c r="JE5" s="4" t="n">
        <f aca="false">JE17*JE7/100</f>
        <v>0.345837453549367</v>
      </c>
      <c r="JF5" s="4" t="n">
        <f aca="false">JF17*JF7/100</f>
        <v>0.346759868999229</v>
      </c>
      <c r="JG5" s="4" t="n">
        <f aca="false">JG17*JG7/100</f>
        <v>0.3476151628642</v>
      </c>
      <c r="JH5" s="4" t="n">
        <f aca="false">JH17*JH7/100</f>
        <v>0.347516128707249</v>
      </c>
      <c r="JI5" s="4" t="n">
        <f aca="false">JI17*JI7/100</f>
        <v>0.347292310647805</v>
      </c>
      <c r="JJ5" s="4" t="n">
        <f aca="false">JJ17*JJ7/100</f>
        <v>0.347435883454733</v>
      </c>
      <c r="JK5" s="4" t="n">
        <f aca="false">JK17*JK7/100</f>
        <v>0.347702038604397</v>
      </c>
      <c r="JL5" s="4" t="n">
        <f aca="false">JL17*JL7/100</f>
        <v>0.34768749772411</v>
      </c>
      <c r="JM5" s="4" t="n">
        <f aca="false">JM17*JM7/100</f>
        <v>0.347998270832689</v>
      </c>
      <c r="JN5" s="4" t="n">
        <f aca="false">JN17*JN7/100</f>
        <v>0.348554380250702</v>
      </c>
      <c r="JO5" s="4" t="n">
        <f aca="false">JO17*JO7/100</f>
        <v>0.348905915488618</v>
      </c>
      <c r="JP5" s="4" t="n">
        <f aca="false">JP17*JP7/100</f>
        <v>0.348961545359861</v>
      </c>
      <c r="JQ5" s="4" t="n">
        <f aca="false">JQ17*JQ7/100</f>
        <v>0.349623542574279</v>
      </c>
      <c r="JR5" s="4" t="n">
        <f aca="false">JR17*JR7/100</f>
        <v>0.35047632058616</v>
      </c>
      <c r="JS5" s="4" t="n">
        <f aca="false">JS17*JS7/100</f>
        <v>0.350288187270597</v>
      </c>
      <c r="JT5" s="4" t="n">
        <f aca="false">JT17*JT7/100</f>
        <v>0.350532325774812</v>
      </c>
      <c r="JU5" s="4" t="n">
        <f aca="false">JU17*JU7/100</f>
        <v>0.350996493220845</v>
      </c>
      <c r="JV5" s="4" t="n">
        <f aca="false">JV17*JV7/100</f>
        <v>0.350700843358037</v>
      </c>
      <c r="JW5" s="4" t="n">
        <f aca="false">JW17*JW7/100</f>
        <v>0.350579001623168</v>
      </c>
      <c r="JX5" s="4" t="n">
        <f aca="false">JX17*JX7/100</f>
        <v>0.351235271823043</v>
      </c>
      <c r="JY5" s="4" t="n">
        <f aca="false">JY17*JY7/100</f>
        <v>0.351503766637079</v>
      </c>
      <c r="JZ5" s="4" t="n">
        <f aca="false">JZ17*JZ7/100</f>
        <v>0.351425304469563</v>
      </c>
      <c r="KA5" s="4" t="n">
        <f aca="false">KA17*KA7/100</f>
        <v>0.352540351041252</v>
      </c>
      <c r="KB5" s="4" t="n">
        <f aca="false">KB17*KB7/100</f>
        <v>0.353028815953153</v>
      </c>
      <c r="KC5" s="4" t="n">
        <f aca="false">KC17*KC7/100</f>
        <v>0.353108487113053</v>
      </c>
      <c r="KD5" s="4" t="n">
        <f aca="false">KD17*KD7/100</f>
        <v>0.353562715635847</v>
      </c>
      <c r="KE5" s="4" t="n">
        <f aca="false">KE17*KE7/100</f>
        <v>0.354107136678879</v>
      </c>
      <c r="KF5" s="4" t="n">
        <f aca="false">KF17*KF7/100</f>
        <v>0.3545349672069</v>
      </c>
      <c r="KG5" s="4" t="n">
        <f aca="false">KG17*KG7/100</f>
        <v>0.355003085339557</v>
      </c>
      <c r="KH5" s="4" t="n">
        <f aca="false">KH17*KH7/100</f>
        <v>0.35574566617605</v>
      </c>
      <c r="KI5" s="4" t="n">
        <f aca="false">KI17*KI7/100</f>
        <v>0.355981466224036</v>
      </c>
      <c r="KJ5" s="4" t="n">
        <f aca="false">KJ17*KJ7/100</f>
        <v>0.356832184619581</v>
      </c>
      <c r="KK5" s="4" t="n">
        <f aca="false">KK17*KK7/100</f>
        <v>0.357445388492764</v>
      </c>
      <c r="KL5" s="4" t="n">
        <f aca="false">KL17*KL7/100</f>
        <v>0.358414449522695</v>
      </c>
      <c r="KM5" s="4" t="n">
        <f aca="false">KM17*KM7/100</f>
        <v>0.358791350699676</v>
      </c>
      <c r="KN5" s="4" t="n">
        <f aca="false">KN17*KN7/100</f>
        <v>0.359621704063162</v>
      </c>
      <c r="KO5" s="4" t="n">
        <f aca="false">KO17*KO7/100</f>
        <v>0.359963028719588</v>
      </c>
      <c r="KP5" s="4" t="n">
        <f aca="false">KP17*KP7/100</f>
        <v>0.3601858893569</v>
      </c>
      <c r="KQ5" s="4" t="n">
        <f aca="false">KQ17*KQ7/100</f>
        <v>0.360302616889644</v>
      </c>
      <c r="KR5" s="4" t="n">
        <f aca="false">KR17*KR7/100</f>
        <v>0.360943841221927</v>
      </c>
      <c r="KS5" s="4" t="n">
        <f aca="false">KS17*KS7/100</f>
        <v>0.361700418305324</v>
      </c>
      <c r="KT5" s="4" t="n">
        <f aca="false">KT17*KT7/100</f>
        <v>0.362187781622641</v>
      </c>
      <c r="KU5" s="4" t="n">
        <f aca="false">KU17*KU7/100</f>
        <v>0.363207044517162</v>
      </c>
      <c r="KV5" s="4" t="n">
        <f aca="false">KV17*KV7/100</f>
        <v>0.364696852184805</v>
      </c>
      <c r="KW5" s="4" t="n">
        <f aca="false">KW17*KW7/100</f>
        <v>0.365298177184947</v>
      </c>
      <c r="KX5" s="4" t="n">
        <f aca="false">KX17*KX7/100</f>
        <v>0.365905067668995</v>
      </c>
      <c r="KY5" s="4" t="n">
        <f aca="false">KY17*KY7/100</f>
        <v>0.367445630324464</v>
      </c>
      <c r="KZ5" s="4" t="n">
        <f aca="false">KZ17*KZ7/100</f>
        <v>0.367745291434552</v>
      </c>
      <c r="LA5" s="4" t="n">
        <f aca="false">LA17*LA7/100</f>
        <v>0.368238325448301</v>
      </c>
      <c r="LB5" s="4" t="e">
        <f aca="false">LB17*LB7/100</f>
        <v>#DIV/0!</v>
      </c>
    </row>
    <row r="6" customFormat="false" ht="12.8" hidden="false" customHeight="false" outlineLevel="0" collapsed="false">
      <c r="A6" s="6" t="n">
        <v>30</v>
      </c>
      <c r="B6" s="6" t="n">
        <v>0.4171266738</v>
      </c>
      <c r="C6" s="6" t="n">
        <v>0.4367411509</v>
      </c>
      <c r="D6" s="6" t="n">
        <v>0.4112190705</v>
      </c>
      <c r="E6" s="6" t="n">
        <v>0.4289657624</v>
      </c>
      <c r="F6" s="6" t="n">
        <v>0.4559893954</v>
      </c>
      <c r="G6" s="6" t="n">
        <v>0.4340486934</v>
      </c>
      <c r="H6" s="6" t="n">
        <v>0.4393928458</v>
      </c>
      <c r="I6" s="6" t="n">
        <v>0.464980263</v>
      </c>
      <c r="J6" s="6" t="n">
        <v>0.4584928439</v>
      </c>
      <c r="K6" s="6" t="n">
        <v>0.4551596639</v>
      </c>
      <c r="L6" s="6" t="n">
        <v>0.5171811632</v>
      </c>
      <c r="M6" s="6" t="n">
        <v>0.4872344607</v>
      </c>
      <c r="N6" s="6" t="n">
        <v>0.4995171125</v>
      </c>
      <c r="O6" s="6" t="n">
        <v>0.4969154443</v>
      </c>
      <c r="P6" s="6" t="n">
        <v>0.5209724182</v>
      </c>
      <c r="Q6" s="6" t="n">
        <v>0.5125370759</v>
      </c>
      <c r="R6" s="6" t="n">
        <v>0.5345314947</v>
      </c>
      <c r="S6" s="6" t="n">
        <v>0.5565259135</v>
      </c>
      <c r="T6" s="6" t="n">
        <v>0.5514897842</v>
      </c>
      <c r="U6" s="6" t="n">
        <v>0.5495451111</v>
      </c>
      <c r="V6" s="6" t="n">
        <v>0.5124712046</v>
      </c>
      <c r="W6" s="6" t="n">
        <v>0.5464842648</v>
      </c>
      <c r="X6" s="6" t="n">
        <v>0.5407140881</v>
      </c>
      <c r="Y6" s="6" t="n">
        <v>0.5250076859</v>
      </c>
      <c r="Z6" s="6" t="n">
        <v>0.5315419361</v>
      </c>
      <c r="AA6" s="6" t="n">
        <v>0.5458796444</v>
      </c>
      <c r="AB6" s="6" t="n">
        <v>0.5313720886</v>
      </c>
      <c r="AC6" s="6" t="n">
        <v>0.5398449206</v>
      </c>
      <c r="AD6" s="6" t="n">
        <v>0.5836019915</v>
      </c>
      <c r="AE6" s="6" t="n">
        <v>0.5827093816</v>
      </c>
      <c r="AF6" s="6" t="n">
        <v>0.5639071945</v>
      </c>
      <c r="AG6" s="6" t="n">
        <v>0.5574809347</v>
      </c>
      <c r="AH6" s="6" t="n">
        <v>0.5880698841</v>
      </c>
      <c r="AI6" s="6" t="n">
        <v>0.5761725695</v>
      </c>
      <c r="AJ6" s="6" t="n">
        <v>0.5657668007</v>
      </c>
      <c r="AK6" s="6" t="n">
        <v>0.527010448</v>
      </c>
      <c r="AL6" s="6" t="n">
        <v>0.5545264107</v>
      </c>
      <c r="AM6" s="6" t="n">
        <v>0.5603761282</v>
      </c>
      <c r="AN6" s="6" t="n">
        <v>0.5600205413</v>
      </c>
      <c r="AO6" s="6" t="n">
        <v>0.5307685714</v>
      </c>
      <c r="AP6" s="6" t="n">
        <v>0.537633872</v>
      </c>
      <c r="AQ6" s="6" t="n">
        <v>0.5627313833</v>
      </c>
      <c r="AR6" s="6" t="n">
        <v>0.5628708238</v>
      </c>
      <c r="AS6" s="6" t="n">
        <v>0.5586404943</v>
      </c>
      <c r="AT6" s="6" t="n">
        <v>0.5250089075</v>
      </c>
      <c r="AU6" s="6" t="n">
        <v>0.545692398</v>
      </c>
      <c r="AV6" s="6" t="n">
        <v>0.5650486129</v>
      </c>
      <c r="AW6" s="6" t="n">
        <v>0.5747194741</v>
      </c>
      <c r="AX6" s="6" t="n">
        <f aca="false">AW6*3/4+BA6*1/4</f>
        <v>0.56742984975</v>
      </c>
      <c r="AY6" s="6" t="n">
        <f aca="false">AW6*2/4+BA6*2/4</f>
        <v>0.5601402254</v>
      </c>
      <c r="AZ6" s="6" t="n">
        <f aca="false">AW6*1/4+BA6*3/4</f>
        <v>0.55285060105</v>
      </c>
      <c r="BA6" s="6" t="n">
        <v>0.5455609767</v>
      </c>
      <c r="BB6" s="6" t="n">
        <v>0.5318626206</v>
      </c>
      <c r="BC6" s="6" t="n">
        <v>0.536954171</v>
      </c>
      <c r="BD6" s="6" t="n">
        <v>0.5091153182</v>
      </c>
      <c r="BE6" s="6" t="n">
        <v>0.5246187257</v>
      </c>
      <c r="BF6" s="6" t="n">
        <v>0.5299458313</v>
      </c>
      <c r="BG6" s="6" t="n">
        <v>0.5417433308</v>
      </c>
      <c r="BH6" s="6" t="n">
        <v>0.5436405723</v>
      </c>
      <c r="BI6" s="6" t="n">
        <v>0.5266235585</v>
      </c>
      <c r="BJ6" s="6" t="n">
        <v>0.5118551769</v>
      </c>
      <c r="BK6" s="6" t="n">
        <v>0.5272583744</v>
      </c>
      <c r="BL6" s="6" t="n">
        <v>0.528740732</v>
      </c>
      <c r="BM6" s="1" t="n">
        <v>0.5184526661</v>
      </c>
      <c r="BN6" s="6" t="n">
        <f aca="false">BN18*BN7/100</f>
        <v>0.519711907700476</v>
      </c>
      <c r="BO6" s="6" t="n">
        <f aca="false">BO18*BO7/100</f>
        <v>0.521101954407155</v>
      </c>
      <c r="BP6" s="6" t="n">
        <f aca="false">BP18*BP7/100</f>
        <v>0.523290253039727</v>
      </c>
      <c r="BQ6" s="6" t="n">
        <f aca="false">BQ18*BQ7/100</f>
        <v>0.526238940745796</v>
      </c>
      <c r="BR6" s="6" t="n">
        <f aca="false">BR18*BR7/100</f>
        <v>0.524545529641404</v>
      </c>
      <c r="BS6" s="6" t="n">
        <f aca="false">BS18*BS7/100</f>
        <v>0.522790854725102</v>
      </c>
      <c r="BT6" s="6" t="n">
        <f aca="false">BT18*BT7/100</f>
        <v>0.522119976722261</v>
      </c>
      <c r="BU6" s="6" t="n">
        <f aca="false">BU18*BU7/100</f>
        <v>0.520764601592078</v>
      </c>
      <c r="BV6" s="6" t="n">
        <f aca="false">BV18*BV7/100</f>
        <v>0.520387075404646</v>
      </c>
      <c r="BW6" s="6" t="n">
        <f aca="false">BW18*BW7/100</f>
        <v>0.520386399055816</v>
      </c>
      <c r="BX6" s="6" t="n">
        <f aca="false">BX18*BX7/100</f>
        <v>0.519221210893189</v>
      </c>
      <c r="BY6" s="6" t="n">
        <f aca="false">BY18*BY7/100</f>
        <v>0.519454515249146</v>
      </c>
      <c r="BZ6" s="6" t="n">
        <f aca="false">BZ18*BZ7/100</f>
        <v>0.519189594167927</v>
      </c>
      <c r="CA6" s="6" t="n">
        <f aca="false">CA18*CA7/100</f>
        <v>0.518900156459677</v>
      </c>
      <c r="CB6" s="6" t="n">
        <f aca="false">CB18*CB7/100</f>
        <v>0.518494483240005</v>
      </c>
      <c r="CC6" s="6" t="n">
        <f aca="false">CC18*CC7/100</f>
        <v>0.517939599410103</v>
      </c>
      <c r="CD6" s="6" t="n">
        <f aca="false">CD18*CD7/100</f>
        <v>0.518325502409141</v>
      </c>
      <c r="CE6" s="6" t="n">
        <f aca="false">CE18*CE7/100</f>
        <v>0.518662731868014</v>
      </c>
      <c r="CF6" s="6" t="n">
        <f aca="false">CF18*CF7/100</f>
        <v>0.518605052326771</v>
      </c>
      <c r="CG6" s="6" t="n">
        <f aca="false">CG18*CG7/100</f>
        <v>0.518148443956211</v>
      </c>
      <c r="CH6" s="6" t="n">
        <f aca="false">CH18*CH7/100</f>
        <v>0.518335199049286</v>
      </c>
      <c r="CI6" s="6" t="n">
        <f aca="false">CI18*CI7/100</f>
        <v>0.518147574509647</v>
      </c>
      <c r="CJ6" s="6" t="n">
        <f aca="false">CJ18*CJ7/100</f>
        <v>0.517897487455723</v>
      </c>
      <c r="CK6" s="6" t="n">
        <f aca="false">CK18*CK7/100</f>
        <v>0.518516819876198</v>
      </c>
      <c r="CL6" s="6" t="n">
        <f aca="false">CL18*CL7/100</f>
        <v>0.518175804550379</v>
      </c>
      <c r="CM6" s="6" t="n">
        <f aca="false">CM18*CM7/100</f>
        <v>0.517689066144397</v>
      </c>
      <c r="CN6" s="6" t="n">
        <f aca="false">CN18*CN7/100</f>
        <v>0.518039482035428</v>
      </c>
      <c r="CO6" s="6" t="n">
        <f aca="false">CO18*CO7/100</f>
        <v>0.517957710424267</v>
      </c>
      <c r="CP6" s="6" t="n">
        <f aca="false">CP18*CP7/100</f>
        <v>0.517748879127816</v>
      </c>
      <c r="CQ6" s="6" t="n">
        <f aca="false">CQ18*CQ7/100</f>
        <v>0.517724581159476</v>
      </c>
      <c r="CR6" s="6" t="n">
        <f aca="false">CR18*CR7/100</f>
        <v>0.517570996554325</v>
      </c>
      <c r="CS6" s="6" t="n">
        <f aca="false">CS18*CS7/100</f>
        <v>0.517857004156751</v>
      </c>
      <c r="CT6" s="6" t="n">
        <f aca="false">CT18*CT7/100</f>
        <v>0.517654039309198</v>
      </c>
      <c r="CU6" s="6" t="n">
        <f aca="false">CU18*CU7/100</f>
        <v>0.518477469745534</v>
      </c>
      <c r="CV6" s="6" t="n">
        <f aca="false">CV18*CV7/100</f>
        <v>0.519447216587661</v>
      </c>
      <c r="CW6" s="6" t="n">
        <f aca="false">CW18*CW7/100</f>
        <v>0.519019290572079</v>
      </c>
      <c r="CX6" s="6" t="n">
        <f aca="false">CX18*CX7/100</f>
        <v>0.518686642249737</v>
      </c>
      <c r="CY6" s="6" t="n">
        <f aca="false">CY18*CY7/100</f>
        <v>0.518490395044922</v>
      </c>
      <c r="CZ6" s="6" t="n">
        <f aca="false">CZ18*CZ7/100</f>
        <v>0.519187642750508</v>
      </c>
      <c r="DA6" s="6" t="n">
        <f aca="false">DA18*DA7/100</f>
        <v>0.519098417022795</v>
      </c>
      <c r="DB6" s="6" t="n">
        <f aca="false">DB18*DB7/100</f>
        <v>0.518819761938519</v>
      </c>
      <c r="DC6" s="6" t="n">
        <f aca="false">DC18*DC7/100</f>
        <v>0.5190824895094</v>
      </c>
      <c r="DD6" s="6" t="n">
        <f aca="false">DD18*DD7/100</f>
        <v>0.518490541147067</v>
      </c>
      <c r="DE6" s="6" t="n">
        <f aca="false">DE18*DE7/100</f>
        <v>0.518597990509515</v>
      </c>
      <c r="DF6" s="6" t="n">
        <f aca="false">DF18*DF7/100</f>
        <v>0.518447135132574</v>
      </c>
      <c r="DG6" s="6" t="n">
        <f aca="false">DG18*DG7/100</f>
        <v>0.517730551586342</v>
      </c>
      <c r="DH6" s="6" t="n">
        <f aca="false">DH18*DH7/100</f>
        <v>0.517279621821772</v>
      </c>
      <c r="DI6" s="6" t="n">
        <f aca="false">DI18*DI7/100</f>
        <v>0.516923112103402</v>
      </c>
      <c r="DJ6" s="6" t="n">
        <f aca="false">DJ18*DJ7/100</f>
        <v>0.516089447068545</v>
      </c>
      <c r="DK6" s="6" t="n">
        <f aca="false">DK18*DK7/100</f>
        <v>0.515582256141643</v>
      </c>
      <c r="DL6" s="6" t="n">
        <f aca="false">DL18*DL7/100</f>
        <v>0.514757817486454</v>
      </c>
      <c r="DM6" s="6" t="n">
        <f aca="false">DM18*DM7/100</f>
        <v>0.514684767025885</v>
      </c>
      <c r="DN6" s="6" t="n">
        <f aca="false">DN18*DN7/100</f>
        <v>0.513886566085411</v>
      </c>
      <c r="DO6" s="6" t="n">
        <f aca="false">DO18*DO7/100</f>
        <v>0.514066277564625</v>
      </c>
      <c r="DP6" s="6" t="n">
        <f aca="false">DP18*DP7/100</f>
        <v>0.513339101594545</v>
      </c>
      <c r="DQ6" s="6" t="n">
        <f aca="false">DQ18*DQ7/100</f>
        <v>0.512516718893836</v>
      </c>
      <c r="DR6" s="6" t="n">
        <f aca="false">DR18*DR7/100</f>
        <v>0.511508770921207</v>
      </c>
      <c r="DS6" s="6" t="n">
        <f aca="false">DS18*DS7/100</f>
        <v>0.511555152191771</v>
      </c>
      <c r="DT6" s="6" t="n">
        <f aca="false">DT18*DT7/100</f>
        <v>0.511533846269527</v>
      </c>
      <c r="DU6" s="6" t="n">
        <f aca="false">DU18*DU7/100</f>
        <v>0.510707891844324</v>
      </c>
      <c r="DV6" s="6" t="n">
        <f aca="false">DV18*DV7/100</f>
        <v>0.510218245934476</v>
      </c>
      <c r="DW6" s="6" t="n">
        <f aca="false">DW18*DW7/100</f>
        <v>0.51051696417704</v>
      </c>
      <c r="DX6" s="6" t="n">
        <f aca="false">DX18*DX7/100</f>
        <v>0.510677371408603</v>
      </c>
      <c r="DY6" s="6" t="n">
        <f aca="false">DY18*DY7/100</f>
        <v>0.511142932532665</v>
      </c>
      <c r="DZ6" s="6" t="n">
        <f aca="false">DZ18*DZ7/100</f>
        <v>0.510698704213346</v>
      </c>
      <c r="EA6" s="6" t="n">
        <f aca="false">EA18*EA7/100</f>
        <v>0.510857177197856</v>
      </c>
      <c r="EB6" s="6" t="n">
        <f aca="false">EB18*EB7/100</f>
        <v>0.511232956931635</v>
      </c>
      <c r="EC6" s="6" t="n">
        <f aca="false">EC18*EC7/100</f>
        <v>0.510947896208152</v>
      </c>
      <c r="ED6" s="6" t="n">
        <f aca="false">ED18*ED7/100</f>
        <v>0.510733010376028</v>
      </c>
      <c r="EE6" s="6" t="n">
        <f aca="false">EE18*EE7/100</f>
        <v>0.51037411039977</v>
      </c>
      <c r="EF6" s="6" t="n">
        <f aca="false">EF18*EF7/100</f>
        <v>0.50992260326876</v>
      </c>
      <c r="EG6" s="6" t="n">
        <f aca="false">EG18*EG7/100</f>
        <v>0.510235702987677</v>
      </c>
      <c r="EH6" s="6" t="n">
        <f aca="false">EH18*EH7/100</f>
        <v>0.510542326822593</v>
      </c>
      <c r="EI6" s="6" t="n">
        <f aca="false">EI18*EI7/100</f>
        <v>0.510522547079718</v>
      </c>
      <c r="EJ6" s="6" t="n">
        <f aca="false">EJ18*EJ7/100</f>
        <v>0.510771686283642</v>
      </c>
      <c r="EK6" s="6" t="n">
        <f aca="false">EK18*EK7/100</f>
        <v>0.510842842045873</v>
      </c>
      <c r="EL6" s="6" t="n">
        <f aca="false">EL18*EL7/100</f>
        <v>0.510729317740929</v>
      </c>
      <c r="EM6" s="6" t="n">
        <f aca="false">EM18*EM7/100</f>
        <v>0.510508934274359</v>
      </c>
      <c r="EN6" s="6" t="n">
        <f aca="false">EN18*EN7/100</f>
        <v>0.510717930341173</v>
      </c>
      <c r="EO6" s="6" t="n">
        <f aca="false">EO18*EO7/100</f>
        <v>0.510432931881813</v>
      </c>
      <c r="EP6" s="6" t="n">
        <f aca="false">EP18*EP7/100</f>
        <v>0.510475811813592</v>
      </c>
      <c r="EQ6" s="6" t="n">
        <f aca="false">EQ18*EQ7/100</f>
        <v>0.510868184059903</v>
      </c>
      <c r="ER6" s="6" t="n">
        <f aca="false">ER18*ER7/100</f>
        <v>0.511209017471099</v>
      </c>
      <c r="ES6" s="6" t="n">
        <f aca="false">ES18*ES7/100</f>
        <v>0.511909441919815</v>
      </c>
      <c r="ET6" s="6" t="n">
        <f aca="false">ET18*ET7/100</f>
        <v>0.512408088942199</v>
      </c>
      <c r="EU6" s="6" t="n">
        <f aca="false">EU18*EU7/100</f>
        <v>0.512375314536264</v>
      </c>
      <c r="EV6" s="6" t="e">
        <f aca="false">EV18*EV7/100</f>
        <v>#DIV/0!</v>
      </c>
      <c r="FG6" s="6" t="n">
        <v>30</v>
      </c>
      <c r="FH6" s="6" t="n">
        <v>0.2603351521</v>
      </c>
      <c r="FI6" s="6" t="n">
        <v>0.2607448011</v>
      </c>
      <c r="FJ6" s="6" t="n">
        <v>0.2594340139</v>
      </c>
      <c r="FK6" s="6" t="n">
        <v>0.2586197342</v>
      </c>
      <c r="FL6" s="6" t="n">
        <v>0.2750478948</v>
      </c>
      <c r="FM6" s="6" t="n">
        <v>0.2813062542</v>
      </c>
      <c r="FN6" s="6" t="n">
        <v>0.2788250381</v>
      </c>
      <c r="FO6" s="6" t="n">
        <v>0.2848620475</v>
      </c>
      <c r="FP6" s="6" t="n">
        <v>0.3007806006</v>
      </c>
      <c r="FQ6" s="6" t="n">
        <v>0.2946973772</v>
      </c>
      <c r="FR6" s="6" t="n">
        <v>0.3090508361</v>
      </c>
      <c r="FS6" s="6" t="n">
        <v>0.315170276</v>
      </c>
      <c r="FT6" s="6" t="n">
        <v>0.336450165</v>
      </c>
      <c r="FU6" s="6" t="n">
        <v>0.3173974985</v>
      </c>
      <c r="FV6" s="6" t="n">
        <v>0.2966088038</v>
      </c>
      <c r="FW6" s="6" t="n">
        <v>0.3151898798</v>
      </c>
      <c r="FX6" s="6" t="n">
        <v>0.3239525348</v>
      </c>
      <c r="FY6" s="6" t="n">
        <v>0.3327151897</v>
      </c>
      <c r="FZ6" s="6" t="n">
        <v>0.3490996193</v>
      </c>
      <c r="GA6" s="6" t="n">
        <v>0.352413466</v>
      </c>
      <c r="GB6" s="6" t="n">
        <v>0.3597865293</v>
      </c>
      <c r="GC6" s="6" t="n">
        <v>0.3707726297</v>
      </c>
      <c r="GD6" s="6" t="n">
        <v>0.3762533062</v>
      </c>
      <c r="GE6" s="6" t="n">
        <v>0.3646841</v>
      </c>
      <c r="GF6" s="6" t="n">
        <v>0.372144694</v>
      </c>
      <c r="GG6" s="6" t="n">
        <v>0.3856900666</v>
      </c>
      <c r="GH6" s="6" t="n">
        <v>0.4092440019</v>
      </c>
      <c r="GI6" s="6" t="n">
        <v>0.3565907129</v>
      </c>
      <c r="GJ6" s="6" t="n">
        <v>0.3801703982</v>
      </c>
      <c r="GK6" s="6" t="n">
        <v>0.4171779196</v>
      </c>
      <c r="GL6" s="6" t="n">
        <v>0.388523906</v>
      </c>
      <c r="GM6" s="6" t="n">
        <v>0.3764240626</v>
      </c>
      <c r="GN6" s="6" t="n">
        <v>0.3608676836</v>
      </c>
      <c r="GO6" s="6" t="n">
        <v>0.3841818933</v>
      </c>
      <c r="GP6" s="6" t="n">
        <v>0.3852090321</v>
      </c>
      <c r="GQ6" s="6" t="n">
        <v>0.3546984126</v>
      </c>
      <c r="GR6" s="6" t="n">
        <v>0.3896700896</v>
      </c>
      <c r="GS6" s="6" t="n">
        <v>0.3959285422</v>
      </c>
      <c r="GT6" s="6" t="n">
        <v>0.3930149758</v>
      </c>
      <c r="GU6" s="6" t="n">
        <v>0.3554968809</v>
      </c>
      <c r="GV6" s="6" t="n">
        <v>0.3781890471</v>
      </c>
      <c r="GW6" s="6" t="n">
        <v>0.3875765488</v>
      </c>
      <c r="GX6" s="6" t="n">
        <v>0.3324330342</v>
      </c>
      <c r="GY6" s="6" t="n">
        <v>0.3391810109</v>
      </c>
      <c r="GZ6" s="6" t="n">
        <v>0.3684948192</v>
      </c>
      <c r="HA6" s="6" t="n">
        <v>0.3979713581</v>
      </c>
      <c r="HB6" s="6" t="n">
        <v>0.3717186265</v>
      </c>
      <c r="HC6" s="6" t="n">
        <v>0.3660673321</v>
      </c>
      <c r="HD6" s="6" t="n">
        <f aca="false">HC6*3/4+HG6*1/4</f>
        <v>0.370803874025</v>
      </c>
      <c r="HE6" s="6" t="n">
        <f aca="false">HC6*2/4+HG6*2/4</f>
        <v>0.37554041595</v>
      </c>
      <c r="HF6" s="6" t="n">
        <f aca="false">HC6*1/4+HG6*3/4</f>
        <v>0.380276957875</v>
      </c>
      <c r="HG6" s="6" t="n">
        <v>0.3850134998</v>
      </c>
      <c r="HH6" s="6" t="n">
        <v>0.3716328113</v>
      </c>
      <c r="HI6" s="6" t="n">
        <v>0.3856284627</v>
      </c>
      <c r="HJ6" s="6" t="n">
        <v>0.3732620418</v>
      </c>
      <c r="HK6" s="6" t="n">
        <v>0.3734821906</v>
      </c>
      <c r="HL6" s="6" t="n">
        <v>0.3735203459</v>
      </c>
      <c r="HM6" s="6" t="n">
        <v>0.383849522</v>
      </c>
      <c r="HN6" s="6" t="n">
        <v>0.3789731103</v>
      </c>
      <c r="HO6" s="6" t="n">
        <v>0.36812797</v>
      </c>
      <c r="HP6" s="6" t="n">
        <v>0.3662539092</v>
      </c>
      <c r="HQ6" s="6" t="n">
        <v>0.4001266164</v>
      </c>
      <c r="HR6" s="6" t="n">
        <v>0.3858572599</v>
      </c>
      <c r="HS6" s="1" t="n">
        <v>0.4148526201</v>
      </c>
      <c r="HT6" s="6" t="n">
        <f aca="false">HT18*HT7/100</f>
        <v>0.38885291952516</v>
      </c>
      <c r="HU6" s="6" t="n">
        <f aca="false">HU18*HU7/100</f>
        <v>0.387734017973984</v>
      </c>
      <c r="HV6" s="6" t="n">
        <f aca="false">HV18*HV7/100</f>
        <v>0.38637530642851</v>
      </c>
      <c r="HW6" s="6" t="n">
        <f aca="false">HW18*HW7/100</f>
        <v>0.38438751787028</v>
      </c>
      <c r="HX6" s="6" t="n">
        <f aca="false">HX18*HX7/100</f>
        <v>0.38471694655214</v>
      </c>
      <c r="HY6" s="6" t="n">
        <f aca="false">HY18*HY7/100</f>
        <v>0.38539179507881</v>
      </c>
      <c r="HZ6" s="6" t="n">
        <f aca="false">HZ18*HZ7/100</f>
        <v>0.38595335392118</v>
      </c>
      <c r="IA6" s="6" t="n">
        <f aca="false">IA18*IA7/100</f>
        <v>0.385613684750651</v>
      </c>
      <c r="IB6" s="6" t="n">
        <f aca="false">IB18*IB7/100</f>
        <v>0.386265020613404</v>
      </c>
      <c r="IC6" s="6" t="n">
        <f aca="false">IC18*IC7/100</f>
        <v>0.38614331485483</v>
      </c>
      <c r="ID6" s="6" t="n">
        <f aca="false">ID18*ID7/100</f>
        <v>0.386367351461951</v>
      </c>
      <c r="IE6" s="6" t="n">
        <f aca="false">IE18*IE7/100</f>
        <v>0.385997440580399</v>
      </c>
      <c r="IF6" s="6" t="n">
        <f aca="false">IF18*IF7/100</f>
        <v>0.386021124947206</v>
      </c>
      <c r="IG6" s="6" t="n">
        <f aca="false">IG18*IG7/100</f>
        <v>0.386289533692135</v>
      </c>
      <c r="IH6" s="6" t="n">
        <f aca="false">IH18*IH7/100</f>
        <v>0.386266642701304</v>
      </c>
      <c r="II6" s="6" t="n">
        <f aca="false">II18*II7/100</f>
        <v>0.386898801968007</v>
      </c>
      <c r="IJ6" s="6" t="n">
        <f aca="false">IJ18*IJ7/100</f>
        <v>0.386515336034717</v>
      </c>
      <c r="IK6" s="6" t="n">
        <f aca="false">IK18*IK7/100</f>
        <v>0.386676514854905</v>
      </c>
      <c r="IL6" s="6" t="n">
        <f aca="false">IL18*IL7/100</f>
        <v>0.387742674055995</v>
      </c>
      <c r="IM6" s="6" t="n">
        <f aca="false">IM18*IM7/100</f>
        <v>0.388253002286815</v>
      </c>
      <c r="IN6" s="6" t="n">
        <f aca="false">IN18*IN7/100</f>
        <v>0.388556900268425</v>
      </c>
      <c r="IO6" s="6" t="n">
        <f aca="false">IO18*IO7/100</f>
        <v>0.388568521816718</v>
      </c>
      <c r="IP6" s="6" t="n">
        <f aca="false">IP18*IP7/100</f>
        <v>0.388700542909809</v>
      </c>
      <c r="IQ6" s="6" t="n">
        <f aca="false">IQ18*IQ7/100</f>
        <v>0.389155373216164</v>
      </c>
      <c r="IR6" s="6" t="n">
        <f aca="false">IR18*IR7/100</f>
        <v>0.389834315165008</v>
      </c>
      <c r="IS6" s="6" t="n">
        <f aca="false">IS18*IS7/100</f>
        <v>0.390002984243138</v>
      </c>
      <c r="IT6" s="6" t="n">
        <f aca="false">IT18*IT7/100</f>
        <v>0.390526199987149</v>
      </c>
      <c r="IU6" s="6" t="n">
        <f aca="false">IU18*IU7/100</f>
        <v>0.390924449288372</v>
      </c>
      <c r="IV6" s="6" t="n">
        <f aca="false">IV18*IV7/100</f>
        <v>0.391942390212173</v>
      </c>
      <c r="IW6" s="6" t="n">
        <f aca="false">IW18*IW7/100</f>
        <v>0.392654101151064</v>
      </c>
      <c r="IX6" s="6" t="n">
        <f aca="false">IX18*IX7/100</f>
        <v>0.393285881237359</v>
      </c>
      <c r="IY6" s="6" t="n">
        <f aca="false">IY18*IY7/100</f>
        <v>0.393035607280121</v>
      </c>
      <c r="IZ6" s="6" t="n">
        <f aca="false">IZ18*IZ7/100</f>
        <v>0.394170658084254</v>
      </c>
      <c r="JA6" s="6" t="n">
        <f aca="false">JA18*JA7/100</f>
        <v>0.394452583109464</v>
      </c>
      <c r="JB6" s="6" t="n">
        <f aca="false">JB18*JB7/100</f>
        <v>0.394511924992816</v>
      </c>
      <c r="JC6" s="6" t="n">
        <f aca="false">JC18*JC7/100</f>
        <v>0.395242220581718</v>
      </c>
      <c r="JD6" s="6" t="n">
        <f aca="false">JD18*JD7/100</f>
        <v>0.395456569144627</v>
      </c>
      <c r="JE6" s="6" t="n">
        <f aca="false">JE18*JE7/100</f>
        <v>0.395597277152518</v>
      </c>
      <c r="JF6" s="6" t="n">
        <f aca="false">JF18*JF7/100</f>
        <v>0.396652411686455</v>
      </c>
      <c r="JG6" s="6" t="n">
        <f aca="false">JG18*JG7/100</f>
        <v>0.397630767040033</v>
      </c>
      <c r="JH6" s="6" t="n">
        <f aca="false">JH18*JH7/100</f>
        <v>0.397517483639312</v>
      </c>
      <c r="JI6" s="6" t="n">
        <f aca="false">JI18*JI7/100</f>
        <v>0.397261462164527</v>
      </c>
      <c r="JJ6" s="6" t="n">
        <f aca="false">JJ18*JJ7/100</f>
        <v>0.397425692530298</v>
      </c>
      <c r="JK6" s="6" t="n">
        <f aca="false">JK18*JK7/100</f>
        <v>0.397730142645306</v>
      </c>
      <c r="JL6" s="6" t="n">
        <f aca="false">JL18*JL7/100</f>
        <v>0.397713509592438</v>
      </c>
      <c r="JM6" s="6" t="n">
        <f aca="false">JM18*JM7/100</f>
        <v>0.398068997392571</v>
      </c>
      <c r="JN6" s="6" t="n">
        <f aca="false">JN18*JN7/100</f>
        <v>0.398705121008758</v>
      </c>
      <c r="JO6" s="6" t="n">
        <f aca="false">JO18*JO7/100</f>
        <v>0.399107235879532</v>
      </c>
      <c r="JP6" s="6" t="n">
        <f aca="false">JP18*JP7/100</f>
        <v>0.3991708698942</v>
      </c>
      <c r="JQ6" s="6" t="n">
        <f aca="false">JQ18*JQ7/100</f>
        <v>0.399928116666691</v>
      </c>
      <c r="JR6" s="6" t="n">
        <f aca="false">JR18*JR7/100</f>
        <v>0.400903594180919</v>
      </c>
      <c r="JS6" s="6" t="n">
        <f aca="false">JS18*JS7/100</f>
        <v>0.40068839184637</v>
      </c>
      <c r="JT6" s="6" t="n">
        <f aca="false">JT18*JT7/100</f>
        <v>0.400967657514459</v>
      </c>
      <c r="JU6" s="6" t="n">
        <f aca="false">JU18*JU7/100</f>
        <v>0.401498610353455</v>
      </c>
      <c r="JV6" s="6" t="n">
        <f aca="false">JV18*JV7/100</f>
        <v>0.401160421763652</v>
      </c>
      <c r="JW6" s="6" t="n">
        <f aca="false">JW18*JW7/100</f>
        <v>0.401021049182507</v>
      </c>
      <c r="JX6" s="6" t="n">
        <f aca="false">JX18*JX7/100</f>
        <v>0.4017717449255</v>
      </c>
      <c r="JY6" s="6" t="n">
        <f aca="false">JY18*JY7/100</f>
        <v>0.402078871340733</v>
      </c>
      <c r="JZ6" s="6" t="n">
        <f aca="false">JZ18*JZ7/100</f>
        <v>0.401989119870757</v>
      </c>
      <c r="KA6" s="6" t="n">
        <f aca="false">KA18*KA7/100</f>
        <v>0.403264601699377</v>
      </c>
      <c r="KB6" s="6" t="n">
        <f aca="false">KB18*KB7/100</f>
        <v>0.403823347974974</v>
      </c>
      <c r="KC6" s="6" t="n">
        <f aca="false">KC18*KC7/100</f>
        <v>0.403914482389713</v>
      </c>
      <c r="KD6" s="6" t="n">
        <f aca="false">KD18*KD7/100</f>
        <v>0.404434066272193</v>
      </c>
      <c r="KE6" s="6" t="n">
        <f aca="false">KE18*KE7/100</f>
        <v>0.405056819765308</v>
      </c>
      <c r="KF6" s="6" t="n">
        <f aca="false">KF18*KF7/100</f>
        <v>0.405546207453746</v>
      </c>
      <c r="KG6" s="6" t="n">
        <f aca="false">KG18*KG7/100</f>
        <v>0.406081679412507</v>
      </c>
      <c r="KH6" s="6" t="n">
        <f aca="false">KH18*KH7/100</f>
        <v>0.406931104348897</v>
      </c>
      <c r="KI6" s="6" t="n">
        <f aca="false">KI18*KI7/100</f>
        <v>0.407200831806053</v>
      </c>
      <c r="KJ6" s="6" t="n">
        <f aca="false">KJ18*KJ7/100</f>
        <v>0.408173953361997</v>
      </c>
      <c r="KK6" s="6" t="n">
        <f aca="false">KK18*KK7/100</f>
        <v>0.40887538630421</v>
      </c>
      <c r="KL6" s="6" t="n">
        <f aca="false">KL18*KL7/100</f>
        <v>0.409983877882843</v>
      </c>
      <c r="KM6" s="6" t="n">
        <f aca="false">KM18*KM7/100</f>
        <v>0.410415008397594</v>
      </c>
      <c r="KN6" s="6" t="n">
        <f aca="false">KN18*KN7/100</f>
        <v>0.411364834757632</v>
      </c>
      <c r="KO6" s="6" t="n">
        <f aca="false">KO18*KO7/100</f>
        <v>0.411755269926875</v>
      </c>
      <c r="KP6" s="6" t="n">
        <f aca="false">KP18*KP7/100</f>
        <v>0.412010196223608</v>
      </c>
      <c r="KQ6" s="6" t="n">
        <f aca="false">KQ18*KQ7/100</f>
        <v>0.412143718760419</v>
      </c>
      <c r="KR6" s="6" t="n">
        <f aca="false">KR18*KR7/100</f>
        <v>0.412877203804598</v>
      </c>
      <c r="KS6" s="6" t="n">
        <f aca="false">KS18*KS7/100</f>
        <v>0.413742638797472</v>
      </c>
      <c r="KT6" s="6" t="n">
        <f aca="false">KT18*KT7/100</f>
        <v>0.414300124978728</v>
      </c>
      <c r="KU6" s="6" t="n">
        <f aca="false">KU18*KU7/100</f>
        <v>0.415466041572309</v>
      </c>
      <c r="KV6" s="6" t="n">
        <f aca="false">KV18*KV7/100</f>
        <v>0.417170205915273</v>
      </c>
      <c r="KW6" s="6" t="n">
        <f aca="false">KW18*KW7/100</f>
        <v>0.417858050827091</v>
      </c>
      <c r="KX6" s="6" t="n">
        <f aca="false">KX18*KX7/100</f>
        <v>0.418552261996399</v>
      </c>
      <c r="KY6" s="6" t="n">
        <f aca="false">KY18*KY7/100</f>
        <v>0.420314484062089</v>
      </c>
      <c r="KZ6" s="6" t="n">
        <f aca="false">KZ18*KZ7/100</f>
        <v>0.420657261045908</v>
      </c>
      <c r="LA6" s="6" t="n">
        <f aca="false">LA18*LA7/100</f>
        <v>0.421221233835382</v>
      </c>
      <c r="LB6" s="6" t="e">
        <f aca="false">LB18*LB7/100</f>
        <v>#DIV/0!</v>
      </c>
    </row>
    <row r="7" customFormat="false" ht="12.8" hidden="false" customHeight="false" outlineLevel="0" collapsed="false">
      <c r="A7" s="7" t="n">
        <v>35</v>
      </c>
      <c r="B7" s="8" t="n">
        <v>0.4587281575</v>
      </c>
      <c r="C7" s="8" t="n">
        <v>0.4754515197</v>
      </c>
      <c r="D7" s="8" t="n">
        <v>0.4828778532</v>
      </c>
      <c r="E7" s="8" t="n">
        <v>0.4581633483</v>
      </c>
      <c r="F7" s="8" t="n">
        <v>0.4589852748</v>
      </c>
      <c r="G7" s="8" t="n">
        <v>0.4733333637</v>
      </c>
      <c r="H7" s="8" t="n">
        <v>0.4992961182</v>
      </c>
      <c r="I7" s="8" t="n">
        <v>0.4952057371</v>
      </c>
      <c r="J7" s="8" t="n">
        <v>0.4781988693</v>
      </c>
      <c r="K7" s="8" t="n">
        <v>0.4515085207</v>
      </c>
      <c r="L7" s="8" t="n">
        <v>0.4917604134</v>
      </c>
      <c r="M7" s="8" t="n">
        <v>0.5161045071</v>
      </c>
      <c r="N7" s="8" t="n">
        <v>0.4951783325</v>
      </c>
      <c r="O7" s="8" t="n">
        <v>0.503132443</v>
      </c>
      <c r="P7" s="8" t="n">
        <v>0.5262043044</v>
      </c>
      <c r="Q7" s="8" t="n">
        <v>0.5099130541</v>
      </c>
      <c r="R7" s="8" t="n">
        <v>0.5372817181</v>
      </c>
      <c r="S7" s="8" t="n">
        <v>0.564650382</v>
      </c>
      <c r="T7" s="8" t="n">
        <v>0.5655846361</v>
      </c>
      <c r="U7" s="8" t="n">
        <v>0.5412032991</v>
      </c>
      <c r="V7" s="8" t="n">
        <v>0.5424257931</v>
      </c>
      <c r="W7" s="8" t="n">
        <v>0.5301745897</v>
      </c>
      <c r="X7" s="8" t="n">
        <v>0.5489190043</v>
      </c>
      <c r="Y7" s="8" t="n">
        <v>0.5283074087</v>
      </c>
      <c r="Z7" s="8" t="n">
        <v>0.5238722272</v>
      </c>
      <c r="AA7" s="8" t="n">
        <v>0.5294191802</v>
      </c>
      <c r="AB7" s="8" t="n">
        <v>0.5408328898</v>
      </c>
      <c r="AC7" s="8" t="n">
        <v>0.5351641488</v>
      </c>
      <c r="AD7" s="8" t="n">
        <v>0.5482671992</v>
      </c>
      <c r="AE7" s="8" t="n">
        <v>0.5440390551</v>
      </c>
      <c r="AF7" s="8" t="n">
        <v>0.5381121366</v>
      </c>
      <c r="AG7" s="8" t="n">
        <v>0.5578723287</v>
      </c>
      <c r="AH7" s="8" t="n">
        <v>0.5616349592</v>
      </c>
      <c r="AI7" s="8" t="n">
        <v>0.5588302812</v>
      </c>
      <c r="AJ7" s="8" t="n">
        <v>0.5625768393</v>
      </c>
      <c r="AK7" s="8" t="n">
        <v>0.5699123757</v>
      </c>
      <c r="AL7" s="8" t="n">
        <v>0.583786808</v>
      </c>
      <c r="AM7" s="8" t="n">
        <v>0.5795689743</v>
      </c>
      <c r="AN7" s="8" t="n">
        <v>0.5525761359</v>
      </c>
      <c r="AO7" s="8" t="n">
        <v>0.5592769119</v>
      </c>
      <c r="AP7" s="8" t="n">
        <v>0.5733349268</v>
      </c>
      <c r="AQ7" s="8" t="n">
        <v>0.564037103</v>
      </c>
      <c r="AR7" s="8" t="n">
        <v>0.5490680177</v>
      </c>
      <c r="AS7" s="8" t="n">
        <v>0.520755401</v>
      </c>
      <c r="AT7" s="8" t="n">
        <v>0.5645010837</v>
      </c>
      <c r="AU7" s="8" t="n">
        <v>0.5569148799</v>
      </c>
      <c r="AV7" s="8" t="n">
        <v>0.5638035938</v>
      </c>
      <c r="AW7" s="8" t="n">
        <v>0.5485832087</v>
      </c>
      <c r="AX7" s="8" t="n">
        <f aca="false">AW7*3/4+BA7*1/4</f>
        <v>0.546335503325</v>
      </c>
      <c r="AY7" s="8" t="n">
        <f aca="false">AW7*2/4+BA7*2/4</f>
        <v>0.54408779795</v>
      </c>
      <c r="AZ7" s="8" t="n">
        <f aca="false">AW7*1/4+BA7*3/4</f>
        <v>0.541840092575</v>
      </c>
      <c r="BA7" s="8" t="n">
        <v>0.5395923872</v>
      </c>
      <c r="BB7" s="8" t="n">
        <v>0.5575902913</v>
      </c>
      <c r="BC7" s="8" t="n">
        <v>0.5466251072</v>
      </c>
      <c r="BD7" s="8" t="n">
        <v>0.5224233687</v>
      </c>
      <c r="BE7" s="8" t="n">
        <v>0.5436333309</v>
      </c>
      <c r="BF7" s="8" t="n">
        <v>0.5642998499</v>
      </c>
      <c r="BG7" s="8" t="n">
        <v>0.5317564436</v>
      </c>
      <c r="BH7" s="8" t="n">
        <v>0.5770423096</v>
      </c>
      <c r="BI7" s="8" t="n">
        <v>0.5521181569</v>
      </c>
      <c r="BJ7" s="8" t="n">
        <v>0.5494099716</v>
      </c>
      <c r="BK7" s="8" t="n">
        <v>0.5172934263</v>
      </c>
      <c r="BL7" s="8" t="n">
        <v>0.5339481328</v>
      </c>
      <c r="BM7" s="9" t="n">
        <v>0.5096621333</v>
      </c>
      <c r="BN7" s="8" t="n">
        <f aca="false">BN39*BN40/SUM(BN44:BN54)</f>
        <v>0.521878056718928</v>
      </c>
      <c r="BO7" s="8" t="n">
        <f aca="false">BO39*BO40/SUM(BO44:BO54)</f>
        <v>0.523273897112965</v>
      </c>
      <c r="BP7" s="8" t="n">
        <f aca="false">BP39*BP40/SUM(BP44:BP54)</f>
        <v>0.525471316531236</v>
      </c>
      <c r="BQ7" s="8" t="n">
        <f aca="false">BQ39*BQ40/SUM(BQ44:BQ54)</f>
        <v>0.528432294309718</v>
      </c>
      <c r="BR7" s="8" t="n">
        <f aca="false">BR39*BR40/SUM(BR44:BR54)</f>
        <v>0.52673182510112</v>
      </c>
      <c r="BS7" s="8" t="n">
        <f aca="false">BS39*BS40/SUM(BS44:BS54)</f>
        <v>0.524969836734249</v>
      </c>
      <c r="BT7" s="8" t="n">
        <f aca="false">BT39*BT40/SUM(BT44:BT54)</f>
        <v>0.524296162525075</v>
      </c>
      <c r="BU7" s="8" t="n">
        <f aca="false">BU39*BU40/SUM(BU44:BU54)</f>
        <v>0.522935138217984</v>
      </c>
      <c r="BV7" s="8" t="n">
        <f aca="false">BV39*BV40/SUM(BV44:BV54)</f>
        <v>0.522556038508822</v>
      </c>
      <c r="BW7" s="8" t="n">
        <f aca="false">BW39*BW40/SUM(BW44:BW54)</f>
        <v>0.522555359340983</v>
      </c>
      <c r="BX7" s="8" t="n">
        <f aca="false">BX39*BX40/SUM(BX44:BX54)</f>
        <v>0.521385314696991</v>
      </c>
      <c r="BY7" s="8" t="n">
        <f aca="false">BY39*BY40/SUM(BY44:BY54)</f>
        <v>0.521619591460919</v>
      </c>
      <c r="BZ7" s="8" t="n">
        <f aca="false">BZ39*BZ40/SUM(BZ44:BZ54)</f>
        <v>0.52135356619384</v>
      </c>
      <c r="CA7" s="8" t="n">
        <f aca="false">CA39*CA40/SUM(CA44:CA54)</f>
        <v>0.52106292211491</v>
      </c>
      <c r="CB7" s="8" t="n">
        <f aca="false">CB39*CB40/SUM(CB44:CB54)</f>
        <v>0.520655558057229</v>
      </c>
      <c r="CC7" s="8" t="n">
        <f aca="false">CC39*CC40/SUM(CC44:CC54)</f>
        <v>0.520098361482429</v>
      </c>
      <c r="CD7" s="8" t="n">
        <f aca="false">CD39*CD40/SUM(CD44:CD54)</f>
        <v>0.520485872917583</v>
      </c>
      <c r="CE7" s="8" t="n">
        <f aca="false">CE39*CE40/SUM(CE44:CE54)</f>
        <v>0.520824507942213</v>
      </c>
      <c r="CF7" s="8" t="n">
        <f aca="false">CF39*CF40/SUM(CF44:CF54)</f>
        <v>0.520766587993777</v>
      </c>
      <c r="CG7" s="8" t="n">
        <f aca="false">CG39*CG40/SUM(CG44:CG54)</f>
        <v>0.5203080764885</v>
      </c>
      <c r="CH7" s="8" t="n">
        <f aca="false">CH39*CH40/SUM(CH44:CH54)</f>
        <v>0.520495609973133</v>
      </c>
      <c r="CI7" s="8" t="n">
        <f aca="false">CI39*CI40/SUM(CI44:CI54)</f>
        <v>0.520307203418101</v>
      </c>
      <c r="CJ7" s="8" t="n">
        <f aca="false">CJ39*CJ40/SUM(CJ44:CJ54)</f>
        <v>0.520056074006251</v>
      </c>
      <c r="CK7" s="8" t="n">
        <f aca="false">CK39*CK40/SUM(CK44:CK54)</f>
        <v>0.520677987792083</v>
      </c>
      <c r="CL7" s="8" t="n">
        <f aca="false">CL39*CL40/SUM(CL44:CL54)</f>
        <v>0.520335551121088</v>
      </c>
      <c r="CM7" s="8" t="n">
        <f aca="false">CM39*CM40/SUM(CM44:CM54)</f>
        <v>0.519846783998994</v>
      </c>
      <c r="CN7" s="8" t="n">
        <f aca="false">CN39*CN40/SUM(CN44:CN54)</f>
        <v>0.520198660416573</v>
      </c>
      <c r="CO7" s="8" t="n">
        <f aca="false">CO39*CO40/SUM(CO44:CO54)</f>
        <v>0.520116547982944</v>
      </c>
      <c r="CP7" s="8" t="n">
        <f aca="false">CP39*CP40/SUM(CP44:CP54)</f>
        <v>0.519906846281753</v>
      </c>
      <c r="CQ7" s="8" t="n">
        <f aca="false">CQ39*CQ40/SUM(CQ44:CQ54)</f>
        <v>0.519882447039959</v>
      </c>
      <c r="CR7" s="8" t="n">
        <f aca="false">CR39*CR40/SUM(CR44:CR54)</f>
        <v>0.519728222297191</v>
      </c>
      <c r="CS7" s="8" t="n">
        <f aca="false">CS39*CS40/SUM(CS44:CS54)</f>
        <v>0.520015421973684</v>
      </c>
      <c r="CT7" s="8" t="n">
        <f aca="false">CT39*CT40/SUM(CT44:CT54)</f>
        <v>0.519811611172635</v>
      </c>
      <c r="CU7" s="8" t="n">
        <f aca="false">CU39*CU40/SUM(CU44:CU54)</f>
        <v>0.520638473650848</v>
      </c>
      <c r="CV7" s="8" t="n">
        <f aca="false">CV39*CV40/SUM(CV44:CV54)</f>
        <v>0.521612262378756</v>
      </c>
      <c r="CW7" s="8" t="n">
        <f aca="false">CW39*CW40/SUM(CW44:CW54)</f>
        <v>0.521182552775951</v>
      </c>
      <c r="CX7" s="8" t="n">
        <f aca="false">CX39*CX40/SUM(CX44:CX54)</f>
        <v>0.520848517981938</v>
      </c>
      <c r="CY7" s="8" t="n">
        <f aca="false">CY39*CY40/SUM(CY44:CY54)</f>
        <v>0.52065145282263</v>
      </c>
      <c r="CZ7" s="8" t="n">
        <f aca="false">CZ39*CZ40/SUM(CZ44:CZ54)</f>
        <v>0.521351606642951</v>
      </c>
      <c r="DA7" s="8" t="n">
        <f aca="false">DA39*DA40/SUM(DA44:DA54)</f>
        <v>0.521262009024158</v>
      </c>
      <c r="DB7" s="8" t="n">
        <f aca="false">DB39*DB40/SUM(DB44:DB54)</f>
        <v>0.520982192510967</v>
      </c>
      <c r="DC7" s="8" t="n">
        <f aca="false">DC39*DC40/SUM(DC44:DC54)</f>
        <v>0.5212460151252</v>
      </c>
      <c r="DD7" s="8" t="n">
        <f aca="false">DD39*DD40/SUM(DD44:DD54)</f>
        <v>0.520651599533726</v>
      </c>
      <c r="DE7" s="8" t="n">
        <f aca="false">DE39*DE40/SUM(DE44:DE54)</f>
        <v>0.520759496743005</v>
      </c>
      <c r="DF7" s="8" t="n">
        <f aca="false">DF39*DF40/SUM(DF44:DF54)</f>
        <v>0.520608012603817</v>
      </c>
      <c r="DG7" s="8" t="n">
        <f aca="false">DG39*DG40/SUM(DG44:DG54)</f>
        <v>0.519888442351447</v>
      </c>
      <c r="DH7" s="8" t="n">
        <f aca="false">DH39*DH40/SUM(DH44:DH54)</f>
        <v>0.519435633120478</v>
      </c>
      <c r="DI7" s="8" t="n">
        <f aca="false">DI39*DI40/SUM(DI44:DI54)</f>
        <v>0.519077637476609</v>
      </c>
      <c r="DJ7" s="8" t="n">
        <f aca="false">DJ39*DJ40/SUM(DJ44:DJ54)</f>
        <v>0.518240497742269</v>
      </c>
      <c r="DK7" s="8" t="n">
        <f aca="false">DK39*DK40/SUM(DK44:DK54)</f>
        <v>0.51773119285355</v>
      </c>
      <c r="DL7" s="8" t="n">
        <f aca="false">DL39*DL40/SUM(DL44:DL54)</f>
        <v>0.516903317954246</v>
      </c>
      <c r="DM7" s="8" t="n">
        <f aca="false">DM39*DM40/SUM(DM44:DM54)</f>
        <v>0.516829963020794</v>
      </c>
      <c r="DN7" s="8" t="n">
        <f aca="false">DN39*DN40/SUM(DN44:DN54)</f>
        <v>0.516028435194485</v>
      </c>
      <c r="DO7" s="8" t="n">
        <f aca="false">DO39*DO40/SUM(DO44:DO54)</f>
        <v>0.516208895707613</v>
      </c>
      <c r="DP7" s="8" t="n">
        <f aca="false">DP39*DP40/SUM(DP44:DP54)</f>
        <v>0.515478688882379</v>
      </c>
      <c r="DQ7" s="8" t="n">
        <f aca="false">DQ39*DQ40/SUM(DQ44:DQ54)</f>
        <v>0.514652878506734</v>
      </c>
      <c r="DR7" s="8" t="n">
        <f aca="false">DR39*DR40/SUM(DR44:DR54)</f>
        <v>0.513640729426762</v>
      </c>
      <c r="DS7" s="8" t="n">
        <f aca="false">DS39*DS40/SUM(DS44:DS54)</f>
        <v>0.513687304013551</v>
      </c>
      <c r="DT7" s="8" t="n">
        <f aca="false">DT39*DT40/SUM(DT44:DT54)</f>
        <v>0.513665909288642</v>
      </c>
      <c r="DU7" s="8" t="n">
        <f aca="false">DU39*DU40/SUM(DU44:DU54)</f>
        <v>0.512836512301625</v>
      </c>
      <c r="DV7" s="8" t="n">
        <f aca="false">DV39*DV40/SUM(DV44:DV54)</f>
        <v>0.512344825557247</v>
      </c>
      <c r="DW7" s="8" t="n">
        <f aca="false">DW39*DW40/SUM(DW44:DW54)</f>
        <v>0.512644788851577</v>
      </c>
      <c r="DX7" s="8" t="n">
        <f aca="false">DX39*DX40/SUM(DX44:DX54)</f>
        <v>0.512805864657328</v>
      </c>
      <c r="DY7" s="8" t="n">
        <f aca="false">DY39*DY40/SUM(DY44:DY54)</f>
        <v>0.513273366231006</v>
      </c>
      <c r="DZ7" s="8" t="n">
        <f aca="false">DZ39*DZ40/SUM(DZ44:DZ54)</f>
        <v>0.512827286376782</v>
      </c>
      <c r="EA7" s="8" t="n">
        <f aca="false">EA39*EA40/SUM(EA44:EA54)</f>
        <v>0.512986419873577</v>
      </c>
      <c r="EB7" s="8" t="n">
        <f aca="false">EB39*EB40/SUM(EB44:EB54)</f>
        <v>0.513363765849902</v>
      </c>
      <c r="EC7" s="8" t="n">
        <f aca="false">EC39*EC40/SUM(EC44:EC54)</f>
        <v>0.513077516998926</v>
      </c>
      <c r="ED7" s="8" t="n">
        <f aca="false">ED39*ED40/SUM(ED44:ED54)</f>
        <v>0.512861735526876</v>
      </c>
      <c r="EE7" s="8" t="n">
        <f aca="false">EE39*EE40/SUM(EE44:EE54)</f>
        <v>0.51250133966257</v>
      </c>
      <c r="EF7" s="8" t="n">
        <f aca="false">EF39*EF40/SUM(EF44:EF54)</f>
        <v>0.512047950658711</v>
      </c>
      <c r="EG7" s="8" t="n">
        <f aca="false">EG39*EG40/SUM(EG44:EG54)</f>
        <v>0.512362355371103</v>
      </c>
      <c r="EH7" s="8" t="n">
        <f aca="false">EH39*EH40/SUM(EH44:EH54)</f>
        <v>0.512670257208138</v>
      </c>
      <c r="EI7" s="8" t="n">
        <f aca="false">EI39*EI40/SUM(EI44:EI54)</f>
        <v>0.512650395023683</v>
      </c>
      <c r="EJ7" s="8" t="n">
        <f aca="false">EJ39*EJ40/SUM(EJ44:EJ54)</f>
        <v>0.512900572634913</v>
      </c>
      <c r="EK7" s="8" t="n">
        <f aca="false">EK39*EK40/SUM(EK44:EK54)</f>
        <v>0.512972024972962</v>
      </c>
      <c r="EL7" s="8" t="n">
        <f aca="false">EL39*EL40/SUM(EL44:EL54)</f>
        <v>0.512858027500947</v>
      </c>
      <c r="EM7" s="8" t="n">
        <f aca="false">EM39*EM40/SUM(EM44:EM54)</f>
        <v>0.512636725480418</v>
      </c>
      <c r="EN7" s="8" t="n">
        <f aca="false">EN39*EN40/SUM(EN44:EN54)</f>
        <v>0.512846592638732</v>
      </c>
      <c r="EO7" s="8" t="n">
        <f aca="false">EO39*EO40/SUM(EO44:EO54)</f>
        <v>0.512560406311394</v>
      </c>
      <c r="EP7" s="8" t="n">
        <f aca="false">EP39*EP40/SUM(EP44:EP54)</f>
        <v>0.512603464965886</v>
      </c>
      <c r="EQ7" s="8" t="n">
        <f aca="false">EQ39*EQ40/SUM(EQ44:EQ54)</f>
        <v>0.512997472612009</v>
      </c>
      <c r="ER7" s="8" t="n">
        <f aca="false">ER39*ER40/SUM(ER44:ER54)</f>
        <v>0.513339726610165</v>
      </c>
      <c r="ES7" s="8" t="n">
        <f aca="false">ES39*ES40/SUM(ES44:ES54)</f>
        <v>0.51404307041422</v>
      </c>
      <c r="ET7" s="8" t="n">
        <f aca="false">ET39*ET40/SUM(ET44:ET54)</f>
        <v>0.514543795787594</v>
      </c>
      <c r="EU7" s="8" t="n">
        <f aca="false">EU39*EU40/SUM(EU44:EU54)</f>
        <v>0.514510884778579</v>
      </c>
      <c r="EV7" s="8" t="e">
        <f aca="false">EV39*EV40/SUM(EV44:EV54)</f>
        <v>#DIV/0!</v>
      </c>
      <c r="FG7" s="7" t="n">
        <v>35</v>
      </c>
      <c r="FH7" s="8" t="n">
        <v>0.2540348904</v>
      </c>
      <c r="FI7" s="8" t="n">
        <v>0.2724195209</v>
      </c>
      <c r="FJ7" s="8" t="n">
        <v>0.2736696551</v>
      </c>
      <c r="FK7" s="8" t="n">
        <v>0.2624288168</v>
      </c>
      <c r="FL7" s="8" t="n">
        <v>0.2768338116</v>
      </c>
      <c r="FM7" s="8" t="n">
        <v>0.2627113699</v>
      </c>
      <c r="FN7" s="8" t="n">
        <v>0.261454926</v>
      </c>
      <c r="FO7" s="8" t="n">
        <v>0.2802545348</v>
      </c>
      <c r="FP7" s="8" t="n">
        <v>0.2946861761</v>
      </c>
      <c r="FQ7" s="8" t="n">
        <v>0.2800394122</v>
      </c>
      <c r="FR7" s="8" t="n">
        <v>0.2683570298</v>
      </c>
      <c r="FS7" s="8" t="n">
        <v>0.3123921045</v>
      </c>
      <c r="FT7" s="8" t="n">
        <v>0.3277227365</v>
      </c>
      <c r="FU7" s="8" t="n">
        <v>0.3142193518</v>
      </c>
      <c r="FV7" s="8" t="n">
        <v>0.3272549229</v>
      </c>
      <c r="FW7" s="8" t="n">
        <v>0.3431016131</v>
      </c>
      <c r="FX7" s="8" t="n">
        <v>0.328557669</v>
      </c>
      <c r="FY7" s="8" t="n">
        <v>0.3140137248</v>
      </c>
      <c r="FZ7" s="8" t="n">
        <v>0.3376904906</v>
      </c>
      <c r="GA7" s="8" t="n">
        <v>0.318804513</v>
      </c>
      <c r="GB7" s="8" t="n">
        <v>0.301610037</v>
      </c>
      <c r="GC7" s="8" t="n">
        <v>0.3251196375</v>
      </c>
      <c r="GD7" s="8" t="n">
        <v>0.3516151339</v>
      </c>
      <c r="GE7" s="8" t="n">
        <v>0.3587981617</v>
      </c>
      <c r="GF7" s="8" t="n">
        <v>0.3489338601</v>
      </c>
      <c r="GG7" s="8" t="n">
        <v>0.3754096089</v>
      </c>
      <c r="GH7" s="8" t="n">
        <v>0.3657079323</v>
      </c>
      <c r="GI7" s="8" t="n">
        <v>0.3356916585</v>
      </c>
      <c r="GJ7" s="8" t="n">
        <v>0.3508446408</v>
      </c>
      <c r="GK7" s="8" t="n">
        <v>0.3533909405</v>
      </c>
      <c r="GL7" s="8" t="n">
        <v>0.3549893857</v>
      </c>
      <c r="GM7" s="8" t="n">
        <v>0.3793524429</v>
      </c>
      <c r="GN7" s="8" t="n">
        <v>0.3780571981</v>
      </c>
      <c r="GO7" s="8" t="n">
        <v>0.4005499182</v>
      </c>
      <c r="GP7" s="8" t="n">
        <v>0.3799938625</v>
      </c>
      <c r="GQ7" s="8" t="n">
        <v>0.3831568942</v>
      </c>
      <c r="GR7" s="8" t="n">
        <v>0.3542979799</v>
      </c>
      <c r="GS7" s="8" t="n">
        <v>0.3749965904</v>
      </c>
      <c r="GT7" s="8" t="n">
        <v>0.4019328383</v>
      </c>
      <c r="GU7" s="8" t="n">
        <v>0.402351424</v>
      </c>
      <c r="GV7" s="8" t="n">
        <v>0.3805345384</v>
      </c>
      <c r="GW7" s="8" t="n">
        <v>0.3862812222</v>
      </c>
      <c r="GX7" s="8" t="n">
        <v>0.3823609834</v>
      </c>
      <c r="GY7" s="8" t="n">
        <v>0.3605680214</v>
      </c>
      <c r="GZ7" s="8" t="n">
        <v>0.3794307709</v>
      </c>
      <c r="HA7" s="8" t="n">
        <v>0.3966307382</v>
      </c>
      <c r="HB7" s="8" t="n">
        <v>0.3852744339</v>
      </c>
      <c r="HC7" s="8" t="n">
        <v>0.3786800678</v>
      </c>
      <c r="HD7" s="8" t="n">
        <f aca="false">HC7*3/4+HG7*1/4</f>
        <v>0.387358433725</v>
      </c>
      <c r="HE7" s="8" t="n">
        <f aca="false">HC7*2/4+HG7*2/4</f>
        <v>0.39603679965</v>
      </c>
      <c r="HF7" s="8" t="n">
        <f aca="false">HC7*1/4+HG7*3/4</f>
        <v>0.404715165575</v>
      </c>
      <c r="HG7" s="8" t="n">
        <v>0.4133935315</v>
      </c>
      <c r="HH7" s="8" t="n">
        <v>0.4001849342</v>
      </c>
      <c r="HI7" s="8" t="n">
        <v>0.4059610995</v>
      </c>
      <c r="HJ7" s="8" t="n">
        <v>0.3847601214</v>
      </c>
      <c r="HK7" s="8" t="n">
        <v>0.4081486814</v>
      </c>
      <c r="HL7" s="8" t="n">
        <v>0.3745124811</v>
      </c>
      <c r="HM7" s="8" t="n">
        <v>0.3629572268</v>
      </c>
      <c r="HN7" s="8" t="n">
        <v>0.4088815916</v>
      </c>
      <c r="HO7" s="8" t="n">
        <v>0.3938044757</v>
      </c>
      <c r="HP7" s="8" t="n">
        <v>0.4066024594</v>
      </c>
      <c r="HQ7" s="8" t="n">
        <v>0.3809172404</v>
      </c>
      <c r="HR7" s="8" t="n">
        <v>0.3908295794</v>
      </c>
      <c r="HS7" s="9" t="n">
        <v>0.3860660394</v>
      </c>
      <c r="HT7" s="8" t="n">
        <f aca="false">HT39*HT40/SUM(HT44:HT54)</f>
        <v>0.393141709805473</v>
      </c>
      <c r="HU7" s="8" t="n">
        <f aca="false">HU39*HU40/SUM(HU44:HU54)</f>
        <v>0.392010467510905</v>
      </c>
      <c r="HV7" s="8" t="n">
        <f aca="false">HV39*HV40/SUM(HV44:HV54)</f>
        <v>0.390636770276556</v>
      </c>
      <c r="HW7" s="8" t="n">
        <f aca="false">HW39*HW40/SUM(HW44:HW54)</f>
        <v>0.388627057726452</v>
      </c>
      <c r="HX7" s="8" t="n">
        <f aca="false">HX39*HX40/SUM(HX44:HX54)</f>
        <v>0.38896011978859</v>
      </c>
      <c r="HY7" s="8" t="n">
        <f aca="false">HY39*HY40/SUM(HY44:HY54)</f>
        <v>0.389642411447757</v>
      </c>
      <c r="HZ7" s="8" t="n">
        <f aca="false">HZ39*HZ40/SUM(HZ44:HZ54)</f>
        <v>0.390210163912405</v>
      </c>
      <c r="IA7" s="8" t="n">
        <f aca="false">IA39*IA40/SUM(IA44:IA54)</f>
        <v>0.389866748415787</v>
      </c>
      <c r="IB7" s="8" t="n">
        <f aca="false">IB39*IB40/SUM(IB44:IB54)</f>
        <v>0.390525268081919</v>
      </c>
      <c r="IC7" s="8" t="n">
        <f aca="false">IC39*IC40/SUM(IC44:IC54)</f>
        <v>0.390402219989398</v>
      </c>
      <c r="ID7" s="8" t="n">
        <f aca="false">ID39*ID40/SUM(ID44:ID54)</f>
        <v>0.390628727571982</v>
      </c>
      <c r="IE7" s="8" t="n">
        <f aca="false">IE39*IE40/SUM(IE44:IE54)</f>
        <v>0.390254736818289</v>
      </c>
      <c r="IF7" s="8" t="n">
        <f aca="false">IF39*IF40/SUM(IF44:IF54)</f>
        <v>0.390278682407982</v>
      </c>
      <c r="IG7" s="8" t="n">
        <f aca="false">IG39*IG40/SUM(IG44:IG54)</f>
        <v>0.39055005152368</v>
      </c>
      <c r="IH7" s="8" t="n">
        <f aca="false">IH39*IH40/SUM(IH44:IH54)</f>
        <v>0.390526908060375</v>
      </c>
      <c r="II7" s="8" t="n">
        <f aca="false">II39*II40/SUM(II44:II54)</f>
        <v>0.391166039625298</v>
      </c>
      <c r="IJ7" s="8" t="n">
        <f aca="false">IJ39*IJ40/SUM(IJ44:IJ54)</f>
        <v>0.390778344316619</v>
      </c>
      <c r="IK7" s="8" t="n">
        <f aca="false">IK39*IK40/SUM(IK44:IK54)</f>
        <v>0.390941300832493</v>
      </c>
      <c r="IL7" s="8" t="n">
        <f aca="false">IL39*IL40/SUM(IL44:IL54)</f>
        <v>0.39201921906377</v>
      </c>
      <c r="IM7" s="8" t="n">
        <f aca="false">IM39*IM40/SUM(IM44:IM54)</f>
        <v>0.392535175877137</v>
      </c>
      <c r="IN7" s="8" t="n">
        <f aca="false">IN39*IN40/SUM(IN44:IN54)</f>
        <v>0.392842425652302</v>
      </c>
      <c r="IO7" s="8" t="n">
        <f aca="false">IO39*IO40/SUM(IO44:IO54)</f>
        <v>0.392854175378579</v>
      </c>
      <c r="IP7" s="8" t="n">
        <f aca="false">IP39*IP40/SUM(IP44:IP54)</f>
        <v>0.392987652576929</v>
      </c>
      <c r="IQ7" s="8" t="n">
        <f aca="false">IQ39*IQ40/SUM(IQ44:IQ54)</f>
        <v>0.393447499360464</v>
      </c>
      <c r="IR7" s="8" t="n">
        <f aca="false">IR39*IR40/SUM(IR44:IR54)</f>
        <v>0.394133929589541</v>
      </c>
      <c r="IS7" s="8" t="n">
        <f aca="false">IS39*IS40/SUM(IS44:IS54)</f>
        <v>0.394304458975944</v>
      </c>
      <c r="IT7" s="8" t="n">
        <f aca="false">IT39*IT40/SUM(IT44:IT54)</f>
        <v>0.39483344544324</v>
      </c>
      <c r="IU7" s="8" t="n">
        <f aca="false">IU39*IU40/SUM(IU44:IU54)</f>
        <v>0.395236087170613</v>
      </c>
      <c r="IV7" s="8" t="n">
        <f aca="false">IV39*IV40/SUM(IV44:IV54)</f>
        <v>0.396265255308924</v>
      </c>
      <c r="IW7" s="8" t="n">
        <f aca="false">IW39*IW40/SUM(IW44:IW54)</f>
        <v>0.396984815948315</v>
      </c>
      <c r="IX7" s="8" t="n">
        <f aca="false">IX39*IX40/SUM(IX44:IX54)</f>
        <v>0.397623564150721</v>
      </c>
      <c r="IY7" s="8" t="n">
        <f aca="false">IY39*IY40/SUM(IY44:IY54)</f>
        <v>0.397370529837417</v>
      </c>
      <c r="IZ7" s="8" t="n">
        <f aca="false">IZ39*IZ40/SUM(IZ44:IZ54)</f>
        <v>0.398518099500512</v>
      </c>
      <c r="JA7" s="8" t="n">
        <f aca="false">JA39*JA40/SUM(JA44:JA54)</f>
        <v>0.398803133972115</v>
      </c>
      <c r="JB7" s="8" t="n">
        <f aca="false">JB39*JB40/SUM(JB44:JB54)</f>
        <v>0.398863130357155</v>
      </c>
      <c r="JC7" s="8" t="n">
        <f aca="false">JC39*JC40/SUM(JC44:JC54)</f>
        <v>0.399601480622944</v>
      </c>
      <c r="JD7" s="8" t="n">
        <f aca="false">JD39*JD40/SUM(JD44:JD54)</f>
        <v>0.399818193308603</v>
      </c>
      <c r="JE7" s="8" t="n">
        <f aca="false">JE39*JE40/SUM(JE44:JE54)</f>
        <v>0.399960453232672</v>
      </c>
      <c r="JF7" s="8" t="n">
        <f aca="false">JF39*JF40/SUM(JF44:JF54)</f>
        <v>0.401027225202015</v>
      </c>
      <c r="JG7" s="8" t="n">
        <f aca="false">JG39*JG40/SUM(JG44:JG54)</f>
        <v>0.402016371167468</v>
      </c>
      <c r="JH7" s="8" t="n">
        <f aca="false">JH39*JH40/SUM(JH44:JH54)</f>
        <v>0.401901838325831</v>
      </c>
      <c r="JI7" s="8" t="n">
        <f aca="false">JI39*JI40/SUM(JI44:JI54)</f>
        <v>0.401642993103666</v>
      </c>
      <c r="JJ7" s="8" t="n">
        <f aca="false">JJ39*JJ40/SUM(JJ44:JJ54)</f>
        <v>0.401809034821651</v>
      </c>
      <c r="JK7" s="8" t="n">
        <f aca="false">JK39*JK40/SUM(JK44:JK54)</f>
        <v>0.40211684281988</v>
      </c>
      <c r="JL7" s="8" t="n">
        <f aca="false">JL39*JL40/SUM(JL44:JL54)</f>
        <v>0.40210002631545</v>
      </c>
      <c r="JM7" s="8" t="n">
        <f aca="false">JM39*JM40/SUM(JM44:JM54)</f>
        <v>0.402459434910685</v>
      </c>
      <c r="JN7" s="8" t="n">
        <f aca="false">JN39*JN40/SUM(JN44:JN54)</f>
        <v>0.403102574549242</v>
      </c>
      <c r="JO7" s="8" t="n">
        <f aca="false">JO39*JO40/SUM(JO44:JO54)</f>
        <v>0.403509124480839</v>
      </c>
      <c r="JP7" s="8" t="n">
        <f aca="false">JP39*JP40/SUM(JP44:JP54)</f>
        <v>0.403573460336563</v>
      </c>
      <c r="JQ7" s="8" t="n">
        <f aca="false">JQ39*JQ40/SUM(JQ44:JQ54)</f>
        <v>0.404339059039654</v>
      </c>
      <c r="JR7" s="8" t="n">
        <f aca="false">JR39*JR40/SUM(JR44:JR54)</f>
        <v>0.405325295425095</v>
      </c>
      <c r="JS7" s="8" t="n">
        <f aca="false">JS39*JS40/SUM(JS44:JS54)</f>
        <v>0.40510771955126</v>
      </c>
      <c r="JT7" s="8" t="n">
        <f aca="false">JT39*JT40/SUM(JT44:JT54)</f>
        <v>0.405390065334794</v>
      </c>
      <c r="JU7" s="8" t="n">
        <f aca="false">JU39*JU40/SUM(JU44:JU54)</f>
        <v>0.405926874232111</v>
      </c>
      <c r="JV7" s="8" t="n">
        <f aca="false">JV39*JV40/SUM(JV44:JV54)</f>
        <v>0.405584955646044</v>
      </c>
      <c r="JW7" s="8" t="n">
        <f aca="false">JW39*JW40/SUM(JW44:JW54)</f>
        <v>0.405444045877595</v>
      </c>
      <c r="JX7" s="8" t="n">
        <f aca="false">JX39*JX40/SUM(JX44:JX54)</f>
        <v>0.406203021297669</v>
      </c>
      <c r="JY7" s="8" t="n">
        <f aca="false">JY39*JY40/SUM(JY44:JY54)</f>
        <v>0.406513535113943</v>
      </c>
      <c r="JZ7" s="8" t="n">
        <f aca="false">JZ39*JZ40/SUM(JZ44:JZ54)</f>
        <v>0.40642279374467</v>
      </c>
      <c r="KA7" s="8" t="n">
        <f aca="false">KA39*KA40/SUM(KA44:KA54)</f>
        <v>0.407712343293486</v>
      </c>
      <c r="KB7" s="8" t="n">
        <f aca="false">KB39*KB40/SUM(KB44:KB54)</f>
        <v>0.408277252170611</v>
      </c>
      <c r="KC7" s="8" t="n">
        <f aca="false">KC39*KC40/SUM(KC44:KC54)</f>
        <v>0.408369391737612</v>
      </c>
      <c r="KD7" s="8" t="n">
        <f aca="false">KD39*KD40/SUM(KD44:KD54)</f>
        <v>0.408894706286351</v>
      </c>
      <c r="KE7" s="8" t="n">
        <f aca="false">KE39*KE40/SUM(KE44:KE54)</f>
        <v>0.409524328338229</v>
      </c>
      <c r="KF7" s="8" t="n">
        <f aca="false">KF39*KF40/SUM(KF44:KF54)</f>
        <v>0.410019113648895</v>
      </c>
      <c r="KG7" s="8" t="n">
        <f aca="false">KG39*KG40/SUM(KG44:KG54)</f>
        <v>0.410560491508876</v>
      </c>
      <c r="KH7" s="8" t="n">
        <f aca="false">KH39*KH40/SUM(KH44:KH54)</f>
        <v>0.411419285039992</v>
      </c>
      <c r="KI7" s="8" t="n">
        <f aca="false">KI39*KI40/SUM(KI44:KI54)</f>
        <v>0.41169198741244</v>
      </c>
      <c r="KJ7" s="8" t="n">
        <f aca="false">KJ39*KJ40/SUM(KJ44:KJ54)</f>
        <v>0.412675841854935</v>
      </c>
      <c r="KK7" s="8" t="n">
        <f aca="false">KK39*KK40/SUM(KK44:KK54)</f>
        <v>0.41338501113815</v>
      </c>
      <c r="KL7" s="8" t="n">
        <f aca="false">KL39*KL40/SUM(KL44:KL54)</f>
        <v>0.41450572864507</v>
      </c>
      <c r="KM7" s="8" t="n">
        <f aca="false">KM39*KM40/SUM(KM44:KM54)</f>
        <v>0.414941614243989</v>
      </c>
      <c r="KN7" s="8" t="n">
        <f aca="false">KN39*KN40/SUM(KN44:KN54)</f>
        <v>0.41590191655999</v>
      </c>
      <c r="KO7" s="8" t="n">
        <f aca="false">KO39*KO40/SUM(KO44:KO54)</f>
        <v>0.41629665797068</v>
      </c>
      <c r="KP7" s="8" t="n">
        <f aca="false">KP39*KP40/SUM(KP44:KP54)</f>
        <v>0.416554395935704</v>
      </c>
      <c r="KQ7" s="8" t="n">
        <f aca="false">KQ39*KQ40/SUM(KQ44:KQ54)</f>
        <v>0.416689391137704</v>
      </c>
      <c r="KR7" s="8" t="n">
        <f aca="false">KR39*KR40/SUM(KR44:KR54)</f>
        <v>0.41743096603635</v>
      </c>
      <c r="KS7" s="8" t="n">
        <f aca="false">KS39*KS40/SUM(KS44:KS54)</f>
        <v>0.418305946204274</v>
      </c>
      <c r="KT7" s="8" t="n">
        <f aca="false">KT39*KT40/SUM(KT44:KT54)</f>
        <v>0.418869581089051</v>
      </c>
      <c r="KU7" s="8" t="n">
        <f aca="false">KU39*KU40/SUM(KU44:KU54)</f>
        <v>0.420048356970819</v>
      </c>
      <c r="KV7" s="8" t="n">
        <f aca="false">KV39*KV40/SUM(KV44:KV54)</f>
        <v>0.421771317118323</v>
      </c>
      <c r="KW7" s="8" t="n">
        <f aca="false">KW39*KW40/SUM(KW44:KW54)</f>
        <v>0.422466748504162</v>
      </c>
      <c r="KX7" s="8" t="n">
        <f aca="false">KX39*KX40/SUM(KX44:KX54)</f>
        <v>0.423168616363097</v>
      </c>
      <c r="KY7" s="8" t="n">
        <f aca="false">KY39*KY40/SUM(KY44:KY54)</f>
        <v>0.424950274571574</v>
      </c>
      <c r="KZ7" s="8" t="n">
        <f aca="false">KZ39*KZ40/SUM(KZ44:KZ54)</f>
        <v>0.425296832158605</v>
      </c>
      <c r="LA7" s="8" t="n">
        <f aca="false">LA39*LA40/SUM(LA44:LA54)</f>
        <v>0.425867025194595</v>
      </c>
      <c r="LB7" s="8" t="e">
        <f aca="false">LB39*LB40/SUM(LB44:LB54)</f>
        <v>#DIV/0!</v>
      </c>
    </row>
    <row r="8" customFormat="false" ht="12.8" hidden="false" customHeight="false" outlineLevel="0" collapsed="false">
      <c r="A8" s="6" t="n">
        <v>40</v>
      </c>
      <c r="B8" s="6" t="n">
        <v>0.39188815</v>
      </c>
      <c r="C8" s="6" t="n">
        <v>0.4055356639</v>
      </c>
      <c r="D8" s="6" t="n">
        <v>0.4405456857</v>
      </c>
      <c r="E8" s="6" t="n">
        <v>0.4402716832</v>
      </c>
      <c r="F8" s="6" t="n">
        <v>0.4353759121</v>
      </c>
      <c r="G8" s="6" t="n">
        <v>0.4320563878</v>
      </c>
      <c r="H8" s="6" t="n">
        <v>0.4617552116</v>
      </c>
      <c r="I8" s="6" t="n">
        <v>0.4586341893</v>
      </c>
      <c r="J8" s="6" t="n">
        <v>0.4479371073</v>
      </c>
      <c r="K8" s="6" t="n">
        <v>0.4350455896</v>
      </c>
      <c r="L8" s="6" t="n">
        <v>0.4771562748</v>
      </c>
      <c r="M8" s="6" t="n">
        <v>0.5018412295</v>
      </c>
      <c r="N8" s="6" t="n">
        <v>0.5219632312</v>
      </c>
      <c r="O8" s="6" t="n">
        <v>0.4936721106</v>
      </c>
      <c r="P8" s="6" t="n">
        <v>0.4805860613</v>
      </c>
      <c r="Q8" s="6" t="n">
        <v>0.5312922309</v>
      </c>
      <c r="R8" s="6" t="n">
        <v>0.5184674723</v>
      </c>
      <c r="S8" s="6" t="n">
        <v>0.5056427137</v>
      </c>
      <c r="T8" s="6" t="n">
        <v>0.5348966279</v>
      </c>
      <c r="U8" s="6" t="n">
        <v>0.5357393984</v>
      </c>
      <c r="V8" s="6" t="n">
        <v>0.5223361509</v>
      </c>
      <c r="W8" s="6" t="n">
        <v>0.5447876337</v>
      </c>
      <c r="X8" s="6" t="n">
        <v>0.582754082</v>
      </c>
      <c r="Y8" s="6" t="n">
        <v>0.524406161</v>
      </c>
      <c r="Z8" s="6" t="n">
        <v>0.507506117</v>
      </c>
      <c r="AA8" s="6" t="n">
        <v>0.5231031251</v>
      </c>
      <c r="AB8" s="6" t="n">
        <v>0.5467966309</v>
      </c>
      <c r="AC8" s="6" t="n">
        <v>0.5226793621</v>
      </c>
      <c r="AD8" s="6" t="n">
        <v>0.5450279603</v>
      </c>
      <c r="AE8" s="6" t="n">
        <v>0.5557615055</v>
      </c>
      <c r="AF8" s="6" t="n">
        <v>0.542557667</v>
      </c>
      <c r="AG8" s="6" t="n">
        <v>0.5528046797</v>
      </c>
      <c r="AH8" s="6" t="n">
        <v>0.5719103824</v>
      </c>
      <c r="AI8" s="6" t="n">
        <v>0.5701509854</v>
      </c>
      <c r="AJ8" s="6" t="n">
        <v>0.5350097052</v>
      </c>
      <c r="AK8" s="6" t="n">
        <v>0.5016311098</v>
      </c>
      <c r="AL8" s="6" t="n">
        <v>0.5380142883</v>
      </c>
      <c r="AM8" s="6" t="n">
        <v>0.5201566399</v>
      </c>
      <c r="AN8" s="6" t="n">
        <v>0.5449037664</v>
      </c>
      <c r="AO8" s="6" t="n">
        <v>0.5266103618</v>
      </c>
      <c r="AP8" s="6" t="n">
        <v>0.502310025</v>
      </c>
      <c r="AQ8" s="6" t="n">
        <v>0.5194889228</v>
      </c>
      <c r="AR8" s="6" t="n">
        <v>0.5639851535</v>
      </c>
      <c r="AS8" s="6" t="n">
        <v>0.5320357589</v>
      </c>
      <c r="AT8" s="6" t="n">
        <v>0.5318627422</v>
      </c>
      <c r="AU8" s="6" t="n">
        <v>0.5440385597</v>
      </c>
      <c r="AV8" s="6" t="n">
        <v>0.5445418766</v>
      </c>
      <c r="AW8" s="6" t="n">
        <v>0.5348518436</v>
      </c>
      <c r="AX8" s="6" t="n">
        <f aca="false">AW8*3/4+BA8*1/4</f>
        <v>0.521752520975</v>
      </c>
      <c r="AY8" s="6" t="n">
        <f aca="false">AW8*2/4+BA8*2/4</f>
        <v>0.50865319835</v>
      </c>
      <c r="AZ8" s="6" t="n">
        <f aca="false">AW8*1/4+BA8*3/4</f>
        <v>0.495553875725</v>
      </c>
      <c r="BA8" s="6" t="n">
        <v>0.4824545531</v>
      </c>
      <c r="BB8" s="6" t="n">
        <v>0.5152899238</v>
      </c>
      <c r="BC8" s="6" t="n">
        <v>0.5548449905</v>
      </c>
      <c r="BD8" s="6" t="n">
        <v>0.5530399048</v>
      </c>
      <c r="BE8" s="6" t="n">
        <v>0.5267253748</v>
      </c>
      <c r="BF8" s="6" t="n">
        <v>0.5110441804</v>
      </c>
      <c r="BG8" s="6" t="n">
        <v>0.5474272979</v>
      </c>
      <c r="BH8" s="6" t="n">
        <v>0.5128860327</v>
      </c>
      <c r="BI8" s="6" t="n">
        <v>0.522533147</v>
      </c>
      <c r="BJ8" s="6" t="n">
        <v>0.5387780395</v>
      </c>
      <c r="BK8" s="6" t="n">
        <v>0.4975088287</v>
      </c>
      <c r="BL8" s="6" t="n">
        <v>0.5289300395</v>
      </c>
      <c r="BM8" s="1" t="n">
        <v>0.5149312474</v>
      </c>
      <c r="BN8" s="6" t="n">
        <f aca="false">BN20*BN7/100</f>
        <v>0.504076419541126</v>
      </c>
      <c r="BO8" s="6" t="n">
        <f aca="false">BO20*BO7/100</f>
        <v>0.50542464681188</v>
      </c>
      <c r="BP8" s="6" t="n">
        <f aca="false">BP20*BP7/100</f>
        <v>0.507547110667816</v>
      </c>
      <c r="BQ8" s="6" t="n">
        <f aca="false">BQ20*BQ7/100</f>
        <v>0.510407087357203</v>
      </c>
      <c r="BR8" s="6" t="n">
        <f aca="false">BR20*BR7/100</f>
        <v>0.508764622380616</v>
      </c>
      <c r="BS8" s="6" t="n">
        <f aca="false">BS20*BS7/100</f>
        <v>0.507062736708646</v>
      </c>
      <c r="BT8" s="6" t="n">
        <f aca="false">BT20*BT7/100</f>
        <v>0.506412042012968</v>
      </c>
      <c r="BU8" s="6" t="n">
        <f aca="false">BU20*BU7/100</f>
        <v>0.505097443227305</v>
      </c>
      <c r="BV8" s="6" t="n">
        <f aca="false">BV20*BV7/100</f>
        <v>0.504731274882836</v>
      </c>
      <c r="BW8" s="6" t="n">
        <f aca="false">BW20*BW7/100</f>
        <v>0.504730618881902</v>
      </c>
      <c r="BX8" s="6" t="n">
        <f aca="false">BX20*BX7/100</f>
        <v>0.503600485305191</v>
      </c>
      <c r="BY8" s="6" t="n">
        <f aca="false">BY20*BY7/100</f>
        <v>0.503826770719614</v>
      </c>
      <c r="BZ8" s="6" t="n">
        <f aca="false">BZ20*BZ7/100</f>
        <v>0.503569819766397</v>
      </c>
      <c r="CA8" s="6" t="n">
        <f aca="false">CA20*CA7/100</f>
        <v>0.50328908976677</v>
      </c>
      <c r="CB8" s="6" t="n">
        <f aca="false">CB20*CB7/100</f>
        <v>0.50289562119111</v>
      </c>
      <c r="CC8" s="6" t="n">
        <f aca="false">CC20*CC7/100</f>
        <v>0.50235743099363</v>
      </c>
      <c r="CD8" s="6" t="n">
        <f aca="false">CD20*CD7/100</f>
        <v>0.502731724134047</v>
      </c>
      <c r="CE8" s="6" t="n">
        <f aca="false">CE20*CE7/100</f>
        <v>0.503058808073579</v>
      </c>
      <c r="CF8" s="6" t="n">
        <f aca="false">CF20*CF7/100</f>
        <v>0.503002863816387</v>
      </c>
      <c r="CG8" s="6" t="n">
        <f aca="false">CG20*CG7/100</f>
        <v>0.502559992469484</v>
      </c>
      <c r="CH8" s="6" t="n">
        <f aca="false">CH20*CH7/100</f>
        <v>0.502741129051605</v>
      </c>
      <c r="CI8" s="6" t="n">
        <f aca="false">CI20*CI7/100</f>
        <v>0.502559149180146</v>
      </c>
      <c r="CJ8" s="6" t="n">
        <f aca="false">CJ20*CJ7/100</f>
        <v>0.502316585973785</v>
      </c>
      <c r="CK8" s="6" t="n">
        <f aca="false">CK20*CK7/100</f>
        <v>0.50291728583152</v>
      </c>
      <c r="CL8" s="6" t="n">
        <f aca="false">CL20*CL7/100</f>
        <v>0.502586529922524</v>
      </c>
      <c r="CM8" s="6" t="n">
        <f aca="false">CM20*CM7/100</f>
        <v>0.50211443499973</v>
      </c>
      <c r="CN8" s="6" t="n">
        <f aca="false">CN20*CN7/100</f>
        <v>0.50245430865874</v>
      </c>
      <c r="CO8" s="6" t="n">
        <f aca="false">CO20*CO7/100</f>
        <v>0.502374997139486</v>
      </c>
      <c r="CP8" s="6" t="n">
        <f aca="false">CP20*CP7/100</f>
        <v>0.502172448514675</v>
      </c>
      <c r="CQ8" s="6" t="n">
        <f aca="false">CQ20*CQ7/100</f>
        <v>0.502148881548628</v>
      </c>
      <c r="CR8" s="6" t="n">
        <f aca="false">CR20*CR7/100</f>
        <v>0.501999917523148</v>
      </c>
      <c r="CS8" s="6" t="n">
        <f aca="false">CS20*CS7/100</f>
        <v>0.50227732061139</v>
      </c>
      <c r="CT8" s="6" t="n">
        <f aca="false">CT20*CT7/100</f>
        <v>0.502080461943864</v>
      </c>
      <c r="CU8" s="6" t="n">
        <f aca="false">CU20*CU7/100</f>
        <v>0.502879119546161</v>
      </c>
      <c r="CV8" s="6" t="n">
        <f aca="false">CV20*CV7/100</f>
        <v>0.503819691637733</v>
      </c>
      <c r="CW8" s="6" t="n">
        <f aca="false">CW20*CW7/100</f>
        <v>0.50340463973962</v>
      </c>
      <c r="CX8" s="6" t="n">
        <f aca="false">CX20*CX7/100</f>
        <v>0.503081999113519</v>
      </c>
      <c r="CY8" s="6" t="n">
        <f aca="false">CY20*CY7/100</f>
        <v>0.502891655989026</v>
      </c>
      <c r="CZ8" s="6" t="n">
        <f aca="false">CZ20*CZ7/100</f>
        <v>0.503567927057203</v>
      </c>
      <c r="DA8" s="6" t="n">
        <f aca="false">DA20*DA7/100</f>
        <v>0.503481385677854</v>
      </c>
      <c r="DB8" s="6" t="n">
        <f aca="false">DB20*DB7/100</f>
        <v>0.503211113907884</v>
      </c>
      <c r="DC8" s="6" t="n">
        <f aca="false">DC20*DC7/100</f>
        <v>0.503465937342333</v>
      </c>
      <c r="DD8" s="6" t="n">
        <f aca="false">DD20*DD7/100</f>
        <v>0.502891797695701</v>
      </c>
      <c r="DE8" s="6" t="n">
        <f aca="false">DE20*DE7/100</f>
        <v>0.502996014453296</v>
      </c>
      <c r="DF8" s="6" t="n">
        <f aca="false">DF20*DF7/100</f>
        <v>0.50284969754743</v>
      </c>
      <c r="DG8" s="6" t="n">
        <f aca="false">DG20*DG7/100</f>
        <v>0.502154672355714</v>
      </c>
      <c r="DH8" s="6" t="n">
        <f aca="false">DH20*DH7/100</f>
        <v>0.501717308774427</v>
      </c>
      <c r="DI8" s="6" t="n">
        <f aca="false">DI20*DI7/100</f>
        <v>0.501371524620352</v>
      </c>
      <c r="DJ8" s="6" t="n">
        <f aca="false">DJ20*DJ7/100</f>
        <v>0.500562940326552</v>
      </c>
      <c r="DK8" s="6" t="n">
        <f aca="false">DK20*DK7/100</f>
        <v>0.500071008195176</v>
      </c>
      <c r="DL8" s="6" t="n">
        <f aca="false">DL20*DL7/100</f>
        <v>0.499271372706202</v>
      </c>
      <c r="DM8" s="6" t="n">
        <f aca="false">DM20*DM7/100</f>
        <v>0.499200519962473</v>
      </c>
      <c r="DN8" s="6" t="n">
        <f aca="false">DN20*DN7/100</f>
        <v>0.49842633282882</v>
      </c>
      <c r="DO8" s="6" t="n">
        <f aca="false">DO20*DO7/100</f>
        <v>0.498600637703597</v>
      </c>
      <c r="DP8" s="6" t="n">
        <f aca="false">DP20*DP7/100</f>
        <v>0.497895338760196</v>
      </c>
      <c r="DQ8" s="6" t="n">
        <f aca="false">DQ20*DQ7/100</f>
        <v>0.49709769737249</v>
      </c>
      <c r="DR8" s="6" t="n">
        <f aca="false">DR20*DR7/100</f>
        <v>0.496120073428149</v>
      </c>
      <c r="DS8" s="6" t="n">
        <f aca="false">DS20*DS7/100</f>
        <v>0.496165059322168</v>
      </c>
      <c r="DT8" s="6" t="n">
        <f aca="false">DT20*DT7/100</f>
        <v>0.496144394386767</v>
      </c>
      <c r="DU8" s="6" t="n">
        <f aca="false">DU20*DU7/100</f>
        <v>0.495343288729591</v>
      </c>
      <c r="DV8" s="6" t="n">
        <f aca="false">DV20*DV7/100</f>
        <v>0.494868373774936</v>
      </c>
      <c r="DW8" s="6" t="n">
        <f aca="false">DW20*DW7/100</f>
        <v>0.495158105104799</v>
      </c>
      <c r="DX8" s="6" t="n">
        <f aca="false">DX20*DX7/100</f>
        <v>0.49531368649856</v>
      </c>
      <c r="DY8" s="6" t="n">
        <f aca="false">DY20*DY7/100</f>
        <v>0.495765241256143</v>
      </c>
      <c r="DZ8" s="6" t="n">
        <f aca="false">DZ20*DZ7/100</f>
        <v>0.495334377507703</v>
      </c>
      <c r="EA8" s="6" t="n">
        <f aca="false">EA20*EA7/100</f>
        <v>0.495488082846068</v>
      </c>
      <c r="EB8" s="6" t="n">
        <f aca="false">EB20*EB7/100</f>
        <v>0.495852557278793</v>
      </c>
      <c r="EC8" s="6" t="n">
        <f aca="false">EC20*EC7/100</f>
        <v>0.495576072582722</v>
      </c>
      <c r="ED8" s="6" t="n">
        <f aca="false">ED20*ED7/100</f>
        <v>0.495367651572423</v>
      </c>
      <c r="EE8" s="6" t="n">
        <f aca="false">EE20*EE7/100</f>
        <v>0.495019549071163</v>
      </c>
      <c r="EF8" s="6" t="n">
        <f aca="false">EF20*EF7/100</f>
        <v>0.494581625493457</v>
      </c>
      <c r="EG8" s="6" t="n">
        <f aca="false">EG20*EG7/100</f>
        <v>0.494885305634189</v>
      </c>
      <c r="EH8" s="6" t="n">
        <f aca="false">EH20*EH7/100</f>
        <v>0.495182704717336</v>
      </c>
      <c r="EI8" s="6" t="n">
        <f aca="false">EI20*EI7/100</f>
        <v>0.495163520046328</v>
      </c>
      <c r="EJ8" s="6" t="n">
        <f aca="false">EJ20*EJ7/100</f>
        <v>0.495405163918674</v>
      </c>
      <c r="EK8" s="6" t="n">
        <f aca="false">EK20*EK7/100</f>
        <v>0.495474178965903</v>
      </c>
      <c r="EL8" s="6" t="n">
        <f aca="false">EL20*EL7/100</f>
        <v>0.495364070029935</v>
      </c>
      <c r="EM8" s="6" t="n">
        <f aca="false">EM20*EM7/100</f>
        <v>0.49515031678105</v>
      </c>
      <c r="EN8" s="6" t="n">
        <f aca="false">EN20*EN7/100</f>
        <v>0.495353025219123</v>
      </c>
      <c r="EO8" s="6" t="n">
        <f aca="false">EO20*EO7/100</f>
        <v>0.495076600913965</v>
      </c>
      <c r="EP8" s="6" t="n">
        <f aca="false">EP20*EP7/100</f>
        <v>0.495118190806674</v>
      </c>
      <c r="EQ8" s="6" t="n">
        <f aca="false">EQ20*EQ7/100</f>
        <v>0.495498758567615</v>
      </c>
      <c r="ER8" s="6" t="n">
        <f aca="false">ER20*ER7/100</f>
        <v>0.495829338034874</v>
      </c>
      <c r="ES8" s="6" t="n">
        <f aca="false">ES20*ES7/100</f>
        <v>0.496508690274137</v>
      </c>
      <c r="ET8" s="6" t="n">
        <f aca="false">ET20*ET7/100</f>
        <v>0.496992335543629</v>
      </c>
      <c r="EU8" s="6" t="n">
        <f aca="false">EU20*EU7/100</f>
        <v>0.496960547152885</v>
      </c>
      <c r="EV8" s="6" t="e">
        <f aca="false">EV20*EV7/100</f>
        <v>#DIV/0!</v>
      </c>
      <c r="FG8" s="6" t="n">
        <v>40</v>
      </c>
      <c r="FH8" s="6" t="n">
        <v>0.2794417967</v>
      </c>
      <c r="FI8" s="6" t="n">
        <v>0.2542931965</v>
      </c>
      <c r="FJ8" s="6" t="n">
        <v>0.2750749072</v>
      </c>
      <c r="FK8" s="6" t="n">
        <v>0.2701349855</v>
      </c>
      <c r="FL8" s="6" t="n">
        <v>0.275698549</v>
      </c>
      <c r="FM8" s="6" t="n">
        <v>0.2589653369</v>
      </c>
      <c r="FN8" s="6" t="n">
        <v>0.2515156096</v>
      </c>
      <c r="FO8" s="6" t="n">
        <v>0.2636625018</v>
      </c>
      <c r="FP8" s="6" t="n">
        <v>0.2806011683</v>
      </c>
      <c r="FQ8" s="6" t="n">
        <v>0.2970719477</v>
      </c>
      <c r="FR8" s="6" t="n">
        <v>0.2987354012</v>
      </c>
      <c r="FS8" s="6" t="n">
        <v>0.2939496115</v>
      </c>
      <c r="FT8" s="6" t="n">
        <v>0.3109365283</v>
      </c>
      <c r="FU8" s="6" t="n">
        <v>0.3161456195</v>
      </c>
      <c r="FV8" s="6" t="n">
        <v>0.3024389535</v>
      </c>
      <c r="FW8" s="6" t="n">
        <v>0.336694758</v>
      </c>
      <c r="FX8" s="6" t="n">
        <v>0.3264681785</v>
      </c>
      <c r="FY8" s="6" t="n">
        <v>0.316241599</v>
      </c>
      <c r="FZ8" s="6" t="n">
        <v>0.3313164494</v>
      </c>
      <c r="GA8" s="6" t="n">
        <v>0.3587853397</v>
      </c>
      <c r="GB8" s="6" t="n">
        <v>0.3454092393</v>
      </c>
      <c r="GC8" s="6" t="n">
        <v>0.3178977704</v>
      </c>
      <c r="GD8" s="6" t="n">
        <v>0.363412369</v>
      </c>
      <c r="GE8" s="6" t="n">
        <v>0.3572151717</v>
      </c>
      <c r="GF8" s="6" t="n">
        <v>0.3532885335</v>
      </c>
      <c r="GG8" s="6" t="n">
        <v>0.3497838635</v>
      </c>
      <c r="GH8" s="6" t="n">
        <v>0.3443309143</v>
      </c>
      <c r="GI8" s="6" t="n">
        <v>0.3411368205</v>
      </c>
      <c r="GJ8" s="6" t="n">
        <v>0.3468067392</v>
      </c>
      <c r="GK8" s="6" t="n">
        <v>0.347532388</v>
      </c>
      <c r="GL8" s="6" t="n">
        <v>0.3611509872</v>
      </c>
      <c r="GM8" s="6" t="n">
        <v>0.3580020985</v>
      </c>
      <c r="GN8" s="6" t="n">
        <v>0.3689760856</v>
      </c>
      <c r="GO8" s="6" t="n">
        <v>0.3606635422</v>
      </c>
      <c r="GP8" s="6" t="n">
        <v>0.35885868</v>
      </c>
      <c r="GQ8" s="6" t="n">
        <v>0.3503817932</v>
      </c>
      <c r="GR8" s="6" t="n">
        <v>0.3575414046</v>
      </c>
      <c r="GS8" s="6" t="n">
        <v>0.391952142</v>
      </c>
      <c r="GT8" s="6" t="n">
        <v>0.3594729941</v>
      </c>
      <c r="GU8" s="6" t="n">
        <v>0.3526101142</v>
      </c>
      <c r="GV8" s="6" t="n">
        <v>0.3994945187</v>
      </c>
      <c r="GW8" s="6" t="n">
        <v>0.3927492659</v>
      </c>
      <c r="GX8" s="6" t="n">
        <v>0.4078529602</v>
      </c>
      <c r="GY8" s="6" t="n">
        <v>0.3742445409</v>
      </c>
      <c r="GZ8" s="6" t="n">
        <v>0.371195118</v>
      </c>
      <c r="HA8" s="6" t="n">
        <v>0.3880463384</v>
      </c>
      <c r="HB8" s="6" t="n">
        <v>0.3768181759</v>
      </c>
      <c r="HC8" s="6" t="n">
        <v>0.375374638</v>
      </c>
      <c r="HD8" s="6" t="n">
        <f aca="false">HC8*3/4+HG8*1/4</f>
        <v>0.383078893175</v>
      </c>
      <c r="HE8" s="6" t="n">
        <f aca="false">HC8*2/4+HG8*2/4</f>
        <v>0.39078314835</v>
      </c>
      <c r="HF8" s="6" t="n">
        <f aca="false">HC8*1/4+HG8*3/4</f>
        <v>0.398487403525</v>
      </c>
      <c r="HG8" s="6" t="n">
        <v>0.4061916587</v>
      </c>
      <c r="HH8" s="6" t="n">
        <v>0.3952598943</v>
      </c>
      <c r="HI8" s="6" t="n">
        <v>0.4045732955</v>
      </c>
      <c r="HJ8" s="6" t="n">
        <v>0.3830794145</v>
      </c>
      <c r="HK8" s="6" t="n">
        <v>0.370602785</v>
      </c>
      <c r="HL8" s="6" t="n">
        <v>0.4131007148</v>
      </c>
      <c r="HM8" s="6" t="n">
        <v>0.4172095255</v>
      </c>
      <c r="HN8" s="6" t="n">
        <v>0.3838539874</v>
      </c>
      <c r="HO8" s="6" t="n">
        <v>0.3734341351</v>
      </c>
      <c r="HP8" s="6" t="n">
        <v>0.39850627</v>
      </c>
      <c r="HQ8" s="6" t="n">
        <v>0.4140330056</v>
      </c>
      <c r="HR8" s="6" t="n">
        <v>0.3768306404</v>
      </c>
      <c r="HS8" s="1" t="n">
        <v>0.4071165867</v>
      </c>
      <c r="HT8" s="6" t="n">
        <f aca="false">HT20*HT7/100</f>
        <v>0.389048289529207</v>
      </c>
      <c r="HU8" s="6" t="n">
        <f aca="false">HU20*HU7/100</f>
        <v>0.387928825812262</v>
      </c>
      <c r="HV8" s="6" t="n">
        <f aca="false">HV20*HV7/100</f>
        <v>0.386569431614127</v>
      </c>
      <c r="HW8" s="6" t="n">
        <f aca="false">HW20*HW7/100</f>
        <v>0.384580644338286</v>
      </c>
      <c r="HX8" s="6" t="n">
        <f aca="false">HX20*HX7/100</f>
        <v>0.384910238533839</v>
      </c>
      <c r="HY8" s="6" t="n">
        <f aca="false">HY20*HY7/100</f>
        <v>0.38558542612228</v>
      </c>
      <c r="HZ8" s="6" t="n">
        <f aca="false">HZ20*HZ7/100</f>
        <v>0.386147267106684</v>
      </c>
      <c r="IA8" s="6" t="n">
        <f aca="false">IA20*IA7/100</f>
        <v>0.385807427277369</v>
      </c>
      <c r="IB8" s="6" t="n">
        <f aca="false">IB20*IB7/100</f>
        <v>0.386459090388507</v>
      </c>
      <c r="IC8" s="6" t="n">
        <f aca="false">IC20*IC7/100</f>
        <v>0.386337323481737</v>
      </c>
      <c r="ID8" s="6" t="n">
        <f aca="false">ID20*ID7/100</f>
        <v>0.386561472650782</v>
      </c>
      <c r="IE8" s="6" t="n">
        <f aca="false">IE20*IE7/100</f>
        <v>0.386191375916207</v>
      </c>
      <c r="IF8" s="6" t="n">
        <f aca="false">IF20*IF7/100</f>
        <v>0.386215072182667</v>
      </c>
      <c r="IG8" s="6" t="n">
        <f aca="false">IG20*IG7/100</f>
        <v>0.386483615783258</v>
      </c>
      <c r="IH8" s="6" t="n">
        <f aca="false">IH20*IH7/100</f>
        <v>0.386460713291387</v>
      </c>
      <c r="II8" s="6" t="n">
        <f aca="false">II20*II7/100</f>
        <v>0.387093190171646</v>
      </c>
      <c r="IJ8" s="6" t="n">
        <f aca="false">IJ20*IJ7/100</f>
        <v>0.386709531574916</v>
      </c>
      <c r="IK8" s="6" t="n">
        <f aca="false">IK20*IK7/100</f>
        <v>0.386870791375612</v>
      </c>
      <c r="IL8" s="6" t="n">
        <f aca="false">IL20*IL7/100</f>
        <v>0.387937486243317</v>
      </c>
      <c r="IM8" s="6" t="n">
        <f aca="false">IM20*IM7/100</f>
        <v>0.388448070876555</v>
      </c>
      <c r="IN8" s="6" t="n">
        <f aca="false">IN20*IN7/100</f>
        <v>0.388752121544558</v>
      </c>
      <c r="IO8" s="6" t="n">
        <f aca="false">IO20*IO7/100</f>
        <v>0.388763748931825</v>
      </c>
      <c r="IP8" s="6" t="n">
        <f aca="false">IP20*IP7/100</f>
        <v>0.38889583635581</v>
      </c>
      <c r="IQ8" s="6" t="n">
        <f aca="false">IQ20*IQ7/100</f>
        <v>0.389350895180955</v>
      </c>
      <c r="IR8" s="6" t="n">
        <f aca="false">IR20*IR7/100</f>
        <v>0.390030178248213</v>
      </c>
      <c r="IS8" s="6" t="n">
        <f aca="false">IS20*IS7/100</f>
        <v>0.390198932070154</v>
      </c>
      <c r="IT8" s="6" t="n">
        <f aca="false">IT20*IT7/100</f>
        <v>0.39072241069161</v>
      </c>
      <c r="IU8" s="6" t="n">
        <f aca="false">IU20*IU7/100</f>
        <v>0.391120860083828</v>
      </c>
      <c r="IV8" s="6" t="n">
        <f aca="false">IV20*IV7/100</f>
        <v>0.392139312448106</v>
      </c>
      <c r="IW8" s="6" t="n">
        <f aca="false">IW20*IW7/100</f>
        <v>0.392851380969419</v>
      </c>
      <c r="IX8" s="6" t="n">
        <f aca="false">IX20*IX7/100</f>
        <v>0.39348347847876</v>
      </c>
      <c r="IY8" s="6" t="n">
        <f aca="false">IY20*IY7/100</f>
        <v>0.393233078777258</v>
      </c>
      <c r="IZ8" s="6" t="n">
        <f aca="false">IZ20*IZ7/100</f>
        <v>0.394368699860973</v>
      </c>
      <c r="JA8" s="6" t="n">
        <f aca="false">JA20*JA7/100</f>
        <v>0.394650766532781</v>
      </c>
      <c r="JB8" s="6" t="n">
        <f aca="false">JB20*JB7/100</f>
        <v>0.394710138231067</v>
      </c>
      <c r="JC8" s="6" t="n">
        <f aca="false">JC20*JC7/100</f>
        <v>0.395440800739811</v>
      </c>
      <c r="JD8" s="6" t="n">
        <f aca="false">JD20*JD7/100</f>
        <v>0.395655256997115</v>
      </c>
      <c r="JE8" s="6" t="n">
        <f aca="false">JE20*JE7/100</f>
        <v>0.395796035700435</v>
      </c>
      <c r="JF8" s="6" t="n">
        <f aca="false">JF20*JF7/100</f>
        <v>0.396851700361903</v>
      </c>
      <c r="JG8" s="6" t="n">
        <f aca="false">JG20*JG7/100</f>
        <v>0.397830547267119</v>
      </c>
      <c r="JH8" s="6" t="n">
        <f aca="false">JH20*JH7/100</f>
        <v>0.397717206949817</v>
      </c>
      <c r="JI8" s="6" t="n">
        <f aca="false">JI20*JI7/100</f>
        <v>0.397461056843063</v>
      </c>
      <c r="JJ8" s="6" t="n">
        <f aca="false">JJ20*JJ7/100</f>
        <v>0.39762536972252</v>
      </c>
      <c r="JK8" s="6" t="n">
        <f aca="false">JK20*JK7/100</f>
        <v>0.397929972801327</v>
      </c>
      <c r="JL8" s="6" t="n">
        <f aca="false">JL20*JL7/100</f>
        <v>0.397913331391573</v>
      </c>
      <c r="JM8" s="6" t="n">
        <f aca="false">JM20*JM7/100</f>
        <v>0.398268997798191</v>
      </c>
      <c r="JN8" s="6" t="n">
        <f aca="false">JN20*JN7/100</f>
        <v>0.398905441019728</v>
      </c>
      <c r="JO8" s="6" t="n">
        <f aca="false">JO20*JO7/100</f>
        <v>0.399307757923661</v>
      </c>
      <c r="JP8" s="6" t="n">
        <f aca="false">JP20*JP7/100</f>
        <v>0.399371423909744</v>
      </c>
      <c r="JQ8" s="6" t="n">
        <f aca="false">JQ20*JQ7/100</f>
        <v>0.400129051143065</v>
      </c>
      <c r="JR8" s="6" t="n">
        <f aca="false">JR20*JR7/100</f>
        <v>0.401105018763029</v>
      </c>
      <c r="JS8" s="6" t="n">
        <f aca="false">JS20*JS7/100</f>
        <v>0.400889708305128</v>
      </c>
      <c r="JT8" s="6" t="n">
        <f aca="false">JT20*JT7/100</f>
        <v>0.401169114283684</v>
      </c>
      <c r="JU8" s="6" t="n">
        <f aca="false">JU20*JU7/100</f>
        <v>0.401700333887447</v>
      </c>
      <c r="JV8" s="6" t="n">
        <f aca="false">JV20*JV7/100</f>
        <v>0.40136197538274</v>
      </c>
      <c r="JW8" s="6" t="n">
        <f aca="false">JW20*JW7/100</f>
        <v>0.40122253277712</v>
      </c>
      <c r="JX8" s="6" t="n">
        <f aca="false">JX20*JX7/100</f>
        <v>0.401973605689533</v>
      </c>
      <c r="JY8" s="6" t="n">
        <f aca="false">JY20*JY7/100</f>
        <v>0.40228088641321</v>
      </c>
      <c r="JZ8" s="6" t="n">
        <f aca="false">JZ20*JZ7/100</f>
        <v>0.402191089849719</v>
      </c>
      <c r="KA8" s="6" t="n">
        <f aca="false">KA20*KA7/100</f>
        <v>0.403467212514187</v>
      </c>
      <c r="KB8" s="6" t="n">
        <f aca="false">KB20*KB7/100</f>
        <v>0.404026239518709</v>
      </c>
      <c r="KC8" s="6" t="n">
        <f aca="false">KC20*KC7/100</f>
        <v>0.40411741972179</v>
      </c>
      <c r="KD8" s="6" t="n">
        <f aca="false">KD20*KD7/100</f>
        <v>0.404637264656973</v>
      </c>
      <c r="KE8" s="6" t="n">
        <f aca="false">KE20*KE7/100</f>
        <v>0.405260331037934</v>
      </c>
      <c r="KF8" s="6" t="n">
        <f aca="false">KF20*KF7/100</f>
        <v>0.405749964607706</v>
      </c>
      <c r="KG8" s="6" t="n">
        <f aca="false">KG20*KG7/100</f>
        <v>0.406285705601759</v>
      </c>
      <c r="KH8" s="6" t="n">
        <f aca="false">KH20*KH7/100</f>
        <v>0.40713555731173</v>
      </c>
      <c r="KI8" s="6" t="n">
        <f aca="false">KI20*KI7/100</f>
        <v>0.407405420287104</v>
      </c>
      <c r="KJ8" s="6" t="n">
        <f aca="false">KJ20*KJ7/100</f>
        <v>0.408379030765087</v>
      </c>
      <c r="KK8" s="6" t="n">
        <f aca="false">KK20*KK7/100</f>
        <v>0.409080816125785</v>
      </c>
      <c r="KL8" s="6" t="n">
        <f aca="false">KL20*KL7/100</f>
        <v>0.410189864639941</v>
      </c>
      <c r="KM8" s="6" t="n">
        <f aca="false">KM20*KM7/100</f>
        <v>0.41062121176608</v>
      </c>
      <c r="KN8" s="6" t="n">
        <f aca="false">KN20*KN7/100</f>
        <v>0.411571515344034</v>
      </c>
      <c r="KO8" s="6" t="n">
        <f aca="false">KO20*KO7/100</f>
        <v>0.411962146678244</v>
      </c>
      <c r="KP8" s="6" t="n">
        <f aca="false">KP20*KP7/100</f>
        <v>0.4122172010567</v>
      </c>
      <c r="KQ8" s="6" t="n">
        <f aca="false">KQ20*KQ7/100</f>
        <v>0.412350790678769</v>
      </c>
      <c r="KR8" s="6" t="n">
        <f aca="false">KR20*KR7/100</f>
        <v>0.413084644245258</v>
      </c>
      <c r="KS8" s="6" t="n">
        <f aca="false">KS20*KS7/100</f>
        <v>0.41395051405559</v>
      </c>
      <c r="KT8" s="6" t="n">
        <f aca="false">KT20*KT7/100</f>
        <v>0.414508280332666</v>
      </c>
      <c r="KU8" s="6" t="n">
        <f aca="false">KU20*KU7/100</f>
        <v>0.415674782713619</v>
      </c>
      <c r="KV8" s="6" t="n">
        <f aca="false">KV20*KV7/100</f>
        <v>0.417379803273877</v>
      </c>
      <c r="KW8" s="6" t="n">
        <f aca="false">KW20*KW7/100</f>
        <v>0.418067993777194</v>
      </c>
      <c r="KX8" s="6" t="n">
        <f aca="false">KX20*KX7/100</f>
        <v>0.418762553736577</v>
      </c>
      <c r="KY8" s="6" t="n">
        <f aca="false">KY20*KY7/100</f>
        <v>0.420525661189298</v>
      </c>
      <c r="KZ8" s="6" t="n">
        <f aca="false">KZ20*KZ7/100</f>
        <v>0.42086861039335</v>
      </c>
      <c r="LA8" s="6" t="n">
        <f aca="false">LA20*LA7/100</f>
        <v>0.421432866537689</v>
      </c>
      <c r="LB8" s="6" t="e">
        <f aca="false">LB20*LB7/100</f>
        <v>#DIV/0!</v>
      </c>
    </row>
    <row r="9" customFormat="false" ht="12.8" hidden="false" customHeight="false" outlineLevel="0" collapsed="false">
      <c r="A9" s="6" t="n">
        <v>45</v>
      </c>
      <c r="B9" s="4" t="n">
        <v>0.401622545</v>
      </c>
      <c r="C9" s="4" t="n">
        <v>0.4143318389</v>
      </c>
      <c r="D9" s="4" t="n">
        <v>0.4336377945</v>
      </c>
      <c r="E9" s="4" t="n">
        <v>0.4244642937</v>
      </c>
      <c r="F9" s="4" t="n">
        <v>0.363540002</v>
      </c>
      <c r="G9" s="4" t="n">
        <v>0.4194183369</v>
      </c>
      <c r="H9" s="4" t="n">
        <v>0.4425540792</v>
      </c>
      <c r="I9" s="4" t="n">
        <v>0.415968872</v>
      </c>
      <c r="J9" s="4" t="n">
        <v>0.4334591712</v>
      </c>
      <c r="K9" s="4" t="n">
        <v>0.4692884959</v>
      </c>
      <c r="L9" s="4" t="n">
        <v>0.4642126388</v>
      </c>
      <c r="M9" s="4" t="n">
        <v>0.4622410347</v>
      </c>
      <c r="N9" s="4" t="n">
        <v>0.4760610546</v>
      </c>
      <c r="O9" s="4" t="n">
        <v>0.4923907551</v>
      </c>
      <c r="P9" s="4" t="n">
        <v>0.4790423478</v>
      </c>
      <c r="Q9" s="4" t="n">
        <v>0.4473863409</v>
      </c>
      <c r="R9" s="4" t="n">
        <v>0.4872702807</v>
      </c>
      <c r="S9" s="4" t="n">
        <v>0.5271542204</v>
      </c>
      <c r="T9" s="4" t="n">
        <v>0.4691124137</v>
      </c>
      <c r="U9" s="4" t="n">
        <v>0.5202984378</v>
      </c>
      <c r="V9" s="4" t="n">
        <v>0.4988104215</v>
      </c>
      <c r="W9" s="4" t="n">
        <v>0.5028018269</v>
      </c>
      <c r="X9" s="4" t="n">
        <v>0.48014509</v>
      </c>
      <c r="Y9" s="4" t="n">
        <v>0.4852593153</v>
      </c>
      <c r="Z9" s="4" t="n">
        <v>0.5067170171</v>
      </c>
      <c r="AA9" s="4" t="n">
        <v>0.4963879711</v>
      </c>
      <c r="AB9" s="4" t="n">
        <v>0.4709076352</v>
      </c>
      <c r="AC9" s="4" t="n">
        <v>0.466449643</v>
      </c>
      <c r="AD9" s="4" t="n">
        <v>0.4658035479</v>
      </c>
      <c r="AE9" s="4" t="n">
        <v>0.5038718659</v>
      </c>
      <c r="AF9" s="4" t="n">
        <v>0.5041803281</v>
      </c>
      <c r="AG9" s="4" t="n">
        <v>0.50207</v>
      </c>
      <c r="AH9" s="4" t="n">
        <v>0.5086362022</v>
      </c>
      <c r="AI9" s="4" t="n">
        <v>0.5236240785</v>
      </c>
      <c r="AJ9" s="4" t="n">
        <v>0.5306107566</v>
      </c>
      <c r="AK9" s="4" t="n">
        <v>0.4777901966</v>
      </c>
      <c r="AL9" s="4" t="n">
        <v>0.5035672242</v>
      </c>
      <c r="AM9" s="4" t="n">
        <v>0.5202379753</v>
      </c>
      <c r="AN9" s="4" t="n">
        <v>0.5347167416</v>
      </c>
      <c r="AO9" s="4" t="n">
        <v>0.498956797</v>
      </c>
      <c r="AP9" s="4" t="n">
        <v>0.5539215024</v>
      </c>
      <c r="AQ9" s="4" t="n">
        <v>0.5242067634</v>
      </c>
      <c r="AR9" s="4" t="n">
        <v>0.5166638229</v>
      </c>
      <c r="AS9" s="4" t="n">
        <v>0.5094806959</v>
      </c>
      <c r="AT9" s="4" t="n">
        <v>0.5262199273</v>
      </c>
      <c r="AU9" s="4" t="n">
        <v>0.5114953001</v>
      </c>
      <c r="AV9" s="4" t="n">
        <v>0.5200482057</v>
      </c>
      <c r="AW9" s="4" t="n">
        <v>0.5260086152</v>
      </c>
      <c r="AX9" s="4" t="n">
        <f aca="false">AW9*3/4+BA9*1/4</f>
        <v>0.529039061325</v>
      </c>
      <c r="AY9" s="4" t="n">
        <f aca="false">AW9*2/4+BA9*2/4</f>
        <v>0.53206950745</v>
      </c>
      <c r="AZ9" s="4" t="n">
        <f aca="false">AW9*1/4+BA9*3/4</f>
        <v>0.535099953575</v>
      </c>
      <c r="BA9" s="4" t="n">
        <v>0.5381303997</v>
      </c>
      <c r="BB9" s="4" t="n">
        <v>0.5455295841</v>
      </c>
      <c r="BC9" s="4" t="n">
        <v>0.489164204</v>
      </c>
      <c r="BD9" s="4" t="n">
        <v>0.4731023477</v>
      </c>
      <c r="BE9" s="4" t="n">
        <v>0.5309260981</v>
      </c>
      <c r="BF9" s="4" t="n">
        <v>0.5164168757</v>
      </c>
      <c r="BG9" s="4" t="n">
        <v>0.5287099871</v>
      </c>
      <c r="BH9" s="4" t="n">
        <v>0.5152400857</v>
      </c>
      <c r="BI9" s="4" t="n">
        <v>0.5236175385</v>
      </c>
      <c r="BJ9" s="4" t="n">
        <v>0.5191121455</v>
      </c>
      <c r="BK9" s="4" t="n">
        <v>0.478793828</v>
      </c>
      <c r="BL9" s="4" t="n">
        <v>0.5069126659</v>
      </c>
      <c r="BM9" s="1" t="n">
        <v>0.5231285313</v>
      </c>
      <c r="BN9" s="4" t="n">
        <f aca="false">BN21*BN7/100</f>
        <v>0.486574536664391</v>
      </c>
      <c r="BO9" s="4" t="n">
        <f aca="false">BO21*BO7/100</f>
        <v>0.487875952549274</v>
      </c>
      <c r="BP9" s="4" t="n">
        <f aca="false">BP21*BP7/100</f>
        <v>0.489924722988147</v>
      </c>
      <c r="BQ9" s="4" t="n">
        <f aca="false">BQ21*BQ7/100</f>
        <v>0.492685399303409</v>
      </c>
      <c r="BR9" s="4" t="n">
        <f aca="false">BR21*BR7/100</f>
        <v>0.491099961849902</v>
      </c>
      <c r="BS9" s="4" t="n">
        <f aca="false">BS21*BS7/100</f>
        <v>0.489457166828765</v>
      </c>
      <c r="BT9" s="4" t="n">
        <f aca="false">BT21*BT7/100</f>
        <v>0.488829064704196</v>
      </c>
      <c r="BU9" s="4" t="n">
        <f aca="false">BU21*BU7/100</f>
        <v>0.487560109700079</v>
      </c>
      <c r="BV9" s="4" t="n">
        <f aca="false">BV21*BV7/100</f>
        <v>0.487206654974477</v>
      </c>
      <c r="BW9" s="4" t="n">
        <f aca="false">BW21*BW7/100</f>
        <v>0.487206021750351</v>
      </c>
      <c r="BX9" s="4" t="n">
        <f aca="false">BX21*BX7/100</f>
        <v>0.486115127195201</v>
      </c>
      <c r="BY9" s="4" t="n">
        <f aca="false">BY21*BY7/100</f>
        <v>0.4863335558231</v>
      </c>
      <c r="BZ9" s="4" t="n">
        <f aca="false">BZ21*BZ7/100</f>
        <v>0.486085526385181</v>
      </c>
      <c r="CA9" s="4" t="n">
        <f aca="false">CA21*CA7/100</f>
        <v>0.485814543525835</v>
      </c>
      <c r="CB9" s="4" t="n">
        <f aca="false">CB21*CB7/100</f>
        <v>0.485434736452003</v>
      </c>
      <c r="CC9" s="4" t="n">
        <f aca="false">CC21*CC7/100</f>
        <v>0.484915232591429</v>
      </c>
      <c r="CD9" s="4" t="n">
        <f aca="false">CD21*CD7/100</f>
        <v>0.485276530014427</v>
      </c>
      <c r="CE9" s="4" t="n">
        <f aca="false">CE21*CE7/100</f>
        <v>0.485592257372738</v>
      </c>
      <c r="CF9" s="4" t="n">
        <f aca="false">CF21*CF7/100</f>
        <v>0.485538255538954</v>
      </c>
      <c r="CG9" s="4" t="n">
        <f aca="false">CG21*CG7/100</f>
        <v>0.485110760992359</v>
      </c>
      <c r="CH9" s="4" t="n">
        <f aca="false">CH21*CH7/100</f>
        <v>0.485285608386725</v>
      </c>
      <c r="CI9" s="4" t="n">
        <f aca="false">CI21*CI7/100</f>
        <v>0.485109946982611</v>
      </c>
      <c r="CJ9" s="4" t="n">
        <f aca="false">CJ21*CJ7/100</f>
        <v>0.484875805739</v>
      </c>
      <c r="CK9" s="4" t="n">
        <f aca="false">CK21*CK7/100</f>
        <v>0.485455648881072</v>
      </c>
      <c r="CL9" s="4" t="n">
        <f aca="false">CL21*CL7/100</f>
        <v>0.485136377046625</v>
      </c>
      <c r="CM9" s="4" t="n">
        <f aca="false">CM21*CM7/100</f>
        <v>0.484680673586961</v>
      </c>
      <c r="CN9" s="4" t="n">
        <f aca="false">CN21*CN7/100</f>
        <v>0.485008746596819</v>
      </c>
      <c r="CO9" s="4" t="n">
        <f aca="false">CO21*CO7/100</f>
        <v>0.484932188828518</v>
      </c>
      <c r="CP9" s="4" t="n">
        <f aca="false">CP21*CP7/100</f>
        <v>0.484736672832433</v>
      </c>
      <c r="CQ9" s="4" t="n">
        <f aca="false">CQ21*CQ7/100</f>
        <v>0.484713924127791</v>
      </c>
      <c r="CR9" s="4" t="n">
        <f aca="false">CR21*CR7/100</f>
        <v>0.484570132236586</v>
      </c>
      <c r="CS9" s="4" t="n">
        <f aca="false">CS21*CS7/100</f>
        <v>0.484837903697218</v>
      </c>
      <c r="CT9" s="4" t="n">
        <f aca="false">CT21*CT7/100</f>
        <v>0.484647880099156</v>
      </c>
      <c r="CU9" s="4" t="n">
        <f aca="false">CU21*CU7/100</f>
        <v>0.485418807755611</v>
      </c>
      <c r="CV9" s="4" t="n">
        <f aca="false">CV21*CV7/100</f>
        <v>0.486326722531852</v>
      </c>
      <c r="CW9" s="4" t="n">
        <f aca="false">CW21*CW7/100</f>
        <v>0.485926081523491</v>
      </c>
      <c r="CX9" s="4" t="n">
        <f aca="false">CX21*CX7/100</f>
        <v>0.485614643203688</v>
      </c>
      <c r="CY9" s="4" t="n">
        <f aca="false">CY21*CY7/100</f>
        <v>0.485430908924485</v>
      </c>
      <c r="CZ9" s="4" t="n">
        <f aca="false">CZ21*CZ7/100</f>
        <v>0.486083699392163</v>
      </c>
      <c r="DA9" s="4" t="n">
        <f aca="false">DA21*DA7/100</f>
        <v>0.486000162789524</v>
      </c>
      <c r="DB9" s="4" t="n">
        <f aca="false">DB21*DB7/100</f>
        <v>0.485739275042848</v>
      </c>
      <c r="DC9" s="4" t="n">
        <f aca="false">DC21*DC7/100</f>
        <v>0.485985250830926</v>
      </c>
      <c r="DD9" s="4" t="n">
        <f aca="false">DD21*DD7/100</f>
        <v>0.485431045711006</v>
      </c>
      <c r="DE9" s="4" t="n">
        <f aca="false">DE21*DE7/100</f>
        <v>0.485531643990501</v>
      </c>
      <c r="DF9" s="4" t="n">
        <f aca="false">DF21*DF7/100</f>
        <v>0.48539040730908</v>
      </c>
      <c r="DG9" s="4" t="n">
        <f aca="false">DG21*DG7/100</f>
        <v>0.484719513874039</v>
      </c>
      <c r="DH9" s="4" t="n">
        <f aca="false">DH21*DH7/100</f>
        <v>0.484297335859618</v>
      </c>
      <c r="DI9" s="4" t="n">
        <f aca="false">DI21*DI7/100</f>
        <v>0.483963557571182</v>
      </c>
      <c r="DJ9" s="4" t="n">
        <f aca="false">DJ21*DJ7/100</f>
        <v>0.483183047884838</v>
      </c>
      <c r="DK9" s="4" t="n">
        <f aca="false">DK21*DK7/100</f>
        <v>0.482708195978231</v>
      </c>
      <c r="DL9" s="4" t="n">
        <f aca="false">DL21*DL7/100</f>
        <v>0.481936324388003</v>
      </c>
      <c r="DM9" s="4" t="n">
        <f aca="false">DM21*DM7/100</f>
        <v>0.481867931700674</v>
      </c>
      <c r="DN9" s="4" t="n">
        <f aca="false">DN21*DN7/100</f>
        <v>0.48112062488122</v>
      </c>
      <c r="DO9" s="4" t="n">
        <f aca="false">DO21*DO7/100</f>
        <v>0.481288877769861</v>
      </c>
      <c r="DP9" s="4" t="n">
        <f aca="false">DP21*DP7/100</f>
        <v>0.480608067294918</v>
      </c>
      <c r="DQ9" s="4" t="n">
        <f aca="false">DQ21*DQ7/100</f>
        <v>0.479838120569378</v>
      </c>
      <c r="DR9" s="4" t="n">
        <f aca="false">DR21*DR7/100</f>
        <v>0.478894440406393</v>
      </c>
      <c r="DS9" s="4" t="n">
        <f aca="false">DS21*DS7/100</f>
        <v>0.478937864358972</v>
      </c>
      <c r="DT9" s="4" t="n">
        <f aca="false">DT21*DT7/100</f>
        <v>0.47891791692446</v>
      </c>
      <c r="DU9" s="4" t="n">
        <f aca="false">DU21*DU7/100</f>
        <v>0.478144626211289</v>
      </c>
      <c r="DV9" s="4" t="n">
        <f aca="false">DV21*DV7/100</f>
        <v>0.477686200633226</v>
      </c>
      <c r="DW9" s="4" t="n">
        <f aca="false">DW21*DW7/100</f>
        <v>0.477965872290379</v>
      </c>
      <c r="DX9" s="4" t="n">
        <f aca="false">DX21*DX7/100</f>
        <v>0.47811605179025</v>
      </c>
      <c r="DY9" s="4" t="n">
        <f aca="false">DY21*DY7/100</f>
        <v>0.478551928253484</v>
      </c>
      <c r="DZ9" s="4" t="n">
        <f aca="false">DZ21*DZ7/100</f>
        <v>0.478136024393205</v>
      </c>
      <c r="EA9" s="4" t="n">
        <f aca="false">EA21*EA7/100</f>
        <v>0.478284392975623</v>
      </c>
      <c r="EB9" s="4" t="n">
        <f aca="false">EB21*EB7/100</f>
        <v>0.478636212603272</v>
      </c>
      <c r="EC9" s="4" t="n">
        <f aca="false">EC21*EC7/100</f>
        <v>0.478369327647598</v>
      </c>
      <c r="ED9" s="4" t="n">
        <f aca="false">ED21*ED7/100</f>
        <v>0.478168143159322</v>
      </c>
      <c r="EE9" s="4" t="n">
        <f aca="false">EE21*EE7/100</f>
        <v>0.477832127018323</v>
      </c>
      <c r="EF9" s="4" t="n">
        <f aca="false">EF21*EF7/100</f>
        <v>0.477409408450947</v>
      </c>
      <c r="EG9" s="4" t="n">
        <f aca="false">EG21*EG7/100</f>
        <v>0.477702544606583</v>
      </c>
      <c r="EH9" s="4" t="n">
        <f aca="false">EH21*EH7/100</f>
        <v>0.477989617787308</v>
      </c>
      <c r="EI9" s="4" t="n">
        <f aca="false">EI21*EI7/100</f>
        <v>0.477971099221384</v>
      </c>
      <c r="EJ9" s="4" t="n">
        <f aca="false">EJ21*EJ7/100</f>
        <v>0.478204353050895</v>
      </c>
      <c r="EK9" s="4" t="n">
        <f aca="false">EK21*EK7/100</f>
        <v>0.47827097184782</v>
      </c>
      <c r="EL9" s="4" t="n">
        <f aca="false">EL21*EL7/100</f>
        <v>0.478164685970473</v>
      </c>
      <c r="EM9" s="4" t="n">
        <f aca="false">EM21*EM7/100</f>
        <v>0.477958354382633</v>
      </c>
      <c r="EN9" s="4" t="n">
        <f aca="false">EN21*EN7/100</f>
        <v>0.478154024643152</v>
      </c>
      <c r="EO9" s="4" t="n">
        <f aca="false">EO21*EO7/100</f>
        <v>0.477887197981576</v>
      </c>
      <c r="EP9" s="4" t="n">
        <f aca="false">EP21*EP7/100</f>
        <v>0.477927343844367</v>
      </c>
      <c r="EQ9" s="4" t="n">
        <f aca="false">EQ21*EQ7/100</f>
        <v>0.478294698028714</v>
      </c>
      <c r="ER9" s="4" t="n">
        <f aca="false">ER21*ER7/100</f>
        <v>0.478613799547605</v>
      </c>
      <c r="ES9" s="4" t="n">
        <f aca="false">ES21*ES7/100</f>
        <v>0.479269564205972</v>
      </c>
      <c r="ET9" s="4" t="n">
        <f aca="false">ET21*ET7/100</f>
        <v>0.479736416976286</v>
      </c>
      <c r="EU9" s="4" t="n">
        <f aca="false">EU21*EU7/100</f>
        <v>0.479705732300515</v>
      </c>
      <c r="EV9" s="4" t="e">
        <f aca="false">EV21*EV7/100</f>
        <v>#DIV/0!</v>
      </c>
      <c r="FG9" s="6" t="n">
        <v>45</v>
      </c>
      <c r="FH9" s="4" t="n">
        <v>0.2878366889</v>
      </c>
      <c r="FI9" s="4" t="n">
        <v>0.2530689784</v>
      </c>
      <c r="FJ9" s="4" t="n">
        <v>0.2713988603</v>
      </c>
      <c r="FK9" s="4" t="n">
        <v>0.27946777</v>
      </c>
      <c r="FL9" s="4" t="n">
        <v>0.2654681345</v>
      </c>
      <c r="FM9" s="4" t="n">
        <v>0.25536015</v>
      </c>
      <c r="FN9" s="4" t="n">
        <v>0.2707572363</v>
      </c>
      <c r="FO9" s="4" t="n">
        <v>0.2522960933</v>
      </c>
      <c r="FP9" s="4" t="n">
        <v>0.2826918021</v>
      </c>
      <c r="FQ9" s="4" t="n">
        <v>0.2962940757</v>
      </c>
      <c r="FR9" s="4" t="n">
        <v>0.2720092386</v>
      </c>
      <c r="FS9" s="4" t="n">
        <v>0.2898809598</v>
      </c>
      <c r="FT9" s="4" t="n">
        <v>0.2856996928</v>
      </c>
      <c r="FU9" s="4" t="n">
        <v>0.2872693719</v>
      </c>
      <c r="FV9" s="4" t="n">
        <v>0.2775738173</v>
      </c>
      <c r="FW9" s="4" t="n">
        <v>0.3177121418</v>
      </c>
      <c r="FX9" s="4" t="n">
        <v>0.2986960434</v>
      </c>
      <c r="FY9" s="4" t="n">
        <v>0.2796799451</v>
      </c>
      <c r="FZ9" s="4" t="n">
        <v>0.3433706954</v>
      </c>
      <c r="GA9" s="4" t="n">
        <v>0.3504629953</v>
      </c>
      <c r="GB9" s="4" t="n">
        <v>0.3205993211</v>
      </c>
      <c r="GC9" s="4" t="n">
        <v>0.3301566549</v>
      </c>
      <c r="GD9" s="4" t="n">
        <v>0.3345367262</v>
      </c>
      <c r="GE9" s="4" t="n">
        <v>0.3345103192</v>
      </c>
      <c r="GF9" s="4" t="n">
        <v>0.3323848392</v>
      </c>
      <c r="GG9" s="4" t="n">
        <v>0.3313827536</v>
      </c>
      <c r="GH9" s="4" t="n">
        <v>0.3462247139</v>
      </c>
      <c r="GI9" s="4" t="n">
        <v>0.3317754217</v>
      </c>
      <c r="GJ9" s="4" t="n">
        <v>0.3157828485</v>
      </c>
      <c r="GK9" s="4" t="n">
        <v>0.3549649711</v>
      </c>
      <c r="GL9" s="4" t="n">
        <v>0.3518850494</v>
      </c>
      <c r="GM9" s="4" t="n">
        <v>0.3522127097</v>
      </c>
      <c r="GN9" s="4" t="n">
        <v>0.3580266103</v>
      </c>
      <c r="GO9" s="4" t="n">
        <v>0.3519391845</v>
      </c>
      <c r="GP9" s="4" t="n">
        <v>0.3796161597</v>
      </c>
      <c r="GQ9" s="4" t="n">
        <v>0.3903068734</v>
      </c>
      <c r="GR9" s="4" t="n">
        <v>0.3811879724</v>
      </c>
      <c r="GS9" s="4" t="n">
        <v>0.3564406137</v>
      </c>
      <c r="GT9" s="4" t="n">
        <v>0.3676106373</v>
      </c>
      <c r="GU9" s="4" t="n">
        <v>0.3548839296</v>
      </c>
      <c r="GV9" s="4" t="n">
        <v>0.3766851278</v>
      </c>
      <c r="GW9" s="4" t="n">
        <v>0.3901480412</v>
      </c>
      <c r="GX9" s="4" t="n">
        <v>0.3894301467</v>
      </c>
      <c r="GY9" s="4" t="n">
        <v>0.366876989</v>
      </c>
      <c r="GZ9" s="4" t="n">
        <v>0.3642054781</v>
      </c>
      <c r="HA9" s="4" t="n">
        <v>0.3708109913</v>
      </c>
      <c r="HB9" s="4" t="n">
        <v>0.3688630765</v>
      </c>
      <c r="HC9" s="4" t="n">
        <v>0.3694808408</v>
      </c>
      <c r="HD9" s="4" t="n">
        <f aca="false">HC9*3/4+HG9*1/4</f>
        <v>0.368098172275</v>
      </c>
      <c r="HE9" s="4" t="n">
        <f aca="false">HC9*2/4+HG9*2/4</f>
        <v>0.36671550375</v>
      </c>
      <c r="HF9" s="4" t="n">
        <f aca="false">HC9*1/4+HG9*3/4</f>
        <v>0.365332835225</v>
      </c>
      <c r="HG9" s="4" t="n">
        <v>0.3639501667</v>
      </c>
      <c r="HH9" s="4" t="n">
        <v>0.3780450218</v>
      </c>
      <c r="HI9" s="4" t="n">
        <v>0.3650292045</v>
      </c>
      <c r="HJ9" s="4" t="n">
        <v>0.3538735471</v>
      </c>
      <c r="HK9" s="4" t="n">
        <v>0.3719374763</v>
      </c>
      <c r="HL9" s="4" t="n">
        <v>0.371270822</v>
      </c>
      <c r="HM9" s="4" t="n">
        <v>0.3913596109</v>
      </c>
      <c r="HN9" s="4" t="n">
        <v>0.3872849105</v>
      </c>
      <c r="HO9" s="4" t="n">
        <v>0.3897241714</v>
      </c>
      <c r="HP9" s="4" t="n">
        <v>0.4003404692</v>
      </c>
      <c r="HQ9" s="4" t="n">
        <v>0.4080905362</v>
      </c>
      <c r="HR9" s="4" t="n">
        <v>0.4053302191</v>
      </c>
      <c r="HS9" s="1" t="n">
        <v>0.4223677078</v>
      </c>
      <c r="HT9" s="4" t="n">
        <f aca="false">HT21*HT7/100</f>
        <v>0.380903538521894</v>
      </c>
      <c r="HU9" s="4" t="n">
        <f aca="false">HU21*HU7/100</f>
        <v>0.379807510849989</v>
      </c>
      <c r="HV9" s="4" t="n">
        <f aca="false">HV21*HV7/100</f>
        <v>0.378476575656977</v>
      </c>
      <c r="HW9" s="4" t="n">
        <f aca="false">HW21*HW7/100</f>
        <v>0.376529423770892</v>
      </c>
      <c r="HX9" s="4" t="n">
        <f aca="false">HX21*HX7/100</f>
        <v>0.376852117890726</v>
      </c>
      <c r="HY9" s="4" t="n">
        <f aca="false">HY21*HY7/100</f>
        <v>0.377513170383501</v>
      </c>
      <c r="HZ9" s="4" t="n">
        <f aca="false">HZ21*HZ7/100</f>
        <v>0.378063249190697</v>
      </c>
      <c r="IA9" s="4" t="n">
        <f aca="false">IA21*IA7/100</f>
        <v>0.377730523930104</v>
      </c>
      <c r="IB9" s="4" t="n">
        <f aca="false">IB21*IB7/100</f>
        <v>0.378368544432025</v>
      </c>
      <c r="IC9" s="4" t="n">
        <f aca="false">IC21*IC7/100</f>
        <v>0.378249326723293</v>
      </c>
      <c r="ID9" s="4" t="n">
        <f aca="false">ID21*ID7/100</f>
        <v>0.378468783315042</v>
      </c>
      <c r="IE9" s="4" t="n">
        <f aca="false">IE21*IE7/100</f>
        <v>0.378106434579451</v>
      </c>
      <c r="IF9" s="4" t="n">
        <f aca="false">IF21*IF7/100</f>
        <v>0.378129634763046</v>
      </c>
      <c r="IG9" s="4" t="n">
        <f aca="false">IG21*IG7/100</f>
        <v>0.378392556386056</v>
      </c>
      <c r="IH9" s="4" t="n">
        <f aca="false">IH21*IH7/100</f>
        <v>0.378370133359329</v>
      </c>
      <c r="II9" s="4" t="n">
        <f aca="false">II21*II7/100</f>
        <v>0.378989369295349</v>
      </c>
      <c r="IJ9" s="4" t="n">
        <f aca="false">IJ21*IJ7/100</f>
        <v>0.378613742616061</v>
      </c>
      <c r="IK9" s="4" t="n">
        <f aca="false">IK21*IK7/100</f>
        <v>0.378771626432439</v>
      </c>
      <c r="IL9" s="4" t="n">
        <f aca="false">IL21*IL7/100</f>
        <v>0.379815989974363</v>
      </c>
      <c r="IM9" s="4" t="n">
        <f aca="false">IM21*IM7/100</f>
        <v>0.380315885485407</v>
      </c>
      <c r="IN9" s="4" t="n">
        <f aca="false">IN21*IN7/100</f>
        <v>0.380613570833086</v>
      </c>
      <c r="IO9" s="4" t="n">
        <f aca="false">IO21*IO7/100</f>
        <v>0.380624954800251</v>
      </c>
      <c r="IP9" s="4" t="n">
        <f aca="false">IP21*IP7/100</f>
        <v>0.380754276965504</v>
      </c>
      <c r="IQ9" s="4" t="n">
        <f aca="false">IQ21*IQ7/100</f>
        <v>0.381199809104826</v>
      </c>
      <c r="IR9" s="4" t="n">
        <f aca="false">IR21*IR7/100</f>
        <v>0.381864871337306</v>
      </c>
      <c r="IS9" s="4" t="n">
        <f aca="false">IS21*IS7/100</f>
        <v>0.382030092287112</v>
      </c>
      <c r="IT9" s="4" t="n">
        <f aca="false">IT21*IT7/100</f>
        <v>0.382542611849901</v>
      </c>
      <c r="IU9" s="4" t="n">
        <f aca="false">IU21*IU7/100</f>
        <v>0.382932719678421</v>
      </c>
      <c r="IV9" s="4" t="n">
        <f aca="false">IV21*IV7/100</f>
        <v>0.383929850676835</v>
      </c>
      <c r="IW9" s="4" t="n">
        <f aca="false">IW21*IW7/100</f>
        <v>0.384627011997776</v>
      </c>
      <c r="IX9" s="4" t="n">
        <f aca="false">IX21*IX7/100</f>
        <v>0.385245876505033</v>
      </c>
      <c r="IY9" s="4" t="n">
        <f aca="false">IY21*IY7/100</f>
        <v>0.385000718937416</v>
      </c>
      <c r="IZ9" s="4" t="n">
        <f aca="false">IZ21*IZ7/100</f>
        <v>0.386112565720576</v>
      </c>
      <c r="JA9" s="4" t="n">
        <f aca="false">JA21*JA7/100</f>
        <v>0.386388727308437</v>
      </c>
      <c r="JB9" s="4" t="n">
        <f aca="false">JB21*JB7/100</f>
        <v>0.386446856056393</v>
      </c>
      <c r="JC9" s="4" t="n">
        <f aca="false">JC21*JC7/100</f>
        <v>0.387162222098441</v>
      </c>
      <c r="JD9" s="4" t="n">
        <f aca="false">JD21*JD7/100</f>
        <v>0.387372188700181</v>
      </c>
      <c r="JE9" s="4" t="n">
        <f aca="false">JE21*JE7/100</f>
        <v>0.387510020192277</v>
      </c>
      <c r="JF9" s="4" t="n">
        <f aca="false">JF21*JF7/100</f>
        <v>0.388543584446042</v>
      </c>
      <c r="JG9" s="4" t="n">
        <f aca="false">JG21*JG7/100</f>
        <v>0.389501939128231</v>
      </c>
      <c r="JH9" s="4" t="n">
        <f aca="false">JH21*JH7/100</f>
        <v>0.389390971597774</v>
      </c>
      <c r="JI9" s="4" t="n">
        <f aca="false">JI21*JI7/100</f>
        <v>0.389140184010009</v>
      </c>
      <c r="JJ9" s="4" t="n">
        <f aca="false">JJ21*JJ7/100</f>
        <v>0.389301056988747</v>
      </c>
      <c r="JK9" s="4" t="n">
        <f aca="false">JK21*JK7/100</f>
        <v>0.389599283182474</v>
      </c>
      <c r="JL9" s="4" t="n">
        <f aca="false">JL21*JL7/100</f>
        <v>0.389582990161706</v>
      </c>
      <c r="JM9" s="4" t="n">
        <f aca="false">JM21*JM7/100</f>
        <v>0.389931210669186</v>
      </c>
      <c r="JN9" s="4" t="n">
        <f aca="false">JN21*JN7/100</f>
        <v>0.390554329910874</v>
      </c>
      <c r="JO9" s="4" t="n">
        <f aca="false">JO21*JO7/100</f>
        <v>0.390948224284503</v>
      </c>
      <c r="JP9" s="4" t="n">
        <f aca="false">JP21*JP7/100</f>
        <v>0.391010557419065</v>
      </c>
      <c r="JQ9" s="4" t="n">
        <f aca="false">JQ21*JQ7/100</f>
        <v>0.391752323677444</v>
      </c>
      <c r="JR9" s="4" t="n">
        <f aca="false">JR21*JR7/100</f>
        <v>0.392707859352402</v>
      </c>
      <c r="JS9" s="4" t="n">
        <f aca="false">JS21*JS7/100</f>
        <v>0.39249705643281</v>
      </c>
      <c r="JT9" s="4" t="n">
        <f aca="false">JT21*JT7/100</f>
        <v>0.392770613029203</v>
      </c>
      <c r="JU9" s="4" t="n">
        <f aca="false">JU21*JU7/100</f>
        <v>0.393290711516335</v>
      </c>
      <c r="JV9" s="4" t="n">
        <f aca="false">JV21*JV7/100</f>
        <v>0.392959436568725</v>
      </c>
      <c r="JW9" s="4" t="n">
        <f aca="false">JW21*JW7/100</f>
        <v>0.392822913203037</v>
      </c>
      <c r="JX9" s="4" t="n">
        <f aca="false">JX21*JX7/100</f>
        <v>0.393558262355638</v>
      </c>
      <c r="JY9" s="4" t="n">
        <f aca="false">JY21*JY7/100</f>
        <v>0.393859110137567</v>
      </c>
      <c r="JZ9" s="4" t="n">
        <f aca="false">JZ21*JZ7/100</f>
        <v>0.393771193470919</v>
      </c>
      <c r="KA9" s="4" t="n">
        <f aca="false">KA21*KA7/100</f>
        <v>0.395020600425186</v>
      </c>
      <c r="KB9" s="4" t="n">
        <f aca="false">KB21*KB7/100</f>
        <v>0.39556792416335</v>
      </c>
      <c r="KC9" s="4" t="n">
        <f aca="false">KC21*KC7/100</f>
        <v>0.395657195503006</v>
      </c>
      <c r="KD9" s="4" t="n">
        <f aca="false">KD21*KD7/100</f>
        <v>0.396166157450977</v>
      </c>
      <c r="KE9" s="4" t="n">
        <f aca="false">KE21*KE7/100</f>
        <v>0.396776179897109</v>
      </c>
      <c r="KF9" s="4" t="n">
        <f aca="false">KF21*KF7/100</f>
        <v>0.397255562956552</v>
      </c>
      <c r="KG9" s="4" t="n">
        <f aca="false">KG21*KG7/100</f>
        <v>0.397780088178377</v>
      </c>
      <c r="KH9" s="4" t="n">
        <f aca="false">KH21*KH7/100</f>
        <v>0.398612148188045</v>
      </c>
      <c r="KI9" s="4" t="n">
        <f aca="false">KI21*KI7/100</f>
        <v>0.398876361564642</v>
      </c>
      <c r="KJ9" s="4" t="n">
        <f aca="false">KJ21*KJ7/100</f>
        <v>0.399829589444539</v>
      </c>
      <c r="KK9" s="4" t="n">
        <f aca="false">KK21*KK7/100</f>
        <v>0.400516682883496</v>
      </c>
      <c r="KL9" s="4" t="n">
        <f aca="false">KL21*KL7/100</f>
        <v>0.401602513395553</v>
      </c>
      <c r="KM9" s="4" t="n">
        <f aca="false">KM21*KM7/100</f>
        <v>0.402024830241815</v>
      </c>
      <c r="KN9" s="4" t="n">
        <f aca="false">KN21*KN7/100</f>
        <v>0.402955239153137</v>
      </c>
      <c r="KO9" s="4" t="n">
        <f aca="false">KO21*KO7/100</f>
        <v>0.403337692595198</v>
      </c>
      <c r="KP9" s="4" t="n">
        <f aca="false">KP21*KP7/100</f>
        <v>0.403587407393808</v>
      </c>
      <c r="KQ9" s="4" t="n">
        <f aca="false">KQ21*KQ7/100</f>
        <v>0.403718200308532</v>
      </c>
      <c r="KR9" s="4" t="n">
        <f aca="false">KR21*KR7/100</f>
        <v>0.404436690603325</v>
      </c>
      <c r="KS9" s="4" t="n">
        <f aca="false">KS21*KS7/100</f>
        <v>0.40528443337339</v>
      </c>
      <c r="KT9" s="4" t="n">
        <f aca="false">KT21*KT7/100</f>
        <v>0.40583052277752</v>
      </c>
      <c r="KU9" s="4" t="n">
        <f aca="false">KU21*KU7/100</f>
        <v>0.40697260435597</v>
      </c>
      <c r="KV9" s="4" t="n">
        <f aca="false">KV21*KV7/100</f>
        <v>0.408641930200947</v>
      </c>
      <c r="KW9" s="4" t="n">
        <f aca="false">KW21*KW7/100</f>
        <v>0.409315713391737</v>
      </c>
      <c r="KX9" s="4" t="n">
        <f aca="false">KX21*KX7/100</f>
        <v>0.40999573269362</v>
      </c>
      <c r="KY9" s="4" t="n">
        <f aca="false">KY21*KY7/100</f>
        <v>0.411721929378223</v>
      </c>
      <c r="KZ9" s="4" t="n">
        <f aca="false">KZ21*KZ7/100</f>
        <v>0.412057698918593</v>
      </c>
      <c r="LA9" s="4" t="n">
        <f aca="false">LA21*LA7/100</f>
        <v>0.412610142324195</v>
      </c>
      <c r="LB9" s="4" t="e">
        <f aca="false">LB21*LB7/100</f>
        <v>#DIV/0!</v>
      </c>
    </row>
    <row r="10" customFormat="false" ht="12.8" hidden="false" customHeight="false" outlineLevel="0" collapsed="false">
      <c r="A10" s="6" t="n">
        <v>50</v>
      </c>
      <c r="B10" s="6" t="n">
        <v>0.3379122879</v>
      </c>
      <c r="C10" s="6" t="n">
        <v>0.3647348311</v>
      </c>
      <c r="D10" s="6" t="n">
        <v>0.3756698892</v>
      </c>
      <c r="E10" s="6" t="n">
        <v>0.3283691185</v>
      </c>
      <c r="F10" s="6" t="n">
        <v>0.352935378</v>
      </c>
      <c r="G10" s="6" t="n">
        <v>0.3847376261</v>
      </c>
      <c r="H10" s="6" t="n">
        <v>0.3782523773</v>
      </c>
      <c r="I10" s="6" t="n">
        <v>0.3662307783</v>
      </c>
      <c r="J10" s="6" t="n">
        <v>0.3819631502</v>
      </c>
      <c r="K10" s="6" t="n">
        <v>0.3959118967</v>
      </c>
      <c r="L10" s="6" t="n">
        <v>0.403266828</v>
      </c>
      <c r="M10" s="6" t="n">
        <v>0.4044798614</v>
      </c>
      <c r="N10" s="6" t="n">
        <v>0.4258514856</v>
      </c>
      <c r="O10" s="6" t="n">
        <v>0.4129779317</v>
      </c>
      <c r="P10" s="6" t="n">
        <v>0.3958223521</v>
      </c>
      <c r="Q10" s="6" t="n">
        <v>0.4410196443</v>
      </c>
      <c r="R10" s="6" t="n">
        <v>0.4274034917</v>
      </c>
      <c r="S10" s="6" t="n">
        <v>0.4137873391</v>
      </c>
      <c r="T10" s="6" t="n">
        <v>0.4014825544</v>
      </c>
      <c r="U10" s="6" t="n">
        <v>0.4228496134</v>
      </c>
      <c r="V10" s="6" t="n">
        <v>0.4740992097</v>
      </c>
      <c r="W10" s="6" t="n">
        <v>0.44517229</v>
      </c>
      <c r="X10" s="6" t="n">
        <v>0.417549337</v>
      </c>
      <c r="Y10" s="6" t="n">
        <v>0.4300047267</v>
      </c>
      <c r="Z10" s="6" t="n">
        <v>0.4361137994</v>
      </c>
      <c r="AA10" s="6" t="n">
        <v>0.4231584056</v>
      </c>
      <c r="AB10" s="6" t="n">
        <v>0.440369618</v>
      </c>
      <c r="AC10" s="6" t="n">
        <v>0.4297181893</v>
      </c>
      <c r="AD10" s="6" t="n">
        <v>0.4659336562</v>
      </c>
      <c r="AE10" s="6" t="n">
        <v>0.4769884729</v>
      </c>
      <c r="AF10" s="6" t="n">
        <v>0.4057574141</v>
      </c>
      <c r="AG10" s="6" t="n">
        <v>0.4537823783</v>
      </c>
      <c r="AH10" s="6" t="n">
        <v>0.4423302566</v>
      </c>
      <c r="AI10" s="6" t="n">
        <v>0.4700645047</v>
      </c>
      <c r="AJ10" s="6" t="n">
        <v>0.4683417283</v>
      </c>
      <c r="AK10" s="6" t="n">
        <v>0.4915346824</v>
      </c>
      <c r="AL10" s="6" t="n">
        <v>0.4711373997</v>
      </c>
      <c r="AM10" s="6" t="n">
        <v>0.4722725424</v>
      </c>
      <c r="AN10" s="6" t="n">
        <v>0.5001834851</v>
      </c>
      <c r="AO10" s="6" t="n">
        <v>0.4831427046</v>
      </c>
      <c r="AP10" s="6" t="n">
        <v>0.4734668243</v>
      </c>
      <c r="AQ10" s="6" t="n">
        <v>0.4639571976</v>
      </c>
      <c r="AR10" s="6" t="n">
        <v>0.4660874946</v>
      </c>
      <c r="AS10" s="6" t="n">
        <v>0.4842247746</v>
      </c>
      <c r="AT10" s="6" t="n">
        <v>0.4999644127</v>
      </c>
      <c r="AU10" s="6" t="n">
        <v>0.4995492164</v>
      </c>
      <c r="AV10" s="6" t="n">
        <v>0.4828405555</v>
      </c>
      <c r="AW10" s="6" t="n">
        <v>0.5100500039</v>
      </c>
      <c r="AX10" s="6" t="n">
        <f aca="false">AW10*3/4+BA10*1/4</f>
        <v>0.5097436813</v>
      </c>
      <c r="AY10" s="6" t="n">
        <f aca="false">AW10*2/4+BA10*2/4</f>
        <v>0.5094373587</v>
      </c>
      <c r="AZ10" s="6" t="n">
        <f aca="false">AW10*1/4+BA10*3/4</f>
        <v>0.5091310361</v>
      </c>
      <c r="BA10" s="6" t="n">
        <v>0.5088247135</v>
      </c>
      <c r="BB10" s="6" t="n">
        <v>0.4552711321</v>
      </c>
      <c r="BC10" s="6" t="n">
        <v>0.439696407</v>
      </c>
      <c r="BD10" s="6" t="n">
        <v>0.4601222931</v>
      </c>
      <c r="BE10" s="6" t="n">
        <v>0.4631699087</v>
      </c>
      <c r="BF10" s="6" t="n">
        <v>0.47319325</v>
      </c>
      <c r="BG10" s="6" t="n">
        <v>0.4647165664</v>
      </c>
      <c r="BH10" s="6" t="n">
        <v>0.4778268521</v>
      </c>
      <c r="BI10" s="6" t="n">
        <v>0.4796465775</v>
      </c>
      <c r="BJ10" s="6" t="n">
        <v>0.5023003974</v>
      </c>
      <c r="BK10" s="6" t="n">
        <v>0.5154609724</v>
      </c>
      <c r="BL10" s="6" t="n">
        <v>0.4570061376</v>
      </c>
      <c r="BM10" s="1" t="n">
        <v>0.480479793</v>
      </c>
      <c r="BN10" s="6" t="n">
        <f aca="false">BN22*BN7/100</f>
        <v>0.451095358441571</v>
      </c>
      <c r="BO10" s="6" t="n">
        <f aca="false">BO22*BO7/100</f>
        <v>0.452301879993433</v>
      </c>
      <c r="BP10" s="6" t="n">
        <f aca="false">BP22*BP7/100</f>
        <v>0.454201261826736</v>
      </c>
      <c r="BQ10" s="6" t="n">
        <f aca="false">BQ22*BQ7/100</f>
        <v>0.456760640047617</v>
      </c>
      <c r="BR10" s="6" t="n">
        <f aca="false">BR22*BR7/100</f>
        <v>0.455290806707634</v>
      </c>
      <c r="BS10" s="6" t="n">
        <f aca="false">BS22*BS7/100</f>
        <v>0.453767798097306</v>
      </c>
      <c r="BT10" s="6" t="n">
        <f aca="false">BT22*BT7/100</f>
        <v>0.453185494808353</v>
      </c>
      <c r="BU10" s="6" t="n">
        <f aca="false">BU22*BU7/100</f>
        <v>0.452009067212384</v>
      </c>
      <c r="BV10" s="6" t="n">
        <f aca="false">BV22*BV7/100</f>
        <v>0.451681385070956</v>
      </c>
      <c r="BW10" s="6" t="n">
        <f aca="false">BW22*BW7/100</f>
        <v>0.451680798019143</v>
      </c>
      <c r="BX10" s="6" t="n">
        <f aca="false">BX22*BX7/100</f>
        <v>0.450669447376442</v>
      </c>
      <c r="BY10" s="6" t="n">
        <f aca="false">BY22*BY7/100</f>
        <v>0.450871949013439</v>
      </c>
      <c r="BZ10" s="6" t="n">
        <f aca="false">BZ22*BZ7/100</f>
        <v>0.450642004945735</v>
      </c>
      <c r="CA10" s="6" t="n">
        <f aca="false">CA22*CA7/100</f>
        <v>0.450390781133436</v>
      </c>
      <c r="CB10" s="6" t="n">
        <f aca="false">CB22*CB7/100</f>
        <v>0.450038668157522</v>
      </c>
      <c r="CC10" s="6" t="n">
        <f aca="false">CC22*CC7/100</f>
        <v>0.44955704455715</v>
      </c>
      <c r="CD10" s="6" t="n">
        <f aca="false">CD22*CD7/100</f>
        <v>0.449891997536089</v>
      </c>
      <c r="CE10" s="6" t="n">
        <f aca="false">CE22*CE7/100</f>
        <v>0.450184703247414</v>
      </c>
      <c r="CF10" s="6" t="n">
        <f aca="false">CF22*CF7/100</f>
        <v>0.450134639023474</v>
      </c>
      <c r="CG10" s="6" t="n">
        <f aca="false">CG22*CG7/100</f>
        <v>0.449738315765273</v>
      </c>
      <c r="CH10" s="6" t="n">
        <f aca="false">CH22*CH7/100</f>
        <v>0.449900413947753</v>
      </c>
      <c r="CI10" s="6" t="n">
        <f aca="false">CI22*CI7/100</f>
        <v>0.449737561110044</v>
      </c>
      <c r="CJ10" s="6" t="n">
        <f aca="false">CJ22*CJ7/100</f>
        <v>0.44952049256195</v>
      </c>
      <c r="CK10" s="6" t="n">
        <f aca="false">CK22*CK7/100</f>
        <v>0.450058055731216</v>
      </c>
      <c r="CL10" s="6" t="n">
        <f aca="false">CL22*CL7/100</f>
        <v>0.449762063993572</v>
      </c>
      <c r="CM10" s="6" t="n">
        <f aca="false">CM22*CM7/100</f>
        <v>0.449339588709745</v>
      </c>
      <c r="CN10" s="6" t="n">
        <f aca="false">CN22*CN7/100</f>
        <v>0.449643739874316</v>
      </c>
      <c r="CO10" s="6" t="n">
        <f aca="false">CO22*CO7/100</f>
        <v>0.449572764409447</v>
      </c>
      <c r="CP10" s="6" t="n">
        <f aca="false">CP22*CP7/100</f>
        <v>0.449391504701654</v>
      </c>
      <c r="CQ10" s="6" t="n">
        <f aca="false">CQ22*CQ7/100</f>
        <v>0.449370414746671</v>
      </c>
      <c r="CR10" s="6" t="n">
        <f aca="false">CR22*CR7/100</f>
        <v>0.449237107617307</v>
      </c>
      <c r="CS10" s="6" t="n">
        <f aca="false">CS22*CS7/100</f>
        <v>0.449485354193961</v>
      </c>
      <c r="CT10" s="6" t="n">
        <f aca="false">CT22*CT7/100</f>
        <v>0.449309186399264</v>
      </c>
      <c r="CU10" s="6" t="n">
        <f aca="false">CU22*CU7/100</f>
        <v>0.450023900921534</v>
      </c>
      <c r="CV10" s="6" t="n">
        <f aca="false">CV22*CV7/100</f>
        <v>0.450865613979991</v>
      </c>
      <c r="CW10" s="6" t="n">
        <f aca="false">CW22*CW7/100</f>
        <v>0.450494186201398</v>
      </c>
      <c r="CX10" s="6" t="n">
        <f aca="false">CX22*CX7/100</f>
        <v>0.450205456788086</v>
      </c>
      <c r="CY10" s="6" t="n">
        <f aca="false">CY22*CY7/100</f>
        <v>0.450035119718861</v>
      </c>
      <c r="CZ10" s="6" t="n">
        <f aca="false">CZ22*CZ7/100</f>
        <v>0.45064031117015</v>
      </c>
      <c r="DA10" s="6" t="n">
        <f aca="false">DA22*DA7/100</f>
        <v>0.450562865741195</v>
      </c>
      <c r="DB10" s="6" t="n">
        <f aca="false">DB22*DB7/100</f>
        <v>0.450321000944063</v>
      </c>
      <c r="DC10" s="6" t="n">
        <f aca="false">DC22*DC7/100</f>
        <v>0.45054904110632</v>
      </c>
      <c r="DD10" s="6" t="n">
        <f aca="false">DD22*DD7/100</f>
        <v>0.450035246531424</v>
      </c>
      <c r="DE10" s="6" t="n">
        <f aca="false">DE22*DE7/100</f>
        <v>0.450128509564173</v>
      </c>
      <c r="DF10" s="6" t="n">
        <f aca="false">DF22*DF7/100</f>
        <v>0.449997571328343</v>
      </c>
      <c r="DG10" s="6" t="n">
        <f aca="false">DG22*DG7/100</f>
        <v>0.449375596909725</v>
      </c>
      <c r="DH10" s="6" t="n">
        <f aca="false">DH22*DH7/100</f>
        <v>0.448984202522245</v>
      </c>
      <c r="DI10" s="6" t="n">
        <f aca="false">DI22*DI7/100</f>
        <v>0.448674762086471</v>
      </c>
      <c r="DJ10" s="6" t="n">
        <f aca="false">DJ22*DJ7/100</f>
        <v>0.447951164219754</v>
      </c>
      <c r="DK10" s="6" t="n">
        <f aca="false">DK22*DK7/100</f>
        <v>0.447510936721444</v>
      </c>
      <c r="DL10" s="6" t="n">
        <f aca="false">DL22*DL7/100</f>
        <v>0.446795347093488</v>
      </c>
      <c r="DM10" s="6" t="n">
        <f aca="false">DM22*DM7/100</f>
        <v>0.446731941342712</v>
      </c>
      <c r="DN10" s="6" t="n">
        <f aca="false">DN22*DN7/100</f>
        <v>0.446039125315186</v>
      </c>
      <c r="DO10" s="6" t="n">
        <f aca="false">DO22*DO7/100</f>
        <v>0.446195109838401</v>
      </c>
      <c r="DP10" s="6" t="n">
        <f aca="false">DP22*DP7/100</f>
        <v>0.445563941492991</v>
      </c>
      <c r="DQ10" s="6" t="n">
        <f aca="false">DQ22*DQ7/100</f>
        <v>0.444850136375856</v>
      </c>
      <c r="DR10" s="6" t="n">
        <f aca="false">DR22*DR7/100</f>
        <v>0.44397526580763</v>
      </c>
      <c r="DS10" s="6" t="n">
        <f aca="false">DS22*DS7/100</f>
        <v>0.444015523449528</v>
      </c>
      <c r="DT10" s="6" t="n">
        <f aca="false">DT22*DT7/100</f>
        <v>0.443997030506632</v>
      </c>
      <c r="DU10" s="6" t="n">
        <f aca="false">DU22*DU7/100</f>
        <v>0.44328012523282</v>
      </c>
      <c r="DV10" s="6" t="n">
        <f aca="false">DV22*DV7/100</f>
        <v>0.44285512631719</v>
      </c>
      <c r="DW10" s="6" t="n">
        <f aca="false">DW22*DW7/100</f>
        <v>0.443114405372963</v>
      </c>
      <c r="DX10" s="6" t="n">
        <f aca="false">DX22*DX7/100</f>
        <v>0.443253634350684</v>
      </c>
      <c r="DY10" s="6" t="n">
        <f aca="false">DY22*DY7/100</f>
        <v>0.443657728347807</v>
      </c>
      <c r="DZ10" s="6" t="n">
        <f aca="false">DZ22*DZ7/100</f>
        <v>0.443272150626835</v>
      </c>
      <c r="EA10" s="6" t="n">
        <f aca="false">EA22*EA7/100</f>
        <v>0.443409700732368</v>
      </c>
      <c r="EB10" s="6" t="n">
        <f aca="false">EB22*EB7/100</f>
        <v>0.443735867001011</v>
      </c>
      <c r="EC10" s="6" t="n">
        <f aca="false">EC22*EC7/100</f>
        <v>0.44348844228872</v>
      </c>
      <c r="ED10" s="6" t="n">
        <f aca="false">ED22*ED7/100</f>
        <v>0.443301927413787</v>
      </c>
      <c r="EE10" s="6" t="n">
        <f aca="false">EE22*EE7/100</f>
        <v>0.44299041230121</v>
      </c>
      <c r="EF10" s="6" t="n">
        <f aca="false">EF22*EF7/100</f>
        <v>0.442598516775855</v>
      </c>
      <c r="EG10" s="6" t="n">
        <f aca="false">EG22*EG7/100</f>
        <v>0.442870278549714</v>
      </c>
      <c r="EH10" s="6" t="n">
        <f aca="false">EH22*EH7/100</f>
        <v>0.443136419437904</v>
      </c>
      <c r="EI10" s="6" t="n">
        <f aca="false">EI22*EI7/100</f>
        <v>0.443119251175893</v>
      </c>
      <c r="EJ10" s="6" t="n">
        <f aca="false">EJ22*EJ7/100</f>
        <v>0.443335497016772</v>
      </c>
      <c r="EK10" s="6" t="n">
        <f aca="false">EK22*EK7/100</f>
        <v>0.443397258222534</v>
      </c>
      <c r="EL10" s="6" t="n">
        <f aca="false">EL22*EL7/100</f>
        <v>0.443298722310096</v>
      </c>
      <c r="EM10" s="6" t="n">
        <f aca="false">EM22*EM7/100</f>
        <v>0.443107435642667</v>
      </c>
      <c r="EN10" s="6" t="n">
        <f aca="false">EN22*EN7/100</f>
        <v>0.443288838366514</v>
      </c>
      <c r="EO10" s="6" t="n">
        <f aca="false">EO22*EO7/100</f>
        <v>0.443041467697735</v>
      </c>
      <c r="EP10" s="6" t="n">
        <f aca="false">EP22*EP7/100</f>
        <v>0.443078686275776</v>
      </c>
      <c r="EQ10" s="6" t="n">
        <f aca="false">EQ22*EQ7/100</f>
        <v>0.443419254379892</v>
      </c>
      <c r="ER10" s="6" t="n">
        <f aca="false">ER22*ER7/100</f>
        <v>0.443715088220746</v>
      </c>
      <c r="ES10" s="6" t="n">
        <f aca="false">ES22*ES7/100</f>
        <v>0.444323036995968</v>
      </c>
      <c r="ET10" s="6" t="n">
        <f aca="false">ET22*ET7/100</f>
        <v>0.444755848624806</v>
      </c>
      <c r="EU10" s="6" t="n">
        <f aca="false">EU22*EU7/100</f>
        <v>0.444727401359746</v>
      </c>
      <c r="EV10" s="6" t="e">
        <f aca="false">EV22*EV7/100</f>
        <v>#DIV/0!</v>
      </c>
      <c r="FG10" s="6" t="n">
        <v>50</v>
      </c>
      <c r="FH10" s="6" t="n">
        <v>0.2476278242</v>
      </c>
      <c r="FI10" s="6" t="n">
        <v>0.2371930581</v>
      </c>
      <c r="FJ10" s="6" t="n">
        <v>0.2273786287</v>
      </c>
      <c r="FK10" s="6" t="n">
        <v>0.2353227144</v>
      </c>
      <c r="FL10" s="6" t="n">
        <v>0.2329361694</v>
      </c>
      <c r="FM10" s="6" t="n">
        <v>0.215191666</v>
      </c>
      <c r="FN10" s="6" t="n">
        <v>0.2228123156</v>
      </c>
      <c r="FO10" s="6" t="n">
        <v>0.2332932859</v>
      </c>
      <c r="FP10" s="6" t="n">
        <v>0.2278228411</v>
      </c>
      <c r="FQ10" s="6" t="n">
        <v>0.2497687849</v>
      </c>
      <c r="FR10" s="6" t="n">
        <v>0.2565083534</v>
      </c>
      <c r="FS10" s="6" t="n">
        <v>0.2745514056</v>
      </c>
      <c r="FT10" s="6" t="n">
        <v>0.2590850872</v>
      </c>
      <c r="FU10" s="6" t="n">
        <v>0.2791705517</v>
      </c>
      <c r="FV10" s="6" t="n">
        <v>0.2869991989</v>
      </c>
      <c r="FW10" s="6" t="n">
        <v>0.2773414658</v>
      </c>
      <c r="FX10" s="6" t="n">
        <v>0.2778951131</v>
      </c>
      <c r="FY10" s="6" t="n">
        <v>0.2784487605</v>
      </c>
      <c r="FZ10" s="6" t="n">
        <v>0.28087988</v>
      </c>
      <c r="GA10" s="6" t="n">
        <v>0.2654563878</v>
      </c>
      <c r="GB10" s="6" t="n">
        <v>0.2808933248</v>
      </c>
      <c r="GC10" s="6" t="n">
        <v>0.3049528939</v>
      </c>
      <c r="GD10" s="6" t="n">
        <v>0.2895102217</v>
      </c>
      <c r="GE10" s="6" t="n">
        <v>0.2920336487</v>
      </c>
      <c r="GF10" s="6" t="n">
        <v>0.3131909766</v>
      </c>
      <c r="GG10" s="6" t="n">
        <v>0.3122964424</v>
      </c>
      <c r="GH10" s="6" t="n">
        <v>0.2996735493</v>
      </c>
      <c r="GI10" s="6" t="n">
        <v>0.2895859447</v>
      </c>
      <c r="GJ10" s="6" t="n">
        <v>0.3273035309</v>
      </c>
      <c r="GK10" s="6" t="n">
        <v>0.3246168321</v>
      </c>
      <c r="GL10" s="6" t="n">
        <v>0.3243257906</v>
      </c>
      <c r="GM10" s="6" t="n">
        <v>0.3105366336</v>
      </c>
      <c r="GN10" s="6" t="n">
        <v>0.3243438493</v>
      </c>
      <c r="GO10" s="6" t="n">
        <v>0.3216007888</v>
      </c>
      <c r="GP10" s="6" t="n">
        <v>0.3438467324</v>
      </c>
      <c r="GQ10" s="6" t="n">
        <v>0.3584190265</v>
      </c>
      <c r="GR10" s="6" t="n">
        <v>0.3293012691</v>
      </c>
      <c r="GS10" s="6" t="n">
        <v>0.312448862</v>
      </c>
      <c r="GT10" s="6" t="n">
        <v>0.3522803468</v>
      </c>
      <c r="GU10" s="6" t="n">
        <v>0.3405911515</v>
      </c>
      <c r="GV10" s="6" t="n">
        <v>0.354409558</v>
      </c>
      <c r="GW10" s="6" t="n">
        <v>0.3633663784</v>
      </c>
      <c r="GX10" s="6" t="n">
        <v>0.3397493105</v>
      </c>
      <c r="GY10" s="6" t="n">
        <v>0.3374778316</v>
      </c>
      <c r="GZ10" s="6" t="n">
        <v>0.3635802937</v>
      </c>
      <c r="HA10" s="6" t="n">
        <v>0.3408906742</v>
      </c>
      <c r="HB10" s="6" t="n">
        <v>0.3860805904</v>
      </c>
      <c r="HC10" s="6" t="n">
        <v>0.3658216648</v>
      </c>
      <c r="HD10" s="6" t="n">
        <f aca="false">HC10*3/4+HG10*1/4</f>
        <v>0.3709059982</v>
      </c>
      <c r="HE10" s="6" t="n">
        <f aca="false">HC10*2/4+HG10*2/4</f>
        <v>0.3759903316</v>
      </c>
      <c r="HF10" s="6" t="n">
        <f aca="false">HC10*1/4+HG10*3/4</f>
        <v>0.381074665</v>
      </c>
      <c r="HG10" s="6" t="n">
        <v>0.3861589984</v>
      </c>
      <c r="HH10" s="6" t="n">
        <v>0.3440647489</v>
      </c>
      <c r="HI10" s="6" t="n">
        <v>0.3577759611</v>
      </c>
      <c r="HJ10" s="6" t="n">
        <v>0.3693305248</v>
      </c>
      <c r="HK10" s="6" t="n">
        <v>0.3918082065</v>
      </c>
      <c r="HL10" s="6" t="n">
        <v>0.3609722881</v>
      </c>
      <c r="HM10" s="6" t="n">
        <v>0.354140811</v>
      </c>
      <c r="HN10" s="6" t="n">
        <v>0.3687053511</v>
      </c>
      <c r="HO10" s="6" t="n">
        <v>0.3588218936</v>
      </c>
      <c r="HP10" s="6" t="n">
        <v>0.3640614455</v>
      </c>
      <c r="HQ10" s="6" t="n">
        <v>0.3430491588</v>
      </c>
      <c r="HR10" s="6" t="n">
        <v>0.3429446357</v>
      </c>
      <c r="HS10" s="1" t="n">
        <v>0.376588061</v>
      </c>
      <c r="HT10" s="6" t="n">
        <f aca="false">HT22*HT7/100</f>
        <v>0.357756995538993</v>
      </c>
      <c r="HU10" s="6" t="n">
        <f aca="false">HU22*HU7/100</f>
        <v>0.356727570691826</v>
      </c>
      <c r="HV10" s="6" t="n">
        <f aca="false">HV22*HV7/100</f>
        <v>0.35547751305845</v>
      </c>
      <c r="HW10" s="6" t="n">
        <f aca="false">HW22*HW7/100</f>
        <v>0.353648684659199</v>
      </c>
      <c r="HX10" s="6" t="n">
        <f aca="false">HX22*HX7/100</f>
        <v>0.353951769474945</v>
      </c>
      <c r="HY10" s="6" t="n">
        <f aca="false">HY22*HY7/100</f>
        <v>0.35457265148257</v>
      </c>
      <c r="HZ10" s="6" t="n">
        <f aca="false">HZ22*HZ7/100</f>
        <v>0.355089303394326</v>
      </c>
      <c r="IA10" s="6" t="n">
        <f aca="false">IA22*IA7/100</f>
        <v>0.35477679700483</v>
      </c>
      <c r="IB10" s="6" t="n">
        <f aca="false">IB22*IB7/100</f>
        <v>0.355376046617331</v>
      </c>
      <c r="IC10" s="6" t="n">
        <f aca="false">IC22*IC7/100</f>
        <v>0.35526407346671</v>
      </c>
      <c r="ID10" s="6" t="n">
        <f aca="false">ID22*ID7/100</f>
        <v>0.355470194237392</v>
      </c>
      <c r="IE10" s="6" t="n">
        <f aca="false">IE22*IE7/100</f>
        <v>0.35512986451642</v>
      </c>
      <c r="IF10" s="6" t="n">
        <f aca="false">IF22*IF7/100</f>
        <v>0.355151654883637</v>
      </c>
      <c r="IG10" s="6" t="n">
        <f aca="false">IG22*IG7/100</f>
        <v>0.355398599425752</v>
      </c>
      <c r="IH10" s="6" t="n">
        <f aca="false">IH22*IH7/100</f>
        <v>0.355377538989548</v>
      </c>
      <c r="II10" s="6" t="n">
        <f aca="false">II22*II7/100</f>
        <v>0.355959145526626</v>
      </c>
      <c r="IJ10" s="6" t="n">
        <f aca="false">IJ22*IJ7/100</f>
        <v>0.355606344728955</v>
      </c>
      <c r="IK10" s="6" t="n">
        <f aca="false">IK22*IK7/100</f>
        <v>0.355754634345824</v>
      </c>
      <c r="IL10" s="6" t="n">
        <f aca="false">IL22*IL7/100</f>
        <v>0.356735534561294</v>
      </c>
      <c r="IM10" s="6" t="n">
        <f aca="false">IM22*IM7/100</f>
        <v>0.357205052688662</v>
      </c>
      <c r="IN10" s="6" t="n">
        <f aca="false">IN22*IN7/100</f>
        <v>0.357484648451975</v>
      </c>
      <c r="IO10" s="6" t="n">
        <f aca="false">IO22*IO7/100</f>
        <v>0.357495340644297</v>
      </c>
      <c r="IP10" s="6" t="n">
        <f aca="false">IP22*IP7/100</f>
        <v>0.357616804229217</v>
      </c>
      <c r="IQ10" s="6" t="n">
        <f aca="false">IQ22*IQ7/100</f>
        <v>0.358035262509228</v>
      </c>
      <c r="IR10" s="6" t="n">
        <f aca="false">IR22*IR7/100</f>
        <v>0.358659910594834</v>
      </c>
      <c r="IS10" s="6" t="n">
        <f aca="false">IS22*IS7/100</f>
        <v>0.358815091486123</v>
      </c>
      <c r="IT10" s="6" t="n">
        <f aca="false">IT22*IT7/100</f>
        <v>0.359296466533595</v>
      </c>
      <c r="IU10" s="6" t="n">
        <f aca="false">IU22*IU7/100</f>
        <v>0.359662868497749</v>
      </c>
      <c r="IV10" s="6" t="n">
        <f aca="false">IV22*IV7/100</f>
        <v>0.360599406371709</v>
      </c>
      <c r="IW10" s="6" t="n">
        <f aca="false">IW22*IW7/100</f>
        <v>0.361254202965498</v>
      </c>
      <c r="IX10" s="6" t="n">
        <f aca="false">IX22*IX7/100</f>
        <v>0.361835460644597</v>
      </c>
      <c r="IY10" s="6" t="n">
        <f aca="false">IY22*IY7/100</f>
        <v>0.361605200681235</v>
      </c>
      <c r="IZ10" s="6" t="n">
        <f aca="false">IZ22*IZ7/100</f>
        <v>0.362649483352345</v>
      </c>
      <c r="JA10" s="6" t="n">
        <f aca="false">JA22*JA7/100</f>
        <v>0.362908863300192</v>
      </c>
      <c r="JB10" s="6" t="n">
        <f aca="false">JB22*JB7/100</f>
        <v>0.362963459711409</v>
      </c>
      <c r="JC10" s="6" t="n">
        <f aca="false">JC22*JC7/100</f>
        <v>0.363635354771526</v>
      </c>
      <c r="JD10" s="6" t="n">
        <f aca="false">JD22*JD7/100</f>
        <v>0.363832562234847</v>
      </c>
      <c r="JE10" s="6" t="n">
        <f aca="false">JE22*JE7/100</f>
        <v>0.363962018056377</v>
      </c>
      <c r="JF10" s="6" t="n">
        <f aca="false">JF22*JF7/100</f>
        <v>0.364932775229067</v>
      </c>
      <c r="JG10" s="6" t="n">
        <f aca="false">JG22*JG7/100</f>
        <v>0.365832893125297</v>
      </c>
      <c r="JH10" s="6" t="n">
        <f aca="false">JH22*JH7/100</f>
        <v>0.36572866881052</v>
      </c>
      <c r="JI10" s="6" t="n">
        <f aca="false">JI22*JI7/100</f>
        <v>0.36549312094907</v>
      </c>
      <c r="JJ10" s="6" t="n">
        <f aca="false">JJ22*JJ7/100</f>
        <v>0.365644218084477</v>
      </c>
      <c r="JK10" s="6" t="n">
        <f aca="false">JK22*JK7/100</f>
        <v>0.365924321827994</v>
      </c>
      <c r="JL10" s="6" t="n">
        <f aca="false">JL22*JL7/100</f>
        <v>0.365909018892817</v>
      </c>
      <c r="JM10" s="6" t="n">
        <f aca="false">JM22*JM7/100</f>
        <v>0.366236078922305</v>
      </c>
      <c r="JN10" s="6" t="n">
        <f aca="false">JN22*JN7/100</f>
        <v>0.366821332786405</v>
      </c>
      <c r="JO10" s="6" t="n">
        <f aca="false">JO22*JO7/100</f>
        <v>0.367191291196914</v>
      </c>
      <c r="JP10" s="6" t="n">
        <f aca="false">JP22*JP7/100</f>
        <v>0.367249836504816</v>
      </c>
      <c r="JQ10" s="6" t="n">
        <f aca="false">JQ22*JQ7/100</f>
        <v>0.367946527507004</v>
      </c>
      <c r="JR10" s="6" t="n">
        <f aca="false">JR22*JR7/100</f>
        <v>0.36884399769993</v>
      </c>
      <c r="JS10" s="6" t="n">
        <f aca="false">JS22*JS7/100</f>
        <v>0.368646004739673</v>
      </c>
      <c r="JT10" s="6" t="n">
        <f aca="false">JT22*JT7/100</f>
        <v>0.368902937994784</v>
      </c>
      <c r="JU10" s="6" t="n">
        <f aca="false">JU22*JU7/100</f>
        <v>0.369391431414569</v>
      </c>
      <c r="JV10" s="6" t="n">
        <f aca="false">JV22*JV7/100</f>
        <v>0.36908028720621</v>
      </c>
      <c r="JW10" s="6" t="n">
        <f aca="false">JW22*JW7/100</f>
        <v>0.368952060019561</v>
      </c>
      <c r="JX10" s="6" t="n">
        <f aca="false">JX22*JX7/100</f>
        <v>0.369642723867231</v>
      </c>
      <c r="JY10" s="6" t="n">
        <f aca="false">JY22*JY7/100</f>
        <v>0.369925289891677</v>
      </c>
      <c r="JZ10" s="6" t="n">
        <f aca="false">JZ22*JZ7/100</f>
        <v>0.369842715698116</v>
      </c>
      <c r="KA10" s="6" t="n">
        <f aca="false">KA22*KA7/100</f>
        <v>0.371016199357256</v>
      </c>
      <c r="KB10" s="6" t="n">
        <f aca="false">KB22*KB7/100</f>
        <v>0.371530263618546</v>
      </c>
      <c r="KC10" s="6" t="n">
        <f aca="false">KC22*KC7/100</f>
        <v>0.371614110165068</v>
      </c>
      <c r="KD10" s="6" t="n">
        <f aca="false">KD22*KD7/100</f>
        <v>0.372092143784961</v>
      </c>
      <c r="KE10" s="6" t="n">
        <f aca="false">KE22*KE7/100</f>
        <v>0.372665096712588</v>
      </c>
      <c r="KF10" s="6" t="n">
        <f aca="false">KF22*KF7/100</f>
        <v>0.373115348878068</v>
      </c>
      <c r="KG10" s="6" t="n">
        <f aca="false">KG22*KG7/100</f>
        <v>0.373608000031094</v>
      </c>
      <c r="KH10" s="6" t="n">
        <f aca="false">KH22*KH7/100</f>
        <v>0.374389497862073</v>
      </c>
      <c r="KI10" s="6" t="n">
        <f aca="false">KI22*KI7/100</f>
        <v>0.374637655661182</v>
      </c>
      <c r="KJ10" s="6" t="n">
        <f aca="false">KJ22*KJ7/100</f>
        <v>0.375532958297906</v>
      </c>
      <c r="KK10" s="6" t="n">
        <f aca="false">KK22*KK7/100</f>
        <v>0.376178298809389</v>
      </c>
      <c r="KL10" s="6" t="n">
        <f aca="false">KL22*KL7/100</f>
        <v>0.377198146152277</v>
      </c>
      <c r="KM10" s="6" t="n">
        <f aca="false">KM22*KM7/100</f>
        <v>0.37759479987377</v>
      </c>
      <c r="KN10" s="6" t="n">
        <f aca="false">KN22*KN7/100</f>
        <v>0.378468670192825</v>
      </c>
      <c r="KO10" s="6" t="n">
        <f aca="false">KO22*KO7/100</f>
        <v>0.378827882908192</v>
      </c>
      <c r="KP10" s="6" t="n">
        <f aca="false">KP22*KP7/100</f>
        <v>0.379062423171165</v>
      </c>
      <c r="KQ10" s="6" t="n">
        <f aca="false">KQ22*KQ7/100</f>
        <v>0.379185268131837</v>
      </c>
      <c r="KR10" s="6" t="n">
        <f aca="false">KR22*KR7/100</f>
        <v>0.379860097591774</v>
      </c>
      <c r="KS10" s="6" t="n">
        <f aca="false">KS22*KS7/100</f>
        <v>0.380656325181534</v>
      </c>
      <c r="KT10" s="6" t="n">
        <f aca="false">KT22*KT7/100</f>
        <v>0.381169230116141</v>
      </c>
      <c r="KU10" s="6" t="n">
        <f aca="false">KU22*KU7/100</f>
        <v>0.382241910290634</v>
      </c>
      <c r="KV10" s="6" t="n">
        <f aca="false">KV22*KV7/100</f>
        <v>0.383809795433398</v>
      </c>
      <c r="KW10" s="6" t="n">
        <f aca="false">KW22*KW7/100</f>
        <v>0.384442634526773</v>
      </c>
      <c r="KX10" s="6" t="n">
        <f aca="false">KX22*KX7/100</f>
        <v>0.385081330778571</v>
      </c>
      <c r="KY10" s="6" t="n">
        <f aca="false">KY22*KY7/100</f>
        <v>0.386702630864123</v>
      </c>
      <c r="KZ10" s="6" t="n">
        <f aca="false">KZ22*KZ7/100</f>
        <v>0.387017996540227</v>
      </c>
      <c r="LA10" s="6" t="n">
        <f aca="false">LA22*LA7/100</f>
        <v>0.387536869359735</v>
      </c>
      <c r="LB10" s="6" t="e">
        <f aca="false">LB22*LB7/100</f>
        <v>#DIV/0!</v>
      </c>
    </row>
    <row r="11" customFormat="false" ht="12.8" hidden="false" customHeight="false" outlineLevel="0" collapsed="false">
      <c r="A11" s="6" t="n">
        <v>55</v>
      </c>
      <c r="B11" s="4" t="n">
        <v>0.3171263816</v>
      </c>
      <c r="C11" s="4" t="n">
        <v>0.2937930459</v>
      </c>
      <c r="D11" s="4" t="n">
        <v>0.2953010273</v>
      </c>
      <c r="E11" s="4" t="n">
        <v>0.3427636501</v>
      </c>
      <c r="F11" s="4" t="n">
        <v>0.3409386902</v>
      </c>
      <c r="G11" s="4" t="n">
        <v>0.3251590651</v>
      </c>
      <c r="H11" s="4" t="n">
        <v>0.3311008721</v>
      </c>
      <c r="I11" s="4" t="n">
        <v>0.3160053695</v>
      </c>
      <c r="J11" s="4" t="n">
        <v>0.3481279511</v>
      </c>
      <c r="K11" s="4" t="n">
        <v>0.3214449085</v>
      </c>
      <c r="L11" s="4" t="n">
        <v>0.3369149453</v>
      </c>
      <c r="M11" s="4" t="n">
        <v>0.3508094912</v>
      </c>
      <c r="N11" s="4" t="n">
        <v>0.33571471</v>
      </c>
      <c r="O11" s="4" t="n">
        <v>0.336947041</v>
      </c>
      <c r="P11" s="4" t="n">
        <v>0.3896547449</v>
      </c>
      <c r="Q11" s="4" t="n">
        <v>0.4032110041</v>
      </c>
      <c r="R11" s="4" t="n">
        <v>0.3847670356</v>
      </c>
      <c r="S11" s="4" t="n">
        <v>0.3663230672</v>
      </c>
      <c r="T11" s="4" t="n">
        <v>0.3835958816</v>
      </c>
      <c r="U11" s="4" t="n">
        <v>0.4057391518</v>
      </c>
      <c r="V11" s="4" t="n">
        <v>0.4004002278</v>
      </c>
      <c r="W11" s="4" t="n">
        <v>0.4189587892</v>
      </c>
      <c r="X11" s="4" t="n">
        <v>0.4049072204</v>
      </c>
      <c r="Y11" s="4" t="n">
        <v>0.376889343</v>
      </c>
      <c r="Z11" s="4" t="n">
        <v>0.3633790074</v>
      </c>
      <c r="AA11" s="4" t="n">
        <v>0.3597950589</v>
      </c>
      <c r="AB11" s="4" t="n">
        <v>0.3966561964</v>
      </c>
      <c r="AC11" s="4" t="n">
        <v>0.3950612197</v>
      </c>
      <c r="AD11" s="4" t="n">
        <v>0.3824957722</v>
      </c>
      <c r="AE11" s="4" t="n">
        <v>0.3917906324</v>
      </c>
      <c r="AF11" s="4" t="n">
        <v>0.3693829376</v>
      </c>
      <c r="AG11" s="4" t="n">
        <v>0.3622899019</v>
      </c>
      <c r="AH11" s="4" t="n">
        <v>0.3932917849</v>
      </c>
      <c r="AI11" s="4" t="n">
        <v>0.4273236987</v>
      </c>
      <c r="AJ11" s="4" t="n">
        <v>0.4331876617</v>
      </c>
      <c r="AK11" s="4" t="n">
        <v>0.3979676616</v>
      </c>
      <c r="AL11" s="4" t="n">
        <v>0.4206891915</v>
      </c>
      <c r="AM11" s="4" t="n">
        <v>0.4191826398</v>
      </c>
      <c r="AN11" s="4" t="n">
        <v>0.3917162351</v>
      </c>
      <c r="AO11" s="4" t="n">
        <v>0.3932710355</v>
      </c>
      <c r="AP11" s="4" t="n">
        <v>0.4096047446</v>
      </c>
      <c r="AQ11" s="4" t="n">
        <v>0.4146834012</v>
      </c>
      <c r="AR11" s="4" t="n">
        <v>0.4004969863</v>
      </c>
      <c r="AS11" s="4" t="n">
        <v>0.4370390867</v>
      </c>
      <c r="AT11" s="4" t="n">
        <v>0.4450145962</v>
      </c>
      <c r="AU11" s="4" t="n">
        <v>0.3796084958</v>
      </c>
      <c r="AV11" s="4" t="n">
        <v>0.4140113212</v>
      </c>
      <c r="AW11" s="4" t="n">
        <v>0.4089194367</v>
      </c>
      <c r="AX11" s="4" t="n">
        <f aca="false">AW11*3/4+BA11*1/4</f>
        <v>0.404081833225</v>
      </c>
      <c r="AY11" s="4" t="n">
        <f aca="false">AW11*2/4+BA11*2/4</f>
        <v>0.39924422975</v>
      </c>
      <c r="AZ11" s="4" t="n">
        <f aca="false">AW11*1/4+BA11*3/4</f>
        <v>0.394406626275</v>
      </c>
      <c r="BA11" s="4" t="n">
        <v>0.3895690228</v>
      </c>
      <c r="BB11" s="4" t="n">
        <v>0.3982094533</v>
      </c>
      <c r="BC11" s="4" t="n">
        <v>0.4016080902</v>
      </c>
      <c r="BD11" s="4" t="n">
        <v>0.384744748</v>
      </c>
      <c r="BE11" s="4" t="n">
        <v>0.3968844376</v>
      </c>
      <c r="BF11" s="4" t="n">
        <v>0.397591565</v>
      </c>
      <c r="BG11" s="4" t="n">
        <v>0.4187994686</v>
      </c>
      <c r="BH11" s="4" t="n">
        <v>0.4254281395</v>
      </c>
      <c r="BI11" s="4" t="n">
        <v>0.4053242101</v>
      </c>
      <c r="BJ11" s="4" t="n">
        <v>0.4023974219</v>
      </c>
      <c r="BK11" s="4" t="n">
        <v>0.4003279191</v>
      </c>
      <c r="BL11" s="4" t="n">
        <v>0.3944972529</v>
      </c>
      <c r="BM11" s="1" t="n">
        <v>0.400465056</v>
      </c>
      <c r="BN11" s="4" t="n">
        <f aca="false">BN23*BN7/100</f>
        <v>0.382008268705973</v>
      </c>
      <c r="BO11" s="4" t="n">
        <f aca="false">BO23*BO7/100</f>
        <v>0.383030006572609</v>
      </c>
      <c r="BP11" s="4" t="n">
        <f aca="false">BP23*BP7/100</f>
        <v>0.384638490349206</v>
      </c>
      <c r="BQ11" s="4" t="n">
        <f aca="false">BQ23*BQ7/100</f>
        <v>0.386805889380977</v>
      </c>
      <c r="BR11" s="4" t="n">
        <f aca="false">BR23*BR7/100</f>
        <v>0.385561166998035</v>
      </c>
      <c r="BS11" s="4" t="n">
        <f aca="false">BS23*BS7/100</f>
        <v>0.384271413353783</v>
      </c>
      <c r="BT11" s="4" t="n">
        <f aca="false">BT23*BT7/100</f>
        <v>0.383778292183032</v>
      </c>
      <c r="BU11" s="4" t="n">
        <f aca="false">BU23*BU7/100</f>
        <v>0.382782039260486</v>
      </c>
      <c r="BV11" s="4" t="n">
        <f aca="false">BV23*BV7/100</f>
        <v>0.382504542972418</v>
      </c>
      <c r="BW11" s="4" t="n">
        <f aca="false">BW23*BW7/100</f>
        <v>0.382504045829978</v>
      </c>
      <c r="BX11" s="4" t="n">
        <f aca="false">BX23*BX7/100</f>
        <v>0.381647587653579</v>
      </c>
      <c r="BY11" s="4" t="n">
        <f aca="false">BY23*BY7/100</f>
        <v>0.381819075340854</v>
      </c>
      <c r="BZ11" s="4" t="n">
        <f aca="false">BZ23*BZ7/100</f>
        <v>0.381624348142804</v>
      </c>
      <c r="CA11" s="4" t="n">
        <f aca="false">CA23*CA7/100</f>
        <v>0.381411600279634</v>
      </c>
      <c r="CB11" s="4" t="n">
        <f aca="false">CB23*CB7/100</f>
        <v>0.381113414838794</v>
      </c>
      <c r="CC11" s="4" t="n">
        <f aca="false">CC23*CC7/100</f>
        <v>0.380705553852635</v>
      </c>
      <c r="CD11" s="4" t="n">
        <f aca="false">CD23*CD7/100</f>
        <v>0.380989207419864</v>
      </c>
      <c r="CE11" s="4" t="n">
        <f aca="false">CE23*CE7/100</f>
        <v>0.381237084060426</v>
      </c>
      <c r="CF11" s="4" t="n">
        <f aca="false">CF23*CF7/100</f>
        <v>0.381194687376102</v>
      </c>
      <c r="CG11" s="4" t="n">
        <f aca="false">CG23*CG7/100</f>
        <v>0.380859062637608</v>
      </c>
      <c r="CH11" s="4" t="n">
        <f aca="false">CH23*CH7/100</f>
        <v>0.380996334823834</v>
      </c>
      <c r="CI11" s="4" t="n">
        <f aca="false">CI23*CI7/100</f>
        <v>0.380858423560897</v>
      </c>
      <c r="CJ11" s="4" t="n">
        <f aca="false">CJ23*CJ7/100</f>
        <v>0.380674599944236</v>
      </c>
      <c r="CK11" s="4" t="n">
        <f aca="false">CK23*CK7/100</f>
        <v>0.381129833126685</v>
      </c>
      <c r="CL11" s="4" t="n">
        <f aca="false">CL23*CL7/100</f>
        <v>0.380879173728107</v>
      </c>
      <c r="CM11" s="4" t="n">
        <f aca="false">CM23*CM7/100</f>
        <v>0.380521402253128</v>
      </c>
      <c r="CN11" s="4" t="n">
        <f aca="false">CN23*CN7/100</f>
        <v>0.380778971429197</v>
      </c>
      <c r="CO11" s="4" t="n">
        <f aca="false">CO23*CO7/100</f>
        <v>0.380718866145585</v>
      </c>
      <c r="CP11" s="4" t="n">
        <f aca="false">CP23*CP7/100</f>
        <v>0.38056536709962</v>
      </c>
      <c r="CQ11" s="4" t="n">
        <f aca="false">CQ23*CQ7/100</f>
        <v>0.380547507157061</v>
      </c>
      <c r="CR11" s="4" t="n">
        <f aca="false">CR23*CR7/100</f>
        <v>0.380434616557011</v>
      </c>
      <c r="CS11" s="4" t="n">
        <f aca="false">CS23*CS7/100</f>
        <v>0.38064484316029</v>
      </c>
      <c r="CT11" s="4" t="n">
        <f aca="false">CT23*CT7/100</f>
        <v>0.380495656180209</v>
      </c>
      <c r="CU11" s="4" t="n">
        <f aca="false">CU23*CU7/100</f>
        <v>0.381100909265089</v>
      </c>
      <c r="CV11" s="4" t="n">
        <f aca="false">CV23*CV7/100</f>
        <v>0.381813710543557</v>
      </c>
      <c r="CW11" s="4" t="n">
        <f aca="false">CW23*CW7/100</f>
        <v>0.381499168440664</v>
      </c>
      <c r="CX11" s="4" t="n">
        <f aca="false">CX23*CX7/100</f>
        <v>0.381254659111893</v>
      </c>
      <c r="CY11" s="4" t="n">
        <f aca="false">CY23*CY7/100</f>
        <v>0.381110409857953</v>
      </c>
      <c r="CZ11" s="4" t="n">
        <f aca="false">CZ23*CZ7/100</f>
        <v>0.381622913775842</v>
      </c>
      <c r="DA11" s="4" t="n">
        <f aca="false">DA23*DA7/100</f>
        <v>0.381557329429471</v>
      </c>
      <c r="DB11" s="4" t="n">
        <f aca="false">DB23*DB7/100</f>
        <v>0.381352507210212</v>
      </c>
      <c r="DC11" s="4" t="n">
        <f aca="false">DC23*DC7/100</f>
        <v>0.381545622093682</v>
      </c>
      <c r="DD11" s="4" t="n">
        <f aca="false">DD23*DD7/100</f>
        <v>0.381110517248657</v>
      </c>
      <c r="DE11" s="4" t="n">
        <f aca="false">DE23*DE7/100</f>
        <v>0.381189496668435</v>
      </c>
      <c r="DF11" s="4" t="n">
        <f aca="false">DF23*DF7/100</f>
        <v>0.381078612156234</v>
      </c>
      <c r="DG11" s="4" t="n">
        <f aca="false">DG23*DG7/100</f>
        <v>0.380551895650757</v>
      </c>
      <c r="DH11" s="4" t="n">
        <f aca="false">DH23*DH7/100</f>
        <v>0.380220444906375</v>
      </c>
      <c r="DI11" s="4" t="n">
        <f aca="false">DI23*DI7/100</f>
        <v>0.37995839653251</v>
      </c>
      <c r="DJ11" s="4" t="n">
        <f aca="false">DJ23*DJ7/100</f>
        <v>0.379345620623535</v>
      </c>
      <c r="DK11" s="4" t="n">
        <f aca="false">DK23*DK7/100</f>
        <v>0.378972815757957</v>
      </c>
      <c r="DL11" s="4" t="n">
        <f aca="false">DL23*DL7/100</f>
        <v>0.378366821593389</v>
      </c>
      <c r="DM11" s="4" t="n">
        <f aca="false">DM23*DM7/100</f>
        <v>0.378313126691355</v>
      </c>
      <c r="DN11" s="4" t="n">
        <f aca="false">DN23*DN7/100</f>
        <v>0.37772641825764</v>
      </c>
      <c r="DO11" s="4" t="n">
        <f aca="false">DO23*DO7/100</f>
        <v>0.377858513116395</v>
      </c>
      <c r="DP11" s="4" t="n">
        <f aca="false">DP23*DP7/100</f>
        <v>0.377324010771425</v>
      </c>
      <c r="DQ11" s="4" t="n">
        <f aca="false">DQ23*DQ7/100</f>
        <v>0.376719527812584</v>
      </c>
      <c r="DR11" s="4" t="n">
        <f aca="false">DR23*DR7/100</f>
        <v>0.375978647231892</v>
      </c>
      <c r="DS11" s="4" t="n">
        <f aca="false">DS23*DS7/100</f>
        <v>0.376012739252117</v>
      </c>
      <c r="DT11" s="4" t="n">
        <f aca="false">DT23*DT7/100</f>
        <v>0.375997078578676</v>
      </c>
      <c r="DU11" s="4" t="n">
        <f aca="false">DU23*DU7/100</f>
        <v>0.375389970264769</v>
      </c>
      <c r="DV11" s="4" t="n">
        <f aca="false">DV23*DV7/100</f>
        <v>0.375030061662467</v>
      </c>
      <c r="DW11" s="4" t="n">
        <f aca="false">DW23*DW7/100</f>
        <v>0.375249631075794</v>
      </c>
      <c r="DX11" s="4" t="n">
        <f aca="false">DX23*DX7/100</f>
        <v>0.375367536569028</v>
      </c>
      <c r="DY11" s="4" t="n">
        <f aca="false">DY23*DY7/100</f>
        <v>0.375709741926159</v>
      </c>
      <c r="DZ11" s="4" t="n">
        <f aca="false">DZ23*DZ7/100</f>
        <v>0.375383217002141</v>
      </c>
      <c r="EA11" s="4" t="n">
        <f aca="false">EA23*EA7/100</f>
        <v>0.375499700749294</v>
      </c>
      <c r="EB11" s="4" t="n">
        <f aca="false">EB23*EB7/100</f>
        <v>0.375775913326664</v>
      </c>
      <c r="EC11" s="4" t="n">
        <f aca="false">EC23*EC7/100</f>
        <v>0.375566382715878</v>
      </c>
      <c r="ED11" s="4" t="n">
        <f aca="false">ED23*ED7/100</f>
        <v>0.375408433353004</v>
      </c>
      <c r="EE11" s="4" t="n">
        <f aca="false">EE23*EE7/100</f>
        <v>0.375144628047531</v>
      </c>
      <c r="EF11" s="4" t="n">
        <f aca="false">EF23*EF7/100</f>
        <v>0.374812752916579</v>
      </c>
      <c r="EG11" s="4" t="n">
        <f aca="false">EG23*EG7/100</f>
        <v>0.375042893268923</v>
      </c>
      <c r="EH11" s="4" t="n">
        <f aca="false">EH23*EH7/100</f>
        <v>0.37526827359711</v>
      </c>
      <c r="EI11" s="4" t="n">
        <f aca="false">EI23*EI7/100</f>
        <v>0.375253734724286</v>
      </c>
      <c r="EJ11" s="4" t="n">
        <f aca="false">EJ23*EJ7/100</f>
        <v>0.37543686163469</v>
      </c>
      <c r="EK11" s="4" t="n">
        <f aca="false">EK23*EK7/100</f>
        <v>0.375489163860473</v>
      </c>
      <c r="EL11" s="4" t="n">
        <f aca="false">EL23*EL7/100</f>
        <v>0.375405719123985</v>
      </c>
      <c r="EM11" s="4" t="n">
        <f aca="false">EM23*EM7/100</f>
        <v>0.375243728788054</v>
      </c>
      <c r="EN11" s="4" t="n">
        <f aca="false">EN23*EN7/100</f>
        <v>0.375397348946582</v>
      </c>
      <c r="EO11" s="4" t="n">
        <f aca="false">EO23*EO7/100</f>
        <v>0.375187864102324</v>
      </c>
      <c r="EP11" s="4" t="n">
        <f aca="false">EP23*EP7/100</f>
        <v>0.375219382503689</v>
      </c>
      <c r="EQ11" s="4" t="n">
        <f aca="false">EQ23*EQ7/100</f>
        <v>0.375507791216825</v>
      </c>
      <c r="ER11" s="4" t="n">
        <f aca="false">ER23*ER7/100</f>
        <v>0.375758316901149</v>
      </c>
      <c r="ES11" s="4" t="n">
        <f aca="false">ES23*ES7/100</f>
        <v>0.376273155847591</v>
      </c>
      <c r="ET11" s="4" t="n">
        <f aca="false">ET23*ET7/100</f>
        <v>0.376639680614281</v>
      </c>
      <c r="EU11" s="4" t="n">
        <f aca="false">EU23*EU7/100</f>
        <v>0.376615590163623</v>
      </c>
      <c r="EV11" s="4" t="e">
        <f aca="false">EV23*EV7/100</f>
        <v>#DIV/0!</v>
      </c>
      <c r="FG11" s="6" t="n">
        <v>55</v>
      </c>
      <c r="FH11" s="4" t="n">
        <v>0.1857192386</v>
      </c>
      <c r="FI11" s="4" t="n">
        <v>0.156891815</v>
      </c>
      <c r="FJ11" s="4" t="n">
        <v>0.1728842066</v>
      </c>
      <c r="FK11" s="4" t="n">
        <v>0.2041453511</v>
      </c>
      <c r="FL11" s="4" t="n">
        <v>0.1994636515</v>
      </c>
      <c r="FM11" s="4" t="n">
        <v>0.2021465875</v>
      </c>
      <c r="FN11" s="4" t="n">
        <v>0.1910741437</v>
      </c>
      <c r="FO11" s="4" t="n">
        <v>0.1741427726</v>
      </c>
      <c r="FP11" s="4" t="n">
        <v>0.1844711929</v>
      </c>
      <c r="FQ11" s="4" t="n">
        <v>0.2097855565</v>
      </c>
      <c r="FR11" s="4" t="n">
        <v>0.2192168251</v>
      </c>
      <c r="FS11" s="4" t="n">
        <v>0.2221453509</v>
      </c>
      <c r="FT11" s="4" t="n">
        <v>0.2165543777</v>
      </c>
      <c r="FU11" s="4" t="n">
        <v>0.2341792417</v>
      </c>
      <c r="FV11" s="4" t="n">
        <v>0.2232585659</v>
      </c>
      <c r="FW11" s="4" t="n">
        <v>0.2200947138</v>
      </c>
      <c r="FX11" s="4" t="n">
        <v>0.2339674462</v>
      </c>
      <c r="FY11" s="4" t="n">
        <v>0.2478401786</v>
      </c>
      <c r="FZ11" s="4" t="n">
        <v>0.2539478406</v>
      </c>
      <c r="GA11" s="4" t="n">
        <v>0.2592251644</v>
      </c>
      <c r="GB11" s="4" t="n">
        <v>0.2366432165</v>
      </c>
      <c r="GC11" s="4" t="n">
        <v>0.2566447502</v>
      </c>
      <c r="GD11" s="4" t="n">
        <v>0.2542417211</v>
      </c>
      <c r="GE11" s="4" t="n">
        <v>0.246467894</v>
      </c>
      <c r="GF11" s="4" t="n">
        <v>0.2369816237</v>
      </c>
      <c r="GG11" s="4" t="n">
        <v>0.2640534246</v>
      </c>
      <c r="GH11" s="4" t="n">
        <v>0.2700796472</v>
      </c>
      <c r="GI11" s="4" t="n">
        <v>0.2510164178</v>
      </c>
      <c r="GJ11" s="4" t="n">
        <v>0.2602967818</v>
      </c>
      <c r="GK11" s="4" t="n">
        <v>0.2737251305</v>
      </c>
      <c r="GL11" s="4" t="n">
        <v>0.2853909903</v>
      </c>
      <c r="GM11" s="4" t="n">
        <v>0.2731683528</v>
      </c>
      <c r="GN11" s="4" t="n">
        <v>0.2805226539</v>
      </c>
      <c r="GO11" s="4" t="n">
        <v>0.2818161259</v>
      </c>
      <c r="GP11" s="4" t="n">
        <v>0.2970317961</v>
      </c>
      <c r="GQ11" s="4" t="n">
        <v>0.2942730433</v>
      </c>
      <c r="GR11" s="4" t="n">
        <v>0.2772109509</v>
      </c>
      <c r="GS11" s="4" t="n">
        <v>0.2773597949</v>
      </c>
      <c r="GT11" s="4" t="n">
        <v>0.2727246321</v>
      </c>
      <c r="GU11" s="4" t="n">
        <v>0.3011075313</v>
      </c>
      <c r="GV11" s="4" t="n">
        <v>0.3117194858</v>
      </c>
      <c r="GW11" s="4" t="n">
        <v>0.2997544103</v>
      </c>
      <c r="GX11" s="4" t="n">
        <v>0.2886876215</v>
      </c>
      <c r="GY11" s="4" t="n">
        <v>0.3056293524</v>
      </c>
      <c r="GZ11" s="4" t="n">
        <v>0.31951521</v>
      </c>
      <c r="HA11" s="4" t="n">
        <v>0.292017085</v>
      </c>
      <c r="HB11" s="4" t="n">
        <v>0.3029384487</v>
      </c>
      <c r="HC11" s="4" t="n">
        <v>0.2820150354</v>
      </c>
      <c r="HD11" s="4" t="n">
        <f aca="false">HC11*3/4+HG11*1/4</f>
        <v>0.28481385505</v>
      </c>
      <c r="HE11" s="4" t="n">
        <f aca="false">HC11*2/4+HG11*2/4</f>
        <v>0.2876126747</v>
      </c>
      <c r="HF11" s="4" t="n">
        <f aca="false">HC11*1/4+HG11*3/4</f>
        <v>0.29041149435</v>
      </c>
      <c r="HG11" s="4" t="n">
        <v>0.293210314</v>
      </c>
      <c r="HH11" s="4" t="n">
        <v>0.2918304242</v>
      </c>
      <c r="HI11" s="4" t="n">
        <v>0.2802769666</v>
      </c>
      <c r="HJ11" s="4" t="n">
        <v>0.3104917607</v>
      </c>
      <c r="HK11" s="4" t="n">
        <v>0.3264185962</v>
      </c>
      <c r="HL11" s="4" t="n">
        <v>0.3291388141</v>
      </c>
      <c r="HM11" s="4" t="n">
        <v>0.3367741483</v>
      </c>
      <c r="HN11" s="4" t="n">
        <v>0.3269059693</v>
      </c>
      <c r="HO11" s="4" t="n">
        <v>0.3363351653</v>
      </c>
      <c r="HP11" s="4" t="n">
        <v>0.3069644728</v>
      </c>
      <c r="HQ11" s="4" t="n">
        <v>0.3020615629</v>
      </c>
      <c r="HR11" s="4" t="n">
        <v>0.3020998173</v>
      </c>
      <c r="HS11" s="1" t="n">
        <v>0.3131061489</v>
      </c>
      <c r="HT11" s="4" t="n">
        <f aca="false">HT23*HT7/100</f>
        <v>0.302979017453112</v>
      </c>
      <c r="HU11" s="4" t="n">
        <f aca="false">HU23*HU7/100</f>
        <v>0.302107213036635</v>
      </c>
      <c r="HV11" s="4" t="n">
        <f aca="false">HV23*HV7/100</f>
        <v>0.3010485580327</v>
      </c>
      <c r="HW11" s="4" t="n">
        <f aca="false">HW23*HW7/100</f>
        <v>0.299499750774129</v>
      </c>
      <c r="HX11" s="4" t="n">
        <f aca="false">HX23*HX7/100</f>
        <v>0.299756428744999</v>
      </c>
      <c r="HY11" s="4" t="n">
        <f aca="false">HY23*HY7/100</f>
        <v>0.300282244376755</v>
      </c>
      <c r="HZ11" s="4" t="n">
        <f aca="false">HZ23*HZ7/100</f>
        <v>0.30071978910835</v>
      </c>
      <c r="IA11" s="4" t="n">
        <f aca="false">IA23*IA7/100</f>
        <v>0.300455132148408</v>
      </c>
      <c r="IB11" s="4" t="n">
        <f aca="false">IB23*IB7/100</f>
        <v>0.30096262763017</v>
      </c>
      <c r="IC11" s="4" t="n">
        <f aca="false">IC23*IC7/100</f>
        <v>0.300867799253425</v>
      </c>
      <c r="ID11" s="4" t="n">
        <f aca="false">ID23*ID7/100</f>
        <v>0.30104235983325</v>
      </c>
      <c r="IE11" s="4" t="n">
        <f aca="false">IE23*IE7/100</f>
        <v>0.300754139712453</v>
      </c>
      <c r="IF11" s="4" t="n">
        <f aca="false">IF23*IF7/100</f>
        <v>0.300772593646637</v>
      </c>
      <c r="IG11" s="4" t="n">
        <f aca="false">IG23*IG7/100</f>
        <v>0.300981727264339</v>
      </c>
      <c r="IH11" s="4" t="n">
        <f aca="false">IH23*IH7/100</f>
        <v>0.30096389149775</v>
      </c>
      <c r="II11" s="4" t="n">
        <f aca="false">II23*II7/100</f>
        <v>0.301456445324357</v>
      </c>
      <c r="IJ11" s="4" t="n">
        <f aca="false">IJ23*IJ7/100</f>
        <v>0.301157663636317</v>
      </c>
      <c r="IK11" s="4" t="n">
        <f aca="false">IK23*IK7/100</f>
        <v>0.301283247881986</v>
      </c>
      <c r="IL11" s="4" t="n">
        <f aca="false">IL23*IL7/100</f>
        <v>0.302113957517879</v>
      </c>
      <c r="IM11" s="4" t="n">
        <f aca="false">IM23*IM7/100</f>
        <v>0.302511585356552</v>
      </c>
      <c r="IN11" s="4" t="n">
        <f aca="false">IN23*IN7/100</f>
        <v>0.302748370802285</v>
      </c>
      <c r="IO11" s="4" t="n">
        <f aca="false">IO23*IO7/100</f>
        <v>0.30275742585911</v>
      </c>
      <c r="IP11" s="4" t="n">
        <f aca="false">IP23*IP7/100</f>
        <v>0.30286029154189</v>
      </c>
      <c r="IQ11" s="4" t="n">
        <f aca="false">IQ23*IQ7/100</f>
        <v>0.303214677563977</v>
      </c>
      <c r="IR11" s="4" t="n">
        <f aca="false">IR23*IR7/100</f>
        <v>0.303743682630519</v>
      </c>
      <c r="IS11" s="4" t="n">
        <f aca="false">IS23*IS7/100</f>
        <v>0.303875102992822</v>
      </c>
      <c r="IT11" s="4" t="n">
        <f aca="false">IT23*IT7/100</f>
        <v>0.304282772278756</v>
      </c>
      <c r="IU11" s="4" t="n">
        <f aca="false">IU23*IU7/100</f>
        <v>0.304593072590075</v>
      </c>
      <c r="IV11" s="4" t="n">
        <f aca="false">IV23*IV7/100</f>
        <v>0.305386212426328</v>
      </c>
      <c r="IW11" s="4" t="n">
        <f aca="false">IW23*IW7/100</f>
        <v>0.305940749810898</v>
      </c>
      <c r="IX11" s="4" t="n">
        <f aca="false">IX23*IX7/100</f>
        <v>0.306433008194931</v>
      </c>
      <c r="IY11" s="4" t="n">
        <f aca="false">IY23*IY7/100</f>
        <v>0.306238004495973</v>
      </c>
      <c r="IZ11" s="4" t="n">
        <f aca="false">IZ23*IZ7/100</f>
        <v>0.307122391780028</v>
      </c>
      <c r="JA11" s="4" t="n">
        <f aca="false">JA23*JA7/100</f>
        <v>0.307342056755767</v>
      </c>
      <c r="JB11" s="4" t="n">
        <f aca="false">JB23*JB7/100</f>
        <v>0.307388293635083</v>
      </c>
      <c r="JC11" s="4" t="n">
        <f aca="false">JC23*JC7/100</f>
        <v>0.307957311453558</v>
      </c>
      <c r="JD11" s="4" t="n">
        <f aca="false">JD23*JD7/100</f>
        <v>0.308124323487471</v>
      </c>
      <c r="JE11" s="4" t="n">
        <f aca="false">JE23*JE7/100</f>
        <v>0.3082339576752</v>
      </c>
      <c r="JF11" s="4" t="n">
        <f aca="false">JF23*JF7/100</f>
        <v>0.309056077320755</v>
      </c>
      <c r="JG11" s="4" t="n">
        <f aca="false">JG23*JG7/100</f>
        <v>0.309818373625767</v>
      </c>
      <c r="JH11" s="4" t="n">
        <f aca="false">JH23*JH7/100</f>
        <v>0.309730107621525</v>
      </c>
      <c r="JI11" s="4" t="n">
        <f aca="false">JI23*JI7/100</f>
        <v>0.309530625681228</v>
      </c>
      <c r="JJ11" s="4" t="n">
        <f aca="false">JJ23*JJ7/100</f>
        <v>0.30965858757211</v>
      </c>
      <c r="JK11" s="4" t="n">
        <f aca="false">JK23*JK7/100</f>
        <v>0.309895803218635</v>
      </c>
      <c r="JL11" s="4" t="n">
        <f aca="false">JL23*JL7/100</f>
        <v>0.30988284339305</v>
      </c>
      <c r="JM11" s="4" t="n">
        <f aca="false">JM23*JM7/100</f>
        <v>0.310159825611758</v>
      </c>
      <c r="JN11" s="4" t="n">
        <f aca="false">JN23*JN7/100</f>
        <v>0.310655468304749</v>
      </c>
      <c r="JO11" s="4" t="n">
        <f aca="false">JO23*JO7/100</f>
        <v>0.310968780516984</v>
      </c>
      <c r="JP11" s="4" t="n">
        <f aca="false">JP23*JP7/100</f>
        <v>0.311018361657494</v>
      </c>
      <c r="JQ11" s="4" t="n">
        <f aca="false">JQ23*JQ7/100</f>
        <v>0.311608378786281</v>
      </c>
      <c r="JR11" s="4" t="n">
        <f aca="false">JR23*JR7/100</f>
        <v>0.312368432791198</v>
      </c>
      <c r="JS11" s="4" t="n">
        <f aca="false">JS23*JS7/100</f>
        <v>0.312200755531747</v>
      </c>
      <c r="JT11" s="4" t="n">
        <f aca="false">JT23*JT7/100</f>
        <v>0.312418348440216</v>
      </c>
      <c r="JU11" s="4" t="n">
        <f aca="false">JU23*JU7/100</f>
        <v>0.312832046168574</v>
      </c>
      <c r="JV11" s="4" t="n">
        <f aca="false">JV23*JV7/100</f>
        <v>0.312568542819345</v>
      </c>
      <c r="JW11" s="4" t="n">
        <f aca="false">JW23*JW7/100</f>
        <v>0.312459949144012</v>
      </c>
      <c r="JX11" s="4" t="n">
        <f aca="false">JX23*JX7/100</f>
        <v>0.313044861966309</v>
      </c>
      <c r="JY11" s="4" t="n">
        <f aca="false">JY23*JY7/100</f>
        <v>0.313284162881511</v>
      </c>
      <c r="JZ11" s="4" t="n">
        <f aca="false">JZ23*JZ7/100</f>
        <v>0.313214232039224</v>
      </c>
      <c r="KA11" s="4" t="n">
        <f aca="false">KA23*KA7/100</f>
        <v>0.314208037696352</v>
      </c>
      <c r="KB11" s="4" t="n">
        <f aca="false">KB23*KB7/100</f>
        <v>0.314643390985695</v>
      </c>
      <c r="KC11" s="4" t="n">
        <f aca="false">KC23*KC7/100</f>
        <v>0.314714399364563</v>
      </c>
      <c r="KD11" s="4" t="n">
        <f aca="false">KD23*KD7/100</f>
        <v>0.315119238845749</v>
      </c>
      <c r="KE11" s="4" t="n">
        <f aca="false">KE23*KE7/100</f>
        <v>0.315604464060696</v>
      </c>
      <c r="KF11" s="4" t="n">
        <f aca="false">KF23*KF7/100</f>
        <v>0.315985775846082</v>
      </c>
      <c r="KG11" s="4" t="n">
        <f aca="false">KG23*KG7/100</f>
        <v>0.316402994696174</v>
      </c>
      <c r="KH11" s="4" t="n">
        <f aca="false">KH23*KH7/100</f>
        <v>0.317064833452436</v>
      </c>
      <c r="KI11" s="4" t="n">
        <f aca="false">KI23*KI7/100</f>
        <v>0.317274994559235</v>
      </c>
      <c r="KJ11" s="4" t="n">
        <f aca="false">KJ23*KJ7/100</f>
        <v>0.318033212893412</v>
      </c>
      <c r="KK11" s="4" t="n">
        <f aca="false">KK23*KK7/100</f>
        <v>0.318579742064134</v>
      </c>
      <c r="KL11" s="4" t="n">
        <f aca="false">KL23*KL7/100</f>
        <v>0.319443435436321</v>
      </c>
      <c r="KM11" s="4" t="n">
        <f aca="false">KM23*KM7/100</f>
        <v>0.319779355505824</v>
      </c>
      <c r="KN11" s="4" t="n">
        <f aca="false">KN23*KN7/100</f>
        <v>0.320519423132594</v>
      </c>
      <c r="KO11" s="4" t="n">
        <f aca="false">KO23*KO7/100</f>
        <v>0.320823634977269</v>
      </c>
      <c r="KP11" s="4" t="n">
        <f aca="false">KP23*KP7/100</f>
        <v>0.321022263597575</v>
      </c>
      <c r="KQ11" s="4" t="n">
        <f aca="false">KQ23*KQ7/100</f>
        <v>0.321126299146698</v>
      </c>
      <c r="KR11" s="4" t="n">
        <f aca="false">KR23*KR7/100</f>
        <v>0.321697802064236</v>
      </c>
      <c r="KS11" s="4" t="n">
        <f aca="false">KS23*KS7/100</f>
        <v>0.322372115231617</v>
      </c>
      <c r="KT11" s="4" t="n">
        <f aca="false">KT23*KT7/100</f>
        <v>0.322806486704633</v>
      </c>
      <c r="KU11" s="4" t="n">
        <f aca="false">KU23*KU7/100</f>
        <v>0.323714923407094</v>
      </c>
      <c r="KV11" s="4" t="n">
        <f aca="false">KV23*KV7/100</f>
        <v>0.325042741747356</v>
      </c>
      <c r="KW11" s="4" t="n">
        <f aca="false">KW23*KW7/100</f>
        <v>0.325578683655153</v>
      </c>
      <c r="KX11" s="4" t="n">
        <f aca="false">KX23*KX7/100</f>
        <v>0.326119585902302</v>
      </c>
      <c r="KY11" s="4" t="n">
        <f aca="false">KY23*KY7/100</f>
        <v>0.327492640554042</v>
      </c>
      <c r="KZ11" s="4" t="n">
        <f aca="false">KZ23*KZ7/100</f>
        <v>0.327759719000798</v>
      </c>
      <c r="LA11" s="4" t="n">
        <f aca="false">LA23*LA7/100</f>
        <v>0.328199144585756</v>
      </c>
      <c r="LB11" s="4" t="e">
        <f aca="false">LB23*LB7/100</f>
        <v>#DIV/0!</v>
      </c>
    </row>
    <row r="12" customFormat="false" ht="12.8" hidden="false" customHeight="false" outlineLevel="0" collapsed="false">
      <c r="A12" s="6" t="n">
        <v>60</v>
      </c>
      <c r="B12" s="6" t="n">
        <v>0.2479333428</v>
      </c>
      <c r="C12" s="6" t="n">
        <v>0.255292659</v>
      </c>
      <c r="D12" s="6" t="n">
        <v>0.2380019305</v>
      </c>
      <c r="E12" s="6" t="n">
        <v>0.2194117568</v>
      </c>
      <c r="F12" s="6" t="n">
        <v>0.2395853789</v>
      </c>
      <c r="G12" s="6" t="n">
        <v>0.2450498152</v>
      </c>
      <c r="H12" s="6" t="n">
        <v>0.271867656</v>
      </c>
      <c r="I12" s="6" t="n">
        <v>0.2666722062</v>
      </c>
      <c r="J12" s="6" t="n">
        <v>0.2855268624</v>
      </c>
      <c r="K12" s="6" t="n">
        <v>0.2626982742</v>
      </c>
      <c r="L12" s="6" t="n">
        <v>0.2908058171</v>
      </c>
      <c r="M12" s="6" t="n">
        <v>0.3143881126</v>
      </c>
      <c r="N12" s="6" t="n">
        <v>0.2951045574</v>
      </c>
      <c r="O12" s="6" t="n">
        <v>0.267560087</v>
      </c>
      <c r="P12" s="6" t="n">
        <v>0.2884437052</v>
      </c>
      <c r="Q12" s="6" t="n">
        <v>0.2822207567</v>
      </c>
      <c r="R12" s="6" t="n">
        <v>0.2916455538</v>
      </c>
      <c r="S12" s="6" t="n">
        <v>0.3010703508</v>
      </c>
      <c r="T12" s="6" t="n">
        <v>0.3024561671</v>
      </c>
      <c r="U12" s="6" t="n">
        <v>0.2955354411</v>
      </c>
      <c r="V12" s="6" t="n">
        <v>0.2508257105</v>
      </c>
      <c r="W12" s="6" t="n">
        <v>0.3015933772</v>
      </c>
      <c r="X12" s="6" t="n">
        <v>0.2872580936</v>
      </c>
      <c r="Y12" s="6" t="n">
        <v>0.2690704894</v>
      </c>
      <c r="Z12" s="6" t="n">
        <v>0.2663190819</v>
      </c>
      <c r="AA12" s="6" t="n">
        <v>0.2820891066</v>
      </c>
      <c r="AB12" s="6" t="n">
        <v>0.298917906</v>
      </c>
      <c r="AC12" s="6" t="n">
        <v>0.33315975</v>
      </c>
      <c r="AD12" s="6" t="n">
        <v>0.2927222824</v>
      </c>
      <c r="AE12" s="6" t="n">
        <v>0.3021577646</v>
      </c>
      <c r="AF12" s="6" t="n">
        <v>0.3355104713</v>
      </c>
      <c r="AG12" s="6" t="n">
        <v>0.2997862513</v>
      </c>
      <c r="AH12" s="6" t="n">
        <v>0.3220021088</v>
      </c>
      <c r="AI12" s="6" t="n">
        <v>0.3307005563</v>
      </c>
      <c r="AJ12" s="6" t="n">
        <v>0.3084491166</v>
      </c>
      <c r="AK12" s="6" t="n">
        <v>0.319251307</v>
      </c>
      <c r="AL12" s="6" t="n">
        <v>0.3099406773</v>
      </c>
      <c r="AM12" s="6" t="n">
        <v>0.290680095</v>
      </c>
      <c r="AN12" s="6" t="n">
        <v>0.3110484604</v>
      </c>
      <c r="AO12" s="6" t="n">
        <v>0.3340901952</v>
      </c>
      <c r="AP12" s="6" t="n">
        <v>0.2913595269</v>
      </c>
      <c r="AQ12" s="6" t="n">
        <v>0.2949070815</v>
      </c>
      <c r="AR12" s="6" t="n">
        <v>0.2875754459</v>
      </c>
      <c r="AS12" s="6" t="n">
        <v>0.3165650718</v>
      </c>
      <c r="AT12" s="6" t="n">
        <v>0.3247009434</v>
      </c>
      <c r="AU12" s="6" t="n">
        <v>0.3032874734</v>
      </c>
      <c r="AV12" s="6" t="n">
        <v>0.3038517693</v>
      </c>
      <c r="AW12" s="6" t="n">
        <v>0.3117715351</v>
      </c>
      <c r="AX12" s="6" t="n">
        <f aca="false">AW12*3/4+BA12*1/4</f>
        <v>0.3203188742</v>
      </c>
      <c r="AY12" s="6" t="n">
        <f aca="false">AW12*2/4+BA12*2/4</f>
        <v>0.3288662133</v>
      </c>
      <c r="AZ12" s="6" t="n">
        <f aca="false">AW12*1/4+BA12*3/4</f>
        <v>0.3374135524</v>
      </c>
      <c r="BA12" s="6" t="n">
        <v>0.3459608915</v>
      </c>
      <c r="BB12" s="6" t="n">
        <v>0.3350152512</v>
      </c>
      <c r="BC12" s="6" t="n">
        <v>0.3266320648</v>
      </c>
      <c r="BD12" s="6" t="n">
        <v>0.3144083308</v>
      </c>
      <c r="BE12" s="6" t="n">
        <v>0.3328193612</v>
      </c>
      <c r="BF12" s="6" t="n">
        <v>0.3187393026</v>
      </c>
      <c r="BG12" s="6" t="n">
        <v>0.3402918855</v>
      </c>
      <c r="BH12" s="6" t="n">
        <v>0.3351685104</v>
      </c>
      <c r="BI12" s="6" t="n">
        <v>0.3147173564</v>
      </c>
      <c r="BJ12" s="6" t="n">
        <v>0.3004583802</v>
      </c>
      <c r="BK12" s="6" t="n">
        <v>0.3362936181</v>
      </c>
      <c r="BL12" s="6" t="n">
        <v>0.3541906011</v>
      </c>
      <c r="BM12" s="1" t="n">
        <v>0.3039658152</v>
      </c>
      <c r="BN12" s="6" t="n">
        <f aca="false">BN24*BN7/100</f>
        <v>0.301601507185545</v>
      </c>
      <c r="BO12" s="6" t="n">
        <f aca="false">BO24*BO7/100</f>
        <v>0.30240818522309</v>
      </c>
      <c r="BP12" s="6" t="n">
        <f aca="false">BP24*BP7/100</f>
        <v>0.303678108340065</v>
      </c>
      <c r="BQ12" s="6" t="n">
        <f aca="false">BQ24*BQ7/100</f>
        <v>0.30538930379892</v>
      </c>
      <c r="BR12" s="6" t="n">
        <f aca="false">BR24*BR7/100</f>
        <v>0.304406575995685</v>
      </c>
      <c r="BS12" s="6" t="n">
        <f aca="false">BS24*BS7/100</f>
        <v>0.303388295306834</v>
      </c>
      <c r="BT12" s="6" t="n">
        <f aca="false">BT24*BT7/100</f>
        <v>0.302998968424389</v>
      </c>
      <c r="BU12" s="6" t="n">
        <f aca="false">BU24*BU7/100</f>
        <v>0.302212411149083</v>
      </c>
      <c r="BV12" s="6" t="n">
        <f aca="false">BV24*BV7/100</f>
        <v>0.301993323486391</v>
      </c>
      <c r="BW12" s="6" t="n">
        <f aca="false">BW24*BW7/100</f>
        <v>0.301992930984654</v>
      </c>
      <c r="BX12" s="6" t="n">
        <f aca="false">BX24*BX7/100</f>
        <v>0.301316743849443</v>
      </c>
      <c r="BY12" s="6" t="n">
        <f aca="false">BY24*BY7/100</f>
        <v>0.301452136062604</v>
      </c>
      <c r="BZ12" s="6" t="n">
        <f aca="false">BZ24*BZ7/100</f>
        <v>0.30129839589195</v>
      </c>
      <c r="CA12" s="6" t="n">
        <f aca="false">CA24*CA7/100</f>
        <v>0.301130428124132</v>
      </c>
      <c r="CB12" s="6" t="n">
        <f aca="false">CB24*CB7/100</f>
        <v>0.300895006051508</v>
      </c>
      <c r="CC12" s="6" t="n">
        <f aca="false">CC24*CC7/100</f>
        <v>0.300572993419257</v>
      </c>
      <c r="CD12" s="6" t="n">
        <f aca="false">CD24*CD7/100</f>
        <v>0.300796942350218</v>
      </c>
      <c r="CE12" s="6" t="n">
        <f aca="false">CE24*CE7/100</f>
        <v>0.300992644837608</v>
      </c>
      <c r="CF12" s="6" t="n">
        <f aca="false">CF24*CF7/100</f>
        <v>0.300959171991759</v>
      </c>
      <c r="CG12" s="6" t="n">
        <f aca="false">CG24*CG7/100</f>
        <v>0.300694191007652</v>
      </c>
      <c r="CH12" s="6" t="n">
        <f aca="false">CH24*CH7/100</f>
        <v>0.300802569547207</v>
      </c>
      <c r="CI12" s="6" t="n">
        <f aca="false">CI24*CI7/100</f>
        <v>0.300693686446586</v>
      </c>
      <c r="CJ12" s="6" t="n">
        <f aca="false">CJ24*CJ7/100</f>
        <v>0.300548554824098</v>
      </c>
      <c r="CK12" s="6" t="n">
        <f aca="false">CK24*CK7/100</f>
        <v>0.300907968546771</v>
      </c>
      <c r="CL12" s="6" t="n">
        <f aca="false">CL24*CL7/100</f>
        <v>0.300710069028371</v>
      </c>
      <c r="CM12" s="6" t="n">
        <f aca="false">CM24*CM7/100</f>
        <v>0.300427602849178</v>
      </c>
      <c r="CN12" s="6" t="n">
        <f aca="false">CN24*CN7/100</f>
        <v>0.300630957745056</v>
      </c>
      <c r="CO12" s="6" t="n">
        <f aca="false">CO24*CO7/100</f>
        <v>0.3005835036829</v>
      </c>
      <c r="CP12" s="6" t="n">
        <f aca="false">CP24*CP7/100</f>
        <v>0.300462313783604</v>
      </c>
      <c r="CQ12" s="6" t="n">
        <f aca="false">CQ24*CQ7/100</f>
        <v>0.300448213079417</v>
      </c>
      <c r="CR12" s="6" t="n">
        <f aca="false">CR24*CR7/100</f>
        <v>0.300359084183759</v>
      </c>
      <c r="CS12" s="6" t="n">
        <f aca="false">CS24*CS7/100</f>
        <v>0.300525061377431</v>
      </c>
      <c r="CT12" s="6" t="n">
        <f aca="false">CT24*CT7/100</f>
        <v>0.300407275921642</v>
      </c>
      <c r="CU12" s="6" t="n">
        <f aca="false">CU24*CU7/100</f>
        <v>0.300885132705336</v>
      </c>
      <c r="CV12" s="6" t="n">
        <f aca="false">CV24*CV7/100</f>
        <v>0.30144790047117</v>
      </c>
      <c r="CW12" s="6" t="n">
        <f aca="false">CW24*CW7/100</f>
        <v>0.301199564557847</v>
      </c>
      <c r="CX12" s="6" t="n">
        <f aca="false">CX24*CX7/100</f>
        <v>0.30100652061582</v>
      </c>
      <c r="CY12" s="6" t="n">
        <f aca="false">CY24*CY7/100</f>
        <v>0.300892633572102</v>
      </c>
      <c r="CZ12" s="6" t="n">
        <f aca="false">CZ24*CZ7/100</f>
        <v>0.301297263436783</v>
      </c>
      <c r="DA12" s="6" t="n">
        <f aca="false">DA24*DA7/100</f>
        <v>0.301245483568823</v>
      </c>
      <c r="DB12" s="6" t="n">
        <f aca="false">DB24*DB7/100</f>
        <v>0.301083773220922</v>
      </c>
      <c r="DC12" s="6" t="n">
        <f aca="false">DC24*DC7/100</f>
        <v>0.301236240443979</v>
      </c>
      <c r="DD12" s="6" t="n">
        <f aca="false">DD24*DD7/100</f>
        <v>0.300892718358743</v>
      </c>
      <c r="DE12" s="6" t="n">
        <f aca="false">DE24*DE7/100</f>
        <v>0.300955073846813</v>
      </c>
      <c r="DF12" s="6" t="n">
        <f aca="false">DF24*DF7/100</f>
        <v>0.30086752878891</v>
      </c>
      <c r="DG12" s="6" t="n">
        <f aca="false">DG24*DG7/100</f>
        <v>0.300451677863877</v>
      </c>
      <c r="DH12" s="6" t="n">
        <f aca="false">DH24*DH7/100</f>
        <v>0.300189992313452</v>
      </c>
      <c r="DI12" s="6" t="n">
        <f aca="false">DI24*DI7/100</f>
        <v>0.299983101020808</v>
      </c>
      <c r="DJ12" s="6" t="n">
        <f aca="false">DJ24*DJ7/100</f>
        <v>0.299499304849746</v>
      </c>
      <c r="DK12" s="6" t="n">
        <f aca="false">DK24*DK7/100</f>
        <v>0.299204969573379</v>
      </c>
      <c r="DL12" s="6" t="n">
        <f aca="false">DL24*DL7/100</f>
        <v>0.298726527695671</v>
      </c>
      <c r="DM12" s="6" t="n">
        <f aca="false">DM24*DM7/100</f>
        <v>0.298684134730103</v>
      </c>
      <c r="DN12" s="6" t="n">
        <f aca="false">DN24*DN7/100</f>
        <v>0.298220919238757</v>
      </c>
      <c r="DO12" s="6" t="n">
        <f aca="false">DO24*DO7/100</f>
        <v>0.298325210197241</v>
      </c>
      <c r="DP12" s="6" t="n">
        <f aca="false">DP24*DP7/100</f>
        <v>0.297903212230068</v>
      </c>
      <c r="DQ12" s="6" t="n">
        <f aca="false">DQ24*DQ7/100</f>
        <v>0.297425963472935</v>
      </c>
      <c r="DR12" s="6" t="n">
        <f aca="false">DR24*DR7/100</f>
        <v>0.296841026658509</v>
      </c>
      <c r="DS12" s="6" t="n">
        <f aca="false">DS24*DS7/100</f>
        <v>0.296867942842072</v>
      </c>
      <c r="DT12" s="6" t="n">
        <f aca="false">DT24*DT7/100</f>
        <v>0.296855578495276</v>
      </c>
      <c r="DU12" s="6" t="n">
        <f aca="false">DU24*DU7/100</f>
        <v>0.296376256979227</v>
      </c>
      <c r="DV12" s="6" t="n">
        <f aca="false">DV24*DV7/100</f>
        <v>0.296092103504563</v>
      </c>
      <c r="DW12" s="6" t="n">
        <f aca="false">DW24*DW7/100</f>
        <v>0.296265456992998</v>
      </c>
      <c r="DX12" s="6" t="n">
        <f aca="false">DX24*DX7/100</f>
        <v>0.296358545225317</v>
      </c>
      <c r="DY12" s="6" t="n">
        <f aca="false">DY24*DY7/100</f>
        <v>0.296628721710834</v>
      </c>
      <c r="DZ12" s="6" t="n">
        <f aca="false">DZ24*DZ7/100</f>
        <v>0.296370925172683</v>
      </c>
      <c r="EA12" s="6" t="n">
        <f aca="false">EA24*EA7/100</f>
        <v>0.296462890914218</v>
      </c>
      <c r="EB12" s="6" t="n">
        <f aca="false">EB24*EB7/100</f>
        <v>0.296680965067221</v>
      </c>
      <c r="EC12" s="6" t="n">
        <f aca="false">EC24*EC7/100</f>
        <v>0.296515537370515</v>
      </c>
      <c r="ED12" s="6" t="n">
        <f aca="false">ED24*ED7/100</f>
        <v>0.296390833876365</v>
      </c>
      <c r="EE12" s="6" t="n">
        <f aca="false">EE24*EE7/100</f>
        <v>0.296182555458718</v>
      </c>
      <c r="EF12" s="6" t="n">
        <f aca="false">EF24*EF7/100</f>
        <v>0.295920534848453</v>
      </c>
      <c r="EG12" s="6" t="n">
        <f aca="false">EG24*EG7/100</f>
        <v>0.296102234258695</v>
      </c>
      <c r="EH12" s="6" t="n">
        <f aca="false">EH24*EH7/100</f>
        <v>0.296280175555362</v>
      </c>
      <c r="EI12" s="6" t="n">
        <f aca="false">EI24*EI7/100</f>
        <v>0.296268696887711</v>
      </c>
      <c r="EJ12" s="6" t="n">
        <f aca="false">EJ24*EJ7/100</f>
        <v>0.296413278449705</v>
      </c>
      <c r="EK12" s="6" t="n">
        <f aca="false">EK24*EK7/100</f>
        <v>0.296454571875574</v>
      </c>
      <c r="EL12" s="6" t="n">
        <f aca="false">EL24*EL7/100</f>
        <v>0.296388690950073</v>
      </c>
      <c r="EM12" s="6" t="n">
        <f aca="false">EM24*EM7/100</f>
        <v>0.296260797044447</v>
      </c>
      <c r="EN12" s="6" t="n">
        <f aca="false">EN24*EN7/100</f>
        <v>0.296382082564007</v>
      </c>
      <c r="EO12" s="6" t="n">
        <f aca="false">EO24*EO7/100</f>
        <v>0.296216691000691</v>
      </c>
      <c r="EP12" s="6" t="n">
        <f aca="false">EP24*EP7/100</f>
        <v>0.296241575271882</v>
      </c>
      <c r="EQ12" s="6" t="n">
        <f aca="false">EQ24*EQ7/100</f>
        <v>0.296469278464962</v>
      </c>
      <c r="ER12" s="6" t="n">
        <f aca="false">ER24*ER7/100</f>
        <v>0.296667072413865</v>
      </c>
      <c r="ES12" s="6" t="n">
        <f aca="false">ES24*ES7/100</f>
        <v>0.297073545820136</v>
      </c>
      <c r="ET12" s="6" t="n">
        <f aca="false">ET24*ET7/100</f>
        <v>0.297362922860139</v>
      </c>
      <c r="EU12" s="6" t="n">
        <f aca="false">EU24*EU7/100</f>
        <v>0.29734390307229</v>
      </c>
      <c r="EV12" s="6" t="e">
        <f aca="false">EV24*EV7/100</f>
        <v>#DIV/0!</v>
      </c>
      <c r="FG12" s="6" t="n">
        <v>60</v>
      </c>
      <c r="FH12" s="6" t="n">
        <v>0.1216875426</v>
      </c>
      <c r="FI12" s="6" t="n">
        <v>0.1128206554</v>
      </c>
      <c r="FJ12" s="6" t="n">
        <v>0.11355062</v>
      </c>
      <c r="FK12" s="6" t="n">
        <v>0.1211373931</v>
      </c>
      <c r="FL12" s="6" t="n">
        <v>0.1068103926</v>
      </c>
      <c r="FM12" s="6" t="n">
        <v>0.0937413004</v>
      </c>
      <c r="FN12" s="6" t="n">
        <v>0.1081276741</v>
      </c>
      <c r="FO12" s="6" t="n">
        <v>0.1089109116</v>
      </c>
      <c r="FP12" s="6" t="n">
        <v>0.110983902</v>
      </c>
      <c r="FQ12" s="6" t="n">
        <v>0.1319852701</v>
      </c>
      <c r="FR12" s="6" t="n">
        <v>0.1359695653</v>
      </c>
      <c r="FS12" s="6" t="n">
        <v>0.1242069353</v>
      </c>
      <c r="FT12" s="6" t="n">
        <v>0.1278312132</v>
      </c>
      <c r="FU12" s="6" t="n">
        <v>0.14828213</v>
      </c>
      <c r="FV12" s="6" t="n">
        <v>0.1609155357</v>
      </c>
      <c r="FW12" s="6" t="n">
        <v>0.1420850524</v>
      </c>
      <c r="FX12" s="6" t="n">
        <v>0.1351352015</v>
      </c>
      <c r="FY12" s="6" t="n">
        <v>0.1281853507</v>
      </c>
      <c r="FZ12" s="6" t="n">
        <v>0.1568009176</v>
      </c>
      <c r="GA12" s="6" t="n">
        <v>0.1425297722</v>
      </c>
      <c r="GB12" s="6" t="n">
        <v>0.1171325978</v>
      </c>
      <c r="GC12" s="6" t="n">
        <v>0.1426535782</v>
      </c>
      <c r="GD12" s="6" t="n">
        <v>0.1490651481</v>
      </c>
      <c r="GE12" s="6" t="n">
        <v>0.1323283804</v>
      </c>
      <c r="GF12" s="6" t="n">
        <v>0.1539665058</v>
      </c>
      <c r="GG12" s="6" t="n">
        <v>0.1506460106</v>
      </c>
      <c r="GH12" s="6" t="n">
        <v>0.1511793833</v>
      </c>
      <c r="GI12" s="6" t="n">
        <v>0.1287733876</v>
      </c>
      <c r="GJ12" s="6" t="n">
        <v>0.1477154517</v>
      </c>
      <c r="GK12" s="6" t="n">
        <v>0.1610902135</v>
      </c>
      <c r="GL12" s="6" t="n">
        <v>0.127060086</v>
      </c>
      <c r="GM12" s="6" t="n">
        <v>0.1318552935</v>
      </c>
      <c r="GN12" s="6" t="n">
        <v>0.1547115723</v>
      </c>
      <c r="GO12" s="6" t="n">
        <v>0.1352820804</v>
      </c>
      <c r="GP12" s="6" t="n">
        <v>0.144922288</v>
      </c>
      <c r="GQ12" s="6" t="n">
        <v>0.1468324491</v>
      </c>
      <c r="GR12" s="6" t="n">
        <v>0.1158618402</v>
      </c>
      <c r="GS12" s="6" t="n">
        <v>0.1358442086</v>
      </c>
      <c r="GT12" s="6" t="n">
        <v>0.1858457613</v>
      </c>
      <c r="GU12" s="6" t="n">
        <v>0.1518612691</v>
      </c>
      <c r="GV12" s="6" t="n">
        <v>0.1235760716</v>
      </c>
      <c r="GW12" s="6" t="n">
        <v>0.1399968331</v>
      </c>
      <c r="GX12" s="6" t="n">
        <v>0.1577321898</v>
      </c>
      <c r="GY12" s="6" t="n">
        <v>0.1549570667</v>
      </c>
      <c r="GZ12" s="6" t="n">
        <v>0.1614627633</v>
      </c>
      <c r="HA12" s="6" t="n">
        <v>0.1763498636</v>
      </c>
      <c r="HB12" s="6" t="n">
        <v>0.1901576332</v>
      </c>
      <c r="HC12" s="6" t="n">
        <v>0.1758916939</v>
      </c>
      <c r="HD12" s="6" t="n">
        <f aca="false">HC12*3/4+HG12*1/4</f>
        <v>0.173181491275</v>
      </c>
      <c r="HE12" s="6" t="n">
        <f aca="false">HC12*2/4+HG12*2/4</f>
        <v>0.17047128865</v>
      </c>
      <c r="HF12" s="6" t="n">
        <f aca="false">HC12*1/4+HG12*3/4</f>
        <v>0.167761086025</v>
      </c>
      <c r="HG12" s="6" t="n">
        <v>0.1650508834</v>
      </c>
      <c r="HH12" s="6" t="n">
        <v>0.1725618683</v>
      </c>
      <c r="HI12" s="6" t="n">
        <v>0.1631362091</v>
      </c>
      <c r="HJ12" s="6" t="n">
        <v>0.1526024679</v>
      </c>
      <c r="HK12" s="6" t="n">
        <v>0.1446080361</v>
      </c>
      <c r="HL12" s="6" t="n">
        <v>0.1354965493</v>
      </c>
      <c r="HM12" s="6" t="n">
        <v>0.1566660961</v>
      </c>
      <c r="HN12" s="6" t="n">
        <v>0.1597050719</v>
      </c>
      <c r="HO12" s="6" t="n">
        <v>0.1627653596</v>
      </c>
      <c r="HP12" s="6" t="n">
        <v>0.1461411175</v>
      </c>
      <c r="HQ12" s="6" t="n">
        <v>0.1407274608</v>
      </c>
      <c r="HR12" s="6" t="n">
        <v>0.1477650329</v>
      </c>
      <c r="HS12" s="1" t="n">
        <v>0.1690053299</v>
      </c>
      <c r="HT12" s="6" t="n">
        <f aca="false">HT24*HT7/100</f>
        <v>0.157204974096037</v>
      </c>
      <c r="HU12" s="6" t="n">
        <f aca="false">HU24*HU7/100</f>
        <v>0.156752625970212</v>
      </c>
      <c r="HV12" s="6" t="n">
        <f aca="false">HV24*HV7/100</f>
        <v>0.156203327758511</v>
      </c>
      <c r="HW12" s="6" t="n">
        <f aca="false">HW24*HW7/100</f>
        <v>0.155399707075434</v>
      </c>
      <c r="HX12" s="6" t="n">
        <f aca="false">HX24*HX7/100</f>
        <v>0.155532888092723</v>
      </c>
      <c r="HY12" s="6" t="n">
        <f aca="false">HY24*HY7/100</f>
        <v>0.155805715014747</v>
      </c>
      <c r="HZ12" s="6" t="n">
        <f aca="false">HZ24*HZ7/100</f>
        <v>0.156032741324273</v>
      </c>
      <c r="IA12" s="6" t="n">
        <f aca="false">IA24*IA7/100</f>
        <v>0.155895420294976</v>
      </c>
      <c r="IB12" s="6" t="n">
        <f aca="false">IB24*IB7/100</f>
        <v>0.15615874154651</v>
      </c>
      <c r="IC12" s="6" t="n">
        <f aca="false">IC24*IC7/100</f>
        <v>0.156109538493985</v>
      </c>
      <c r="ID12" s="6" t="n">
        <f aca="false">ID24*ID7/100</f>
        <v>0.156200111734536</v>
      </c>
      <c r="IE12" s="6" t="n">
        <f aca="false">IE24*IE7/100</f>
        <v>0.156050564623964</v>
      </c>
      <c r="IF12" s="6" t="n">
        <f aca="false">IF24*IF7/100</f>
        <v>0.156060139710284</v>
      </c>
      <c r="IG12" s="6" t="n">
        <f aca="false">IG24*IG7/100</f>
        <v>0.156168651663455</v>
      </c>
      <c r="IH12" s="6" t="n">
        <f aca="false">IH24*IH7/100</f>
        <v>0.156159397322187</v>
      </c>
      <c r="II12" s="6" t="n">
        <f aca="false">II24*II7/100</f>
        <v>0.156414965883348</v>
      </c>
      <c r="IJ12" s="6" t="n">
        <f aca="false">IJ24*IJ7/100</f>
        <v>0.156259938753339</v>
      </c>
      <c r="IK12" s="6" t="n">
        <f aca="false">IK24*IK7/100</f>
        <v>0.156325099926061</v>
      </c>
      <c r="IL12" s="6" t="n">
        <f aca="false">IL24*IL7/100</f>
        <v>0.156756125440269</v>
      </c>
      <c r="IM12" s="6" t="n">
        <f aca="false">IM24*IM7/100</f>
        <v>0.156962440301951</v>
      </c>
      <c r="IN12" s="6" t="n">
        <f aca="false">IN24*IN7/100</f>
        <v>0.157085299799535</v>
      </c>
      <c r="IO12" s="6" t="n">
        <f aca="false">IO24*IO7/100</f>
        <v>0.157089998144607</v>
      </c>
      <c r="IP12" s="6" t="n">
        <f aca="false">IP24*IP7/100</f>
        <v>0.157143371467726</v>
      </c>
      <c r="IQ12" s="6" t="n">
        <f aca="false">IQ24*IQ7/100</f>
        <v>0.157327249697613</v>
      </c>
      <c r="IR12" s="6" t="n">
        <f aca="false">IR24*IR7/100</f>
        <v>0.157601731503256</v>
      </c>
      <c r="IS12" s="6" t="n">
        <f aca="false">IS24*IS7/100</f>
        <v>0.157669920828131</v>
      </c>
      <c r="IT12" s="6" t="n">
        <f aca="false">IT24*IT7/100</f>
        <v>0.157881445837598</v>
      </c>
      <c r="IU12" s="6" t="n">
        <f aca="false">IU24*IU7/100</f>
        <v>0.158042449569186</v>
      </c>
      <c r="IV12" s="6" t="n">
        <f aca="false">IV24*IV7/100</f>
        <v>0.158453981458295</v>
      </c>
      <c r="IW12" s="6" t="n">
        <f aca="false">IW24*IW7/100</f>
        <v>0.158741711070429</v>
      </c>
      <c r="IX12" s="6" t="n">
        <f aca="false">IX24*IX7/100</f>
        <v>0.158997126337007</v>
      </c>
      <c r="IY12" s="6" t="n">
        <f aca="false">IY24*IY7/100</f>
        <v>0.158895945893223</v>
      </c>
      <c r="IZ12" s="6" t="n">
        <f aca="false">IZ24*IZ7/100</f>
        <v>0.159354822818923</v>
      </c>
      <c r="JA12" s="6" t="n">
        <f aca="false">JA24*JA7/100</f>
        <v>0.159468799117055</v>
      </c>
      <c r="JB12" s="6" t="n">
        <f aca="false">JB24*JB7/100</f>
        <v>0.159492789779763</v>
      </c>
      <c r="JC12" s="6" t="n">
        <f aca="false">JC24*JC7/100</f>
        <v>0.159788032771061</v>
      </c>
      <c r="JD12" s="6" t="n">
        <f aca="false">JD24*JD7/100</f>
        <v>0.159874689341162</v>
      </c>
      <c r="JE12" s="6" t="n">
        <f aca="false">JE24*JE7/100</f>
        <v>0.159931574599379</v>
      </c>
      <c r="JF12" s="6" t="n">
        <f aca="false">JF24*JF7/100</f>
        <v>0.160358143074878</v>
      </c>
      <c r="JG12" s="6" t="n">
        <f aca="false">JG24*JG7/100</f>
        <v>0.16075367135895</v>
      </c>
      <c r="JH12" s="6" t="n">
        <f aca="false">JH24*JH7/100</f>
        <v>0.16070787328677</v>
      </c>
      <c r="JI12" s="6" t="n">
        <f aca="false">JI24*JI7/100</f>
        <v>0.160604369243748</v>
      </c>
      <c r="JJ12" s="6" t="n">
        <f aca="false">JJ24*JJ7/100</f>
        <v>0.160670764091518</v>
      </c>
      <c r="JK12" s="6" t="n">
        <f aca="false">JK24*JK7/100</f>
        <v>0.160793846804904</v>
      </c>
      <c r="JL12" s="6" t="n">
        <f aca="false">JL24*JL7/100</f>
        <v>0.160787122415003</v>
      </c>
      <c r="JM12" s="6" t="n">
        <f aca="false">JM24*JM7/100</f>
        <v>0.160930838580178</v>
      </c>
      <c r="JN12" s="6" t="n">
        <f aca="false">JN24*JN7/100</f>
        <v>0.161188009843613</v>
      </c>
      <c r="JO12" s="6" t="n">
        <f aca="false">JO24*JO7/100</f>
        <v>0.161350576342845</v>
      </c>
      <c r="JP12" s="6" t="n">
        <f aca="false">JP24*JP7/100</f>
        <v>0.161376302223057</v>
      </c>
      <c r="JQ12" s="6" t="n">
        <f aca="false">JQ24*JQ7/100</f>
        <v>0.161682441005296</v>
      </c>
      <c r="JR12" s="6" t="n">
        <f aca="false">JR24*JR7/100</f>
        <v>0.162076805840059</v>
      </c>
      <c r="JS12" s="6" t="n">
        <f aca="false">JS24*JS7/100</f>
        <v>0.161989804108223</v>
      </c>
      <c r="JT12" s="6" t="n">
        <f aca="false">JT24*JT7/100</f>
        <v>0.162102705284769</v>
      </c>
      <c r="JU12" s="6" t="n">
        <f aca="false">JU24*JU7/100</f>
        <v>0.162317358237363</v>
      </c>
      <c r="JV12" s="6" t="n">
        <f aca="false">JV24*JV7/100</f>
        <v>0.162180635775398</v>
      </c>
      <c r="JW12" s="6" t="n">
        <f aca="false">JW24*JW7/100</f>
        <v>0.162124290401843</v>
      </c>
      <c r="JX12" s="6" t="n">
        <f aca="false">JX24*JX7/100</f>
        <v>0.162427780742035</v>
      </c>
      <c r="JY12" s="6" t="n">
        <f aca="false">JY24*JY7/100</f>
        <v>0.162551945426743</v>
      </c>
      <c r="JZ12" s="6" t="n">
        <f aca="false">JZ24*JZ7/100</f>
        <v>0.162515660814222</v>
      </c>
      <c r="KA12" s="6" t="n">
        <f aca="false">KA24*KA7/100</f>
        <v>0.163031311019634</v>
      </c>
      <c r="KB12" s="6" t="n">
        <f aca="false">KB24*KB7/100</f>
        <v>0.163257200268168</v>
      </c>
      <c r="KC12" s="6" t="n">
        <f aca="false">KC24*KC7/100</f>
        <v>0.163294043975875</v>
      </c>
      <c r="KD12" s="6" t="n">
        <f aca="false">KD24*KD7/100</f>
        <v>0.163504100700885</v>
      </c>
      <c r="KE12" s="6" t="n">
        <f aca="false">KE24*KE7/100</f>
        <v>0.163755866707613</v>
      </c>
      <c r="KF12" s="6" t="n">
        <f aca="false">KF24*KF7/100</f>
        <v>0.163953715752897</v>
      </c>
      <c r="KG12" s="6" t="n">
        <f aca="false">KG24*KG7/100</f>
        <v>0.164170195689601</v>
      </c>
      <c r="KH12" s="6" t="n">
        <f aca="false">KH24*KH7/100</f>
        <v>0.164513600145159</v>
      </c>
      <c r="KI12" s="6" t="n">
        <f aca="false">KI24*KI7/100</f>
        <v>0.164622645225667</v>
      </c>
      <c r="KJ12" s="6" t="n">
        <f aca="false">KJ24*KJ7/100</f>
        <v>0.165016057596548</v>
      </c>
      <c r="KK12" s="6" t="n">
        <f aca="false">KK24*KK7/100</f>
        <v>0.165299632032984</v>
      </c>
      <c r="KL12" s="6" t="n">
        <f aca="false">KL24*KL7/100</f>
        <v>0.165747771628071</v>
      </c>
      <c r="KM12" s="6" t="n">
        <f aca="false">KM24*KM7/100</f>
        <v>0.16592206853572</v>
      </c>
      <c r="KN12" s="6" t="n">
        <f aca="false">KN24*KN7/100</f>
        <v>0.166306063153809</v>
      </c>
      <c r="KO12" s="6" t="n">
        <f aca="false">KO24*KO7/100</f>
        <v>0.16646390779785</v>
      </c>
      <c r="KP12" s="6" t="n">
        <f aca="false">KP24*KP7/100</f>
        <v>0.166566969083653</v>
      </c>
      <c r="KQ12" s="6" t="n">
        <f aca="false">KQ24*KQ7/100</f>
        <v>0.166620949408569</v>
      </c>
      <c r="KR12" s="6" t="n">
        <f aca="false">KR24*KR7/100</f>
        <v>0.166917481828875</v>
      </c>
      <c r="KS12" s="6" t="n">
        <f aca="false">KS24*KS7/100</f>
        <v>0.167267358810132</v>
      </c>
      <c r="KT12" s="6" t="n">
        <f aca="false">KT24*KT7/100</f>
        <v>0.167492738629295</v>
      </c>
      <c r="KU12" s="6" t="n">
        <f aca="false">KU24*KU7/100</f>
        <v>0.167964093937918</v>
      </c>
      <c r="KV12" s="6" t="n">
        <f aca="false">KV24*KV7/100</f>
        <v>0.168653051376423</v>
      </c>
      <c r="KW12" s="6" t="n">
        <f aca="false">KW24*KW7/100</f>
        <v>0.168931132460851</v>
      </c>
      <c r="KX12" s="6" t="n">
        <f aca="false">KX24*KX7/100</f>
        <v>0.169211787287929</v>
      </c>
      <c r="KY12" s="6" t="n">
        <f aca="false">KY24*KY7/100</f>
        <v>0.169924216230282</v>
      </c>
      <c r="KZ12" s="6" t="n">
        <f aca="false">KZ24*KZ7/100</f>
        <v>0.170062793682466</v>
      </c>
      <c r="LA12" s="6" t="n">
        <f aca="false">LA24*LA7/100</f>
        <v>0.170290795899521</v>
      </c>
      <c r="LB12" s="6" t="e">
        <f aca="false">LB24*LB7/100</f>
        <v>#DIV/0!</v>
      </c>
    </row>
    <row r="13" customFormat="false" ht="12.8" hidden="false" customHeight="false" outlineLevel="0" collapsed="false">
      <c r="A13" s="6" t="n">
        <v>65</v>
      </c>
      <c r="B13" s="4" t="n">
        <v>0.0774719453</v>
      </c>
      <c r="C13" s="4" t="n">
        <v>0.0841046639</v>
      </c>
      <c r="D13" s="4" t="n">
        <v>0.0955759895</v>
      </c>
      <c r="E13" s="4" t="n">
        <v>0.1125790432</v>
      </c>
      <c r="F13" s="4" t="n">
        <v>0.1042386146</v>
      </c>
      <c r="G13" s="4" t="n">
        <v>0.1433168059</v>
      </c>
      <c r="H13" s="4" t="n">
        <v>0.1509652533</v>
      </c>
      <c r="I13" s="4" t="n">
        <v>0.1503763518</v>
      </c>
      <c r="J13" s="4" t="n">
        <v>0.1373173021</v>
      </c>
      <c r="K13" s="4" t="n">
        <v>0.1534792869</v>
      </c>
      <c r="L13" s="4" t="n">
        <v>0.1435872286</v>
      </c>
      <c r="M13" s="4" t="n">
        <v>0.1226734297</v>
      </c>
      <c r="N13" s="4" t="n">
        <v>0.0964745174</v>
      </c>
      <c r="O13" s="4" t="n">
        <v>0.1182932204</v>
      </c>
      <c r="P13" s="4" t="n">
        <v>0.120630869</v>
      </c>
      <c r="Q13" s="4" t="n">
        <v>0.1181575816</v>
      </c>
      <c r="R13" s="4" t="n">
        <v>0.1312722759</v>
      </c>
      <c r="S13" s="4" t="n">
        <v>0.1443869701</v>
      </c>
      <c r="T13" s="4" t="n">
        <v>0.1189295129</v>
      </c>
      <c r="U13" s="4" t="n">
        <v>0.1259834663</v>
      </c>
      <c r="V13" s="4" t="n">
        <v>0.1354190528</v>
      </c>
      <c r="W13" s="4" t="n">
        <v>0.1285758043</v>
      </c>
      <c r="X13" s="4" t="n">
        <v>0.154460549</v>
      </c>
      <c r="Y13" s="4" t="n">
        <v>0.13915669</v>
      </c>
      <c r="Z13" s="4" t="n">
        <v>0.1494262283</v>
      </c>
      <c r="AA13" s="4" t="n">
        <v>0.1358597908</v>
      </c>
      <c r="AB13" s="4" t="n">
        <v>0.1286841909</v>
      </c>
      <c r="AC13" s="4" t="n">
        <v>0.1534140785</v>
      </c>
      <c r="AD13" s="4" t="n">
        <v>0.1357700957</v>
      </c>
      <c r="AE13" s="4" t="n">
        <v>0.1488346562</v>
      </c>
      <c r="AF13" s="4" t="n">
        <v>0.1289192323</v>
      </c>
      <c r="AG13" s="4" t="n">
        <v>0.1242650017</v>
      </c>
      <c r="AH13" s="4" t="n">
        <v>0.1483081658</v>
      </c>
      <c r="AI13" s="4" t="n">
        <v>0.1352369944</v>
      </c>
      <c r="AJ13" s="4" t="n">
        <v>0.1462885399</v>
      </c>
      <c r="AK13" s="4" t="n">
        <v>0.1198418671</v>
      </c>
      <c r="AL13" s="4" t="n">
        <v>0.1127066158</v>
      </c>
      <c r="AM13" s="4" t="n">
        <v>0.1268759783</v>
      </c>
      <c r="AN13" s="4" t="n">
        <v>0.1326187937</v>
      </c>
      <c r="AO13" s="4" t="n">
        <v>0.1118851804</v>
      </c>
      <c r="AP13" s="4" t="n">
        <v>0.1172727951</v>
      </c>
      <c r="AQ13" s="4" t="n">
        <v>0.1579895026</v>
      </c>
      <c r="AR13" s="4" t="n">
        <v>0.1387667385</v>
      </c>
      <c r="AS13" s="4" t="n">
        <v>0.1193222662</v>
      </c>
      <c r="AT13" s="4" t="n">
        <v>0.1113163927</v>
      </c>
      <c r="AU13" s="4" t="n">
        <v>0.1604658872</v>
      </c>
      <c r="AV13" s="4" t="n">
        <v>0.1309403105</v>
      </c>
      <c r="AW13" s="4" t="n">
        <v>0.1194546234</v>
      </c>
      <c r="AX13" s="4" t="n">
        <f aca="false">AW13*3/4+BA13*1/4</f>
        <v>0.115242547775</v>
      </c>
      <c r="AY13" s="4" t="n">
        <f aca="false">AW13*2/4+BA13*2/4</f>
        <v>0.11103047215</v>
      </c>
      <c r="AZ13" s="4" t="n">
        <f aca="false">AW13*1/4+BA13*3/4</f>
        <v>0.106818396525</v>
      </c>
      <c r="BA13" s="4" t="n">
        <v>0.1026063209</v>
      </c>
      <c r="BB13" s="4" t="n">
        <v>0.1209676796</v>
      </c>
      <c r="BC13" s="4" t="n">
        <v>0.1068087502</v>
      </c>
      <c r="BD13" s="4" t="n">
        <v>0.1144083807</v>
      </c>
      <c r="BE13" s="4" t="n">
        <v>0.1329920521</v>
      </c>
      <c r="BF13" s="4" t="n">
        <v>0.1515852947</v>
      </c>
      <c r="BG13" s="4" t="n">
        <v>0.1275685928</v>
      </c>
      <c r="BH13" s="4" t="n">
        <v>0.1340972372</v>
      </c>
      <c r="BI13" s="4" t="n">
        <v>0.1055377812</v>
      </c>
      <c r="BJ13" s="4" t="n">
        <v>0.0728520134</v>
      </c>
      <c r="BK13" s="4" t="n">
        <v>0.0991426671</v>
      </c>
      <c r="BL13" s="4" t="n">
        <v>0.1135344744</v>
      </c>
      <c r="BM13" s="1" t="n">
        <v>0.1193420227</v>
      </c>
      <c r="BN13" s="4" t="n">
        <f aca="false">BN25*BN7/100</f>
        <v>0.118380780693636</v>
      </c>
      <c r="BO13" s="4" t="n">
        <f aca="false">BO25*BO7/100</f>
        <v>0.118697407678508</v>
      </c>
      <c r="BP13" s="4" t="n">
        <f aca="false">BP25*BP7/100</f>
        <v>0.119195861719442</v>
      </c>
      <c r="BQ13" s="4" t="n">
        <f aca="false">BQ25*BQ7/100</f>
        <v>0.119867518357464</v>
      </c>
      <c r="BR13" s="4" t="n">
        <f aca="false">BR25*BR7/100</f>
        <v>0.119481790561731</v>
      </c>
      <c r="BS13" s="4" t="n">
        <f aca="false">BS25*BS7/100</f>
        <v>0.11908210800034</v>
      </c>
      <c r="BT13" s="4" t="n">
        <f aca="false">BT25*BT7/100</f>
        <v>0.118929294373117</v>
      </c>
      <c r="BU13" s="4" t="n">
        <f aca="false">BU25*BU7/100</f>
        <v>0.118620564933467</v>
      </c>
      <c r="BV13" s="4" t="n">
        <f aca="false">BV25*BV7/100</f>
        <v>0.11853457143565</v>
      </c>
      <c r="BW13" s="4" t="n">
        <f aca="false">BW25*BW7/100</f>
        <v>0.118534417375869</v>
      </c>
      <c r="BX13" s="4" t="n">
        <f aca="false">BX25*BX7/100</f>
        <v>0.11826900901731</v>
      </c>
      <c r="BY13" s="4" t="n">
        <f aca="false">BY25*BY7/100</f>
        <v>0.118322151443697</v>
      </c>
      <c r="BZ13" s="4" t="n">
        <f aca="false">BZ25*BZ7/100</f>
        <v>0.118261807310818</v>
      </c>
      <c r="CA13" s="4" t="n">
        <f aca="false">CA25*CA7/100</f>
        <v>0.118195878742784</v>
      </c>
      <c r="CB13" s="4" t="n">
        <f aca="false">CB25*CB7/100</f>
        <v>0.118103473870508</v>
      </c>
      <c r="CC13" s="4" t="n">
        <f aca="false">CC25*CC7/100</f>
        <v>0.117977081575075</v>
      </c>
      <c r="CD13" s="4" t="n">
        <f aca="false">CD25*CD7/100</f>
        <v>0.118064983155973</v>
      </c>
      <c r="CE13" s="4" t="n">
        <f aca="false">CE25*CE7/100</f>
        <v>0.118141797802747</v>
      </c>
      <c r="CF13" s="4" t="n">
        <f aca="false">CF25*CF7/100</f>
        <v>0.118128659467794</v>
      </c>
      <c r="CG13" s="4" t="n">
        <f aca="false">CG25*CG7/100</f>
        <v>0.118024652508213</v>
      </c>
      <c r="CH13" s="4" t="n">
        <f aca="false">CH25*CH7/100</f>
        <v>0.118067191871635</v>
      </c>
      <c r="CI13" s="4" t="n">
        <f aca="false">CI25*CI7/100</f>
        <v>0.118024454464332</v>
      </c>
      <c r="CJ13" s="4" t="n">
        <f aca="false">CJ25*CJ7/100</f>
        <v>0.117967489249092</v>
      </c>
      <c r="CK13" s="4" t="n">
        <f aca="false">CK25*CK7/100</f>
        <v>0.118108561743985</v>
      </c>
      <c r="CL13" s="4" t="n">
        <f aca="false">CL25*CL7/100</f>
        <v>0.118030884746593</v>
      </c>
      <c r="CM13" s="4" t="n">
        <f aca="false">CM25*CM7/100</f>
        <v>0.117920014721027</v>
      </c>
      <c r="CN13" s="4" t="n">
        <f aca="false">CN25*CN7/100</f>
        <v>0.117999832993676</v>
      </c>
      <c r="CO13" s="4" t="n">
        <f aca="false">CO25*CO7/100</f>
        <v>0.117981206929842</v>
      </c>
      <c r="CP13" s="4" t="n">
        <f aca="false">CP25*CP7/100</f>
        <v>0.117933639014732</v>
      </c>
      <c r="CQ13" s="4" t="n">
        <f aca="false">CQ25*CQ7/100</f>
        <v>0.117928104385992</v>
      </c>
      <c r="CR13" s="4" t="n">
        <f aca="false">CR25*CR7/100</f>
        <v>0.117893120647519</v>
      </c>
      <c r="CS13" s="4" t="n">
        <f aca="false">CS25*CS7/100</f>
        <v>0.117958267900752</v>
      </c>
      <c r="CT13" s="4" t="n">
        <f aca="false">CT25*CT7/100</f>
        <v>0.117912036254429</v>
      </c>
      <c r="CU13" s="4" t="n">
        <f aca="false">CU25*CU7/100</f>
        <v>0.118099598510471</v>
      </c>
      <c r="CV13" s="4" t="n">
        <f aca="false">CV25*CV7/100</f>
        <v>0.118320488943315</v>
      </c>
      <c r="CW13" s="4" t="n">
        <f aca="false">CW25*CW7/100</f>
        <v>0.118223015294832</v>
      </c>
      <c r="CX13" s="4" t="n">
        <f aca="false">CX25*CX7/100</f>
        <v>0.11814724414641</v>
      </c>
      <c r="CY13" s="4" t="n">
        <f aca="false">CY25*CY7/100</f>
        <v>0.118102542655121</v>
      </c>
      <c r="CZ13" s="4" t="n">
        <f aca="false">CZ25*CZ7/100</f>
        <v>0.118261362813945</v>
      </c>
      <c r="DA13" s="4" t="n">
        <f aca="false">DA25*DA7/100</f>
        <v>0.118241038839936</v>
      </c>
      <c r="DB13" s="4" t="n">
        <f aca="false">DB25*DB7/100</f>
        <v>0.118177566354638</v>
      </c>
      <c r="DC13" s="4" t="n">
        <f aca="false">DC25*DC7/100</f>
        <v>0.118237410846345</v>
      </c>
      <c r="DD13" s="4" t="n">
        <f aca="false">DD25*DD7/100</f>
        <v>0.118102575934493</v>
      </c>
      <c r="DE13" s="4" t="n">
        <f aca="false">DE25*DE7/100</f>
        <v>0.118127050916157</v>
      </c>
      <c r="DF13" s="4" t="n">
        <f aca="false">DF25*DF7/100</f>
        <v>0.118092688845499</v>
      </c>
      <c r="DG13" s="4" t="n">
        <f aca="false">DG25*DG7/100</f>
        <v>0.117929464339041</v>
      </c>
      <c r="DH13" s="4" t="n">
        <f aca="false">DH25*DH7/100</f>
        <v>0.117826750861098</v>
      </c>
      <c r="DI13" s="4" t="n">
        <f aca="false">DI25*DI7/100</f>
        <v>0.11774554452705</v>
      </c>
      <c r="DJ13" s="4" t="n">
        <f aca="false">DJ25*DJ7/100</f>
        <v>0.117555651018356</v>
      </c>
      <c r="DK13" s="4" t="n">
        <f aca="false">DK25*DK7/100</f>
        <v>0.117440122286</v>
      </c>
      <c r="DL13" s="4" t="n">
        <f aca="false">DL25*DL7/100</f>
        <v>0.11725233037631</v>
      </c>
      <c r="DM13" s="4" t="n">
        <f aca="false">DM25*DM7/100</f>
        <v>0.117235690829623</v>
      </c>
      <c r="DN13" s="4" t="n">
        <f aca="false">DN25*DN7/100</f>
        <v>0.117053875387099</v>
      </c>
      <c r="DO13" s="4" t="n">
        <f aca="false">DO25*DO7/100</f>
        <v>0.117094810345281</v>
      </c>
      <c r="DP13" s="4" t="n">
        <f aca="false">DP25*DP7/100</f>
        <v>0.116929173080166</v>
      </c>
      <c r="DQ13" s="4" t="n">
        <f aca="false">DQ25*DQ7/100</f>
        <v>0.116741849478962</v>
      </c>
      <c r="DR13" s="4" t="n">
        <f aca="false">DR25*DR7/100</f>
        <v>0.116512257533635</v>
      </c>
      <c r="DS13" s="4" t="n">
        <f aca="false">DS25*DS7/100</f>
        <v>0.11652282233105</v>
      </c>
      <c r="DT13" s="4" t="n">
        <f aca="false">DT25*DT7/100</f>
        <v>0.116517969235188</v>
      </c>
      <c r="DU13" s="4" t="n">
        <f aca="false">DU25*DU7/100</f>
        <v>0.116329832061065</v>
      </c>
      <c r="DV13" s="4" t="n">
        <f aca="false">DV25*DV7/100</f>
        <v>0.11621829975978</v>
      </c>
      <c r="DW13" s="4" t="n">
        <f aca="false">DW25*DW7/100</f>
        <v>0.116286342262247</v>
      </c>
      <c r="DX13" s="4" t="n">
        <f aca="false">DX25*DX7/100</f>
        <v>0.116322880069098</v>
      </c>
      <c r="DY13" s="4" t="n">
        <f aca="false">DY25*DY7/100</f>
        <v>0.116428926300693</v>
      </c>
      <c r="DZ13" s="4" t="n">
        <f aca="false">DZ25*DZ7/100</f>
        <v>0.116327739288297</v>
      </c>
      <c r="EA13" s="4" t="n">
        <f aca="false">EA25*EA7/100</f>
        <v>0.116363836509367</v>
      </c>
      <c r="EB13" s="4" t="n">
        <f aca="false">EB25*EB7/100</f>
        <v>0.116449432197275</v>
      </c>
      <c r="EC13" s="4" t="n">
        <f aca="false">EC25*EC7/100</f>
        <v>0.116384500625589</v>
      </c>
      <c r="ED13" s="4" t="n">
        <f aca="false">ED25*ED7/100</f>
        <v>0.116335553598996</v>
      </c>
      <c r="EE13" s="4" t="n">
        <f aca="false">EE25*EE7/100</f>
        <v>0.116253802808316</v>
      </c>
      <c r="EF13" s="4" t="n">
        <f aca="false">EF25*EF7/100</f>
        <v>0.116150957816955</v>
      </c>
      <c r="EG13" s="4" t="n">
        <f aca="false">EG25*EG7/100</f>
        <v>0.116222276154309</v>
      </c>
      <c r="EH13" s="4" t="n">
        <f aca="false">EH25*EH7/100</f>
        <v>0.116292119404808</v>
      </c>
      <c r="EI13" s="4" t="n">
        <f aca="false">EI25*EI7/100</f>
        <v>0.116287613944439</v>
      </c>
      <c r="EJ13" s="4" t="n">
        <f aca="false">EJ25*EJ7/100</f>
        <v>0.116344363256942</v>
      </c>
      <c r="EK13" s="4" t="n">
        <f aca="false">EK25*EK7/100</f>
        <v>0.116360571226317</v>
      </c>
      <c r="EL13" s="4" t="n">
        <f aca="false">EL25*EL7/100</f>
        <v>0.116334712484872</v>
      </c>
      <c r="EM13" s="4" t="n">
        <f aca="false">EM25*EM7/100</f>
        <v>0.116284513198618</v>
      </c>
      <c r="EN13" s="4" t="n">
        <f aca="false">EN25*EN7/100</f>
        <v>0.116332118645375</v>
      </c>
      <c r="EO13" s="4" t="n">
        <f aca="false">EO25*EO7/100</f>
        <v>0.116267201256307</v>
      </c>
      <c r="EP13" s="4" t="n">
        <f aca="false">EP25*EP7/100</f>
        <v>0.116276968513368</v>
      </c>
      <c r="EQ13" s="4" t="n">
        <f aca="false">EQ25*EQ7/100</f>
        <v>0.116366343669397</v>
      </c>
      <c r="ER13" s="4" t="n">
        <f aca="false">ER25*ER7/100</f>
        <v>0.116443979229995</v>
      </c>
      <c r="ES13" s="4" t="n">
        <f aca="false">ES25*ES7/100</f>
        <v>0.116603522992275</v>
      </c>
      <c r="ET13" s="4" t="n">
        <f aca="false">ET25*ET7/100</f>
        <v>0.11671710558087</v>
      </c>
      <c r="EU13" s="4" t="n">
        <f aca="false">EU25*EU7/100</f>
        <v>0.116709640176087</v>
      </c>
      <c r="EV13" s="4" t="e">
        <f aca="false">EV25*EV7/100</f>
        <v>#DIV/0!</v>
      </c>
      <c r="FG13" s="6" t="n">
        <v>65</v>
      </c>
      <c r="FH13" s="4" t="n">
        <v>0.028991544</v>
      </c>
      <c r="FI13" s="4" t="n">
        <v>0.0264762121</v>
      </c>
      <c r="FJ13" s="4" t="n">
        <v>0.0347648575</v>
      </c>
      <c r="FK13" s="4" t="n">
        <v>0.0506783952</v>
      </c>
      <c r="FL13" s="4" t="n">
        <v>0.0286817656</v>
      </c>
      <c r="FM13" s="4" t="n">
        <v>0.0250562973</v>
      </c>
      <c r="FN13" s="4" t="n">
        <v>0.0401345772</v>
      </c>
      <c r="FO13" s="4" t="n">
        <v>0.0566127747</v>
      </c>
      <c r="FP13" s="4" t="n">
        <v>0.0508338605</v>
      </c>
      <c r="FQ13" s="4" t="n">
        <v>0.0496926753</v>
      </c>
      <c r="FR13" s="4" t="n">
        <v>0.0521084125</v>
      </c>
      <c r="FS13" s="4" t="n">
        <v>0.064289211</v>
      </c>
      <c r="FT13" s="4" t="n">
        <v>0.0617898605</v>
      </c>
      <c r="FU13" s="4" t="n">
        <v>0.0532520482</v>
      </c>
      <c r="FV13" s="4" t="n">
        <v>0.0565717128</v>
      </c>
      <c r="FW13" s="4" t="n">
        <v>0.0507891281</v>
      </c>
      <c r="FX13" s="4" t="n">
        <v>0.054602668</v>
      </c>
      <c r="FY13" s="4" t="n">
        <v>0.0584162078</v>
      </c>
      <c r="FZ13" s="4" t="n">
        <v>0.0546098397</v>
      </c>
      <c r="GA13" s="4" t="n">
        <v>0.0637756955</v>
      </c>
      <c r="GB13" s="4" t="n">
        <v>0.066732504</v>
      </c>
      <c r="GC13" s="4" t="n">
        <v>0.0512208225</v>
      </c>
      <c r="GD13" s="4" t="n">
        <v>0.0538012291</v>
      </c>
      <c r="GE13" s="4" t="n">
        <v>0.0613820093</v>
      </c>
      <c r="GF13" s="4" t="n">
        <v>0.059922432</v>
      </c>
      <c r="GG13" s="4" t="n">
        <v>0.0524282684</v>
      </c>
      <c r="GH13" s="4" t="n">
        <v>0.0504719089</v>
      </c>
      <c r="GI13" s="4" t="n">
        <v>0.0745639526</v>
      </c>
      <c r="GJ13" s="4" t="n">
        <v>0.0670711898</v>
      </c>
      <c r="GK13" s="4" t="n">
        <v>0.0530450823</v>
      </c>
      <c r="GL13" s="4" t="n">
        <v>0.0530194618</v>
      </c>
      <c r="GM13" s="4" t="n">
        <v>0.0515631667</v>
      </c>
      <c r="GN13" s="4" t="n">
        <v>0.0556199114</v>
      </c>
      <c r="GO13" s="4" t="n">
        <v>0.0576214372</v>
      </c>
      <c r="GP13" s="4" t="n">
        <v>0.0568891716</v>
      </c>
      <c r="GQ13" s="4" t="n">
        <v>0.0510782634</v>
      </c>
      <c r="GR13" s="4" t="n">
        <v>0.0434493309</v>
      </c>
      <c r="GS13" s="4" t="n">
        <v>0.0334029392</v>
      </c>
      <c r="GT13" s="4" t="n">
        <v>0.0366392161</v>
      </c>
      <c r="GU13" s="4" t="n">
        <v>0.0652699592</v>
      </c>
      <c r="GV13" s="4" t="n">
        <v>0.0547299891</v>
      </c>
      <c r="GW13" s="4" t="n">
        <v>0.0555598125</v>
      </c>
      <c r="GX13" s="4" t="n">
        <v>0.0468398616</v>
      </c>
      <c r="GY13" s="4" t="n">
        <v>0.0527284978</v>
      </c>
      <c r="GZ13" s="4" t="n">
        <v>0.0468251888</v>
      </c>
      <c r="HA13" s="4" t="n">
        <v>0.0455213993</v>
      </c>
      <c r="HB13" s="4" t="n">
        <v>0.0608132268</v>
      </c>
      <c r="HC13" s="4" t="n">
        <v>0.0598372453</v>
      </c>
      <c r="HD13" s="4" t="n">
        <f aca="false">HC13*3/4+HG13*1/4</f>
        <v>0.05618441385</v>
      </c>
      <c r="HE13" s="4" t="n">
        <f aca="false">HC13*2/4+HG13*2/4</f>
        <v>0.0525315824</v>
      </c>
      <c r="HF13" s="4" t="n">
        <f aca="false">HC13*1/4+HG13*3/4</f>
        <v>0.04887875095</v>
      </c>
      <c r="HG13" s="4" t="n">
        <v>0.0452259195</v>
      </c>
      <c r="HH13" s="4" t="n">
        <v>0.0709682737</v>
      </c>
      <c r="HI13" s="4" t="n">
        <v>0.0719296118</v>
      </c>
      <c r="HJ13" s="4" t="n">
        <v>0.0684104971</v>
      </c>
      <c r="HK13" s="4" t="n">
        <v>0.0539408673</v>
      </c>
      <c r="HL13" s="4" t="n">
        <v>0.0570908247</v>
      </c>
      <c r="HM13" s="4" t="n">
        <v>0.0665055745</v>
      </c>
      <c r="HN13" s="4" t="n">
        <v>0.0453046732</v>
      </c>
      <c r="HO13" s="4" t="n">
        <v>0.0389878292</v>
      </c>
      <c r="HP13" s="4" t="n">
        <v>0.0298407382</v>
      </c>
      <c r="HQ13" s="4" t="n">
        <v>0.0521065483</v>
      </c>
      <c r="HR13" s="4" t="n">
        <v>0.0434170886</v>
      </c>
      <c r="HS13" s="1" t="n">
        <v>0.0685718855</v>
      </c>
      <c r="HT13" s="4" t="n">
        <f aca="false">HT25*HT7/100</f>
        <v>0.0553803840198667</v>
      </c>
      <c r="HU13" s="4" t="n">
        <f aca="false">HU25*HU7/100</f>
        <v>0.0552210302013067</v>
      </c>
      <c r="HV13" s="4" t="n">
        <f aca="false">HV25*HV7/100</f>
        <v>0.0550275226734413</v>
      </c>
      <c r="HW13" s="4" t="n">
        <f aca="false">HW25*HW7/100</f>
        <v>0.0547444220763324</v>
      </c>
      <c r="HX13" s="4" t="n">
        <f aca="false">HX25*HX7/100</f>
        <v>0.0547913392678783</v>
      </c>
      <c r="HY13" s="4" t="n">
        <f aca="false">HY25*HY7/100</f>
        <v>0.0548874511103916</v>
      </c>
      <c r="HZ13" s="4" t="n">
        <f aca="false">HZ25*HZ7/100</f>
        <v>0.0549674282502784</v>
      </c>
      <c r="IA13" s="4" t="n">
        <f aca="false">IA25*IA7/100</f>
        <v>0.0549190526096208</v>
      </c>
      <c r="IB13" s="4" t="n">
        <f aca="false">IB25*IB7/100</f>
        <v>0.0550118157814884</v>
      </c>
      <c r="IC13" s="4" t="n">
        <f aca="false">IC25*IC7/100</f>
        <v>0.0549944824626194</v>
      </c>
      <c r="ID13" s="4" t="n">
        <f aca="false">ID25*ID7/100</f>
        <v>0.0550263897281017</v>
      </c>
      <c r="IE13" s="4" t="n">
        <f aca="false">IE25*IE7/100</f>
        <v>0.0549737070667538</v>
      </c>
      <c r="IF13" s="4" t="n">
        <f aca="false">IF25*IF7/100</f>
        <v>0.0549770801913035</v>
      </c>
      <c r="IG13" s="4" t="n">
        <f aca="false">IG25*IG7/100</f>
        <v>0.0550153069310863</v>
      </c>
      <c r="IH13" s="4" t="n">
        <f aca="false">IH25*IH7/100</f>
        <v>0.0550120467990437</v>
      </c>
      <c r="II13" s="4" t="n">
        <f aca="false">II25*II7/100</f>
        <v>0.0551020788425075</v>
      </c>
      <c r="IJ13" s="4" t="n">
        <f aca="false">IJ25*IJ7/100</f>
        <v>0.0550474656723915</v>
      </c>
      <c r="IK13" s="4" t="n">
        <f aca="false">IK25*IK7/100</f>
        <v>0.0550704207397439</v>
      </c>
      <c r="IL13" s="4" t="n">
        <f aca="false">IL25*IL7/100</f>
        <v>0.0552222629994208</v>
      </c>
      <c r="IM13" s="4" t="n">
        <f aca="false">IM25*IM7/100</f>
        <v>0.0552949438820371</v>
      </c>
      <c r="IN13" s="4" t="n">
        <f aca="false">IN25*IN7/100</f>
        <v>0.0553382249944561</v>
      </c>
      <c r="IO13" s="4" t="n">
        <f aca="false">IO25*IO7/100</f>
        <v>0.0553398801339061</v>
      </c>
      <c r="IP13" s="4" t="n">
        <f aca="false">IP25*IP7/100</f>
        <v>0.0553586825614231</v>
      </c>
      <c r="IQ13" s="4" t="n">
        <f aca="false">IQ25*IQ7/100</f>
        <v>0.0554234594365988</v>
      </c>
      <c r="IR13" s="4" t="n">
        <f aca="false">IR25*IR7/100</f>
        <v>0.0555201542637846</v>
      </c>
      <c r="IS13" s="4" t="n">
        <f aca="false">IS25*IS7/100</f>
        <v>0.0555441760927335</v>
      </c>
      <c r="IT13" s="4" t="n">
        <f aca="false">IT25*IT7/100</f>
        <v>0.0556186924133617</v>
      </c>
      <c r="IU13" s="4" t="n">
        <f aca="false">IU25*IU7/100</f>
        <v>0.0556754110288843</v>
      </c>
      <c r="IV13" s="4" t="n">
        <f aca="false">IV25*IV7/100</f>
        <v>0.0558203860475584</v>
      </c>
      <c r="IW13" s="4" t="n">
        <f aca="false">IW25*IW7/100</f>
        <v>0.055921747830196</v>
      </c>
      <c r="IX13" s="4" t="n">
        <f aca="false">IX25*IX7/100</f>
        <v>0.0560117258708337</v>
      </c>
      <c r="IY13" s="4" t="n">
        <f aca="false">IY25*IY7/100</f>
        <v>0.055976081885239</v>
      </c>
      <c r="IZ13" s="4" t="n">
        <f aca="false">IZ25*IZ7/100</f>
        <v>0.0561377356783794</v>
      </c>
      <c r="JA13" s="4" t="n">
        <f aca="false">JA25*JA7/100</f>
        <v>0.0561778874051043</v>
      </c>
      <c r="JB13" s="4" t="n">
        <f aca="false">JB25*JB7/100</f>
        <v>0.0561863388686872</v>
      </c>
      <c r="JC13" s="4" t="n">
        <f aca="false">JC25*JC7/100</f>
        <v>0.0562903474748481</v>
      </c>
      <c r="JD13" s="4" t="n">
        <f aca="false">JD25*JD7/100</f>
        <v>0.0563208749702891</v>
      </c>
      <c r="JE13" s="4" t="n">
        <f aca="false">JE25*JE7/100</f>
        <v>0.056340914587122</v>
      </c>
      <c r="JF13" s="4" t="n">
        <f aca="false">JF25*JF7/100</f>
        <v>0.056491186715086</v>
      </c>
      <c r="JG13" s="4" t="n">
        <f aca="false">JG25*JG7/100</f>
        <v>0.0566305239618147</v>
      </c>
      <c r="JH13" s="4" t="n">
        <f aca="false">JH25*JH7/100</f>
        <v>0.0566143901540946</v>
      </c>
      <c r="JI13" s="4" t="n">
        <f aca="false">JI25*JI7/100</f>
        <v>0.0565779276077718</v>
      </c>
      <c r="JJ13" s="4" t="n">
        <f aca="false">JJ25*JJ7/100</f>
        <v>0.0566013172758635</v>
      </c>
      <c r="JK13" s="4" t="n">
        <f aca="false">JK25*JK7/100</f>
        <v>0.0566446770230517</v>
      </c>
      <c r="JL13" s="4" t="n">
        <f aca="false">JL25*JL7/100</f>
        <v>0.0566423081457487</v>
      </c>
      <c r="JM13" s="4" t="n">
        <f aca="false">JM25*JM7/100</f>
        <v>0.0566929366736502</v>
      </c>
      <c r="JN13" s="4" t="n">
        <f aca="false">JN25*JN7/100</f>
        <v>0.0567835333192702</v>
      </c>
      <c r="JO13" s="4" t="n">
        <f aca="false">JO25*JO7/100</f>
        <v>0.0568408024687233</v>
      </c>
      <c r="JP13" s="4" t="n">
        <f aca="false">JP25*JP7/100</f>
        <v>0.05684986521711</v>
      </c>
      <c r="JQ13" s="4" t="n">
        <f aca="false">JQ25*JQ7/100</f>
        <v>0.0569577122074567</v>
      </c>
      <c r="JR13" s="4" t="n">
        <f aca="false">JR25*JR7/100</f>
        <v>0.0570966395926662</v>
      </c>
      <c r="JS13" s="4" t="n">
        <f aca="false">JS25*JS7/100</f>
        <v>0.0570659905031754</v>
      </c>
      <c r="JT13" s="4" t="n">
        <f aca="false">JT25*JT7/100</f>
        <v>0.0571057634845927</v>
      </c>
      <c r="JU13" s="4" t="n">
        <f aca="false">JU25*JU7/100</f>
        <v>0.0571813817213181</v>
      </c>
      <c r="JV13" s="4" t="n">
        <f aca="false">JV25*JV7/100</f>
        <v>0.0571332169447818</v>
      </c>
      <c r="JW13" s="4" t="n">
        <f aca="false">JW25*JW7/100</f>
        <v>0.0571133675192584</v>
      </c>
      <c r="JX13" s="4" t="n">
        <f aca="false">JX25*JX7/100</f>
        <v>0.0572202815128059</v>
      </c>
      <c r="JY13" s="4" t="n">
        <f aca="false">JY25*JY7/100</f>
        <v>0.0572640224183365</v>
      </c>
      <c r="JZ13" s="4" t="n">
        <f aca="false">JZ25*JZ7/100</f>
        <v>0.0572512400252413</v>
      </c>
      <c r="KA13" s="4" t="n">
        <f aca="false">KA25*KA7/100</f>
        <v>0.057432893987273</v>
      </c>
      <c r="KB13" s="4" t="n">
        <f aca="false">KB25*KB7/100</f>
        <v>0.0575124705617526</v>
      </c>
      <c r="KC13" s="4" t="n">
        <f aca="false">KC25*KC7/100</f>
        <v>0.0575254499136675</v>
      </c>
      <c r="KD13" s="4" t="n">
        <f aca="false">KD25*KD7/100</f>
        <v>0.0575994489850322</v>
      </c>
      <c r="KE13" s="4" t="n">
        <f aca="false">KE25*KE7/100</f>
        <v>0.0576881414594015</v>
      </c>
      <c r="KF13" s="4" t="n">
        <f aca="false">KF25*KF7/100</f>
        <v>0.0577578399925986</v>
      </c>
      <c r="KG13" s="4" t="n">
        <f aca="false">KG25*KG7/100</f>
        <v>0.057834101841794</v>
      </c>
      <c r="KH13" s="4" t="n">
        <f aca="false">KH25*KH7/100</f>
        <v>0.0579550768346802</v>
      </c>
      <c r="KI13" s="4" t="n">
        <f aca="false">KI25*KI7/100</f>
        <v>0.057993491385293</v>
      </c>
      <c r="KJ13" s="4" t="n">
        <f aca="false">KJ25*KJ7/100</f>
        <v>0.058132083235219</v>
      </c>
      <c r="KK13" s="4" t="n">
        <f aca="false">KK25*KK7/100</f>
        <v>0.0582319812268591</v>
      </c>
      <c r="KL13" s="4" t="n">
        <f aca="false">KL25*KL7/100</f>
        <v>0.0583898524584354</v>
      </c>
      <c r="KM13" s="4" t="n">
        <f aca="false">KM25*KM7/100</f>
        <v>0.058451254012264</v>
      </c>
      <c r="KN13" s="4" t="n">
        <f aca="false">KN25*KN7/100</f>
        <v>0.0585865281633115</v>
      </c>
      <c r="KO13" s="4" t="n">
        <f aca="false">KO25*KO7/100</f>
        <v>0.0586421338911376</v>
      </c>
      <c r="KP13" s="4" t="n">
        <f aca="false">KP25*KP7/100</f>
        <v>0.0586784404623397</v>
      </c>
      <c r="KQ13" s="4" t="n">
        <f aca="false">KQ25*KQ7/100</f>
        <v>0.0586974567252828</v>
      </c>
      <c r="KR13" s="4" t="n">
        <f aca="false">KR25*KR7/100</f>
        <v>0.0588019195732641</v>
      </c>
      <c r="KS13" s="4" t="n">
        <f aca="false">KS25*KS7/100</f>
        <v>0.0589251747163864</v>
      </c>
      <c r="KT13" s="4" t="n">
        <f aca="false">KT25*KT7/100</f>
        <v>0.0590045718283881</v>
      </c>
      <c r="KU13" s="4" t="n">
        <f aca="false">KU25*KU7/100</f>
        <v>0.0591706215233897</v>
      </c>
      <c r="KV13" s="4" t="n">
        <f aca="false">KV25*KV7/100</f>
        <v>0.0594133283953391</v>
      </c>
      <c r="KW13" s="4" t="n">
        <f aca="false">KW25*KW7/100</f>
        <v>0.0595112911813948</v>
      </c>
      <c r="KX13" s="4" t="n">
        <f aca="false">KX25*KX7/100</f>
        <v>0.0596101606490437</v>
      </c>
      <c r="KY13" s="4" t="n">
        <f aca="false">KY25*KY7/100</f>
        <v>0.0598611360945806</v>
      </c>
      <c r="KZ13" s="4" t="n">
        <f aca="false">KZ25*KZ7/100</f>
        <v>0.0599099543496171</v>
      </c>
      <c r="LA13" s="4" t="n">
        <f aca="false">LA25*LA7/100</f>
        <v>0.0599902752835475</v>
      </c>
      <c r="LB13" s="4" t="e">
        <f aca="false">LB25*LB7/100</f>
        <v>#DIV/0!</v>
      </c>
    </row>
    <row r="15" customFormat="false" ht="12.8" hidden="false" customHeight="false" outlineLevel="0" collapsed="false">
      <c r="AB15" s="10" t="n">
        <f aca="false">AB3/AB7*100</f>
        <v>8.62334554343518</v>
      </c>
      <c r="AC15" s="10" t="n">
        <f aca="false">AC3/AC7*100</f>
        <v>7.15530257134444</v>
      </c>
      <c r="AD15" s="10" t="n">
        <f aca="false">AD3/AD7*100</f>
        <v>7.27886263453858</v>
      </c>
      <c r="AE15" s="10" t="n">
        <f aca="false">AE3/AE7*100</f>
        <v>7.62572332098001</v>
      </c>
      <c r="AF15" s="10" t="n">
        <f aca="false">AF3/AF7*100</f>
        <v>7.01360783989424</v>
      </c>
      <c r="AG15" s="10" t="n">
        <f aca="false">AG3/AG7*100</f>
        <v>9.14486373950169</v>
      </c>
      <c r="AH15" s="10" t="n">
        <f aca="false">AH3/AH7*100</f>
        <v>7.50295999380517</v>
      </c>
      <c r="AI15" s="10" t="n">
        <f aca="false">AI3/AI7*100</f>
        <v>8.04749615633391</v>
      </c>
      <c r="AJ15" s="10" t="n">
        <f aca="false">AJ3/AJ7*100</f>
        <v>6.17438459486187</v>
      </c>
      <c r="AK15" s="10" t="n">
        <f aca="false">AK3/AK7*100</f>
        <v>6.65053834871479</v>
      </c>
      <c r="AL15" s="10" t="n">
        <f aca="false">AL3/AL7*100</f>
        <v>6.36121655904222</v>
      </c>
      <c r="AM15" s="10" t="n">
        <f aca="false">AM3/AM7*100</f>
        <v>5.33239860489889</v>
      </c>
      <c r="AN15" s="10" t="n">
        <f aca="false">AN3/AN7*100</f>
        <v>7.85590042344064</v>
      </c>
      <c r="AO15" s="10" t="n">
        <f aca="false">AO3/AO7*100</f>
        <v>6.13419509549398</v>
      </c>
      <c r="AP15" s="10" t="n">
        <f aca="false">AP3/AP7*100</f>
        <v>6.73021664934438</v>
      </c>
      <c r="AQ15" s="10" t="n">
        <f aca="false">AQ3/AQ7*100</f>
        <v>4.07253462189348</v>
      </c>
      <c r="AR15" s="10" t="n">
        <f aca="false">AR3/AR7*100</f>
        <v>6.5157315026036</v>
      </c>
      <c r="AS15" s="10" t="n">
        <f aca="false">AS3/AS7*100</f>
        <v>6.4578480483201</v>
      </c>
      <c r="AT15" s="10" t="n">
        <f aca="false">AT3/AT7*100</f>
        <v>4.30490224052691</v>
      </c>
      <c r="AU15" s="10" t="n">
        <f aca="false">AU3/AU7*100</f>
        <v>5.9444883580673</v>
      </c>
      <c r="AV15" s="10" t="n">
        <f aca="false">AV3/AV7*100</f>
        <v>6.3218201678657</v>
      </c>
      <c r="AW15" s="10" t="n">
        <f aca="false">AW3/AW7*100</f>
        <v>6.664328532154</v>
      </c>
      <c r="AX15" s="10" t="n">
        <f aca="false">AX3/AX7*100</f>
        <v>6.66166911238598</v>
      </c>
      <c r="AY15" s="10" t="n">
        <f aca="false">AY3/AY7*100</f>
        <v>6.65898771972267</v>
      </c>
      <c r="AZ15" s="10" t="n">
        <f aca="false">AZ3/AZ7*100</f>
        <v>6.65628408071479</v>
      </c>
      <c r="BA15" s="10" t="n">
        <f aca="false">BA3/BA7*100</f>
        <v>6.65355791735677</v>
      </c>
      <c r="BB15" s="10" t="n">
        <f aca="false">BB3/BB7*100</f>
        <v>4.68013645631423</v>
      </c>
      <c r="BC15" s="10" t="n">
        <f aca="false">BC3/BC7*100</f>
        <v>5.87168175724805</v>
      </c>
      <c r="BD15" s="10" t="n">
        <f aca="false">BD3/BD7*100</f>
        <v>8.43504290584389</v>
      </c>
      <c r="BE15" s="10" t="n">
        <f aca="false">BE3/BE7*100</f>
        <v>7.02756978435297</v>
      </c>
      <c r="BF15" s="10" t="n">
        <f aca="false">BF3/BF7*100</f>
        <v>4.69308568922942</v>
      </c>
      <c r="BG15" s="10" t="n">
        <f aca="false">BG3/BG7*100</f>
        <v>4.1939715575456</v>
      </c>
      <c r="BH15" s="10" t="n">
        <f aca="false">BH3/BH7*100</f>
        <v>6.09905059204345</v>
      </c>
      <c r="BI15" s="10" t="n">
        <f aca="false">BI3/BI7*100</f>
        <v>4.76749639022784</v>
      </c>
      <c r="BJ15" s="10" t="n">
        <f aca="false">BJ3/BJ7*100</f>
        <v>5.07289498565774</v>
      </c>
      <c r="BK15" s="10" t="n">
        <f aca="false">BK3/BK7*100</f>
        <v>6.59842224250589</v>
      </c>
      <c r="BL15" s="10" t="n">
        <f aca="false">BL3/BL7*100</f>
        <v>6.31377950948422</v>
      </c>
      <c r="BM15" s="1" t="n">
        <f aca="false">BM3/BM7*100</f>
        <v>5.31843476863617</v>
      </c>
      <c r="BN15" s="10" t="n">
        <f aca="false">AVERAGE(AB15:BM15)</f>
        <v>6.41091397411397</v>
      </c>
      <c r="BO15" s="10" t="n">
        <f aca="false">BN15</f>
        <v>6.41091397411397</v>
      </c>
      <c r="BP15" s="10" t="n">
        <f aca="false">BO15</f>
        <v>6.41091397411397</v>
      </c>
      <c r="BQ15" s="10" t="n">
        <f aca="false">BP15</f>
        <v>6.41091397411397</v>
      </c>
      <c r="BR15" s="10" t="n">
        <f aca="false">BQ15</f>
        <v>6.41091397411397</v>
      </c>
      <c r="BS15" s="10" t="n">
        <f aca="false">BR15</f>
        <v>6.41091397411397</v>
      </c>
      <c r="BT15" s="10" t="n">
        <f aca="false">BS15</f>
        <v>6.41091397411397</v>
      </c>
      <c r="BU15" s="10" t="n">
        <f aca="false">BT15</f>
        <v>6.41091397411397</v>
      </c>
      <c r="BV15" s="10" t="n">
        <f aca="false">BU15</f>
        <v>6.41091397411397</v>
      </c>
      <c r="BW15" s="10" t="n">
        <f aca="false">BV15</f>
        <v>6.41091397411397</v>
      </c>
      <c r="BX15" s="10" t="n">
        <f aca="false">BW15</f>
        <v>6.41091397411397</v>
      </c>
      <c r="BY15" s="10" t="n">
        <f aca="false">BX15</f>
        <v>6.41091397411397</v>
      </c>
      <c r="BZ15" s="10" t="n">
        <f aca="false">BY15</f>
        <v>6.41091397411397</v>
      </c>
      <c r="CA15" s="10" t="n">
        <f aca="false">BZ15</f>
        <v>6.41091397411397</v>
      </c>
      <c r="CB15" s="10" t="n">
        <f aca="false">CA15</f>
        <v>6.41091397411397</v>
      </c>
      <c r="CC15" s="10" t="n">
        <f aca="false">CB15</f>
        <v>6.41091397411397</v>
      </c>
      <c r="CD15" s="10" t="n">
        <f aca="false">CC15</f>
        <v>6.41091397411397</v>
      </c>
      <c r="CE15" s="10" t="n">
        <f aca="false">CD15</f>
        <v>6.41091397411397</v>
      </c>
      <c r="CF15" s="10" t="n">
        <f aca="false">CE15</f>
        <v>6.41091397411397</v>
      </c>
      <c r="CG15" s="10" t="n">
        <f aca="false">CF15</f>
        <v>6.41091397411397</v>
      </c>
      <c r="CH15" s="10" t="n">
        <f aca="false">CG15</f>
        <v>6.41091397411397</v>
      </c>
      <c r="CI15" s="10" t="n">
        <f aca="false">CH15</f>
        <v>6.41091397411397</v>
      </c>
      <c r="CJ15" s="10" t="n">
        <f aca="false">CI15</f>
        <v>6.41091397411397</v>
      </c>
      <c r="CK15" s="10" t="n">
        <f aca="false">CJ15</f>
        <v>6.41091397411397</v>
      </c>
      <c r="CL15" s="10" t="n">
        <f aca="false">CK15</f>
        <v>6.41091397411397</v>
      </c>
      <c r="CM15" s="10" t="n">
        <f aca="false">CL15</f>
        <v>6.41091397411397</v>
      </c>
      <c r="CN15" s="10" t="n">
        <f aca="false">CM15</f>
        <v>6.41091397411397</v>
      </c>
      <c r="CO15" s="10" t="n">
        <f aca="false">CN15</f>
        <v>6.41091397411397</v>
      </c>
      <c r="CP15" s="10" t="n">
        <f aca="false">CO15</f>
        <v>6.41091397411397</v>
      </c>
      <c r="CQ15" s="10" t="n">
        <f aca="false">CP15</f>
        <v>6.41091397411397</v>
      </c>
      <c r="CR15" s="10" t="n">
        <f aca="false">CQ15</f>
        <v>6.41091397411397</v>
      </c>
      <c r="CS15" s="10" t="n">
        <f aca="false">CR15</f>
        <v>6.41091397411397</v>
      </c>
      <c r="CT15" s="10" t="n">
        <f aca="false">CS15</f>
        <v>6.41091397411397</v>
      </c>
      <c r="CU15" s="10" t="n">
        <f aca="false">CT15</f>
        <v>6.41091397411397</v>
      </c>
      <c r="CV15" s="10" t="n">
        <f aca="false">CU15</f>
        <v>6.41091397411397</v>
      </c>
      <c r="CW15" s="10" t="n">
        <f aca="false">CV15</f>
        <v>6.41091397411397</v>
      </c>
      <c r="CX15" s="10" t="n">
        <f aca="false">CW15</f>
        <v>6.41091397411397</v>
      </c>
      <c r="CY15" s="10" t="n">
        <f aca="false">CX15</f>
        <v>6.41091397411397</v>
      </c>
      <c r="CZ15" s="10" t="n">
        <f aca="false">CY15</f>
        <v>6.41091397411397</v>
      </c>
      <c r="DA15" s="10" t="n">
        <f aca="false">CZ15</f>
        <v>6.41091397411397</v>
      </c>
      <c r="DB15" s="10" t="n">
        <f aca="false">DA15</f>
        <v>6.41091397411397</v>
      </c>
      <c r="DC15" s="10" t="n">
        <f aca="false">DB15</f>
        <v>6.41091397411397</v>
      </c>
      <c r="DD15" s="10" t="n">
        <f aca="false">DC15</f>
        <v>6.41091397411397</v>
      </c>
      <c r="DE15" s="10" t="n">
        <f aca="false">DD15</f>
        <v>6.41091397411397</v>
      </c>
      <c r="DF15" s="10" t="n">
        <f aca="false">DE15</f>
        <v>6.41091397411397</v>
      </c>
      <c r="DG15" s="10" t="n">
        <f aca="false">DF15</f>
        <v>6.41091397411397</v>
      </c>
      <c r="DH15" s="10" t="n">
        <f aca="false">DG15</f>
        <v>6.41091397411397</v>
      </c>
      <c r="DI15" s="10" t="n">
        <f aca="false">DH15</f>
        <v>6.41091397411397</v>
      </c>
      <c r="DJ15" s="10" t="n">
        <f aca="false">DI15</f>
        <v>6.41091397411397</v>
      </c>
      <c r="DK15" s="10" t="n">
        <f aca="false">DJ15</f>
        <v>6.41091397411397</v>
      </c>
      <c r="DL15" s="10" t="n">
        <f aca="false">DK15</f>
        <v>6.41091397411397</v>
      </c>
      <c r="DM15" s="10" t="n">
        <f aca="false">DL15</f>
        <v>6.41091397411397</v>
      </c>
      <c r="DN15" s="10" t="n">
        <f aca="false">DM15</f>
        <v>6.41091397411397</v>
      </c>
      <c r="DO15" s="10" t="n">
        <f aca="false">DN15</f>
        <v>6.41091397411397</v>
      </c>
      <c r="DP15" s="10" t="n">
        <f aca="false">DO15</f>
        <v>6.41091397411397</v>
      </c>
      <c r="DQ15" s="10" t="n">
        <f aca="false">DP15</f>
        <v>6.41091397411397</v>
      </c>
      <c r="DR15" s="10" t="n">
        <f aca="false">DQ15</f>
        <v>6.41091397411397</v>
      </c>
      <c r="DS15" s="10" t="n">
        <f aca="false">DR15</f>
        <v>6.41091397411397</v>
      </c>
      <c r="DT15" s="10" t="n">
        <f aca="false">DS15</f>
        <v>6.41091397411397</v>
      </c>
      <c r="DU15" s="10" t="n">
        <f aca="false">DT15</f>
        <v>6.41091397411397</v>
      </c>
      <c r="DV15" s="10" t="n">
        <f aca="false">DU15</f>
        <v>6.41091397411397</v>
      </c>
      <c r="DW15" s="10" t="n">
        <f aca="false">DV15</f>
        <v>6.41091397411397</v>
      </c>
      <c r="DX15" s="10" t="n">
        <f aca="false">DW15</f>
        <v>6.41091397411397</v>
      </c>
      <c r="DY15" s="10" t="n">
        <f aca="false">DX15</f>
        <v>6.41091397411397</v>
      </c>
      <c r="DZ15" s="10" t="n">
        <f aca="false">DY15</f>
        <v>6.41091397411397</v>
      </c>
      <c r="EA15" s="10" t="n">
        <f aca="false">DZ15</f>
        <v>6.41091397411397</v>
      </c>
      <c r="EB15" s="10" t="n">
        <f aca="false">EA15</f>
        <v>6.41091397411397</v>
      </c>
      <c r="EC15" s="10" t="n">
        <f aca="false">EB15</f>
        <v>6.41091397411397</v>
      </c>
      <c r="ED15" s="10" t="n">
        <f aca="false">EC15</f>
        <v>6.41091397411397</v>
      </c>
      <c r="EE15" s="10" t="n">
        <f aca="false">ED15</f>
        <v>6.41091397411397</v>
      </c>
      <c r="EF15" s="10" t="n">
        <f aca="false">EE15</f>
        <v>6.41091397411397</v>
      </c>
      <c r="EG15" s="10" t="n">
        <f aca="false">EF15</f>
        <v>6.41091397411397</v>
      </c>
      <c r="EH15" s="10" t="n">
        <f aca="false">EG15</f>
        <v>6.41091397411397</v>
      </c>
      <c r="EI15" s="10" t="n">
        <f aca="false">EH15</f>
        <v>6.41091397411397</v>
      </c>
      <c r="EJ15" s="10" t="n">
        <f aca="false">EI15</f>
        <v>6.41091397411397</v>
      </c>
      <c r="EK15" s="10" t="n">
        <f aca="false">EJ15</f>
        <v>6.41091397411397</v>
      </c>
      <c r="EL15" s="10" t="n">
        <f aca="false">EK15</f>
        <v>6.41091397411397</v>
      </c>
      <c r="EM15" s="10" t="n">
        <f aca="false">EL15</f>
        <v>6.41091397411397</v>
      </c>
      <c r="EN15" s="10" t="n">
        <f aca="false">EM15</f>
        <v>6.41091397411397</v>
      </c>
      <c r="EO15" s="10" t="n">
        <f aca="false">EN15</f>
        <v>6.41091397411397</v>
      </c>
      <c r="EP15" s="10" t="n">
        <f aca="false">EO15</f>
        <v>6.41091397411397</v>
      </c>
      <c r="EQ15" s="10" t="n">
        <f aca="false">EP15</f>
        <v>6.41091397411397</v>
      </c>
      <c r="ER15" s="10" t="n">
        <f aca="false">EQ15</f>
        <v>6.41091397411397</v>
      </c>
      <c r="ES15" s="10" t="n">
        <f aca="false">ER15</f>
        <v>6.41091397411397</v>
      </c>
      <c r="ET15" s="10" t="n">
        <f aca="false">ES15</f>
        <v>6.41091397411397</v>
      </c>
      <c r="EU15" s="10" t="n">
        <f aca="false">ET15</f>
        <v>6.41091397411397</v>
      </c>
      <c r="EV15" s="10" t="n">
        <f aca="false">EU15</f>
        <v>6.41091397411397</v>
      </c>
      <c r="GH15" s="10" t="n">
        <f aca="false">GH3/GH7*100</f>
        <v>7.49092004313629</v>
      </c>
      <c r="GI15" s="10" t="n">
        <f aca="false">GI3/GI7*100</f>
        <v>5.854089311546</v>
      </c>
      <c r="GJ15" s="10" t="n">
        <f aca="false">GJ3/GJ7*100</f>
        <v>6.1972366031934</v>
      </c>
      <c r="GK15" s="10" t="n">
        <f aca="false">GK3/GK7*100</f>
        <v>7.53842663943447</v>
      </c>
      <c r="GL15" s="10" t="n">
        <f aca="false">GL3/GL7*100</f>
        <v>8.66204955378191</v>
      </c>
      <c r="GM15" s="10" t="n">
        <f aca="false">GM3/GM7*100</f>
        <v>7.20980979874955</v>
      </c>
      <c r="GN15" s="10" t="n">
        <f aca="false">GN3/GN7*100</f>
        <v>4.85073163324595</v>
      </c>
      <c r="GO15" s="10" t="n">
        <f aca="false">GO3/GO7*100</f>
        <v>5.81877410055105</v>
      </c>
      <c r="GP15" s="10" t="n">
        <f aca="false">GP3/GP7*100</f>
        <v>5.10517013942561</v>
      </c>
      <c r="GQ15" s="10" t="n">
        <f aca="false">GQ3/GQ7*100</f>
        <v>4.02049242312707</v>
      </c>
      <c r="GR15" s="10" t="n">
        <f aca="false">GR3/GR7*100</f>
        <v>4.99696320735359</v>
      </c>
      <c r="GS15" s="10" t="n">
        <f aca="false">GS3/GS7*100</f>
        <v>6.41051927281737</v>
      </c>
      <c r="GT15" s="10" t="n">
        <f aca="false">GT3/GT7*100</f>
        <v>4.9075306420416</v>
      </c>
      <c r="GU15" s="10" t="n">
        <f aca="false">GU3/GU7*100</f>
        <v>5.95620881908448</v>
      </c>
      <c r="GV15" s="10" t="n">
        <f aca="false">GV3/GV7*100</f>
        <v>3.91843451653428</v>
      </c>
      <c r="GW15" s="10" t="n">
        <f aca="false">GW3/GW7*100</f>
        <v>4.44453367477204</v>
      </c>
      <c r="GX15" s="10" t="n">
        <f aca="false">GX3/GX7*100</f>
        <v>5.87457420479058</v>
      </c>
      <c r="GY15" s="10" t="n">
        <f aca="false">GY3/GY7*100</f>
        <v>7.26770821168558</v>
      </c>
      <c r="GZ15" s="10" t="n">
        <f aca="false">GZ3/GZ7*100</f>
        <v>5.92580107476992</v>
      </c>
      <c r="HA15" s="10" t="n">
        <f aca="false">HA3/HA7*100</f>
        <v>6.76588577622247</v>
      </c>
      <c r="HB15" s="10" t="n">
        <f aca="false">HB3/HB7*100</f>
        <v>2.42041183620827</v>
      </c>
      <c r="HC15" s="10" t="n">
        <f aca="false">HC3/HC7*100</f>
        <v>3.55651864072049</v>
      </c>
      <c r="HD15" s="10" t="n">
        <f aca="false">HD3/HD7*100</f>
        <v>3.4605702517159</v>
      </c>
      <c r="HE15" s="10" t="n">
        <f aca="false">HE3/HE7*100</f>
        <v>3.36882690239667</v>
      </c>
      <c r="HF15" s="10" t="n">
        <f aca="false">HF3/HF7*100</f>
        <v>3.28101808493738</v>
      </c>
      <c r="HG15" s="10" t="n">
        <f aca="false">HG3/HG7*100</f>
        <v>3.19689600658398</v>
      </c>
      <c r="HH15" s="10" t="n">
        <f aca="false">HH3/HH7*100</f>
        <v>2.0623813628814</v>
      </c>
      <c r="HI15" s="10" t="n">
        <f aca="false">HI3/HI7*100</f>
        <v>2.31730134034677</v>
      </c>
      <c r="HJ15" s="10" t="n">
        <f aca="false">HJ3/HJ7*100</f>
        <v>5.38531917616762</v>
      </c>
      <c r="HK15" s="10" t="n">
        <f aca="false">HK3/HK7*100</f>
        <v>6.28326403310536</v>
      </c>
      <c r="HL15" s="10" t="n">
        <f aca="false">HL3/HL7*100</f>
        <v>9.00459359884335</v>
      </c>
      <c r="HM15" s="10" t="n">
        <f aca="false">HM3/HM7*100</f>
        <v>4.43945515069711</v>
      </c>
      <c r="HN15" s="10" t="n">
        <f aca="false">HN3/HN7*100</f>
        <v>5.50356703806178</v>
      </c>
      <c r="HO15" s="10" t="n">
        <f aca="false">HO3/HO7*100</f>
        <v>2.57723934751105</v>
      </c>
      <c r="HP15" s="10" t="n">
        <f aca="false">HP3/HP7*100</f>
        <v>4.82525974608013</v>
      </c>
      <c r="HQ15" s="10" t="n">
        <f aca="false">HQ3/HQ7*100</f>
        <v>3.40643712696602</v>
      </c>
      <c r="HR15" s="10" t="n">
        <f aca="false">HR3/HR7*100</f>
        <v>3.60974180144155</v>
      </c>
      <c r="HS15" s="1" t="n">
        <f aca="false">HS3/HS7*100</f>
        <v>3.93245037133924</v>
      </c>
      <c r="HT15" s="10" t="n">
        <f aca="false">AVERAGE(GH15:HS15)</f>
        <v>5.04860819637545</v>
      </c>
      <c r="HU15" s="10" t="n">
        <f aca="false">HT15</f>
        <v>5.04860819637545</v>
      </c>
      <c r="HV15" s="10" t="n">
        <f aca="false">HU15</f>
        <v>5.04860819637545</v>
      </c>
      <c r="HW15" s="10" t="n">
        <f aca="false">HV15</f>
        <v>5.04860819637545</v>
      </c>
      <c r="HX15" s="10" t="n">
        <f aca="false">HW15</f>
        <v>5.04860819637545</v>
      </c>
      <c r="HY15" s="10" t="n">
        <f aca="false">HX15</f>
        <v>5.04860819637545</v>
      </c>
      <c r="HZ15" s="10" t="n">
        <f aca="false">HY15</f>
        <v>5.04860819637545</v>
      </c>
      <c r="IA15" s="10" t="n">
        <f aca="false">HZ15</f>
        <v>5.04860819637545</v>
      </c>
      <c r="IB15" s="10" t="n">
        <f aca="false">IA15</f>
        <v>5.04860819637545</v>
      </c>
      <c r="IC15" s="10" t="n">
        <f aca="false">IB15</f>
        <v>5.04860819637545</v>
      </c>
      <c r="ID15" s="10" t="n">
        <f aca="false">IC15</f>
        <v>5.04860819637545</v>
      </c>
      <c r="IE15" s="10" t="n">
        <f aca="false">ID15</f>
        <v>5.04860819637545</v>
      </c>
      <c r="IF15" s="10" t="n">
        <f aca="false">IE15</f>
        <v>5.04860819637545</v>
      </c>
      <c r="IG15" s="10" t="n">
        <f aca="false">IF15</f>
        <v>5.04860819637545</v>
      </c>
      <c r="IH15" s="10" t="n">
        <f aca="false">IG15</f>
        <v>5.04860819637545</v>
      </c>
      <c r="II15" s="10" t="n">
        <f aca="false">IH15</f>
        <v>5.04860819637545</v>
      </c>
      <c r="IJ15" s="10" t="n">
        <f aca="false">II15</f>
        <v>5.04860819637545</v>
      </c>
      <c r="IK15" s="10" t="n">
        <f aca="false">IJ15</f>
        <v>5.04860819637545</v>
      </c>
      <c r="IL15" s="10" t="n">
        <f aca="false">IK15</f>
        <v>5.04860819637545</v>
      </c>
      <c r="IM15" s="10" t="n">
        <f aca="false">IL15</f>
        <v>5.04860819637545</v>
      </c>
      <c r="IN15" s="10" t="n">
        <f aca="false">IM15</f>
        <v>5.04860819637545</v>
      </c>
      <c r="IO15" s="10" t="n">
        <f aca="false">IN15</f>
        <v>5.04860819637545</v>
      </c>
      <c r="IP15" s="10" t="n">
        <f aca="false">IO15</f>
        <v>5.04860819637545</v>
      </c>
      <c r="IQ15" s="10" t="n">
        <f aca="false">IP15</f>
        <v>5.04860819637545</v>
      </c>
      <c r="IR15" s="10" t="n">
        <f aca="false">IQ15</f>
        <v>5.04860819637545</v>
      </c>
      <c r="IS15" s="10" t="n">
        <f aca="false">IR15</f>
        <v>5.04860819637545</v>
      </c>
      <c r="IT15" s="10" t="n">
        <f aca="false">IS15</f>
        <v>5.04860819637545</v>
      </c>
      <c r="IU15" s="10" t="n">
        <f aca="false">IT15</f>
        <v>5.04860819637545</v>
      </c>
      <c r="IV15" s="10" t="n">
        <f aca="false">IU15</f>
        <v>5.04860819637545</v>
      </c>
      <c r="IW15" s="10" t="n">
        <f aca="false">IV15</f>
        <v>5.04860819637545</v>
      </c>
      <c r="IX15" s="10" t="n">
        <f aca="false">IW15</f>
        <v>5.04860819637545</v>
      </c>
      <c r="IY15" s="10" t="n">
        <f aca="false">IX15</f>
        <v>5.04860819637545</v>
      </c>
      <c r="IZ15" s="10" t="n">
        <f aca="false">IY15</f>
        <v>5.04860819637545</v>
      </c>
      <c r="JA15" s="10" t="n">
        <f aca="false">IZ15</f>
        <v>5.04860819637545</v>
      </c>
      <c r="JB15" s="10" t="n">
        <f aca="false">JA15</f>
        <v>5.04860819637545</v>
      </c>
      <c r="JC15" s="10" t="n">
        <f aca="false">JB15</f>
        <v>5.04860819637545</v>
      </c>
      <c r="JD15" s="10" t="n">
        <f aca="false">JC15</f>
        <v>5.04860819637545</v>
      </c>
      <c r="JE15" s="10" t="n">
        <f aca="false">JD15</f>
        <v>5.04860819637545</v>
      </c>
      <c r="JF15" s="10" t="n">
        <f aca="false">JE15</f>
        <v>5.04860819637545</v>
      </c>
      <c r="JG15" s="10" t="n">
        <f aca="false">JF15</f>
        <v>5.04860819637545</v>
      </c>
      <c r="JH15" s="10" t="n">
        <f aca="false">JG15</f>
        <v>5.04860819637545</v>
      </c>
      <c r="JI15" s="10" t="n">
        <f aca="false">JH15</f>
        <v>5.04860819637545</v>
      </c>
      <c r="JJ15" s="10" t="n">
        <f aca="false">JI15</f>
        <v>5.04860819637545</v>
      </c>
      <c r="JK15" s="10" t="n">
        <f aca="false">JJ15</f>
        <v>5.04860819637545</v>
      </c>
      <c r="JL15" s="10" t="n">
        <f aca="false">JK15</f>
        <v>5.04860819637545</v>
      </c>
      <c r="JM15" s="10" t="n">
        <f aca="false">JL15</f>
        <v>5.04860819637545</v>
      </c>
      <c r="JN15" s="10" t="n">
        <f aca="false">JM15</f>
        <v>5.04860819637545</v>
      </c>
      <c r="JO15" s="10" t="n">
        <f aca="false">JN15</f>
        <v>5.04860819637545</v>
      </c>
      <c r="JP15" s="10" t="n">
        <f aca="false">JO15</f>
        <v>5.04860819637545</v>
      </c>
      <c r="JQ15" s="10" t="n">
        <f aca="false">JP15</f>
        <v>5.04860819637545</v>
      </c>
      <c r="JR15" s="10" t="n">
        <f aca="false">JQ15</f>
        <v>5.04860819637545</v>
      </c>
      <c r="JS15" s="10" t="n">
        <f aca="false">JR15</f>
        <v>5.04860819637545</v>
      </c>
      <c r="JT15" s="10" t="n">
        <f aca="false">JS15</f>
        <v>5.04860819637545</v>
      </c>
      <c r="JU15" s="10" t="n">
        <f aca="false">JT15</f>
        <v>5.04860819637545</v>
      </c>
      <c r="JV15" s="10" t="n">
        <f aca="false">JU15</f>
        <v>5.04860819637545</v>
      </c>
      <c r="JW15" s="10" t="n">
        <f aca="false">JV15</f>
        <v>5.04860819637545</v>
      </c>
      <c r="JX15" s="10" t="n">
        <f aca="false">JW15</f>
        <v>5.04860819637545</v>
      </c>
      <c r="JY15" s="10" t="n">
        <f aca="false">JX15</f>
        <v>5.04860819637545</v>
      </c>
      <c r="JZ15" s="10" t="n">
        <f aca="false">JY15</f>
        <v>5.04860819637545</v>
      </c>
      <c r="KA15" s="10" t="n">
        <f aca="false">JZ15</f>
        <v>5.04860819637545</v>
      </c>
      <c r="KB15" s="10" t="n">
        <f aca="false">KA15</f>
        <v>5.04860819637545</v>
      </c>
      <c r="KC15" s="10" t="n">
        <f aca="false">KB15</f>
        <v>5.04860819637545</v>
      </c>
      <c r="KD15" s="10" t="n">
        <f aca="false">KC15</f>
        <v>5.04860819637545</v>
      </c>
      <c r="KE15" s="10" t="n">
        <f aca="false">KD15</f>
        <v>5.04860819637545</v>
      </c>
      <c r="KF15" s="10" t="n">
        <f aca="false">KE15</f>
        <v>5.04860819637545</v>
      </c>
      <c r="KG15" s="10" t="n">
        <f aca="false">KF15</f>
        <v>5.04860819637545</v>
      </c>
      <c r="KH15" s="10" t="n">
        <f aca="false">KG15</f>
        <v>5.04860819637545</v>
      </c>
      <c r="KI15" s="10" t="n">
        <f aca="false">KH15</f>
        <v>5.04860819637545</v>
      </c>
      <c r="KJ15" s="10" t="n">
        <f aca="false">KI15</f>
        <v>5.04860819637545</v>
      </c>
      <c r="KK15" s="10" t="n">
        <f aca="false">KJ15</f>
        <v>5.04860819637545</v>
      </c>
      <c r="KL15" s="10" t="n">
        <f aca="false">KK15</f>
        <v>5.04860819637545</v>
      </c>
      <c r="KM15" s="10" t="n">
        <f aca="false">KL15</f>
        <v>5.04860819637545</v>
      </c>
      <c r="KN15" s="10" t="n">
        <f aca="false">KM15</f>
        <v>5.04860819637545</v>
      </c>
      <c r="KO15" s="10" t="n">
        <f aca="false">KN15</f>
        <v>5.04860819637545</v>
      </c>
      <c r="KP15" s="10" t="n">
        <f aca="false">KO15</f>
        <v>5.04860819637545</v>
      </c>
      <c r="KQ15" s="10" t="n">
        <f aca="false">KP15</f>
        <v>5.04860819637545</v>
      </c>
      <c r="KR15" s="10" t="n">
        <f aca="false">KQ15</f>
        <v>5.04860819637545</v>
      </c>
      <c r="KS15" s="10" t="n">
        <f aca="false">KR15</f>
        <v>5.04860819637545</v>
      </c>
      <c r="KT15" s="10" t="n">
        <f aca="false">KS15</f>
        <v>5.04860819637545</v>
      </c>
      <c r="KU15" s="10" t="n">
        <f aca="false">KT15</f>
        <v>5.04860819637545</v>
      </c>
      <c r="KV15" s="10" t="n">
        <f aca="false">KU15</f>
        <v>5.04860819637545</v>
      </c>
      <c r="KW15" s="10" t="n">
        <f aca="false">KV15</f>
        <v>5.04860819637545</v>
      </c>
      <c r="KX15" s="10" t="n">
        <f aca="false">KW15</f>
        <v>5.04860819637545</v>
      </c>
      <c r="KY15" s="10" t="n">
        <f aca="false">KX15</f>
        <v>5.04860819637545</v>
      </c>
      <c r="KZ15" s="10" t="n">
        <f aca="false">KY15</f>
        <v>5.04860819637545</v>
      </c>
      <c r="LA15" s="10" t="n">
        <f aca="false">KZ15</f>
        <v>5.04860819637545</v>
      </c>
      <c r="LB15" s="10" t="n">
        <f aca="false">LA15</f>
        <v>5.04860819637545</v>
      </c>
    </row>
    <row r="16" customFormat="false" ht="12.8" hidden="false" customHeight="false" outlineLevel="0" collapsed="false">
      <c r="AB16" s="4" t="n">
        <f aca="false">AB4/AB7*100</f>
        <v>50.8709135647689</v>
      </c>
      <c r="AC16" s="4" t="n">
        <f aca="false">AC4/AC7*100</f>
        <v>55.8692277445025</v>
      </c>
      <c r="AD16" s="4" t="n">
        <f aca="false">AD4/AD7*100</f>
        <v>57.2780394410288</v>
      </c>
      <c r="AE16" s="4" t="n">
        <f aca="false">AE4/AE7*100</f>
        <v>52.604823259866</v>
      </c>
      <c r="AF16" s="4" t="n">
        <f aca="false">AF4/AF7*100</f>
        <v>56.4153901857935</v>
      </c>
      <c r="AG16" s="4" t="n">
        <f aca="false">AG4/AG7*100</f>
        <v>53.7157590695177</v>
      </c>
      <c r="AH16" s="4" t="n">
        <f aca="false">AH4/AH7*100</f>
        <v>54.6560719149763</v>
      </c>
      <c r="AI16" s="4" t="n">
        <f aca="false">AI4/AI7*100</f>
        <v>48.2077156272755</v>
      </c>
      <c r="AJ16" s="4" t="n">
        <f aca="false">AJ4/AJ7*100</f>
        <v>53.0735868137613</v>
      </c>
      <c r="AK16" s="4" t="n">
        <f aca="false">AK4/AK7*100</f>
        <v>52.6638046473992</v>
      </c>
      <c r="AL16" s="4" t="n">
        <f aca="false">AL4/AL7*100</f>
        <v>46.3539024677653</v>
      </c>
      <c r="AM16" s="4" t="n">
        <f aca="false">AM4/AM7*100</f>
        <v>47.3163446044044</v>
      </c>
      <c r="AN16" s="4" t="n">
        <f aca="false">AN4/AN7*100</f>
        <v>54.6978947810909</v>
      </c>
      <c r="AO16" s="4" t="n">
        <f aca="false">AO4/AO7*100</f>
        <v>48.8903316375217</v>
      </c>
      <c r="AP16" s="4" t="n">
        <f aca="false">AP4/AP7*100</f>
        <v>41.0901934956041</v>
      </c>
      <c r="AQ16" s="4" t="n">
        <f aca="false">AQ4/AQ7*100</f>
        <v>47.703622646257</v>
      </c>
      <c r="AR16" s="4" t="n">
        <f aca="false">AR4/AR7*100</f>
        <v>54.077279649938</v>
      </c>
      <c r="AS16" s="4" t="n">
        <f aca="false">AS4/AS7*100</f>
        <v>55.2492499640921</v>
      </c>
      <c r="AT16" s="4" t="n">
        <f aca="false">AT4/AT7*100</f>
        <v>43.2530734395825</v>
      </c>
      <c r="AU16" s="4" t="n">
        <f aca="false">AU4/AU7*100</f>
        <v>43.8558082060684</v>
      </c>
      <c r="AV16" s="4" t="n">
        <f aca="false">AV4/AV7*100</f>
        <v>47.3727065483633</v>
      </c>
      <c r="AW16" s="4" t="n">
        <f aca="false">AW4/AW7*100</f>
        <v>44.9308966062052</v>
      </c>
      <c r="AX16" s="4" t="n">
        <f aca="false">AX4/AX7*100</f>
        <v>44.532667499053</v>
      </c>
      <c r="AY16" s="4" t="n">
        <f aca="false">AY4/AY7*100</f>
        <v>44.13114810784</v>
      </c>
      <c r="AZ16" s="4" t="n">
        <f aca="false">AZ4/AZ7*100</f>
        <v>43.7262974854902</v>
      </c>
      <c r="BA16" s="4" t="n">
        <f aca="false">BA4/BA7*100</f>
        <v>43.3180740026571</v>
      </c>
      <c r="BB16" s="4" t="n">
        <f aca="false">BB4/BB7*100</f>
        <v>45.969459511642</v>
      </c>
      <c r="BC16" s="4" t="n">
        <f aca="false">BC4/BC7*100</f>
        <v>43.8874678715087</v>
      </c>
      <c r="BD16" s="4" t="n">
        <f aca="false">BD4/BD7*100</f>
        <v>41.6891403885624</v>
      </c>
      <c r="BE16" s="4" t="n">
        <f aca="false">BE4/BE7*100</f>
        <v>43.4583007279696</v>
      </c>
      <c r="BF16" s="4" t="n">
        <f aca="false">BF4/BF7*100</f>
        <v>40.5283731761631</v>
      </c>
      <c r="BG16" s="4" t="n">
        <f aca="false">BG4/BG7*100</f>
        <v>44.3499497069376</v>
      </c>
      <c r="BH16" s="4" t="n">
        <f aca="false">BH4/BH7*100</f>
        <v>43.4094550317528</v>
      </c>
      <c r="BI16" s="4" t="n">
        <f aca="false">BI4/BI7*100</f>
        <v>41.2509102542069</v>
      </c>
      <c r="BJ16" s="4" t="n">
        <f aca="false">BJ4/BJ7*100</f>
        <v>40.5880086869541</v>
      </c>
      <c r="BK16" s="4" t="n">
        <f aca="false">BK4/BK7*100</f>
        <v>42.325329120464</v>
      </c>
      <c r="BL16" s="4" t="n">
        <f aca="false">BL4/BL7*100</f>
        <v>42.1384246106685</v>
      </c>
      <c r="BM16" s="1" t="n">
        <f aca="false">BM4/BM7*100</f>
        <v>40.6069915298532</v>
      </c>
      <c r="BN16" s="4" t="n">
        <f aca="false">AVERAGE(AB16:BM16)</f>
        <v>47.2646482638818</v>
      </c>
      <c r="BO16" s="4" t="n">
        <f aca="false">BN16</f>
        <v>47.2646482638818</v>
      </c>
      <c r="BP16" s="4" t="n">
        <f aca="false">BO16</f>
        <v>47.2646482638818</v>
      </c>
      <c r="BQ16" s="4" t="n">
        <f aca="false">BP16</f>
        <v>47.2646482638818</v>
      </c>
      <c r="BR16" s="4" t="n">
        <f aca="false">BQ16</f>
        <v>47.2646482638818</v>
      </c>
      <c r="BS16" s="4" t="n">
        <f aca="false">BR16</f>
        <v>47.2646482638818</v>
      </c>
      <c r="BT16" s="4" t="n">
        <f aca="false">BS16</f>
        <v>47.2646482638818</v>
      </c>
      <c r="BU16" s="4" t="n">
        <f aca="false">BT16</f>
        <v>47.2646482638818</v>
      </c>
      <c r="BV16" s="4" t="n">
        <f aca="false">BU16</f>
        <v>47.2646482638818</v>
      </c>
      <c r="BW16" s="4" t="n">
        <f aca="false">BV16</f>
        <v>47.2646482638818</v>
      </c>
      <c r="BX16" s="4" t="n">
        <f aca="false">BW16</f>
        <v>47.2646482638818</v>
      </c>
      <c r="BY16" s="4" t="n">
        <f aca="false">BX16</f>
        <v>47.2646482638818</v>
      </c>
      <c r="BZ16" s="4" t="n">
        <f aca="false">BY16</f>
        <v>47.2646482638818</v>
      </c>
      <c r="CA16" s="4" t="n">
        <f aca="false">BZ16</f>
        <v>47.2646482638818</v>
      </c>
      <c r="CB16" s="4" t="n">
        <f aca="false">CA16</f>
        <v>47.2646482638818</v>
      </c>
      <c r="CC16" s="4" t="n">
        <f aca="false">CB16</f>
        <v>47.2646482638818</v>
      </c>
      <c r="CD16" s="4" t="n">
        <f aca="false">CC16</f>
        <v>47.2646482638818</v>
      </c>
      <c r="CE16" s="4" t="n">
        <f aca="false">CD16</f>
        <v>47.2646482638818</v>
      </c>
      <c r="CF16" s="4" t="n">
        <f aca="false">CE16</f>
        <v>47.2646482638818</v>
      </c>
      <c r="CG16" s="4" t="n">
        <f aca="false">CF16</f>
        <v>47.2646482638818</v>
      </c>
      <c r="CH16" s="4" t="n">
        <f aca="false">CG16</f>
        <v>47.2646482638818</v>
      </c>
      <c r="CI16" s="4" t="n">
        <f aca="false">CH16</f>
        <v>47.2646482638818</v>
      </c>
      <c r="CJ16" s="4" t="n">
        <f aca="false">CI16</f>
        <v>47.2646482638818</v>
      </c>
      <c r="CK16" s="4" t="n">
        <f aca="false">CJ16</f>
        <v>47.2646482638818</v>
      </c>
      <c r="CL16" s="4" t="n">
        <f aca="false">CK16</f>
        <v>47.2646482638818</v>
      </c>
      <c r="CM16" s="4" t="n">
        <f aca="false">CL16</f>
        <v>47.2646482638818</v>
      </c>
      <c r="CN16" s="4" t="n">
        <f aca="false">CM16</f>
        <v>47.2646482638818</v>
      </c>
      <c r="CO16" s="4" t="n">
        <f aca="false">CN16</f>
        <v>47.2646482638818</v>
      </c>
      <c r="CP16" s="4" t="n">
        <f aca="false">CO16</f>
        <v>47.2646482638818</v>
      </c>
      <c r="CQ16" s="4" t="n">
        <f aca="false">CP16</f>
        <v>47.2646482638818</v>
      </c>
      <c r="CR16" s="4" t="n">
        <f aca="false">CQ16</f>
        <v>47.2646482638818</v>
      </c>
      <c r="CS16" s="4" t="n">
        <f aca="false">CR16</f>
        <v>47.2646482638818</v>
      </c>
      <c r="CT16" s="4" t="n">
        <f aca="false">CS16</f>
        <v>47.2646482638818</v>
      </c>
      <c r="CU16" s="4" t="n">
        <f aca="false">CT16</f>
        <v>47.2646482638818</v>
      </c>
      <c r="CV16" s="4" t="n">
        <f aca="false">CU16</f>
        <v>47.2646482638818</v>
      </c>
      <c r="CW16" s="4" t="n">
        <f aca="false">CV16</f>
        <v>47.2646482638818</v>
      </c>
      <c r="CX16" s="4" t="n">
        <f aca="false">CW16</f>
        <v>47.2646482638818</v>
      </c>
      <c r="CY16" s="4" t="n">
        <f aca="false">CX16</f>
        <v>47.2646482638818</v>
      </c>
      <c r="CZ16" s="4" t="n">
        <f aca="false">CY16</f>
        <v>47.2646482638818</v>
      </c>
      <c r="DA16" s="4" t="n">
        <f aca="false">CZ16</f>
        <v>47.2646482638818</v>
      </c>
      <c r="DB16" s="4" t="n">
        <f aca="false">DA16</f>
        <v>47.2646482638818</v>
      </c>
      <c r="DC16" s="4" t="n">
        <f aca="false">DB16</f>
        <v>47.2646482638818</v>
      </c>
      <c r="DD16" s="4" t="n">
        <f aca="false">DC16</f>
        <v>47.2646482638818</v>
      </c>
      <c r="DE16" s="4" t="n">
        <f aca="false">DD16</f>
        <v>47.2646482638818</v>
      </c>
      <c r="DF16" s="4" t="n">
        <f aca="false">DE16</f>
        <v>47.2646482638818</v>
      </c>
      <c r="DG16" s="4" t="n">
        <f aca="false">DF16</f>
        <v>47.2646482638818</v>
      </c>
      <c r="DH16" s="4" t="n">
        <f aca="false">DG16</f>
        <v>47.2646482638818</v>
      </c>
      <c r="DI16" s="4" t="n">
        <f aca="false">DH16</f>
        <v>47.2646482638818</v>
      </c>
      <c r="DJ16" s="4" t="n">
        <f aca="false">DI16</f>
        <v>47.2646482638818</v>
      </c>
      <c r="DK16" s="4" t="n">
        <f aca="false">DJ16</f>
        <v>47.2646482638818</v>
      </c>
      <c r="DL16" s="4" t="n">
        <f aca="false">DK16</f>
        <v>47.2646482638818</v>
      </c>
      <c r="DM16" s="4" t="n">
        <f aca="false">DL16</f>
        <v>47.2646482638818</v>
      </c>
      <c r="DN16" s="4" t="n">
        <f aca="false">DM16</f>
        <v>47.2646482638818</v>
      </c>
      <c r="DO16" s="4" t="n">
        <f aca="false">DN16</f>
        <v>47.2646482638818</v>
      </c>
      <c r="DP16" s="4" t="n">
        <f aca="false">DO16</f>
        <v>47.2646482638818</v>
      </c>
      <c r="DQ16" s="4" t="n">
        <f aca="false">DP16</f>
        <v>47.2646482638818</v>
      </c>
      <c r="DR16" s="4" t="n">
        <f aca="false">DQ16</f>
        <v>47.2646482638818</v>
      </c>
      <c r="DS16" s="4" t="n">
        <f aca="false">DR16</f>
        <v>47.2646482638818</v>
      </c>
      <c r="DT16" s="4" t="n">
        <f aca="false">DS16</f>
        <v>47.2646482638818</v>
      </c>
      <c r="DU16" s="4" t="n">
        <f aca="false">DT16</f>
        <v>47.2646482638818</v>
      </c>
      <c r="DV16" s="4" t="n">
        <f aca="false">DU16</f>
        <v>47.2646482638818</v>
      </c>
      <c r="DW16" s="4" t="n">
        <f aca="false">DV16</f>
        <v>47.2646482638818</v>
      </c>
      <c r="DX16" s="4" t="n">
        <f aca="false">DW16</f>
        <v>47.2646482638818</v>
      </c>
      <c r="DY16" s="4" t="n">
        <f aca="false">DX16</f>
        <v>47.2646482638818</v>
      </c>
      <c r="DZ16" s="4" t="n">
        <f aca="false">DY16</f>
        <v>47.2646482638818</v>
      </c>
      <c r="EA16" s="4" t="n">
        <f aca="false">DZ16</f>
        <v>47.2646482638818</v>
      </c>
      <c r="EB16" s="4" t="n">
        <f aca="false">EA16</f>
        <v>47.2646482638818</v>
      </c>
      <c r="EC16" s="4" t="n">
        <f aca="false">EB16</f>
        <v>47.2646482638818</v>
      </c>
      <c r="ED16" s="4" t="n">
        <f aca="false">EC16</f>
        <v>47.2646482638818</v>
      </c>
      <c r="EE16" s="4" t="n">
        <f aca="false">ED16</f>
        <v>47.2646482638818</v>
      </c>
      <c r="EF16" s="4" t="n">
        <f aca="false">EE16</f>
        <v>47.2646482638818</v>
      </c>
      <c r="EG16" s="4" t="n">
        <f aca="false">EF16</f>
        <v>47.2646482638818</v>
      </c>
      <c r="EH16" s="4" t="n">
        <f aca="false">EG16</f>
        <v>47.2646482638818</v>
      </c>
      <c r="EI16" s="4" t="n">
        <f aca="false">EH16</f>
        <v>47.2646482638818</v>
      </c>
      <c r="EJ16" s="4" t="n">
        <f aca="false">EI16</f>
        <v>47.2646482638818</v>
      </c>
      <c r="EK16" s="4" t="n">
        <f aca="false">EJ16</f>
        <v>47.2646482638818</v>
      </c>
      <c r="EL16" s="4" t="n">
        <f aca="false">EK16</f>
        <v>47.2646482638818</v>
      </c>
      <c r="EM16" s="4" t="n">
        <f aca="false">EL16</f>
        <v>47.2646482638818</v>
      </c>
      <c r="EN16" s="4" t="n">
        <f aca="false">EM16</f>
        <v>47.2646482638818</v>
      </c>
      <c r="EO16" s="4" t="n">
        <f aca="false">EN16</f>
        <v>47.2646482638818</v>
      </c>
      <c r="EP16" s="4" t="n">
        <f aca="false">EO16</f>
        <v>47.2646482638818</v>
      </c>
      <c r="EQ16" s="4" t="n">
        <f aca="false">EP16</f>
        <v>47.2646482638818</v>
      </c>
      <c r="ER16" s="4" t="n">
        <f aca="false">EQ16</f>
        <v>47.2646482638818</v>
      </c>
      <c r="ES16" s="4" t="n">
        <f aca="false">ER16</f>
        <v>47.2646482638818</v>
      </c>
      <c r="ET16" s="4" t="n">
        <f aca="false">ES16</f>
        <v>47.2646482638818</v>
      </c>
      <c r="EU16" s="4" t="n">
        <f aca="false">ET16</f>
        <v>47.2646482638818</v>
      </c>
      <c r="EV16" s="4" t="n">
        <f aca="false">EU16</f>
        <v>47.2646482638818</v>
      </c>
      <c r="GH16" s="4" t="n">
        <f aca="false">GH4/GH7*100</f>
        <v>48.3072372778281</v>
      </c>
      <c r="GI16" s="4" t="n">
        <f aca="false">GI4/GI7*100</f>
        <v>55.5617033897791</v>
      </c>
      <c r="GJ16" s="4" t="n">
        <f aca="false">GJ4/GJ7*100</f>
        <v>47.1078112588915</v>
      </c>
      <c r="GK16" s="4" t="n">
        <f aca="false">GK4/GK7*100</f>
        <v>48.4679081069991</v>
      </c>
      <c r="GL16" s="4" t="n">
        <f aca="false">GL4/GL7*100</f>
        <v>52.7135641340388</v>
      </c>
      <c r="GM16" s="4" t="n">
        <f aca="false">GM4/GM7*100</f>
        <v>52.8095888004627</v>
      </c>
      <c r="GN16" s="4" t="n">
        <f aca="false">GN4/GN7*100</f>
        <v>45.4011144775503</v>
      </c>
      <c r="GO16" s="4" t="n">
        <f aca="false">GO4/GO7*100</f>
        <v>43.1455166129154</v>
      </c>
      <c r="GP16" s="4" t="n">
        <f aca="false">GP4/GP7*100</f>
        <v>48.229293334968</v>
      </c>
      <c r="GQ16" s="4" t="n">
        <f aca="false">GQ4/GQ7*100</f>
        <v>47.3328179514198</v>
      </c>
      <c r="GR16" s="4" t="n">
        <f aca="false">GR4/GR7*100</f>
        <v>48.6982100063619</v>
      </c>
      <c r="GS16" s="4" t="n">
        <f aca="false">GS4/GS7*100</f>
        <v>40.9282811441797</v>
      </c>
      <c r="GT16" s="4" t="n">
        <f aca="false">GT4/GT7*100</f>
        <v>46.5573908545208</v>
      </c>
      <c r="GU16" s="4" t="n">
        <f aca="false">GU4/GU7*100</f>
        <v>44.6141152963833</v>
      </c>
      <c r="GV16" s="4" t="n">
        <f aca="false">GV4/GV7*100</f>
        <v>39.3351081164306</v>
      </c>
      <c r="GW16" s="4" t="n">
        <f aca="false">GW4/GW7*100</f>
        <v>43.4297570160272</v>
      </c>
      <c r="GX16" s="4" t="n">
        <f aca="false">GX4/GX7*100</f>
        <v>44.6355622067897</v>
      </c>
      <c r="GY16" s="4" t="n">
        <f aca="false">GY4/GY7*100</f>
        <v>44.0314258828501</v>
      </c>
      <c r="GZ16" s="4" t="n">
        <f aca="false">GZ4/GZ7*100</f>
        <v>38.6258090645542</v>
      </c>
      <c r="HA16" s="4" t="n">
        <f aca="false">HA4/HA7*100</f>
        <v>41.8468441082613</v>
      </c>
      <c r="HB16" s="4" t="n">
        <f aca="false">HB4/HB7*100</f>
        <v>45.6600483762336</v>
      </c>
      <c r="HC16" s="4" t="n">
        <f aca="false">HC4/HC7*100</f>
        <v>39.7796439023454</v>
      </c>
      <c r="HD16" s="4" t="n">
        <f aca="false">HD4/HD7*100</f>
        <v>38.7141387262176</v>
      </c>
      <c r="HE16" s="4" t="n">
        <f aca="false">HE4/HE7*100</f>
        <v>37.6953304420028</v>
      </c>
      <c r="HF16" s="4" t="n">
        <f aca="false">HF4/HF7*100</f>
        <v>36.7202150650467</v>
      </c>
      <c r="HG16" s="4" t="n">
        <f aca="false">HG4/HG7*100</f>
        <v>35.7860408611643</v>
      </c>
      <c r="HH16" s="4" t="n">
        <f aca="false">HH4/HH7*100</f>
        <v>39.6008922766688</v>
      </c>
      <c r="HI16" s="4" t="n">
        <f aca="false">HI4/HI7*100</f>
        <v>39.3468569517459</v>
      </c>
      <c r="HJ16" s="4" t="n">
        <f aca="false">HJ4/HJ7*100</f>
        <v>37.4591837053101</v>
      </c>
      <c r="HK16" s="4" t="n">
        <f aca="false">HK4/HK7*100</f>
        <v>33.5426114646269</v>
      </c>
      <c r="HL16" s="4" t="n">
        <f aca="false">HL4/HL7*100</f>
        <v>40.7217254421164</v>
      </c>
      <c r="HM16" s="4" t="n">
        <f aca="false">HM4/HM7*100</f>
        <v>41.5141356816208</v>
      </c>
      <c r="HN16" s="4" t="n">
        <f aca="false">HN4/HN7*100</f>
        <v>33.1446511616445</v>
      </c>
      <c r="HO16" s="4" t="n">
        <f aca="false">HO4/HO7*100</f>
        <v>42.3766331764929</v>
      </c>
      <c r="HP16" s="4" t="n">
        <f aca="false">HP4/HP7*100</f>
        <v>36.2663404244032</v>
      </c>
      <c r="HQ16" s="4" t="n">
        <f aca="false">HQ4/HQ7*100</f>
        <v>39.7255474551632</v>
      </c>
      <c r="HR16" s="4" t="n">
        <f aca="false">HR4/HR7*100</f>
        <v>35.5565579282252</v>
      </c>
      <c r="HS16" s="1" t="n">
        <f aca="false">HS4/HS7*100</f>
        <v>37.2496214698132</v>
      </c>
      <c r="HT16" s="4" t="n">
        <f aca="false">AVERAGE(GH16:HS16)</f>
        <v>42.4378745671593</v>
      </c>
      <c r="HU16" s="4" t="n">
        <f aca="false">HT16</f>
        <v>42.4378745671593</v>
      </c>
      <c r="HV16" s="4" t="n">
        <f aca="false">HU16</f>
        <v>42.4378745671593</v>
      </c>
      <c r="HW16" s="4" t="n">
        <f aca="false">HV16</f>
        <v>42.4378745671593</v>
      </c>
      <c r="HX16" s="4" t="n">
        <f aca="false">HW16</f>
        <v>42.4378745671593</v>
      </c>
      <c r="HY16" s="4" t="n">
        <f aca="false">HX16</f>
        <v>42.4378745671593</v>
      </c>
      <c r="HZ16" s="4" t="n">
        <f aca="false">HY16</f>
        <v>42.4378745671593</v>
      </c>
      <c r="IA16" s="4" t="n">
        <f aca="false">HZ16</f>
        <v>42.4378745671593</v>
      </c>
      <c r="IB16" s="4" t="n">
        <f aca="false">IA16</f>
        <v>42.4378745671593</v>
      </c>
      <c r="IC16" s="4" t="n">
        <f aca="false">IB16</f>
        <v>42.4378745671593</v>
      </c>
      <c r="ID16" s="4" t="n">
        <f aca="false">IC16</f>
        <v>42.4378745671593</v>
      </c>
      <c r="IE16" s="4" t="n">
        <f aca="false">ID16</f>
        <v>42.4378745671593</v>
      </c>
      <c r="IF16" s="4" t="n">
        <f aca="false">IE16</f>
        <v>42.4378745671593</v>
      </c>
      <c r="IG16" s="4" t="n">
        <f aca="false">IF16</f>
        <v>42.4378745671593</v>
      </c>
      <c r="IH16" s="4" t="n">
        <f aca="false">IG16</f>
        <v>42.4378745671593</v>
      </c>
      <c r="II16" s="4" t="n">
        <f aca="false">IH16</f>
        <v>42.4378745671593</v>
      </c>
      <c r="IJ16" s="4" t="n">
        <f aca="false">II16</f>
        <v>42.4378745671593</v>
      </c>
      <c r="IK16" s="4" t="n">
        <f aca="false">IJ16</f>
        <v>42.4378745671593</v>
      </c>
      <c r="IL16" s="4" t="n">
        <f aca="false">IK16</f>
        <v>42.4378745671593</v>
      </c>
      <c r="IM16" s="4" t="n">
        <f aca="false">IL16</f>
        <v>42.4378745671593</v>
      </c>
      <c r="IN16" s="4" t="n">
        <f aca="false">IM16</f>
        <v>42.4378745671593</v>
      </c>
      <c r="IO16" s="4" t="n">
        <f aca="false">IN16</f>
        <v>42.4378745671593</v>
      </c>
      <c r="IP16" s="4" t="n">
        <f aca="false">IO16</f>
        <v>42.4378745671593</v>
      </c>
      <c r="IQ16" s="4" t="n">
        <f aca="false">IP16</f>
        <v>42.4378745671593</v>
      </c>
      <c r="IR16" s="4" t="n">
        <f aca="false">IQ16</f>
        <v>42.4378745671593</v>
      </c>
      <c r="IS16" s="4" t="n">
        <f aca="false">IR16</f>
        <v>42.4378745671593</v>
      </c>
      <c r="IT16" s="4" t="n">
        <f aca="false">IS16</f>
        <v>42.4378745671593</v>
      </c>
      <c r="IU16" s="4" t="n">
        <f aca="false">IT16</f>
        <v>42.4378745671593</v>
      </c>
      <c r="IV16" s="4" t="n">
        <f aca="false">IU16</f>
        <v>42.4378745671593</v>
      </c>
      <c r="IW16" s="4" t="n">
        <f aca="false">IV16</f>
        <v>42.4378745671593</v>
      </c>
      <c r="IX16" s="4" t="n">
        <f aca="false">IW16</f>
        <v>42.4378745671593</v>
      </c>
      <c r="IY16" s="4" t="n">
        <f aca="false">IX16</f>
        <v>42.4378745671593</v>
      </c>
      <c r="IZ16" s="4" t="n">
        <f aca="false">IY16</f>
        <v>42.4378745671593</v>
      </c>
      <c r="JA16" s="4" t="n">
        <f aca="false">IZ16</f>
        <v>42.4378745671593</v>
      </c>
      <c r="JB16" s="4" t="n">
        <f aca="false">JA16</f>
        <v>42.4378745671593</v>
      </c>
      <c r="JC16" s="4" t="n">
        <f aca="false">JB16</f>
        <v>42.4378745671593</v>
      </c>
      <c r="JD16" s="4" t="n">
        <f aca="false">JC16</f>
        <v>42.4378745671593</v>
      </c>
      <c r="JE16" s="4" t="n">
        <f aca="false">JD16</f>
        <v>42.4378745671593</v>
      </c>
      <c r="JF16" s="4" t="n">
        <f aca="false">JE16</f>
        <v>42.4378745671593</v>
      </c>
      <c r="JG16" s="4" t="n">
        <f aca="false">JF16</f>
        <v>42.4378745671593</v>
      </c>
      <c r="JH16" s="4" t="n">
        <f aca="false">JG16</f>
        <v>42.4378745671593</v>
      </c>
      <c r="JI16" s="4" t="n">
        <f aca="false">JH16</f>
        <v>42.4378745671593</v>
      </c>
      <c r="JJ16" s="4" t="n">
        <f aca="false">JI16</f>
        <v>42.4378745671593</v>
      </c>
      <c r="JK16" s="4" t="n">
        <f aca="false">JJ16</f>
        <v>42.4378745671593</v>
      </c>
      <c r="JL16" s="4" t="n">
        <f aca="false">JK16</f>
        <v>42.4378745671593</v>
      </c>
      <c r="JM16" s="4" t="n">
        <f aca="false">JL16</f>
        <v>42.4378745671593</v>
      </c>
      <c r="JN16" s="4" t="n">
        <f aca="false">JM16</f>
        <v>42.4378745671593</v>
      </c>
      <c r="JO16" s="4" t="n">
        <f aca="false">JN16</f>
        <v>42.4378745671593</v>
      </c>
      <c r="JP16" s="4" t="n">
        <f aca="false">JO16</f>
        <v>42.4378745671593</v>
      </c>
      <c r="JQ16" s="4" t="n">
        <f aca="false">JP16</f>
        <v>42.4378745671593</v>
      </c>
      <c r="JR16" s="4" t="n">
        <f aca="false">JQ16</f>
        <v>42.4378745671593</v>
      </c>
      <c r="JS16" s="4" t="n">
        <f aca="false">JR16</f>
        <v>42.4378745671593</v>
      </c>
      <c r="JT16" s="4" t="n">
        <f aca="false">JS16</f>
        <v>42.4378745671593</v>
      </c>
      <c r="JU16" s="4" t="n">
        <f aca="false">JT16</f>
        <v>42.4378745671593</v>
      </c>
      <c r="JV16" s="4" t="n">
        <f aca="false">JU16</f>
        <v>42.4378745671593</v>
      </c>
      <c r="JW16" s="4" t="n">
        <f aca="false">JV16</f>
        <v>42.4378745671593</v>
      </c>
      <c r="JX16" s="4" t="n">
        <f aca="false">JW16</f>
        <v>42.4378745671593</v>
      </c>
      <c r="JY16" s="4" t="n">
        <f aca="false">JX16</f>
        <v>42.4378745671593</v>
      </c>
      <c r="JZ16" s="4" t="n">
        <f aca="false">JY16</f>
        <v>42.4378745671593</v>
      </c>
      <c r="KA16" s="4" t="n">
        <f aca="false">JZ16</f>
        <v>42.4378745671593</v>
      </c>
      <c r="KB16" s="4" t="n">
        <f aca="false">KA16</f>
        <v>42.4378745671593</v>
      </c>
      <c r="KC16" s="4" t="n">
        <f aca="false">KB16</f>
        <v>42.4378745671593</v>
      </c>
      <c r="KD16" s="4" t="n">
        <f aca="false">KC16</f>
        <v>42.4378745671593</v>
      </c>
      <c r="KE16" s="4" t="n">
        <f aca="false">KD16</f>
        <v>42.4378745671593</v>
      </c>
      <c r="KF16" s="4" t="n">
        <f aca="false">KE16</f>
        <v>42.4378745671593</v>
      </c>
      <c r="KG16" s="4" t="n">
        <f aca="false">KF16</f>
        <v>42.4378745671593</v>
      </c>
      <c r="KH16" s="4" t="n">
        <f aca="false">KG16</f>
        <v>42.4378745671593</v>
      </c>
      <c r="KI16" s="4" t="n">
        <f aca="false">KH16</f>
        <v>42.4378745671593</v>
      </c>
      <c r="KJ16" s="4" t="n">
        <f aca="false">KI16</f>
        <v>42.4378745671593</v>
      </c>
      <c r="KK16" s="4" t="n">
        <f aca="false">KJ16</f>
        <v>42.4378745671593</v>
      </c>
      <c r="KL16" s="4" t="n">
        <f aca="false">KK16</f>
        <v>42.4378745671593</v>
      </c>
      <c r="KM16" s="4" t="n">
        <f aca="false">KL16</f>
        <v>42.4378745671593</v>
      </c>
      <c r="KN16" s="4" t="n">
        <f aca="false">KM16</f>
        <v>42.4378745671593</v>
      </c>
      <c r="KO16" s="4" t="n">
        <f aca="false">KN16</f>
        <v>42.4378745671593</v>
      </c>
      <c r="KP16" s="4" t="n">
        <f aca="false">KO16</f>
        <v>42.4378745671593</v>
      </c>
      <c r="KQ16" s="4" t="n">
        <f aca="false">KP16</f>
        <v>42.4378745671593</v>
      </c>
      <c r="KR16" s="4" t="n">
        <f aca="false">KQ16</f>
        <v>42.4378745671593</v>
      </c>
      <c r="KS16" s="4" t="n">
        <f aca="false">KR16</f>
        <v>42.4378745671593</v>
      </c>
      <c r="KT16" s="4" t="n">
        <f aca="false">KS16</f>
        <v>42.4378745671593</v>
      </c>
      <c r="KU16" s="4" t="n">
        <f aca="false">KT16</f>
        <v>42.4378745671593</v>
      </c>
      <c r="KV16" s="4" t="n">
        <f aca="false">KU16</f>
        <v>42.4378745671593</v>
      </c>
      <c r="KW16" s="4" t="n">
        <f aca="false">KV16</f>
        <v>42.4378745671593</v>
      </c>
      <c r="KX16" s="4" t="n">
        <f aca="false">KW16</f>
        <v>42.4378745671593</v>
      </c>
      <c r="KY16" s="4" t="n">
        <f aca="false">KX16</f>
        <v>42.4378745671593</v>
      </c>
      <c r="KZ16" s="4" t="n">
        <f aca="false">KY16</f>
        <v>42.4378745671593</v>
      </c>
      <c r="LA16" s="4" t="n">
        <f aca="false">KZ16</f>
        <v>42.4378745671593</v>
      </c>
      <c r="LB16" s="4" t="n">
        <f aca="false">LA16</f>
        <v>42.4378745671593</v>
      </c>
    </row>
    <row r="17" customFormat="false" ht="12.8" hidden="false" customHeight="false" outlineLevel="0" collapsed="false">
      <c r="AB17" s="10" t="n">
        <f aca="false">AB5/AB7*100</f>
        <v>94.9870508226624</v>
      </c>
      <c r="AC17" s="10" t="n">
        <f aca="false">AC5/AC7*100</f>
        <v>91.9324679172156</v>
      </c>
      <c r="AD17" s="10" t="n">
        <f aca="false">AD5/AD7*100</f>
        <v>90.747685713459</v>
      </c>
      <c r="AE17" s="10" t="n">
        <f aca="false">AE5/AE7*100</f>
        <v>98.9718182458478</v>
      </c>
      <c r="AF17" s="10" t="n">
        <f aca="false">AF5/AF7*100</f>
        <v>97.2174759903009</v>
      </c>
      <c r="AG17" s="10" t="n">
        <f aca="false">AG5/AG7*100</f>
        <v>94.4245018259856</v>
      </c>
      <c r="AH17" s="10" t="n">
        <f aca="false">AH5/AH7*100</f>
        <v>91.2464324211533</v>
      </c>
      <c r="AI17" s="10" t="n">
        <f aca="false">AI5/AI7*100</f>
        <v>88.2356863234347</v>
      </c>
      <c r="AJ17" s="10" t="n">
        <f aca="false">AJ5/AJ7*100</f>
        <v>85.8933332913693</v>
      </c>
      <c r="AK17" s="10" t="n">
        <f aca="false">AK5/AK7*100</f>
        <v>83.2158102054705</v>
      </c>
      <c r="AL17" s="10" t="n">
        <f aca="false">AL5/AL7*100</f>
        <v>88.0701241710827</v>
      </c>
      <c r="AM17" s="10" t="n">
        <f aca="false">AM5/AM7*100</f>
        <v>89.0603991912132</v>
      </c>
      <c r="AN17" s="10" t="n">
        <f aca="false">AN5/AN7*100</f>
        <v>90.5345453953036</v>
      </c>
      <c r="AO17" s="10" t="n">
        <f aca="false">AO5/AO7*100</f>
        <v>86.1839193508821</v>
      </c>
      <c r="AP17" s="10" t="n">
        <f aca="false">AP5/AP7*100</f>
        <v>82.7235955163512</v>
      </c>
      <c r="AQ17" s="10" t="n">
        <f aca="false">AQ5/AQ7*100</f>
        <v>84.3443300218497</v>
      </c>
      <c r="AR17" s="10" t="n">
        <f aca="false">AR5/AR7*100</f>
        <v>92.7118008862311</v>
      </c>
      <c r="AS17" s="10" t="n">
        <f aca="false">AS5/AS7*100</f>
        <v>91.3189191483777</v>
      </c>
      <c r="AT17" s="10" t="n">
        <f aca="false">AT5/AT7*100</f>
        <v>82.4050317762038</v>
      </c>
      <c r="AU17" s="10" t="n">
        <f aca="false">AU5/AU7*100</f>
        <v>84.2033117671777</v>
      </c>
      <c r="AV17" s="10" t="n">
        <f aca="false">AV5/AV7*100</f>
        <v>83.6617997272511</v>
      </c>
      <c r="AW17" s="10" t="n">
        <f aca="false">AW5/AW7*100</f>
        <v>83.8984938111176</v>
      </c>
      <c r="AX17" s="10" t="n">
        <f aca="false">AX5/AX7*100</f>
        <v>82.773034572675</v>
      </c>
      <c r="AY17" s="10" t="n">
        <f aca="false">AY5/AY7*100</f>
        <v>81.6382764644943</v>
      </c>
      <c r="AZ17" s="10" t="n">
        <f aca="false">AZ5/AZ7*100</f>
        <v>80.4941037635803</v>
      </c>
      <c r="BA17" s="10" t="n">
        <f aca="false">BA5/BA7*100</f>
        <v>79.3403988187326</v>
      </c>
      <c r="BB17" s="10" t="n">
        <f aca="false">BB5/BB7*100</f>
        <v>77.659456155599</v>
      </c>
      <c r="BC17" s="10" t="n">
        <f aca="false">BC5/BC7*100</f>
        <v>81.3279562252789</v>
      </c>
      <c r="BD17" s="10" t="n">
        <f aca="false">BD5/BD7*100</f>
        <v>82.9662230804416</v>
      </c>
      <c r="BE17" s="10" t="n">
        <f aca="false">BE5/BE7*100</f>
        <v>80.3245847669198</v>
      </c>
      <c r="BF17" s="10" t="n">
        <f aca="false">BF5/BF7*100</f>
        <v>75.0703333298902</v>
      </c>
      <c r="BG17" s="10" t="n">
        <f aca="false">BG5/BG7*100</f>
        <v>86.9874977101265</v>
      </c>
      <c r="BH17" s="10" t="n">
        <f aca="false">BH5/BH7*100</f>
        <v>79.1348870963274</v>
      </c>
      <c r="BI17" s="10" t="n">
        <f aca="false">BI5/BI7*100</f>
        <v>80.2362495896393</v>
      </c>
      <c r="BJ17" s="10" t="n">
        <f aca="false">BJ5/BJ7*100</f>
        <v>80.0853225176519</v>
      </c>
      <c r="BK17" s="10" t="n">
        <f aca="false">BK5/BK7*100</f>
        <v>83.1647708104657</v>
      </c>
      <c r="BL17" s="10" t="n">
        <f aca="false">BL5/BL7*100</f>
        <v>81.763641444089</v>
      </c>
      <c r="BM17" s="1" t="n">
        <f aca="false">BM5/BM7*100</f>
        <v>84.2934629493299</v>
      </c>
      <c r="BN17" s="10" t="n">
        <f aca="false">AVERAGE(AB17:BM17)</f>
        <v>85.6118087582942</v>
      </c>
      <c r="BO17" s="10" t="n">
        <f aca="false">BN17</f>
        <v>85.6118087582942</v>
      </c>
      <c r="BP17" s="10" t="n">
        <f aca="false">BO17</f>
        <v>85.6118087582942</v>
      </c>
      <c r="BQ17" s="10" t="n">
        <f aca="false">BP17</f>
        <v>85.6118087582942</v>
      </c>
      <c r="BR17" s="10" t="n">
        <f aca="false">BQ17</f>
        <v>85.6118087582942</v>
      </c>
      <c r="BS17" s="10" t="n">
        <f aca="false">BR17</f>
        <v>85.6118087582942</v>
      </c>
      <c r="BT17" s="10" t="n">
        <f aca="false">BS17</f>
        <v>85.6118087582942</v>
      </c>
      <c r="BU17" s="10" t="n">
        <f aca="false">BT17</f>
        <v>85.6118087582942</v>
      </c>
      <c r="BV17" s="10" t="n">
        <f aca="false">BU17</f>
        <v>85.6118087582942</v>
      </c>
      <c r="BW17" s="10" t="n">
        <f aca="false">BV17</f>
        <v>85.6118087582942</v>
      </c>
      <c r="BX17" s="10" t="n">
        <f aca="false">BW17</f>
        <v>85.6118087582942</v>
      </c>
      <c r="BY17" s="10" t="n">
        <f aca="false">BX17</f>
        <v>85.6118087582942</v>
      </c>
      <c r="BZ17" s="10" t="n">
        <f aca="false">BY17</f>
        <v>85.6118087582942</v>
      </c>
      <c r="CA17" s="10" t="n">
        <f aca="false">BZ17</f>
        <v>85.6118087582942</v>
      </c>
      <c r="CB17" s="10" t="n">
        <f aca="false">CA17</f>
        <v>85.6118087582942</v>
      </c>
      <c r="CC17" s="10" t="n">
        <f aca="false">CB17</f>
        <v>85.6118087582942</v>
      </c>
      <c r="CD17" s="10" t="n">
        <f aca="false">CC17</f>
        <v>85.6118087582942</v>
      </c>
      <c r="CE17" s="10" t="n">
        <f aca="false">CD17</f>
        <v>85.6118087582942</v>
      </c>
      <c r="CF17" s="10" t="n">
        <f aca="false">CE17</f>
        <v>85.6118087582942</v>
      </c>
      <c r="CG17" s="10" t="n">
        <f aca="false">CF17</f>
        <v>85.6118087582942</v>
      </c>
      <c r="CH17" s="10" t="n">
        <f aca="false">CG17</f>
        <v>85.6118087582942</v>
      </c>
      <c r="CI17" s="10" t="n">
        <f aca="false">CH17</f>
        <v>85.6118087582942</v>
      </c>
      <c r="CJ17" s="10" t="n">
        <f aca="false">CI17</f>
        <v>85.6118087582942</v>
      </c>
      <c r="CK17" s="10" t="n">
        <f aca="false">CJ17</f>
        <v>85.6118087582942</v>
      </c>
      <c r="CL17" s="10" t="n">
        <f aca="false">CK17</f>
        <v>85.6118087582942</v>
      </c>
      <c r="CM17" s="10" t="n">
        <f aca="false">CL17</f>
        <v>85.6118087582942</v>
      </c>
      <c r="CN17" s="10" t="n">
        <f aca="false">CM17</f>
        <v>85.6118087582942</v>
      </c>
      <c r="CO17" s="10" t="n">
        <f aca="false">CN17</f>
        <v>85.6118087582942</v>
      </c>
      <c r="CP17" s="10" t="n">
        <f aca="false">CO17</f>
        <v>85.6118087582942</v>
      </c>
      <c r="CQ17" s="10" t="n">
        <f aca="false">CP17</f>
        <v>85.6118087582942</v>
      </c>
      <c r="CR17" s="10" t="n">
        <f aca="false">CQ17</f>
        <v>85.6118087582942</v>
      </c>
      <c r="CS17" s="10" t="n">
        <f aca="false">CR17</f>
        <v>85.6118087582942</v>
      </c>
      <c r="CT17" s="10" t="n">
        <f aca="false">CS17</f>
        <v>85.6118087582942</v>
      </c>
      <c r="CU17" s="10" t="n">
        <f aca="false">CT17</f>
        <v>85.6118087582942</v>
      </c>
      <c r="CV17" s="10" t="n">
        <f aca="false">CU17</f>
        <v>85.6118087582942</v>
      </c>
      <c r="CW17" s="10" t="n">
        <f aca="false">CV17</f>
        <v>85.6118087582942</v>
      </c>
      <c r="CX17" s="10" t="n">
        <f aca="false">CW17</f>
        <v>85.6118087582942</v>
      </c>
      <c r="CY17" s="10" t="n">
        <f aca="false">CX17</f>
        <v>85.6118087582942</v>
      </c>
      <c r="CZ17" s="10" t="n">
        <f aca="false">CY17</f>
        <v>85.6118087582942</v>
      </c>
      <c r="DA17" s="10" t="n">
        <f aca="false">CZ17</f>
        <v>85.6118087582942</v>
      </c>
      <c r="DB17" s="10" t="n">
        <f aca="false">DA17</f>
        <v>85.6118087582942</v>
      </c>
      <c r="DC17" s="10" t="n">
        <f aca="false">DB17</f>
        <v>85.6118087582942</v>
      </c>
      <c r="DD17" s="10" t="n">
        <f aca="false">DC17</f>
        <v>85.6118087582942</v>
      </c>
      <c r="DE17" s="10" t="n">
        <f aca="false">DD17</f>
        <v>85.6118087582942</v>
      </c>
      <c r="DF17" s="10" t="n">
        <f aca="false">DE17</f>
        <v>85.6118087582942</v>
      </c>
      <c r="DG17" s="10" t="n">
        <f aca="false">DF17</f>
        <v>85.6118087582942</v>
      </c>
      <c r="DH17" s="10" t="n">
        <f aca="false">DG17</f>
        <v>85.6118087582942</v>
      </c>
      <c r="DI17" s="10" t="n">
        <f aca="false">DH17</f>
        <v>85.6118087582942</v>
      </c>
      <c r="DJ17" s="10" t="n">
        <f aca="false">DI17</f>
        <v>85.6118087582942</v>
      </c>
      <c r="DK17" s="10" t="n">
        <f aca="false">DJ17</f>
        <v>85.6118087582942</v>
      </c>
      <c r="DL17" s="10" t="n">
        <f aca="false">DK17</f>
        <v>85.6118087582942</v>
      </c>
      <c r="DM17" s="10" t="n">
        <f aca="false">DL17</f>
        <v>85.6118087582942</v>
      </c>
      <c r="DN17" s="10" t="n">
        <f aca="false">DM17</f>
        <v>85.6118087582942</v>
      </c>
      <c r="DO17" s="10" t="n">
        <f aca="false">DN17</f>
        <v>85.6118087582942</v>
      </c>
      <c r="DP17" s="10" t="n">
        <f aca="false">DO17</f>
        <v>85.6118087582942</v>
      </c>
      <c r="DQ17" s="10" t="n">
        <f aca="false">DP17</f>
        <v>85.6118087582942</v>
      </c>
      <c r="DR17" s="10" t="n">
        <f aca="false">DQ17</f>
        <v>85.6118087582942</v>
      </c>
      <c r="DS17" s="10" t="n">
        <f aca="false">DR17</f>
        <v>85.6118087582942</v>
      </c>
      <c r="DT17" s="10" t="n">
        <f aca="false">DS17</f>
        <v>85.6118087582942</v>
      </c>
      <c r="DU17" s="10" t="n">
        <f aca="false">DT17</f>
        <v>85.6118087582942</v>
      </c>
      <c r="DV17" s="10" t="n">
        <f aca="false">DU17</f>
        <v>85.6118087582942</v>
      </c>
      <c r="DW17" s="10" t="n">
        <f aca="false">DV17</f>
        <v>85.6118087582942</v>
      </c>
      <c r="DX17" s="10" t="n">
        <f aca="false">DW17</f>
        <v>85.6118087582942</v>
      </c>
      <c r="DY17" s="10" t="n">
        <f aca="false">DX17</f>
        <v>85.6118087582942</v>
      </c>
      <c r="DZ17" s="10" t="n">
        <f aca="false">DY17</f>
        <v>85.6118087582942</v>
      </c>
      <c r="EA17" s="10" t="n">
        <f aca="false">DZ17</f>
        <v>85.6118087582942</v>
      </c>
      <c r="EB17" s="10" t="n">
        <f aca="false">EA17</f>
        <v>85.6118087582942</v>
      </c>
      <c r="EC17" s="10" t="n">
        <f aca="false">EB17</f>
        <v>85.6118087582942</v>
      </c>
      <c r="ED17" s="10" t="n">
        <f aca="false">EC17</f>
        <v>85.6118087582942</v>
      </c>
      <c r="EE17" s="10" t="n">
        <f aca="false">ED17</f>
        <v>85.6118087582942</v>
      </c>
      <c r="EF17" s="10" t="n">
        <f aca="false">EE17</f>
        <v>85.6118087582942</v>
      </c>
      <c r="EG17" s="10" t="n">
        <f aca="false">EF17</f>
        <v>85.6118087582942</v>
      </c>
      <c r="EH17" s="10" t="n">
        <f aca="false">EG17</f>
        <v>85.6118087582942</v>
      </c>
      <c r="EI17" s="10" t="n">
        <f aca="false">EH17</f>
        <v>85.6118087582942</v>
      </c>
      <c r="EJ17" s="10" t="n">
        <f aca="false">EI17</f>
        <v>85.6118087582942</v>
      </c>
      <c r="EK17" s="10" t="n">
        <f aca="false">EJ17</f>
        <v>85.6118087582942</v>
      </c>
      <c r="EL17" s="10" t="n">
        <f aca="false">EK17</f>
        <v>85.6118087582942</v>
      </c>
      <c r="EM17" s="10" t="n">
        <f aca="false">EL17</f>
        <v>85.6118087582942</v>
      </c>
      <c r="EN17" s="10" t="n">
        <f aca="false">EM17</f>
        <v>85.6118087582942</v>
      </c>
      <c r="EO17" s="10" t="n">
        <f aca="false">EN17</f>
        <v>85.6118087582942</v>
      </c>
      <c r="EP17" s="10" t="n">
        <f aca="false">EO17</f>
        <v>85.6118087582942</v>
      </c>
      <c r="EQ17" s="10" t="n">
        <f aca="false">EP17</f>
        <v>85.6118087582942</v>
      </c>
      <c r="ER17" s="10" t="n">
        <f aca="false">EQ17</f>
        <v>85.6118087582942</v>
      </c>
      <c r="ES17" s="10" t="n">
        <f aca="false">ER17</f>
        <v>85.6118087582942</v>
      </c>
      <c r="ET17" s="10" t="n">
        <f aca="false">ES17</f>
        <v>85.6118087582942</v>
      </c>
      <c r="EU17" s="10" t="n">
        <f aca="false">ET17</f>
        <v>85.6118087582942</v>
      </c>
      <c r="EV17" s="10" t="n">
        <f aca="false">EU17</f>
        <v>85.6118087582942</v>
      </c>
      <c r="GH17" s="10" t="n">
        <f aca="false">GH5/GH7*100</f>
        <v>85.4670351103019</v>
      </c>
      <c r="GI17" s="10" t="n">
        <f aca="false">GI5/GI7*100</f>
        <v>102.872981039533</v>
      </c>
      <c r="GJ17" s="10" t="n">
        <f aca="false">GJ5/GJ7*100</f>
        <v>93.8204259154242</v>
      </c>
      <c r="GK17" s="10" t="n">
        <f aca="false">GK5/GK7*100</f>
        <v>97.9273860870239</v>
      </c>
      <c r="GL17" s="10" t="n">
        <f aca="false">GL5/GL7*100</f>
        <v>98.1560803326295</v>
      </c>
      <c r="GM17" s="10" t="n">
        <f aca="false">GM5/GM7*100</f>
        <v>90.5849642546219</v>
      </c>
      <c r="GN17" s="10" t="n">
        <f aca="false">GN5/GN7*100</f>
        <v>94.7578711635169</v>
      </c>
      <c r="GO17" s="10" t="n">
        <f aca="false">GO5/GO7*100</f>
        <v>86.1667527860202</v>
      </c>
      <c r="GP17" s="10" t="n">
        <f aca="false">GP5/GP7*100</f>
        <v>98.9444356354571</v>
      </c>
      <c r="GQ17" s="10" t="n">
        <f aca="false">GQ5/GQ7*100</f>
        <v>90.1682567193124</v>
      </c>
      <c r="GR17" s="10" t="n">
        <f aca="false">GR5/GR7*100</f>
        <v>99.9224096055875</v>
      </c>
      <c r="GS17" s="10" t="n">
        <f aca="false">GS5/GS7*100</f>
        <v>90.3726910526065</v>
      </c>
      <c r="GT17" s="10" t="n">
        <f aca="false">GT5/GT7*100</f>
        <v>77.1415083453757</v>
      </c>
      <c r="GU17" s="10" t="n">
        <f aca="false">GU5/GU7*100</f>
        <v>83.6241018995375</v>
      </c>
      <c r="GV17" s="10" t="n">
        <f aca="false">GV5/GV7*100</f>
        <v>94.089317885685</v>
      </c>
      <c r="GW17" s="10" t="n">
        <f aca="false">GW5/GW7*100</f>
        <v>97.8671549828186</v>
      </c>
      <c r="GX17" s="10" t="n">
        <f aca="false">GX5/GX7*100</f>
        <v>90.2731087860258</v>
      </c>
      <c r="GY17" s="10" t="n">
        <f aca="false">GY5/GY7*100</f>
        <v>92.0593066215827</v>
      </c>
      <c r="GZ17" s="10" t="n">
        <f aca="false">GZ5/GZ7*100</f>
        <v>85.6193791898916</v>
      </c>
      <c r="HA17" s="10" t="n">
        <f aca="false">HA5/HA7*100</f>
        <v>77.9015275019348</v>
      </c>
      <c r="HB17" s="10" t="n">
        <f aca="false">HB5/HB7*100</f>
        <v>85.1117257329127</v>
      </c>
      <c r="HC17" s="10" t="n">
        <f aca="false">HC5/HC7*100</f>
        <v>90.1886966441491</v>
      </c>
      <c r="HD17" s="10" t="n">
        <f aca="false">HD5/HD7*100</f>
        <v>87.0354995328042</v>
      </c>
      <c r="HE17" s="10" t="n">
        <f aca="false">HE5/HE7*100</f>
        <v>84.02049462173</v>
      </c>
      <c r="HF17" s="10" t="n">
        <f aca="false">HF5/HF7*100</f>
        <v>81.1347920848172</v>
      </c>
      <c r="HG17" s="10" t="n">
        <f aca="false">HG5/HG7*100</f>
        <v>78.3702485920489</v>
      </c>
      <c r="HH17" s="10" t="n">
        <f aca="false">HH5/HH7*100</f>
        <v>82.8441624277419</v>
      </c>
      <c r="HI17" s="10" t="n">
        <f aca="false">HI5/HI7*100</f>
        <v>78.4793314660928</v>
      </c>
      <c r="HJ17" s="10" t="n">
        <f aca="false">HJ5/HJ7*100</f>
        <v>81.2418280414858</v>
      </c>
      <c r="HK17" s="10" t="n">
        <f aca="false">HK5/HK7*100</f>
        <v>75.2472514051837</v>
      </c>
      <c r="HL17" s="10" t="n">
        <f aca="false">HL5/HL7*100</f>
        <v>88.3741612904019</v>
      </c>
      <c r="HM17" s="10" t="n">
        <f aca="false">HM5/HM7*100</f>
        <v>88.0628124470781</v>
      </c>
      <c r="HN17" s="10" t="n">
        <f aca="false">HN5/HN7*100</f>
        <v>72.0292753086613</v>
      </c>
      <c r="HO17" s="10" t="n">
        <f aca="false">HO5/HO7*100</f>
        <v>75.1892226399092</v>
      </c>
      <c r="HP17" s="10" t="n">
        <f aca="false">HP5/HP7*100</f>
        <v>73.5431324840629</v>
      </c>
      <c r="HQ17" s="10" t="n">
        <f aca="false">HQ5/HQ7*100</f>
        <v>80.2543471067318</v>
      </c>
      <c r="HR17" s="10" t="n">
        <f aca="false">HR5/HR7*100</f>
        <v>77.0184357494411</v>
      </c>
      <c r="HS17" s="1" t="n">
        <f aca="false">HS5/HS7*100</f>
        <v>79.8985512373456</v>
      </c>
      <c r="HT17" s="10" t="n">
        <f aca="false">AVERAGE(GH17:HS17)</f>
        <v>86.4679122033549</v>
      </c>
      <c r="HU17" s="10" t="n">
        <f aca="false">HT17</f>
        <v>86.4679122033549</v>
      </c>
      <c r="HV17" s="10" t="n">
        <f aca="false">HU17</f>
        <v>86.4679122033549</v>
      </c>
      <c r="HW17" s="10" t="n">
        <f aca="false">HV17</f>
        <v>86.4679122033549</v>
      </c>
      <c r="HX17" s="10" t="n">
        <f aca="false">HW17</f>
        <v>86.4679122033549</v>
      </c>
      <c r="HY17" s="10" t="n">
        <f aca="false">HX17</f>
        <v>86.4679122033549</v>
      </c>
      <c r="HZ17" s="10" t="n">
        <f aca="false">HY17</f>
        <v>86.4679122033549</v>
      </c>
      <c r="IA17" s="10" t="n">
        <f aca="false">HZ17</f>
        <v>86.4679122033549</v>
      </c>
      <c r="IB17" s="10" t="n">
        <f aca="false">IA17</f>
        <v>86.4679122033549</v>
      </c>
      <c r="IC17" s="10" t="n">
        <f aca="false">IB17</f>
        <v>86.4679122033549</v>
      </c>
      <c r="ID17" s="10" t="n">
        <f aca="false">IC17</f>
        <v>86.4679122033549</v>
      </c>
      <c r="IE17" s="10" t="n">
        <f aca="false">ID17</f>
        <v>86.4679122033549</v>
      </c>
      <c r="IF17" s="10" t="n">
        <f aca="false">IE17</f>
        <v>86.4679122033549</v>
      </c>
      <c r="IG17" s="10" t="n">
        <f aca="false">IF17</f>
        <v>86.4679122033549</v>
      </c>
      <c r="IH17" s="10" t="n">
        <f aca="false">IG17</f>
        <v>86.4679122033549</v>
      </c>
      <c r="II17" s="10" t="n">
        <f aca="false">IH17</f>
        <v>86.4679122033549</v>
      </c>
      <c r="IJ17" s="10" t="n">
        <f aca="false">II17</f>
        <v>86.4679122033549</v>
      </c>
      <c r="IK17" s="10" t="n">
        <f aca="false">IJ17</f>
        <v>86.4679122033549</v>
      </c>
      <c r="IL17" s="10" t="n">
        <f aca="false">IK17</f>
        <v>86.4679122033549</v>
      </c>
      <c r="IM17" s="10" t="n">
        <f aca="false">IL17</f>
        <v>86.4679122033549</v>
      </c>
      <c r="IN17" s="10" t="n">
        <f aca="false">IM17</f>
        <v>86.4679122033549</v>
      </c>
      <c r="IO17" s="10" t="n">
        <f aca="false">IN17</f>
        <v>86.4679122033549</v>
      </c>
      <c r="IP17" s="10" t="n">
        <f aca="false">IO17</f>
        <v>86.4679122033549</v>
      </c>
      <c r="IQ17" s="10" t="n">
        <f aca="false">IP17</f>
        <v>86.4679122033549</v>
      </c>
      <c r="IR17" s="10" t="n">
        <f aca="false">IQ17</f>
        <v>86.4679122033549</v>
      </c>
      <c r="IS17" s="10" t="n">
        <f aca="false">IR17</f>
        <v>86.4679122033549</v>
      </c>
      <c r="IT17" s="10" t="n">
        <f aca="false">IS17</f>
        <v>86.4679122033549</v>
      </c>
      <c r="IU17" s="10" t="n">
        <f aca="false">IT17</f>
        <v>86.4679122033549</v>
      </c>
      <c r="IV17" s="10" t="n">
        <f aca="false">IU17</f>
        <v>86.4679122033549</v>
      </c>
      <c r="IW17" s="10" t="n">
        <f aca="false">IV17</f>
        <v>86.4679122033549</v>
      </c>
      <c r="IX17" s="10" t="n">
        <f aca="false">IW17</f>
        <v>86.4679122033549</v>
      </c>
      <c r="IY17" s="10" t="n">
        <f aca="false">IX17</f>
        <v>86.4679122033549</v>
      </c>
      <c r="IZ17" s="10" t="n">
        <f aca="false">IY17</f>
        <v>86.4679122033549</v>
      </c>
      <c r="JA17" s="10" t="n">
        <f aca="false">IZ17</f>
        <v>86.4679122033549</v>
      </c>
      <c r="JB17" s="10" t="n">
        <f aca="false">JA17</f>
        <v>86.4679122033549</v>
      </c>
      <c r="JC17" s="10" t="n">
        <f aca="false">JB17</f>
        <v>86.4679122033549</v>
      </c>
      <c r="JD17" s="10" t="n">
        <f aca="false">JC17</f>
        <v>86.4679122033549</v>
      </c>
      <c r="JE17" s="10" t="n">
        <f aca="false">JD17</f>
        <v>86.4679122033549</v>
      </c>
      <c r="JF17" s="10" t="n">
        <f aca="false">JE17</f>
        <v>86.4679122033549</v>
      </c>
      <c r="JG17" s="10" t="n">
        <f aca="false">JF17</f>
        <v>86.4679122033549</v>
      </c>
      <c r="JH17" s="10" t="n">
        <f aca="false">JG17</f>
        <v>86.4679122033549</v>
      </c>
      <c r="JI17" s="10" t="n">
        <f aca="false">JH17</f>
        <v>86.4679122033549</v>
      </c>
      <c r="JJ17" s="10" t="n">
        <f aca="false">JI17</f>
        <v>86.4679122033549</v>
      </c>
      <c r="JK17" s="10" t="n">
        <f aca="false">JJ17</f>
        <v>86.4679122033549</v>
      </c>
      <c r="JL17" s="10" t="n">
        <f aca="false">JK17</f>
        <v>86.4679122033549</v>
      </c>
      <c r="JM17" s="10" t="n">
        <f aca="false">JL17</f>
        <v>86.4679122033549</v>
      </c>
      <c r="JN17" s="10" t="n">
        <f aca="false">JM17</f>
        <v>86.4679122033549</v>
      </c>
      <c r="JO17" s="10" t="n">
        <f aca="false">JN17</f>
        <v>86.4679122033549</v>
      </c>
      <c r="JP17" s="10" t="n">
        <f aca="false">JO17</f>
        <v>86.4679122033549</v>
      </c>
      <c r="JQ17" s="10" t="n">
        <f aca="false">JP17</f>
        <v>86.4679122033549</v>
      </c>
      <c r="JR17" s="10" t="n">
        <f aca="false">JQ17</f>
        <v>86.4679122033549</v>
      </c>
      <c r="JS17" s="10" t="n">
        <f aca="false">JR17</f>
        <v>86.4679122033549</v>
      </c>
      <c r="JT17" s="10" t="n">
        <f aca="false">JS17</f>
        <v>86.4679122033549</v>
      </c>
      <c r="JU17" s="10" t="n">
        <f aca="false">JT17</f>
        <v>86.4679122033549</v>
      </c>
      <c r="JV17" s="10" t="n">
        <f aca="false">JU17</f>
        <v>86.4679122033549</v>
      </c>
      <c r="JW17" s="10" t="n">
        <f aca="false">JV17</f>
        <v>86.4679122033549</v>
      </c>
      <c r="JX17" s="10" t="n">
        <f aca="false">JW17</f>
        <v>86.4679122033549</v>
      </c>
      <c r="JY17" s="10" t="n">
        <f aca="false">JX17</f>
        <v>86.4679122033549</v>
      </c>
      <c r="JZ17" s="10" t="n">
        <f aca="false">JY17</f>
        <v>86.4679122033549</v>
      </c>
      <c r="KA17" s="10" t="n">
        <f aca="false">JZ17</f>
        <v>86.4679122033549</v>
      </c>
      <c r="KB17" s="10" t="n">
        <f aca="false">KA17</f>
        <v>86.4679122033549</v>
      </c>
      <c r="KC17" s="10" t="n">
        <f aca="false">KB17</f>
        <v>86.4679122033549</v>
      </c>
      <c r="KD17" s="10" t="n">
        <f aca="false">KC17</f>
        <v>86.4679122033549</v>
      </c>
      <c r="KE17" s="10" t="n">
        <f aca="false">KD17</f>
        <v>86.4679122033549</v>
      </c>
      <c r="KF17" s="10" t="n">
        <f aca="false">KE17</f>
        <v>86.4679122033549</v>
      </c>
      <c r="KG17" s="10" t="n">
        <f aca="false">KF17</f>
        <v>86.4679122033549</v>
      </c>
      <c r="KH17" s="10" t="n">
        <f aca="false">KG17</f>
        <v>86.4679122033549</v>
      </c>
      <c r="KI17" s="10" t="n">
        <f aca="false">KH17</f>
        <v>86.4679122033549</v>
      </c>
      <c r="KJ17" s="10" t="n">
        <f aca="false">KI17</f>
        <v>86.4679122033549</v>
      </c>
      <c r="KK17" s="10" t="n">
        <f aca="false">KJ17</f>
        <v>86.4679122033549</v>
      </c>
      <c r="KL17" s="10" t="n">
        <f aca="false">KK17</f>
        <v>86.4679122033549</v>
      </c>
      <c r="KM17" s="10" t="n">
        <f aca="false">KL17</f>
        <v>86.4679122033549</v>
      </c>
      <c r="KN17" s="10" t="n">
        <f aca="false">KM17</f>
        <v>86.4679122033549</v>
      </c>
      <c r="KO17" s="10" t="n">
        <f aca="false">KN17</f>
        <v>86.4679122033549</v>
      </c>
      <c r="KP17" s="10" t="n">
        <f aca="false">KO17</f>
        <v>86.4679122033549</v>
      </c>
      <c r="KQ17" s="10" t="n">
        <f aca="false">KP17</f>
        <v>86.4679122033549</v>
      </c>
      <c r="KR17" s="10" t="n">
        <f aca="false">KQ17</f>
        <v>86.4679122033549</v>
      </c>
      <c r="KS17" s="10" t="n">
        <f aca="false">KR17</f>
        <v>86.4679122033549</v>
      </c>
      <c r="KT17" s="10" t="n">
        <f aca="false">KS17</f>
        <v>86.4679122033549</v>
      </c>
      <c r="KU17" s="10" t="n">
        <f aca="false">KT17</f>
        <v>86.4679122033549</v>
      </c>
      <c r="KV17" s="10" t="n">
        <f aca="false">KU17</f>
        <v>86.4679122033549</v>
      </c>
      <c r="KW17" s="10" t="n">
        <f aca="false">KV17</f>
        <v>86.4679122033549</v>
      </c>
      <c r="KX17" s="10" t="n">
        <f aca="false">KW17</f>
        <v>86.4679122033549</v>
      </c>
      <c r="KY17" s="10" t="n">
        <f aca="false">KX17</f>
        <v>86.4679122033549</v>
      </c>
      <c r="KZ17" s="10" t="n">
        <f aca="false">KY17</f>
        <v>86.4679122033549</v>
      </c>
      <c r="LA17" s="10" t="n">
        <f aca="false">KZ17</f>
        <v>86.4679122033549</v>
      </c>
      <c r="LB17" s="10" t="n">
        <f aca="false">LA17</f>
        <v>86.4679122033549</v>
      </c>
    </row>
    <row r="18" customFormat="false" ht="12.8" hidden="false" customHeight="false" outlineLevel="0" collapsed="false">
      <c r="AB18" s="4" t="n">
        <f aca="false">AB6/AB7*100</f>
        <v>98.2506978812811</v>
      </c>
      <c r="AC18" s="4" t="n">
        <f aca="false">AC6/AC7*100</f>
        <v>100.874642258921</v>
      </c>
      <c r="AD18" s="4" t="n">
        <f aca="false">AD6/AD7*100</f>
        <v>106.444812374616</v>
      </c>
      <c r="AE18" s="4" t="n">
        <f aca="false">AE6/AE7*100</f>
        <v>107.108005599505</v>
      </c>
      <c r="AF18" s="4" t="n">
        <f aca="false">AF6/AF7*100</f>
        <v>104.793621281799</v>
      </c>
      <c r="AG18" s="4" t="n">
        <f aca="false">AG6/AG7*100</f>
        <v>99.9298416537504</v>
      </c>
      <c r="AH18" s="4" t="n">
        <f aca="false">AH6/AH7*100</f>
        <v>104.706780528344</v>
      </c>
      <c r="AI18" s="4" t="n">
        <f aca="false">AI6/AI7*100</f>
        <v>103.103319358922</v>
      </c>
      <c r="AJ18" s="4" t="n">
        <f aca="false">AJ6/AJ7*100</f>
        <v>100.567026791215</v>
      </c>
      <c r="AK18" s="4" t="n">
        <f aca="false">AK6/AK7*100</f>
        <v>92.4721887908988</v>
      </c>
      <c r="AL18" s="4" t="n">
        <f aca="false">AL6/AL7*100</f>
        <v>94.9878282792577</v>
      </c>
      <c r="AM18" s="4" t="n">
        <f aca="false">AM6/AM7*100</f>
        <v>96.6884276158535</v>
      </c>
      <c r="AN18" s="4" t="n">
        <f aca="false">AN6/AN7*100</f>
        <v>101.347218042248</v>
      </c>
      <c r="AO18" s="4" t="n">
        <f aca="false">AO6/AO7*100</f>
        <v>94.9026430568803</v>
      </c>
      <c r="AP18" s="4" t="n">
        <f aca="false">AP6/AP7*100</f>
        <v>93.7730891436771</v>
      </c>
      <c r="AQ18" s="4" t="n">
        <f aca="false">AQ6/AQ7*100</f>
        <v>99.7685046439224</v>
      </c>
      <c r="AR18" s="4" t="n">
        <f aca="false">AR6/AR7*100</f>
        <v>102.513860879717</v>
      </c>
      <c r="AS18" s="4" t="n">
        <f aca="false">AS6/AS7*100</f>
        <v>107.275026476394</v>
      </c>
      <c r="AT18" s="4" t="n">
        <f aca="false">AT6/AT7*100</f>
        <v>93.0040566191388</v>
      </c>
      <c r="AU18" s="4" t="n">
        <f aca="false">AU6/AU7*100</f>
        <v>97.984883811685</v>
      </c>
      <c r="AV18" s="4" t="n">
        <f aca="false">AV6/AV7*100</f>
        <v>100.220824967008</v>
      </c>
      <c r="AW18" s="4" t="n">
        <f aca="false">AW6/AW7*100</f>
        <v>104.76432107026</v>
      </c>
      <c r="AX18" s="4" t="n">
        <f aca="false">AX6/AX7*100</f>
        <v>103.861060885961</v>
      </c>
      <c r="AY18" s="4" t="n">
        <f aca="false">AY6/AY7*100</f>
        <v>102.950337704775</v>
      </c>
      <c r="AZ18" s="4" t="n">
        <f aca="false">AZ6/AZ7*100</f>
        <v>102.03205865086</v>
      </c>
      <c r="BA18" s="4" t="n">
        <f aca="false">BA6/BA7*100</f>
        <v>101.106129300855</v>
      </c>
      <c r="BB18" s="4" t="n">
        <f aca="false">BB6/BB7*100</f>
        <v>95.3859184599472</v>
      </c>
      <c r="BC18" s="4" t="n">
        <f aca="false">BC6/BC7*100</f>
        <v>98.2307918036298</v>
      </c>
      <c r="BD18" s="4" t="n">
        <f aca="false">BD6/BD7*100</f>
        <v>97.4526310848009</v>
      </c>
      <c r="BE18" s="4" t="n">
        <f aca="false">BE6/BE7*100</f>
        <v>96.5023106349052</v>
      </c>
      <c r="BF18" s="4" t="n">
        <f aca="false">BF6/BF7*100</f>
        <v>93.912098575591</v>
      </c>
      <c r="BG18" s="4" t="n">
        <f aca="false">BG6/BG7*100</f>
        <v>101.878094251644</v>
      </c>
      <c r="BH18" s="4" t="n">
        <f aca="false">BH6/BH7*100</f>
        <v>94.2115618310287</v>
      </c>
      <c r="BI18" s="4" t="n">
        <f aca="false">BI6/BI7*100</f>
        <v>95.3824017411154</v>
      </c>
      <c r="BJ18" s="4" t="n">
        <f aca="false">BJ6/BJ7*100</f>
        <v>93.1645225530523</v>
      </c>
      <c r="BK18" s="4" t="n">
        <f aca="false">BK6/BK7*100</f>
        <v>101.92636279399</v>
      </c>
      <c r="BL18" s="4" t="n">
        <f aca="false">BL6/BL7*100</f>
        <v>99.0247365839276</v>
      </c>
      <c r="BM18" s="1" t="n">
        <f aca="false">BM6/BM7*100</f>
        <v>101.724776518727</v>
      </c>
      <c r="BN18" s="4" t="n">
        <f aca="false">AVERAGE(AB18:BM18)</f>
        <v>99.5849319605291</v>
      </c>
      <c r="BO18" s="4" t="n">
        <f aca="false">BN18</f>
        <v>99.5849319605291</v>
      </c>
      <c r="BP18" s="4" t="n">
        <f aca="false">BO18</f>
        <v>99.5849319605291</v>
      </c>
      <c r="BQ18" s="4" t="n">
        <f aca="false">BP18</f>
        <v>99.5849319605291</v>
      </c>
      <c r="BR18" s="4" t="n">
        <f aca="false">BQ18</f>
        <v>99.5849319605291</v>
      </c>
      <c r="BS18" s="4" t="n">
        <f aca="false">BR18</f>
        <v>99.5849319605291</v>
      </c>
      <c r="BT18" s="4" t="n">
        <f aca="false">BS18</f>
        <v>99.5849319605291</v>
      </c>
      <c r="BU18" s="4" t="n">
        <f aca="false">BT18</f>
        <v>99.5849319605291</v>
      </c>
      <c r="BV18" s="4" t="n">
        <f aca="false">BU18</f>
        <v>99.5849319605291</v>
      </c>
      <c r="BW18" s="4" t="n">
        <f aca="false">BV18</f>
        <v>99.5849319605291</v>
      </c>
      <c r="BX18" s="4" t="n">
        <f aca="false">BW18</f>
        <v>99.5849319605291</v>
      </c>
      <c r="BY18" s="4" t="n">
        <f aca="false">BX18</f>
        <v>99.5849319605291</v>
      </c>
      <c r="BZ18" s="4" t="n">
        <f aca="false">BY18</f>
        <v>99.5849319605291</v>
      </c>
      <c r="CA18" s="4" t="n">
        <f aca="false">BZ18</f>
        <v>99.5849319605291</v>
      </c>
      <c r="CB18" s="4" t="n">
        <f aca="false">CA18</f>
        <v>99.5849319605291</v>
      </c>
      <c r="CC18" s="4" t="n">
        <f aca="false">CB18</f>
        <v>99.5849319605291</v>
      </c>
      <c r="CD18" s="4" t="n">
        <f aca="false">CC18</f>
        <v>99.5849319605291</v>
      </c>
      <c r="CE18" s="4" t="n">
        <f aca="false">CD18</f>
        <v>99.5849319605291</v>
      </c>
      <c r="CF18" s="4" t="n">
        <f aca="false">CE18</f>
        <v>99.5849319605291</v>
      </c>
      <c r="CG18" s="4" t="n">
        <f aca="false">CF18</f>
        <v>99.5849319605291</v>
      </c>
      <c r="CH18" s="4" t="n">
        <f aca="false">CG18</f>
        <v>99.5849319605291</v>
      </c>
      <c r="CI18" s="4" t="n">
        <f aca="false">CH18</f>
        <v>99.5849319605291</v>
      </c>
      <c r="CJ18" s="4" t="n">
        <f aca="false">CI18</f>
        <v>99.5849319605291</v>
      </c>
      <c r="CK18" s="4" t="n">
        <f aca="false">CJ18</f>
        <v>99.5849319605291</v>
      </c>
      <c r="CL18" s="4" t="n">
        <f aca="false">CK18</f>
        <v>99.5849319605291</v>
      </c>
      <c r="CM18" s="4" t="n">
        <f aca="false">CL18</f>
        <v>99.5849319605291</v>
      </c>
      <c r="CN18" s="4" t="n">
        <f aca="false">CM18</f>
        <v>99.5849319605291</v>
      </c>
      <c r="CO18" s="4" t="n">
        <f aca="false">CN18</f>
        <v>99.5849319605291</v>
      </c>
      <c r="CP18" s="4" t="n">
        <f aca="false">CO18</f>
        <v>99.5849319605291</v>
      </c>
      <c r="CQ18" s="4" t="n">
        <f aca="false">CP18</f>
        <v>99.5849319605291</v>
      </c>
      <c r="CR18" s="4" t="n">
        <f aca="false">CQ18</f>
        <v>99.5849319605291</v>
      </c>
      <c r="CS18" s="4" t="n">
        <f aca="false">CR18</f>
        <v>99.5849319605291</v>
      </c>
      <c r="CT18" s="4" t="n">
        <f aca="false">CS18</f>
        <v>99.5849319605291</v>
      </c>
      <c r="CU18" s="4" t="n">
        <f aca="false">CT18</f>
        <v>99.5849319605291</v>
      </c>
      <c r="CV18" s="4" t="n">
        <f aca="false">CU18</f>
        <v>99.5849319605291</v>
      </c>
      <c r="CW18" s="4" t="n">
        <f aca="false">CV18</f>
        <v>99.5849319605291</v>
      </c>
      <c r="CX18" s="4" t="n">
        <f aca="false">CW18</f>
        <v>99.5849319605291</v>
      </c>
      <c r="CY18" s="4" t="n">
        <f aca="false">CX18</f>
        <v>99.5849319605291</v>
      </c>
      <c r="CZ18" s="4" t="n">
        <f aca="false">CY18</f>
        <v>99.5849319605291</v>
      </c>
      <c r="DA18" s="4" t="n">
        <f aca="false">CZ18</f>
        <v>99.5849319605291</v>
      </c>
      <c r="DB18" s="4" t="n">
        <f aca="false">DA18</f>
        <v>99.5849319605291</v>
      </c>
      <c r="DC18" s="4" t="n">
        <f aca="false">DB18</f>
        <v>99.5849319605291</v>
      </c>
      <c r="DD18" s="4" t="n">
        <f aca="false">DC18</f>
        <v>99.5849319605291</v>
      </c>
      <c r="DE18" s="4" t="n">
        <f aca="false">DD18</f>
        <v>99.5849319605291</v>
      </c>
      <c r="DF18" s="4" t="n">
        <f aca="false">DE18</f>
        <v>99.5849319605291</v>
      </c>
      <c r="DG18" s="4" t="n">
        <f aca="false">DF18</f>
        <v>99.5849319605291</v>
      </c>
      <c r="DH18" s="4" t="n">
        <f aca="false">DG18</f>
        <v>99.5849319605291</v>
      </c>
      <c r="DI18" s="4" t="n">
        <f aca="false">DH18</f>
        <v>99.5849319605291</v>
      </c>
      <c r="DJ18" s="4" t="n">
        <f aca="false">DI18</f>
        <v>99.5849319605291</v>
      </c>
      <c r="DK18" s="4" t="n">
        <f aca="false">DJ18</f>
        <v>99.5849319605291</v>
      </c>
      <c r="DL18" s="4" t="n">
        <f aca="false">DK18</f>
        <v>99.5849319605291</v>
      </c>
      <c r="DM18" s="4" t="n">
        <f aca="false">DL18</f>
        <v>99.5849319605291</v>
      </c>
      <c r="DN18" s="4" t="n">
        <f aca="false">DM18</f>
        <v>99.5849319605291</v>
      </c>
      <c r="DO18" s="4" t="n">
        <f aca="false">DN18</f>
        <v>99.5849319605291</v>
      </c>
      <c r="DP18" s="4" t="n">
        <f aca="false">DO18</f>
        <v>99.5849319605291</v>
      </c>
      <c r="DQ18" s="4" t="n">
        <f aca="false">DP18</f>
        <v>99.5849319605291</v>
      </c>
      <c r="DR18" s="4" t="n">
        <f aca="false">DQ18</f>
        <v>99.5849319605291</v>
      </c>
      <c r="DS18" s="4" t="n">
        <f aca="false">DR18</f>
        <v>99.5849319605291</v>
      </c>
      <c r="DT18" s="4" t="n">
        <f aca="false">DS18</f>
        <v>99.5849319605291</v>
      </c>
      <c r="DU18" s="4" t="n">
        <f aca="false">DT18</f>
        <v>99.5849319605291</v>
      </c>
      <c r="DV18" s="4" t="n">
        <f aca="false">DU18</f>
        <v>99.5849319605291</v>
      </c>
      <c r="DW18" s="4" t="n">
        <f aca="false">DV18</f>
        <v>99.5849319605291</v>
      </c>
      <c r="DX18" s="4" t="n">
        <f aca="false">DW18</f>
        <v>99.5849319605291</v>
      </c>
      <c r="DY18" s="4" t="n">
        <f aca="false">DX18</f>
        <v>99.5849319605291</v>
      </c>
      <c r="DZ18" s="4" t="n">
        <f aca="false">DY18</f>
        <v>99.5849319605291</v>
      </c>
      <c r="EA18" s="4" t="n">
        <f aca="false">DZ18</f>
        <v>99.5849319605291</v>
      </c>
      <c r="EB18" s="4" t="n">
        <f aca="false">EA18</f>
        <v>99.5849319605291</v>
      </c>
      <c r="EC18" s="4" t="n">
        <f aca="false">EB18</f>
        <v>99.5849319605291</v>
      </c>
      <c r="ED18" s="4" t="n">
        <f aca="false">EC18</f>
        <v>99.5849319605291</v>
      </c>
      <c r="EE18" s="4" t="n">
        <f aca="false">ED18</f>
        <v>99.5849319605291</v>
      </c>
      <c r="EF18" s="4" t="n">
        <f aca="false">EE18</f>
        <v>99.5849319605291</v>
      </c>
      <c r="EG18" s="4" t="n">
        <f aca="false">EF18</f>
        <v>99.5849319605291</v>
      </c>
      <c r="EH18" s="4" t="n">
        <f aca="false">EG18</f>
        <v>99.5849319605291</v>
      </c>
      <c r="EI18" s="4" t="n">
        <f aca="false">EH18</f>
        <v>99.5849319605291</v>
      </c>
      <c r="EJ18" s="4" t="n">
        <f aca="false">EI18</f>
        <v>99.5849319605291</v>
      </c>
      <c r="EK18" s="4" t="n">
        <f aca="false">EJ18</f>
        <v>99.5849319605291</v>
      </c>
      <c r="EL18" s="4" t="n">
        <f aca="false">EK18</f>
        <v>99.5849319605291</v>
      </c>
      <c r="EM18" s="4" t="n">
        <f aca="false">EL18</f>
        <v>99.5849319605291</v>
      </c>
      <c r="EN18" s="4" t="n">
        <f aca="false">EM18</f>
        <v>99.5849319605291</v>
      </c>
      <c r="EO18" s="4" t="n">
        <f aca="false">EN18</f>
        <v>99.5849319605291</v>
      </c>
      <c r="EP18" s="4" t="n">
        <f aca="false">EO18</f>
        <v>99.5849319605291</v>
      </c>
      <c r="EQ18" s="4" t="n">
        <f aca="false">EP18</f>
        <v>99.5849319605291</v>
      </c>
      <c r="ER18" s="4" t="n">
        <f aca="false">EQ18</f>
        <v>99.5849319605291</v>
      </c>
      <c r="ES18" s="4" t="n">
        <f aca="false">ER18</f>
        <v>99.5849319605291</v>
      </c>
      <c r="ET18" s="4" t="n">
        <f aca="false">ES18</f>
        <v>99.5849319605291</v>
      </c>
      <c r="EU18" s="4" t="n">
        <f aca="false">ET18</f>
        <v>99.5849319605291</v>
      </c>
      <c r="EV18" s="4" t="n">
        <f aca="false">EU18</f>
        <v>99.5849319605291</v>
      </c>
      <c r="GH18" s="4" t="n">
        <f aca="false">GH6/GH7*100</f>
        <v>111.904600845323</v>
      </c>
      <c r="GI18" s="4" t="n">
        <f aca="false">GI6/GI7*100</f>
        <v>106.225669858282</v>
      </c>
      <c r="GJ18" s="4" t="n">
        <f aca="false">GJ6/GJ7*100</f>
        <v>108.35861631893</v>
      </c>
      <c r="GK18" s="4" t="n">
        <f aca="false">GK6/GK7*100</f>
        <v>118.049975760485</v>
      </c>
      <c r="GL18" s="4" t="n">
        <f aca="false">GL6/GL7*100</f>
        <v>109.44662619528</v>
      </c>
      <c r="GM18" s="4" t="n">
        <f aca="false">GM6/GM7*100</f>
        <v>99.2280581409695</v>
      </c>
      <c r="GN18" s="4" t="n">
        <f aca="false">GN6/GN7*100</f>
        <v>95.4531974033587</v>
      </c>
      <c r="GO18" s="4" t="n">
        <f aca="false">GO6/GO7*100</f>
        <v>95.9136117232142</v>
      </c>
      <c r="GP18" s="4" t="n">
        <f aca="false">GP6/GP7*100</f>
        <v>101.372435219266</v>
      </c>
      <c r="GQ18" s="4" t="n">
        <f aca="false">GQ6/GQ7*100</f>
        <v>92.5726296379401</v>
      </c>
      <c r="GR18" s="4" t="n">
        <f aca="false">GR6/GR7*100</f>
        <v>109.983717578628</v>
      </c>
      <c r="GS18" s="4" t="n">
        <f aca="false">GS6/GS7*100</f>
        <v>105.581904565498</v>
      </c>
      <c r="GT18" s="4" t="n">
        <f aca="false">GT6/GT7*100</f>
        <v>97.7812555605761</v>
      </c>
      <c r="GU18" s="4" t="n">
        <f aca="false">GU6/GU7*100</f>
        <v>88.3548211078284</v>
      </c>
      <c r="GV18" s="4" t="n">
        <f aca="false">GV6/GV7*100</f>
        <v>99.3836324792325</v>
      </c>
      <c r="GW18" s="4" t="n">
        <f aca="false">GW6/GW7*100</f>
        <v>100.335332531212</v>
      </c>
      <c r="GX18" s="4" t="n">
        <f aca="false">GX6/GX7*100</f>
        <v>86.9421956298902</v>
      </c>
      <c r="GY18" s="4" t="n">
        <f aca="false">GY6/GY7*100</f>
        <v>94.0685226557366</v>
      </c>
      <c r="GZ18" s="4" t="n">
        <f aca="false">GZ6/GZ7*100</f>
        <v>97.1178005215391</v>
      </c>
      <c r="HA18" s="4" t="n">
        <f aca="false">HA6/HA7*100</f>
        <v>100.338002018221</v>
      </c>
      <c r="HB18" s="4" t="n">
        <f aca="false">HB6/HB7*100</f>
        <v>96.4815190920458</v>
      </c>
      <c r="HC18" s="4" t="n">
        <f aca="false">HC6/HC7*100</f>
        <v>96.6692897851013</v>
      </c>
      <c r="HD18" s="4" t="n">
        <f aca="false">HD6/HD7*100</f>
        <v>95.7262942384384</v>
      </c>
      <c r="HE18" s="4" t="n">
        <f aca="false">HE6/HE7*100</f>
        <v>94.8246264695317</v>
      </c>
      <c r="HF18" s="4" t="n">
        <f aca="false">HF6/HF7*100</f>
        <v>93.9616278858047</v>
      </c>
      <c r="HG18" s="4" t="n">
        <f aca="false">HG6/HG7*100</f>
        <v>93.1348631419019</v>
      </c>
      <c r="HH18" s="4" t="n">
        <f aca="false">HH6/HH7*100</f>
        <v>92.8652679149259</v>
      </c>
      <c r="HI18" s="4" t="n">
        <f aca="false">HI6/HI7*100</f>
        <v>94.9914814929207</v>
      </c>
      <c r="HJ18" s="4" t="n">
        <f aca="false">HJ6/HJ7*100</f>
        <v>97.0116238766734</v>
      </c>
      <c r="HK18" s="4" t="n">
        <f aca="false">HK6/HK7*100</f>
        <v>91.5064062730548</v>
      </c>
      <c r="HL18" s="4" t="n">
        <f aca="false">HL6/HL7*100</f>
        <v>99.7350862120573</v>
      </c>
      <c r="HM18" s="4" t="n">
        <f aca="false">HM6/HM7*100</f>
        <v>105.756131482543</v>
      </c>
      <c r="HN18" s="4" t="n">
        <f aca="false">HN6/HN7*100</f>
        <v>92.6852952261889</v>
      </c>
      <c r="HO18" s="4" t="n">
        <f aca="false">HO6/HO7*100</f>
        <v>93.4798847437274</v>
      </c>
      <c r="HP18" s="4" t="n">
        <f aca="false">HP6/HP7*100</f>
        <v>90.0766585968171</v>
      </c>
      <c r="HQ18" s="4" t="n">
        <f aca="false">HQ6/HQ7*100</f>
        <v>105.042926379449</v>
      </c>
      <c r="HR18" s="4" t="n">
        <f aca="false">HR6/HR7*100</f>
        <v>98.7277525136062</v>
      </c>
      <c r="HS18" s="1" t="n">
        <f aca="false">HS6/HS7*100</f>
        <v>107.456387706295</v>
      </c>
      <c r="HT18" s="4" t="n">
        <f aca="false">AVERAGE(GH18:HS18)</f>
        <v>98.9090981258551</v>
      </c>
      <c r="HU18" s="4" t="n">
        <f aca="false">HT18</f>
        <v>98.9090981258551</v>
      </c>
      <c r="HV18" s="4" t="n">
        <f aca="false">HU18</f>
        <v>98.9090981258551</v>
      </c>
      <c r="HW18" s="4" t="n">
        <f aca="false">HV18</f>
        <v>98.9090981258551</v>
      </c>
      <c r="HX18" s="4" t="n">
        <f aca="false">HW18</f>
        <v>98.9090981258551</v>
      </c>
      <c r="HY18" s="4" t="n">
        <f aca="false">HX18</f>
        <v>98.9090981258551</v>
      </c>
      <c r="HZ18" s="4" t="n">
        <f aca="false">HY18</f>
        <v>98.9090981258551</v>
      </c>
      <c r="IA18" s="4" t="n">
        <f aca="false">HZ18</f>
        <v>98.9090981258551</v>
      </c>
      <c r="IB18" s="4" t="n">
        <f aca="false">IA18</f>
        <v>98.9090981258551</v>
      </c>
      <c r="IC18" s="4" t="n">
        <f aca="false">IB18</f>
        <v>98.9090981258551</v>
      </c>
      <c r="ID18" s="4" t="n">
        <f aca="false">IC18</f>
        <v>98.9090981258551</v>
      </c>
      <c r="IE18" s="4" t="n">
        <f aca="false">ID18</f>
        <v>98.9090981258551</v>
      </c>
      <c r="IF18" s="4" t="n">
        <f aca="false">IE18</f>
        <v>98.9090981258551</v>
      </c>
      <c r="IG18" s="4" t="n">
        <f aca="false">IF18</f>
        <v>98.9090981258551</v>
      </c>
      <c r="IH18" s="4" t="n">
        <f aca="false">IG18</f>
        <v>98.9090981258551</v>
      </c>
      <c r="II18" s="4" t="n">
        <f aca="false">IH18</f>
        <v>98.9090981258551</v>
      </c>
      <c r="IJ18" s="4" t="n">
        <f aca="false">II18</f>
        <v>98.9090981258551</v>
      </c>
      <c r="IK18" s="4" t="n">
        <f aca="false">IJ18</f>
        <v>98.9090981258551</v>
      </c>
      <c r="IL18" s="4" t="n">
        <f aca="false">IK18</f>
        <v>98.9090981258551</v>
      </c>
      <c r="IM18" s="4" t="n">
        <f aca="false">IL18</f>
        <v>98.9090981258551</v>
      </c>
      <c r="IN18" s="4" t="n">
        <f aca="false">IM18</f>
        <v>98.9090981258551</v>
      </c>
      <c r="IO18" s="4" t="n">
        <f aca="false">IN18</f>
        <v>98.9090981258551</v>
      </c>
      <c r="IP18" s="4" t="n">
        <f aca="false">IO18</f>
        <v>98.9090981258551</v>
      </c>
      <c r="IQ18" s="4" t="n">
        <f aca="false">IP18</f>
        <v>98.9090981258551</v>
      </c>
      <c r="IR18" s="4" t="n">
        <f aca="false">IQ18</f>
        <v>98.9090981258551</v>
      </c>
      <c r="IS18" s="4" t="n">
        <f aca="false">IR18</f>
        <v>98.9090981258551</v>
      </c>
      <c r="IT18" s="4" t="n">
        <f aca="false">IS18</f>
        <v>98.9090981258551</v>
      </c>
      <c r="IU18" s="4" t="n">
        <f aca="false">IT18</f>
        <v>98.9090981258551</v>
      </c>
      <c r="IV18" s="4" t="n">
        <f aca="false">IU18</f>
        <v>98.9090981258551</v>
      </c>
      <c r="IW18" s="4" t="n">
        <f aca="false">IV18</f>
        <v>98.9090981258551</v>
      </c>
      <c r="IX18" s="4" t="n">
        <f aca="false">IW18</f>
        <v>98.9090981258551</v>
      </c>
      <c r="IY18" s="4" t="n">
        <f aca="false">IX18</f>
        <v>98.9090981258551</v>
      </c>
      <c r="IZ18" s="4" t="n">
        <f aca="false">IY18</f>
        <v>98.9090981258551</v>
      </c>
      <c r="JA18" s="4" t="n">
        <f aca="false">IZ18</f>
        <v>98.9090981258551</v>
      </c>
      <c r="JB18" s="4" t="n">
        <f aca="false">JA18</f>
        <v>98.9090981258551</v>
      </c>
      <c r="JC18" s="4" t="n">
        <f aca="false">JB18</f>
        <v>98.9090981258551</v>
      </c>
      <c r="JD18" s="4" t="n">
        <f aca="false">JC18</f>
        <v>98.9090981258551</v>
      </c>
      <c r="JE18" s="4" t="n">
        <f aca="false">JD18</f>
        <v>98.9090981258551</v>
      </c>
      <c r="JF18" s="4" t="n">
        <f aca="false">JE18</f>
        <v>98.9090981258551</v>
      </c>
      <c r="JG18" s="4" t="n">
        <f aca="false">JF18</f>
        <v>98.9090981258551</v>
      </c>
      <c r="JH18" s="4" t="n">
        <f aca="false">JG18</f>
        <v>98.9090981258551</v>
      </c>
      <c r="JI18" s="4" t="n">
        <f aca="false">JH18</f>
        <v>98.9090981258551</v>
      </c>
      <c r="JJ18" s="4" t="n">
        <f aca="false">JI18</f>
        <v>98.9090981258551</v>
      </c>
      <c r="JK18" s="4" t="n">
        <f aca="false">JJ18</f>
        <v>98.9090981258551</v>
      </c>
      <c r="JL18" s="4" t="n">
        <f aca="false">JK18</f>
        <v>98.9090981258551</v>
      </c>
      <c r="JM18" s="4" t="n">
        <f aca="false">JL18</f>
        <v>98.9090981258551</v>
      </c>
      <c r="JN18" s="4" t="n">
        <f aca="false">JM18</f>
        <v>98.9090981258551</v>
      </c>
      <c r="JO18" s="4" t="n">
        <f aca="false">JN18</f>
        <v>98.9090981258551</v>
      </c>
      <c r="JP18" s="4" t="n">
        <f aca="false">JO18</f>
        <v>98.9090981258551</v>
      </c>
      <c r="JQ18" s="4" t="n">
        <f aca="false">JP18</f>
        <v>98.9090981258551</v>
      </c>
      <c r="JR18" s="4" t="n">
        <f aca="false">JQ18</f>
        <v>98.9090981258551</v>
      </c>
      <c r="JS18" s="4" t="n">
        <f aca="false">JR18</f>
        <v>98.9090981258551</v>
      </c>
      <c r="JT18" s="4" t="n">
        <f aca="false">JS18</f>
        <v>98.9090981258551</v>
      </c>
      <c r="JU18" s="4" t="n">
        <f aca="false">JT18</f>
        <v>98.9090981258551</v>
      </c>
      <c r="JV18" s="4" t="n">
        <f aca="false">JU18</f>
        <v>98.9090981258551</v>
      </c>
      <c r="JW18" s="4" t="n">
        <f aca="false">JV18</f>
        <v>98.9090981258551</v>
      </c>
      <c r="JX18" s="4" t="n">
        <f aca="false">JW18</f>
        <v>98.9090981258551</v>
      </c>
      <c r="JY18" s="4" t="n">
        <f aca="false">JX18</f>
        <v>98.9090981258551</v>
      </c>
      <c r="JZ18" s="4" t="n">
        <f aca="false">JY18</f>
        <v>98.9090981258551</v>
      </c>
      <c r="KA18" s="4" t="n">
        <f aca="false">JZ18</f>
        <v>98.9090981258551</v>
      </c>
      <c r="KB18" s="4" t="n">
        <f aca="false">KA18</f>
        <v>98.9090981258551</v>
      </c>
      <c r="KC18" s="4" t="n">
        <f aca="false">KB18</f>
        <v>98.9090981258551</v>
      </c>
      <c r="KD18" s="4" t="n">
        <f aca="false">KC18</f>
        <v>98.9090981258551</v>
      </c>
      <c r="KE18" s="4" t="n">
        <f aca="false">KD18</f>
        <v>98.9090981258551</v>
      </c>
      <c r="KF18" s="4" t="n">
        <f aca="false">KE18</f>
        <v>98.9090981258551</v>
      </c>
      <c r="KG18" s="4" t="n">
        <f aca="false">KF18</f>
        <v>98.9090981258551</v>
      </c>
      <c r="KH18" s="4" t="n">
        <f aca="false">KG18</f>
        <v>98.9090981258551</v>
      </c>
      <c r="KI18" s="4" t="n">
        <f aca="false">KH18</f>
        <v>98.9090981258551</v>
      </c>
      <c r="KJ18" s="4" t="n">
        <f aca="false">KI18</f>
        <v>98.9090981258551</v>
      </c>
      <c r="KK18" s="4" t="n">
        <f aca="false">KJ18</f>
        <v>98.9090981258551</v>
      </c>
      <c r="KL18" s="4" t="n">
        <f aca="false">KK18</f>
        <v>98.9090981258551</v>
      </c>
      <c r="KM18" s="4" t="n">
        <f aca="false">KL18</f>
        <v>98.9090981258551</v>
      </c>
      <c r="KN18" s="4" t="n">
        <f aca="false">KM18</f>
        <v>98.9090981258551</v>
      </c>
      <c r="KO18" s="4" t="n">
        <f aca="false">KN18</f>
        <v>98.9090981258551</v>
      </c>
      <c r="KP18" s="4" t="n">
        <f aca="false">KO18</f>
        <v>98.9090981258551</v>
      </c>
      <c r="KQ18" s="4" t="n">
        <f aca="false">KP18</f>
        <v>98.9090981258551</v>
      </c>
      <c r="KR18" s="4" t="n">
        <f aca="false">KQ18</f>
        <v>98.9090981258551</v>
      </c>
      <c r="KS18" s="4" t="n">
        <f aca="false">KR18</f>
        <v>98.9090981258551</v>
      </c>
      <c r="KT18" s="4" t="n">
        <f aca="false">KS18</f>
        <v>98.9090981258551</v>
      </c>
      <c r="KU18" s="4" t="n">
        <f aca="false">KT18</f>
        <v>98.9090981258551</v>
      </c>
      <c r="KV18" s="4" t="n">
        <f aca="false">KU18</f>
        <v>98.9090981258551</v>
      </c>
      <c r="KW18" s="4" t="n">
        <f aca="false">KV18</f>
        <v>98.9090981258551</v>
      </c>
      <c r="KX18" s="4" t="n">
        <f aca="false">KW18</f>
        <v>98.9090981258551</v>
      </c>
      <c r="KY18" s="4" t="n">
        <f aca="false">KX18</f>
        <v>98.9090981258551</v>
      </c>
      <c r="KZ18" s="4" t="n">
        <f aca="false">KY18</f>
        <v>98.9090981258551</v>
      </c>
      <c r="LA18" s="4" t="n">
        <f aca="false">KZ18</f>
        <v>98.9090981258551</v>
      </c>
      <c r="LB18" s="4" t="n">
        <f aca="false">LA18</f>
        <v>98.9090981258551</v>
      </c>
    </row>
    <row r="19" customFormat="false" ht="12.8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11" t="n">
        <f aca="false">BD7/BD7*100</f>
        <v>100</v>
      </c>
      <c r="BE19" s="11" t="n">
        <f aca="false">BE7/BE7*100</f>
        <v>100</v>
      </c>
      <c r="BF19" s="11" t="n">
        <f aca="false">BF7/BF7*100</f>
        <v>100</v>
      </c>
      <c r="BG19" s="11" t="n">
        <f aca="false">BG7/BG7*100</f>
        <v>100</v>
      </c>
      <c r="BH19" s="11" t="n">
        <f aca="false">BH7/BH7*100</f>
        <v>100</v>
      </c>
      <c r="BI19" s="11" t="n">
        <f aca="false">BI7/BI7*100</f>
        <v>100</v>
      </c>
      <c r="BJ19" s="11" t="n">
        <f aca="false">BJ7/BJ7*100</f>
        <v>100</v>
      </c>
      <c r="BK19" s="11" t="n">
        <f aca="false">BK7/BK7*100</f>
        <v>100</v>
      </c>
      <c r="BL19" s="11" t="n">
        <f aca="false">BL7/BL7*100</f>
        <v>100</v>
      </c>
      <c r="BM19" s="9" t="n">
        <f aca="false">BM7/BM7*100</f>
        <v>100</v>
      </c>
      <c r="BN19" s="11" t="n">
        <f aca="false">AVERAGE(AB19:BM19)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11" t="n">
        <f aca="false">HA7/HA7*100</f>
        <v>100</v>
      </c>
      <c r="HB19" s="11" t="n">
        <f aca="false">HB7/HB7*100</f>
        <v>100</v>
      </c>
      <c r="HC19" s="11" t="n">
        <f aca="false">HC7/HC7*100</f>
        <v>100</v>
      </c>
      <c r="HD19" s="11" t="n">
        <f aca="false">HD7/HD7*100</f>
        <v>100</v>
      </c>
      <c r="HE19" s="11" t="n">
        <f aca="false">HE7/HE7*100</f>
        <v>100</v>
      </c>
      <c r="HF19" s="11" t="n">
        <f aca="false">HF7/HF7*100</f>
        <v>100</v>
      </c>
      <c r="HG19" s="11" t="n">
        <f aca="false">HG7/HG7*100</f>
        <v>100</v>
      </c>
      <c r="HH19" s="11" t="n">
        <f aca="false">HH7/HH7*100</f>
        <v>100</v>
      </c>
      <c r="HI19" s="11" t="n">
        <f aca="false">HI7/HI7*100</f>
        <v>100</v>
      </c>
      <c r="HJ19" s="11" t="n">
        <f aca="false">HJ7/HJ7*100</f>
        <v>100</v>
      </c>
      <c r="HK19" s="11" t="n">
        <f aca="false">HK7/HK7*100</f>
        <v>100</v>
      </c>
      <c r="HL19" s="11" t="n">
        <f aca="false">HL7/HL7*100</f>
        <v>100</v>
      </c>
      <c r="HM19" s="11" t="n">
        <f aca="false">HM7/HM7*100</f>
        <v>100</v>
      </c>
      <c r="HN19" s="11" t="n">
        <f aca="false">HN7/HN7*100</f>
        <v>100</v>
      </c>
      <c r="HO19" s="11" t="n">
        <f aca="false">HO7/HO7*100</f>
        <v>100</v>
      </c>
      <c r="HP19" s="11" t="n">
        <f aca="false">HP7/HP7*100</f>
        <v>100</v>
      </c>
      <c r="HQ19" s="11" t="n">
        <f aca="false">HQ7/HQ7*100</f>
        <v>100</v>
      </c>
      <c r="HR19" s="11" t="n">
        <f aca="false">HR7/HR7*100</f>
        <v>100</v>
      </c>
      <c r="HS19" s="9" t="n">
        <f aca="false">HS7/HS7*100</f>
        <v>100</v>
      </c>
      <c r="HT19" s="11" t="n">
        <f aca="false">AVERAGE(GH19:HS19)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  <c r="KT19" s="11" t="n">
        <f aca="false">KS19</f>
        <v>100</v>
      </c>
      <c r="KU19" s="11" t="n">
        <f aca="false">KT19</f>
        <v>100</v>
      </c>
      <c r="KV19" s="11" t="n">
        <f aca="false">KU19</f>
        <v>100</v>
      </c>
      <c r="KW19" s="11" t="n">
        <f aca="false">KV19</f>
        <v>100</v>
      </c>
      <c r="KX19" s="11" t="n">
        <f aca="false">KW19</f>
        <v>100</v>
      </c>
      <c r="KY19" s="11" t="n">
        <f aca="false">KX19</f>
        <v>100</v>
      </c>
      <c r="KZ19" s="11" t="n">
        <f aca="false">KY19</f>
        <v>100</v>
      </c>
      <c r="LA19" s="11" t="n">
        <f aca="false">KZ19</f>
        <v>100</v>
      </c>
      <c r="LB19" s="11" t="n">
        <f aca="false">LA19</f>
        <v>100</v>
      </c>
    </row>
    <row r="20" customFormat="false" ht="12.8" hidden="false" customHeight="false" outlineLevel="0" collapsed="false">
      <c r="AB20" s="4" t="n">
        <f aca="false">AB8/AB7*100</f>
        <v>101.10269571479</v>
      </c>
      <c r="AC20" s="4" t="n">
        <f aca="false">AC8/AC7*100</f>
        <v>97.6671107868502</v>
      </c>
      <c r="AD20" s="4" t="n">
        <f aca="false">AD8/AD7*100</f>
        <v>99.409186085776</v>
      </c>
      <c r="AE20" s="4" t="n">
        <f aca="false">AE8/AE7*100</f>
        <v>102.154707514122</v>
      </c>
      <c r="AF20" s="4" t="n">
        <f aca="false">AF8/AF7*100</f>
        <v>100.826134572635</v>
      </c>
      <c r="AG20" s="4" t="n">
        <f aca="false">AG8/AG7*100</f>
        <v>99.0916113348355</v>
      </c>
      <c r="AH20" s="4" t="n">
        <f aca="false">AH8/AH7*100</f>
        <v>101.829555484694</v>
      </c>
      <c r="AI20" s="4" t="n">
        <f aca="false">AI8/AI7*100</f>
        <v>102.025785749421</v>
      </c>
      <c r="AJ20" s="4" t="n">
        <f aca="false">AJ8/AJ7*100</f>
        <v>95.0998455367802</v>
      </c>
      <c r="AK20" s="4" t="n">
        <f aca="false">AK8/AK7*100</f>
        <v>88.0189887408336</v>
      </c>
      <c r="AL20" s="4" t="n">
        <f aca="false">AL8/AL7*100</f>
        <v>92.1593775205691</v>
      </c>
      <c r="AM20" s="4" t="n">
        <f aca="false">AM8/AM7*100</f>
        <v>89.7488759691186</v>
      </c>
      <c r="AN20" s="4" t="n">
        <f aca="false">AN8/AN7*100</f>
        <v>98.6115271721781</v>
      </c>
      <c r="AO20" s="4" t="n">
        <f aca="false">AO8/AO7*100</f>
        <v>94.1591456030209</v>
      </c>
      <c r="AP20" s="4" t="n">
        <f aca="false">AP8/AP7*100</f>
        <v>87.6119701626383</v>
      </c>
      <c r="AQ20" s="4" t="n">
        <f aca="false">AQ8/AQ7*100</f>
        <v>92.1019060691119</v>
      </c>
      <c r="AR20" s="4" t="n">
        <f aca="false">AR8/AR7*100</f>
        <v>102.71681018</v>
      </c>
      <c r="AS20" s="4" t="n">
        <f aca="false">AS8/AS7*100</f>
        <v>102.166152838423</v>
      </c>
      <c r="AT20" s="4" t="n">
        <f aca="false">AT8/AT7*100</f>
        <v>94.2181968392207</v>
      </c>
      <c r="AU20" s="4" t="n">
        <f aca="false">AU8/AU7*100</f>
        <v>97.6879195250965</v>
      </c>
      <c r="AV20" s="4" t="n">
        <f aca="false">AV8/AV7*100</f>
        <v>96.5836121990324</v>
      </c>
      <c r="AW20" s="4" t="n">
        <f aca="false">AW8/AW7*100</f>
        <v>97.4969403214984</v>
      </c>
      <c r="AX20" s="4" t="n">
        <f aca="false">AX8/AX7*100</f>
        <v>95.5003871796016</v>
      </c>
      <c r="AY20" s="4" t="n">
        <f aca="false">AY8/AY7*100</f>
        <v>93.487337938195</v>
      </c>
      <c r="AZ20" s="4" t="n">
        <f aca="false">AZ8/AZ7*100</f>
        <v>91.4575873058723</v>
      </c>
      <c r="BA20" s="4" t="n">
        <f aca="false">BA8/BA7*100</f>
        <v>89.4109265706112</v>
      </c>
      <c r="BB20" s="4" t="n">
        <f aca="false">BB8/BB7*100</f>
        <v>92.4137187895832</v>
      </c>
      <c r="BC20" s="4" t="n">
        <f aca="false">BC8/BC7*100</f>
        <v>101.503751509349</v>
      </c>
      <c r="BD20" s="4" t="n">
        <f aca="false">BD8/BD7*100</f>
        <v>105.860483648767</v>
      </c>
      <c r="BE20" s="4" t="n">
        <f aca="false">BE8/BE7*100</f>
        <v>96.8898235007025</v>
      </c>
      <c r="BF20" s="4" t="n">
        <f aca="false">BF8/BF7*100</f>
        <v>90.5625228308252</v>
      </c>
      <c r="BG20" s="4" t="n">
        <f aca="false">BG8/BG7*100</f>
        <v>102.946998478083</v>
      </c>
      <c r="BH20" s="4" t="n">
        <f aca="false">BH8/BH7*100</f>
        <v>88.8818764529637</v>
      </c>
      <c r="BI20" s="4" t="n">
        <f aca="false">BI8/BI7*100</f>
        <v>94.6415437474268</v>
      </c>
      <c r="BJ20" s="4" t="n">
        <f aca="false">BJ8/BJ7*100</f>
        <v>98.0648454433694</v>
      </c>
      <c r="BK20" s="4" t="n">
        <f aca="false">BK8/BK7*100</f>
        <v>96.1753626483307</v>
      </c>
      <c r="BL20" s="4" t="n">
        <f aca="false">BL8/BL7*100</f>
        <v>99.0601908702845</v>
      </c>
      <c r="BM20" s="1" t="n">
        <f aca="false">BM8/BM7*100</f>
        <v>101.033844532629</v>
      </c>
      <c r="BN20" s="4" t="n">
        <f aca="false">AVERAGE(AB20:BM20)</f>
        <v>96.5889278254537</v>
      </c>
      <c r="BO20" s="4" t="n">
        <f aca="false">BN20</f>
        <v>96.5889278254537</v>
      </c>
      <c r="BP20" s="4" t="n">
        <f aca="false">BO20</f>
        <v>96.5889278254537</v>
      </c>
      <c r="BQ20" s="4" t="n">
        <f aca="false">BP20</f>
        <v>96.5889278254537</v>
      </c>
      <c r="BR20" s="4" t="n">
        <f aca="false">BQ20</f>
        <v>96.5889278254537</v>
      </c>
      <c r="BS20" s="4" t="n">
        <f aca="false">BR20</f>
        <v>96.5889278254537</v>
      </c>
      <c r="BT20" s="4" t="n">
        <f aca="false">BS20</f>
        <v>96.5889278254537</v>
      </c>
      <c r="BU20" s="4" t="n">
        <f aca="false">BT20</f>
        <v>96.5889278254537</v>
      </c>
      <c r="BV20" s="4" t="n">
        <f aca="false">BU20</f>
        <v>96.5889278254537</v>
      </c>
      <c r="BW20" s="4" t="n">
        <f aca="false">BV20</f>
        <v>96.5889278254537</v>
      </c>
      <c r="BX20" s="4" t="n">
        <f aca="false">BW20</f>
        <v>96.5889278254537</v>
      </c>
      <c r="BY20" s="4" t="n">
        <f aca="false">BX20</f>
        <v>96.5889278254537</v>
      </c>
      <c r="BZ20" s="4" t="n">
        <f aca="false">BY20</f>
        <v>96.5889278254537</v>
      </c>
      <c r="CA20" s="4" t="n">
        <f aca="false">BZ20</f>
        <v>96.5889278254537</v>
      </c>
      <c r="CB20" s="4" t="n">
        <f aca="false">CA20</f>
        <v>96.5889278254537</v>
      </c>
      <c r="CC20" s="4" t="n">
        <f aca="false">CB20</f>
        <v>96.5889278254537</v>
      </c>
      <c r="CD20" s="4" t="n">
        <f aca="false">CC20</f>
        <v>96.5889278254537</v>
      </c>
      <c r="CE20" s="4" t="n">
        <f aca="false">CD20</f>
        <v>96.5889278254537</v>
      </c>
      <c r="CF20" s="4" t="n">
        <f aca="false">CE20</f>
        <v>96.5889278254537</v>
      </c>
      <c r="CG20" s="4" t="n">
        <f aca="false">CF20</f>
        <v>96.5889278254537</v>
      </c>
      <c r="CH20" s="4" t="n">
        <f aca="false">CG20</f>
        <v>96.5889278254537</v>
      </c>
      <c r="CI20" s="4" t="n">
        <f aca="false">CH20</f>
        <v>96.5889278254537</v>
      </c>
      <c r="CJ20" s="4" t="n">
        <f aca="false">CI20</f>
        <v>96.5889278254537</v>
      </c>
      <c r="CK20" s="4" t="n">
        <f aca="false">CJ20</f>
        <v>96.5889278254537</v>
      </c>
      <c r="CL20" s="4" t="n">
        <f aca="false">CK20</f>
        <v>96.5889278254537</v>
      </c>
      <c r="CM20" s="4" t="n">
        <f aca="false">CL20</f>
        <v>96.5889278254537</v>
      </c>
      <c r="CN20" s="4" t="n">
        <f aca="false">CM20</f>
        <v>96.5889278254537</v>
      </c>
      <c r="CO20" s="4" t="n">
        <f aca="false">CN20</f>
        <v>96.5889278254537</v>
      </c>
      <c r="CP20" s="4" t="n">
        <f aca="false">CO20</f>
        <v>96.5889278254537</v>
      </c>
      <c r="CQ20" s="4" t="n">
        <f aca="false">CP20</f>
        <v>96.5889278254537</v>
      </c>
      <c r="CR20" s="4" t="n">
        <f aca="false">CQ20</f>
        <v>96.5889278254537</v>
      </c>
      <c r="CS20" s="4" t="n">
        <f aca="false">CR20</f>
        <v>96.5889278254537</v>
      </c>
      <c r="CT20" s="4" t="n">
        <f aca="false">CS20</f>
        <v>96.5889278254537</v>
      </c>
      <c r="CU20" s="4" t="n">
        <f aca="false">CT20</f>
        <v>96.5889278254537</v>
      </c>
      <c r="CV20" s="4" t="n">
        <f aca="false">CU20</f>
        <v>96.5889278254537</v>
      </c>
      <c r="CW20" s="4" t="n">
        <f aca="false">CV20</f>
        <v>96.5889278254537</v>
      </c>
      <c r="CX20" s="4" t="n">
        <f aca="false">CW20</f>
        <v>96.5889278254537</v>
      </c>
      <c r="CY20" s="4" t="n">
        <f aca="false">CX20</f>
        <v>96.5889278254537</v>
      </c>
      <c r="CZ20" s="4" t="n">
        <f aca="false">CY20</f>
        <v>96.5889278254537</v>
      </c>
      <c r="DA20" s="4" t="n">
        <f aca="false">CZ20</f>
        <v>96.5889278254537</v>
      </c>
      <c r="DB20" s="4" t="n">
        <f aca="false">DA20</f>
        <v>96.5889278254537</v>
      </c>
      <c r="DC20" s="4" t="n">
        <f aca="false">DB20</f>
        <v>96.5889278254537</v>
      </c>
      <c r="DD20" s="4" t="n">
        <f aca="false">DC20</f>
        <v>96.5889278254537</v>
      </c>
      <c r="DE20" s="4" t="n">
        <f aca="false">DD20</f>
        <v>96.5889278254537</v>
      </c>
      <c r="DF20" s="4" t="n">
        <f aca="false">DE20</f>
        <v>96.5889278254537</v>
      </c>
      <c r="DG20" s="4" t="n">
        <f aca="false">DF20</f>
        <v>96.5889278254537</v>
      </c>
      <c r="DH20" s="4" t="n">
        <f aca="false">DG20</f>
        <v>96.5889278254537</v>
      </c>
      <c r="DI20" s="4" t="n">
        <f aca="false">DH20</f>
        <v>96.5889278254537</v>
      </c>
      <c r="DJ20" s="4" t="n">
        <f aca="false">DI20</f>
        <v>96.5889278254537</v>
      </c>
      <c r="DK20" s="4" t="n">
        <f aca="false">DJ20</f>
        <v>96.5889278254537</v>
      </c>
      <c r="DL20" s="4" t="n">
        <f aca="false">DK20</f>
        <v>96.5889278254537</v>
      </c>
      <c r="DM20" s="4" t="n">
        <f aca="false">DL20</f>
        <v>96.5889278254537</v>
      </c>
      <c r="DN20" s="4" t="n">
        <f aca="false">DM20</f>
        <v>96.5889278254537</v>
      </c>
      <c r="DO20" s="4" t="n">
        <f aca="false">DN20</f>
        <v>96.5889278254537</v>
      </c>
      <c r="DP20" s="4" t="n">
        <f aca="false">DO20</f>
        <v>96.5889278254537</v>
      </c>
      <c r="DQ20" s="4" t="n">
        <f aca="false">DP20</f>
        <v>96.5889278254537</v>
      </c>
      <c r="DR20" s="4" t="n">
        <f aca="false">DQ20</f>
        <v>96.5889278254537</v>
      </c>
      <c r="DS20" s="4" t="n">
        <f aca="false">DR20</f>
        <v>96.5889278254537</v>
      </c>
      <c r="DT20" s="4" t="n">
        <f aca="false">DS20</f>
        <v>96.5889278254537</v>
      </c>
      <c r="DU20" s="4" t="n">
        <f aca="false">DT20</f>
        <v>96.5889278254537</v>
      </c>
      <c r="DV20" s="4" t="n">
        <f aca="false">DU20</f>
        <v>96.5889278254537</v>
      </c>
      <c r="DW20" s="4" t="n">
        <f aca="false">DV20</f>
        <v>96.5889278254537</v>
      </c>
      <c r="DX20" s="4" t="n">
        <f aca="false">DW20</f>
        <v>96.5889278254537</v>
      </c>
      <c r="DY20" s="4" t="n">
        <f aca="false">DX20</f>
        <v>96.5889278254537</v>
      </c>
      <c r="DZ20" s="4" t="n">
        <f aca="false">DY20</f>
        <v>96.5889278254537</v>
      </c>
      <c r="EA20" s="4" t="n">
        <f aca="false">DZ20</f>
        <v>96.5889278254537</v>
      </c>
      <c r="EB20" s="4" t="n">
        <f aca="false">EA20</f>
        <v>96.5889278254537</v>
      </c>
      <c r="EC20" s="4" t="n">
        <f aca="false">EB20</f>
        <v>96.5889278254537</v>
      </c>
      <c r="ED20" s="4" t="n">
        <f aca="false">EC20</f>
        <v>96.5889278254537</v>
      </c>
      <c r="EE20" s="4" t="n">
        <f aca="false">ED20</f>
        <v>96.5889278254537</v>
      </c>
      <c r="EF20" s="4" t="n">
        <f aca="false">EE20</f>
        <v>96.5889278254537</v>
      </c>
      <c r="EG20" s="4" t="n">
        <f aca="false">EF20</f>
        <v>96.5889278254537</v>
      </c>
      <c r="EH20" s="4" t="n">
        <f aca="false">EG20</f>
        <v>96.5889278254537</v>
      </c>
      <c r="EI20" s="4" t="n">
        <f aca="false">EH20</f>
        <v>96.5889278254537</v>
      </c>
      <c r="EJ20" s="4" t="n">
        <f aca="false">EI20</f>
        <v>96.5889278254537</v>
      </c>
      <c r="EK20" s="4" t="n">
        <f aca="false">EJ20</f>
        <v>96.5889278254537</v>
      </c>
      <c r="EL20" s="4" t="n">
        <f aca="false">EK20</f>
        <v>96.5889278254537</v>
      </c>
      <c r="EM20" s="4" t="n">
        <f aca="false">EL20</f>
        <v>96.5889278254537</v>
      </c>
      <c r="EN20" s="4" t="n">
        <f aca="false">EM20</f>
        <v>96.5889278254537</v>
      </c>
      <c r="EO20" s="4" t="n">
        <f aca="false">EN20</f>
        <v>96.5889278254537</v>
      </c>
      <c r="EP20" s="4" t="n">
        <f aca="false">EO20</f>
        <v>96.5889278254537</v>
      </c>
      <c r="EQ20" s="4" t="n">
        <f aca="false">EP20</f>
        <v>96.5889278254537</v>
      </c>
      <c r="ER20" s="4" t="n">
        <f aca="false">EQ20</f>
        <v>96.5889278254537</v>
      </c>
      <c r="ES20" s="4" t="n">
        <f aca="false">ER20</f>
        <v>96.5889278254537</v>
      </c>
      <c r="ET20" s="4" t="n">
        <f aca="false">ES20</f>
        <v>96.5889278254537</v>
      </c>
      <c r="EU20" s="4" t="n">
        <f aca="false">ET20</f>
        <v>96.5889278254537</v>
      </c>
      <c r="EV20" s="4" t="n">
        <f aca="false">EU20</f>
        <v>96.5889278254537</v>
      </c>
      <c r="GH20" s="4" t="n">
        <f aca="false">GH8/GH7*100</f>
        <v>94.1546200910775</v>
      </c>
      <c r="GI20" s="4" t="n">
        <f aca="false">GI8/GI7*100</f>
        <v>101.622072476966</v>
      </c>
      <c r="GJ20" s="4" t="n">
        <f aca="false">GJ8/GJ7*100</f>
        <v>98.8490912699157</v>
      </c>
      <c r="GK20" s="4" t="n">
        <f aca="false">GK8/GK7*100</f>
        <v>98.3421893918076</v>
      </c>
      <c r="GL20" s="4" t="n">
        <f aca="false">GL8/GL7*100</f>
        <v>101.735714291246</v>
      </c>
      <c r="GM20" s="4" t="n">
        <f aca="false">GM8/GM7*100</f>
        <v>94.3718974796142</v>
      </c>
      <c r="GN20" s="4" t="n">
        <f aca="false">GN8/GN7*100</f>
        <v>97.597952758038</v>
      </c>
      <c r="GO20" s="4" t="n">
        <f aca="false">GO8/GO7*100</f>
        <v>90.0420960814966</v>
      </c>
      <c r="GP20" s="4" t="n">
        <f aca="false">GP8/GP7*100</f>
        <v>94.4380200351262</v>
      </c>
      <c r="GQ20" s="4" t="n">
        <f aca="false">GQ8/GQ7*100</f>
        <v>91.4460364680553</v>
      </c>
      <c r="GR20" s="4" t="n">
        <f aca="false">GR8/GR7*100</f>
        <v>100.915451084682</v>
      </c>
      <c r="GS20" s="4" t="n">
        <f aca="false">GS8/GS7*100</f>
        <v>104.521521537546</v>
      </c>
      <c r="GT20" s="4" t="n">
        <f aca="false">GT8/GT7*100</f>
        <v>89.4360847997425</v>
      </c>
      <c r="GU20" s="4" t="n">
        <f aca="false">GU8/GU7*100</f>
        <v>87.6373471465581</v>
      </c>
      <c r="GV20" s="4" t="n">
        <f aca="false">GV8/GV7*100</f>
        <v>104.982459773486</v>
      </c>
      <c r="GW20" s="4" t="n">
        <f aca="false">GW8/GW7*100</f>
        <v>101.674439068812</v>
      </c>
      <c r="GX20" s="4" t="n">
        <f aca="false">GX8/GX7*100</f>
        <v>106.666992163615</v>
      </c>
      <c r="GY20" s="4" t="n">
        <f aca="false">GY8/GY7*100</f>
        <v>103.793048381522</v>
      </c>
      <c r="GZ20" s="4" t="n">
        <f aca="false">GZ8/GZ7*100</f>
        <v>97.829471531667</v>
      </c>
      <c r="HA20" s="4" t="n">
        <f aca="false">HA8/HA7*100</f>
        <v>97.8356695603175</v>
      </c>
      <c r="HB20" s="4" t="n">
        <f aca="false">HB8/HB7*100</f>
        <v>97.8051338848518</v>
      </c>
      <c r="HC20" s="4" t="n">
        <f aca="false">HC8/HC7*100</f>
        <v>99.1271180922716</v>
      </c>
      <c r="HD20" s="4" t="n">
        <f aca="false">HD8/HD7*100</f>
        <v>98.8951988191283</v>
      </c>
      <c r="HE20" s="4" t="n">
        <f aca="false">HE8/HE7*100</f>
        <v>98.6734436535587</v>
      </c>
      <c r="HF20" s="4" t="n">
        <f aca="false">HF8/HF7*100</f>
        <v>98.4611987442695</v>
      </c>
      <c r="HG20" s="4" t="n">
        <f aca="false">HG8/HG7*100</f>
        <v>98.2578651451396</v>
      </c>
      <c r="HH20" s="4" t="n">
        <f aca="false">HH8/HH7*100</f>
        <v>98.7693090171309</v>
      </c>
      <c r="HI20" s="4" t="n">
        <f aca="false">HI8/HI7*100</f>
        <v>99.6581436000372</v>
      </c>
      <c r="HJ20" s="4" t="n">
        <f aca="false">HJ8/HJ7*100</f>
        <v>99.5631805879766</v>
      </c>
      <c r="HK20" s="4" t="n">
        <f aca="false">HK8/HK7*100</f>
        <v>90.8009266938673</v>
      </c>
      <c r="HL20" s="4" t="n">
        <f aca="false">HL8/HL7*100</f>
        <v>110.303590840727</v>
      </c>
      <c r="HM20" s="4" t="n">
        <f aca="false">HM8/HM7*100</f>
        <v>114.947298109563</v>
      </c>
      <c r="HN20" s="4" t="n">
        <f aca="false">HN8/HN7*100</f>
        <v>93.8790092989845</v>
      </c>
      <c r="HO20" s="4" t="n">
        <f aca="false">HO8/HO7*100</f>
        <v>94.8272958137941</v>
      </c>
      <c r="HP20" s="4" t="n">
        <f aca="false">HP8/HP7*100</f>
        <v>98.0088193731176</v>
      </c>
      <c r="HQ20" s="4" t="n">
        <f aca="false">HQ8/HQ7*100</f>
        <v>108.693690305334</v>
      </c>
      <c r="HR20" s="4" t="n">
        <f aca="false">HR8/HR7*100</f>
        <v>96.4181475154744</v>
      </c>
      <c r="HS20" s="1" t="n">
        <f aca="false">HS8/HS7*100</f>
        <v>105.452576800776</v>
      </c>
      <c r="HT20" s="4" t="n">
        <f aca="false">AVERAGE(GH20:HS20)</f>
        <v>98.9587926759814</v>
      </c>
      <c r="HU20" s="4" t="n">
        <f aca="false">HT20</f>
        <v>98.9587926759814</v>
      </c>
      <c r="HV20" s="4" t="n">
        <f aca="false">HU20</f>
        <v>98.9587926759814</v>
      </c>
      <c r="HW20" s="4" t="n">
        <f aca="false">HV20</f>
        <v>98.9587926759814</v>
      </c>
      <c r="HX20" s="4" t="n">
        <f aca="false">HW20</f>
        <v>98.9587926759814</v>
      </c>
      <c r="HY20" s="4" t="n">
        <f aca="false">HX20</f>
        <v>98.9587926759814</v>
      </c>
      <c r="HZ20" s="4" t="n">
        <f aca="false">HY20</f>
        <v>98.9587926759814</v>
      </c>
      <c r="IA20" s="4" t="n">
        <f aca="false">HZ20</f>
        <v>98.9587926759814</v>
      </c>
      <c r="IB20" s="4" t="n">
        <f aca="false">IA20</f>
        <v>98.9587926759814</v>
      </c>
      <c r="IC20" s="4" t="n">
        <f aca="false">IB20</f>
        <v>98.9587926759814</v>
      </c>
      <c r="ID20" s="4" t="n">
        <f aca="false">IC20</f>
        <v>98.9587926759814</v>
      </c>
      <c r="IE20" s="4" t="n">
        <f aca="false">ID20</f>
        <v>98.9587926759814</v>
      </c>
      <c r="IF20" s="4" t="n">
        <f aca="false">IE20</f>
        <v>98.9587926759814</v>
      </c>
      <c r="IG20" s="4" t="n">
        <f aca="false">IF20</f>
        <v>98.9587926759814</v>
      </c>
      <c r="IH20" s="4" t="n">
        <f aca="false">IG20</f>
        <v>98.9587926759814</v>
      </c>
      <c r="II20" s="4" t="n">
        <f aca="false">IH20</f>
        <v>98.9587926759814</v>
      </c>
      <c r="IJ20" s="4" t="n">
        <f aca="false">II20</f>
        <v>98.9587926759814</v>
      </c>
      <c r="IK20" s="4" t="n">
        <f aca="false">IJ20</f>
        <v>98.9587926759814</v>
      </c>
      <c r="IL20" s="4" t="n">
        <f aca="false">IK20</f>
        <v>98.9587926759814</v>
      </c>
      <c r="IM20" s="4" t="n">
        <f aca="false">IL20</f>
        <v>98.9587926759814</v>
      </c>
      <c r="IN20" s="4" t="n">
        <f aca="false">IM20</f>
        <v>98.9587926759814</v>
      </c>
      <c r="IO20" s="4" t="n">
        <f aca="false">IN20</f>
        <v>98.9587926759814</v>
      </c>
      <c r="IP20" s="4" t="n">
        <f aca="false">IO20</f>
        <v>98.9587926759814</v>
      </c>
      <c r="IQ20" s="4" t="n">
        <f aca="false">IP20</f>
        <v>98.9587926759814</v>
      </c>
      <c r="IR20" s="4" t="n">
        <f aca="false">IQ20</f>
        <v>98.9587926759814</v>
      </c>
      <c r="IS20" s="4" t="n">
        <f aca="false">IR20</f>
        <v>98.9587926759814</v>
      </c>
      <c r="IT20" s="4" t="n">
        <f aca="false">IS20</f>
        <v>98.9587926759814</v>
      </c>
      <c r="IU20" s="4" t="n">
        <f aca="false">IT20</f>
        <v>98.9587926759814</v>
      </c>
      <c r="IV20" s="4" t="n">
        <f aca="false">IU20</f>
        <v>98.9587926759814</v>
      </c>
      <c r="IW20" s="4" t="n">
        <f aca="false">IV20</f>
        <v>98.9587926759814</v>
      </c>
      <c r="IX20" s="4" t="n">
        <f aca="false">IW20</f>
        <v>98.9587926759814</v>
      </c>
      <c r="IY20" s="4" t="n">
        <f aca="false">IX20</f>
        <v>98.9587926759814</v>
      </c>
      <c r="IZ20" s="4" t="n">
        <f aca="false">IY20</f>
        <v>98.9587926759814</v>
      </c>
      <c r="JA20" s="4" t="n">
        <f aca="false">IZ20</f>
        <v>98.9587926759814</v>
      </c>
      <c r="JB20" s="4" t="n">
        <f aca="false">JA20</f>
        <v>98.9587926759814</v>
      </c>
      <c r="JC20" s="4" t="n">
        <f aca="false">JB20</f>
        <v>98.9587926759814</v>
      </c>
      <c r="JD20" s="4" t="n">
        <f aca="false">JC20</f>
        <v>98.9587926759814</v>
      </c>
      <c r="JE20" s="4" t="n">
        <f aca="false">JD20</f>
        <v>98.9587926759814</v>
      </c>
      <c r="JF20" s="4" t="n">
        <f aca="false">JE20</f>
        <v>98.9587926759814</v>
      </c>
      <c r="JG20" s="4" t="n">
        <f aca="false">JF20</f>
        <v>98.9587926759814</v>
      </c>
      <c r="JH20" s="4" t="n">
        <f aca="false">JG20</f>
        <v>98.9587926759814</v>
      </c>
      <c r="JI20" s="4" t="n">
        <f aca="false">JH20</f>
        <v>98.9587926759814</v>
      </c>
      <c r="JJ20" s="4" t="n">
        <f aca="false">JI20</f>
        <v>98.9587926759814</v>
      </c>
      <c r="JK20" s="4" t="n">
        <f aca="false">JJ20</f>
        <v>98.9587926759814</v>
      </c>
      <c r="JL20" s="4" t="n">
        <f aca="false">JK20</f>
        <v>98.9587926759814</v>
      </c>
      <c r="JM20" s="4" t="n">
        <f aca="false">JL20</f>
        <v>98.9587926759814</v>
      </c>
      <c r="JN20" s="4" t="n">
        <f aca="false">JM20</f>
        <v>98.9587926759814</v>
      </c>
      <c r="JO20" s="4" t="n">
        <f aca="false">JN20</f>
        <v>98.9587926759814</v>
      </c>
      <c r="JP20" s="4" t="n">
        <f aca="false">JO20</f>
        <v>98.9587926759814</v>
      </c>
      <c r="JQ20" s="4" t="n">
        <f aca="false">JP20</f>
        <v>98.9587926759814</v>
      </c>
      <c r="JR20" s="4" t="n">
        <f aca="false">JQ20</f>
        <v>98.9587926759814</v>
      </c>
      <c r="JS20" s="4" t="n">
        <f aca="false">JR20</f>
        <v>98.9587926759814</v>
      </c>
      <c r="JT20" s="4" t="n">
        <f aca="false">JS20</f>
        <v>98.9587926759814</v>
      </c>
      <c r="JU20" s="4" t="n">
        <f aca="false">JT20</f>
        <v>98.9587926759814</v>
      </c>
      <c r="JV20" s="4" t="n">
        <f aca="false">JU20</f>
        <v>98.9587926759814</v>
      </c>
      <c r="JW20" s="4" t="n">
        <f aca="false">JV20</f>
        <v>98.9587926759814</v>
      </c>
      <c r="JX20" s="4" t="n">
        <f aca="false">JW20</f>
        <v>98.9587926759814</v>
      </c>
      <c r="JY20" s="4" t="n">
        <f aca="false">JX20</f>
        <v>98.9587926759814</v>
      </c>
      <c r="JZ20" s="4" t="n">
        <f aca="false">JY20</f>
        <v>98.9587926759814</v>
      </c>
      <c r="KA20" s="4" t="n">
        <f aca="false">JZ20</f>
        <v>98.9587926759814</v>
      </c>
      <c r="KB20" s="4" t="n">
        <f aca="false">KA20</f>
        <v>98.9587926759814</v>
      </c>
      <c r="KC20" s="4" t="n">
        <f aca="false">KB20</f>
        <v>98.9587926759814</v>
      </c>
      <c r="KD20" s="4" t="n">
        <f aca="false">KC20</f>
        <v>98.9587926759814</v>
      </c>
      <c r="KE20" s="4" t="n">
        <f aca="false">KD20</f>
        <v>98.9587926759814</v>
      </c>
      <c r="KF20" s="4" t="n">
        <f aca="false">KE20</f>
        <v>98.9587926759814</v>
      </c>
      <c r="KG20" s="4" t="n">
        <f aca="false">KF20</f>
        <v>98.9587926759814</v>
      </c>
      <c r="KH20" s="4" t="n">
        <f aca="false">KG20</f>
        <v>98.9587926759814</v>
      </c>
      <c r="KI20" s="4" t="n">
        <f aca="false">KH20</f>
        <v>98.9587926759814</v>
      </c>
      <c r="KJ20" s="4" t="n">
        <f aca="false">KI20</f>
        <v>98.9587926759814</v>
      </c>
      <c r="KK20" s="4" t="n">
        <f aca="false">KJ20</f>
        <v>98.9587926759814</v>
      </c>
      <c r="KL20" s="4" t="n">
        <f aca="false">KK20</f>
        <v>98.9587926759814</v>
      </c>
      <c r="KM20" s="4" t="n">
        <f aca="false">KL20</f>
        <v>98.9587926759814</v>
      </c>
      <c r="KN20" s="4" t="n">
        <f aca="false">KM20</f>
        <v>98.9587926759814</v>
      </c>
      <c r="KO20" s="4" t="n">
        <f aca="false">KN20</f>
        <v>98.9587926759814</v>
      </c>
      <c r="KP20" s="4" t="n">
        <f aca="false">KO20</f>
        <v>98.9587926759814</v>
      </c>
      <c r="KQ20" s="4" t="n">
        <f aca="false">KP20</f>
        <v>98.9587926759814</v>
      </c>
      <c r="KR20" s="4" t="n">
        <f aca="false">KQ20</f>
        <v>98.9587926759814</v>
      </c>
      <c r="KS20" s="4" t="n">
        <f aca="false">KR20</f>
        <v>98.9587926759814</v>
      </c>
      <c r="KT20" s="4" t="n">
        <f aca="false">KS20</f>
        <v>98.9587926759814</v>
      </c>
      <c r="KU20" s="4" t="n">
        <f aca="false">KT20</f>
        <v>98.9587926759814</v>
      </c>
      <c r="KV20" s="4" t="n">
        <f aca="false">KU20</f>
        <v>98.9587926759814</v>
      </c>
      <c r="KW20" s="4" t="n">
        <f aca="false">KV20</f>
        <v>98.9587926759814</v>
      </c>
      <c r="KX20" s="4" t="n">
        <f aca="false">KW20</f>
        <v>98.9587926759814</v>
      </c>
      <c r="KY20" s="4" t="n">
        <f aca="false">KX20</f>
        <v>98.9587926759814</v>
      </c>
      <c r="KZ20" s="4" t="n">
        <f aca="false">KY20</f>
        <v>98.9587926759814</v>
      </c>
      <c r="LA20" s="4" t="n">
        <f aca="false">KZ20</f>
        <v>98.9587926759814</v>
      </c>
      <c r="LB20" s="4" t="n">
        <f aca="false">LA20</f>
        <v>98.9587926759814</v>
      </c>
    </row>
    <row r="21" customFormat="false" ht="12.8" hidden="false" customHeight="false" outlineLevel="0" collapsed="false">
      <c r="AB21" s="10" t="n">
        <f aca="false">AB9/AB7*100</f>
        <v>87.0708205956449</v>
      </c>
      <c r="AC21" s="10" t="n">
        <f aca="false">AC9/AC7*100</f>
        <v>87.1601066786558</v>
      </c>
      <c r="AD21" s="10" t="n">
        <f aca="false">AD9/AD7*100</f>
        <v>84.9592221784695</v>
      </c>
      <c r="AE21" s="10" t="n">
        <f aca="false">AE9/AE7*100</f>
        <v>92.616855568831</v>
      </c>
      <c r="AF21" s="10" t="n">
        <f aca="false">AF9/AF7*100</f>
        <v>93.6942867123581</v>
      </c>
      <c r="AG21" s="10" t="n">
        <f aca="false">AG9/AG7*100</f>
        <v>89.9972940349927</v>
      </c>
      <c r="AH21" s="10" t="n">
        <f aca="false">AH9/AH7*100</f>
        <v>90.5634868108118</v>
      </c>
      <c r="AI21" s="10" t="n">
        <f aca="false">AI9/AI7*100</f>
        <v>93.7000187920382</v>
      </c>
      <c r="AJ21" s="10" t="n">
        <f aca="false">AJ9/AJ7*100</f>
        <v>94.3179170440478</v>
      </c>
      <c r="AK21" s="10" t="n">
        <f aca="false">AK9/AK7*100</f>
        <v>83.8357293106945</v>
      </c>
      <c r="AL21" s="10" t="n">
        <f aca="false">AL9/AL7*100</f>
        <v>86.2587535893754</v>
      </c>
      <c r="AM21" s="10" t="n">
        <f aca="false">AM9/AM7*100</f>
        <v>89.7629097431139</v>
      </c>
      <c r="AN21" s="10" t="n">
        <f aca="false">AN9/AN7*100</f>
        <v>96.7679758245601</v>
      </c>
      <c r="AO21" s="10" t="n">
        <f aca="false">AO9/AO7*100</f>
        <v>89.2146245238199</v>
      </c>
      <c r="AP21" s="10" t="n">
        <f aca="false">AP9/AP7*100</f>
        <v>96.6139470155161</v>
      </c>
      <c r="AQ21" s="10" t="n">
        <f aca="false">AQ9/AQ7*100</f>
        <v>92.9383476037037</v>
      </c>
      <c r="AR21" s="10" t="n">
        <f aca="false">AR9/AR7*100</f>
        <v>94.0983277562335</v>
      </c>
      <c r="AS21" s="10" t="n">
        <f aca="false">AS9/AS7*100</f>
        <v>97.8349326616009</v>
      </c>
      <c r="AT21" s="10" t="n">
        <f aca="false">AT9/AT7*100</f>
        <v>93.2185858441426</v>
      </c>
      <c r="AU21" s="10" t="n">
        <f aca="false">AU9/AU7*100</f>
        <v>91.8444305513698</v>
      </c>
      <c r="AV21" s="10" t="n">
        <f aca="false">AV9/AV7*100</f>
        <v>92.239249876878</v>
      </c>
      <c r="AW21" s="10" t="n">
        <f aca="false">AW9/AW7*100</f>
        <v>95.8849280944096</v>
      </c>
      <c r="AX21" s="10" t="n">
        <f aca="false">AX9/AX7*100</f>
        <v>96.8340988468196</v>
      </c>
      <c r="AY21" s="10" t="n">
        <f aca="false">AY9/AY7*100</f>
        <v>97.7911119225091</v>
      </c>
      <c r="AZ21" s="10" t="n">
        <f aca="false">AZ9/AZ7*100</f>
        <v>98.7560649179782</v>
      </c>
      <c r="BA21" s="10" t="n">
        <f aca="false">BA9/BA7*100</f>
        <v>99.7290570559036</v>
      </c>
      <c r="BB21" s="10" t="n">
        <f aca="false">BB9/BB7*100</f>
        <v>97.8369947633268</v>
      </c>
      <c r="BC21" s="10" t="n">
        <f aca="false">BC9/BC7*100</f>
        <v>89.4880600171598</v>
      </c>
      <c r="BD21" s="10" t="n">
        <f aca="false">BD9/BD7*100</f>
        <v>90.5591855274907</v>
      </c>
      <c r="BE21" s="10" t="n">
        <f aca="false">BE9/BE7*100</f>
        <v>97.6625361106975</v>
      </c>
      <c r="BF21" s="10" t="n">
        <f aca="false">BF9/BF7*100</f>
        <v>91.5146221980237</v>
      </c>
      <c r="BG21" s="10" t="n">
        <f aca="false">BG9/BG7*100</f>
        <v>99.4270955177571</v>
      </c>
      <c r="BH21" s="10" t="n">
        <f aca="false">BH9/BH7*100</f>
        <v>89.2898279949627</v>
      </c>
      <c r="BI21" s="10" t="n">
        <f aca="false">BI9/BI7*100</f>
        <v>94.8379494418326</v>
      </c>
      <c r="BJ21" s="10" t="n">
        <f aca="false">BJ9/BJ7*100</f>
        <v>94.4853883864237</v>
      </c>
      <c r="BK21" s="10" t="n">
        <f aca="false">BK9/BK7*100</f>
        <v>92.5574932248081</v>
      </c>
      <c r="BL21" s="10" t="n">
        <f aca="false">BL9/BL7*100</f>
        <v>94.9366866856099</v>
      </c>
      <c r="BM21" s="1" t="n">
        <f aca="false">BM9/BM7*100</f>
        <v>102.642220624241</v>
      </c>
      <c r="BN21" s="10" t="n">
        <f aca="false">AVERAGE(AB21:BM21)</f>
        <v>93.2352932643898</v>
      </c>
      <c r="BO21" s="10" t="n">
        <f aca="false">BN21</f>
        <v>93.2352932643898</v>
      </c>
      <c r="BP21" s="10" t="n">
        <f aca="false">BO21</f>
        <v>93.2352932643898</v>
      </c>
      <c r="BQ21" s="10" t="n">
        <f aca="false">BP21</f>
        <v>93.2352932643898</v>
      </c>
      <c r="BR21" s="10" t="n">
        <f aca="false">BQ21</f>
        <v>93.2352932643898</v>
      </c>
      <c r="BS21" s="10" t="n">
        <f aca="false">BR21</f>
        <v>93.2352932643898</v>
      </c>
      <c r="BT21" s="10" t="n">
        <f aca="false">BS21</f>
        <v>93.2352932643898</v>
      </c>
      <c r="BU21" s="10" t="n">
        <f aca="false">BT21</f>
        <v>93.2352932643898</v>
      </c>
      <c r="BV21" s="10" t="n">
        <f aca="false">BU21</f>
        <v>93.2352932643898</v>
      </c>
      <c r="BW21" s="10" t="n">
        <f aca="false">BV21</f>
        <v>93.2352932643898</v>
      </c>
      <c r="BX21" s="10" t="n">
        <f aca="false">BW21</f>
        <v>93.2352932643898</v>
      </c>
      <c r="BY21" s="10" t="n">
        <f aca="false">BX21</f>
        <v>93.2352932643898</v>
      </c>
      <c r="BZ21" s="10" t="n">
        <f aca="false">BY21</f>
        <v>93.2352932643898</v>
      </c>
      <c r="CA21" s="10" t="n">
        <f aca="false">BZ21</f>
        <v>93.2352932643898</v>
      </c>
      <c r="CB21" s="10" t="n">
        <f aca="false">CA21</f>
        <v>93.2352932643898</v>
      </c>
      <c r="CC21" s="10" t="n">
        <f aca="false">CB21</f>
        <v>93.2352932643898</v>
      </c>
      <c r="CD21" s="10" t="n">
        <f aca="false">CC21</f>
        <v>93.2352932643898</v>
      </c>
      <c r="CE21" s="10" t="n">
        <f aca="false">CD21</f>
        <v>93.2352932643898</v>
      </c>
      <c r="CF21" s="10" t="n">
        <f aca="false">CE21</f>
        <v>93.2352932643898</v>
      </c>
      <c r="CG21" s="10" t="n">
        <f aca="false">CF21</f>
        <v>93.2352932643898</v>
      </c>
      <c r="CH21" s="10" t="n">
        <f aca="false">CG21</f>
        <v>93.2352932643898</v>
      </c>
      <c r="CI21" s="10" t="n">
        <f aca="false">CH21</f>
        <v>93.2352932643898</v>
      </c>
      <c r="CJ21" s="10" t="n">
        <f aca="false">CI21</f>
        <v>93.2352932643898</v>
      </c>
      <c r="CK21" s="10" t="n">
        <f aca="false">CJ21</f>
        <v>93.2352932643898</v>
      </c>
      <c r="CL21" s="10" t="n">
        <f aca="false">CK21</f>
        <v>93.2352932643898</v>
      </c>
      <c r="CM21" s="10" t="n">
        <f aca="false">CL21</f>
        <v>93.2352932643898</v>
      </c>
      <c r="CN21" s="10" t="n">
        <f aca="false">CM21</f>
        <v>93.2352932643898</v>
      </c>
      <c r="CO21" s="10" t="n">
        <f aca="false">CN21</f>
        <v>93.2352932643898</v>
      </c>
      <c r="CP21" s="10" t="n">
        <f aca="false">CO21</f>
        <v>93.2352932643898</v>
      </c>
      <c r="CQ21" s="10" t="n">
        <f aca="false">CP21</f>
        <v>93.2352932643898</v>
      </c>
      <c r="CR21" s="10" t="n">
        <f aca="false">CQ21</f>
        <v>93.2352932643898</v>
      </c>
      <c r="CS21" s="10" t="n">
        <f aca="false">CR21</f>
        <v>93.2352932643898</v>
      </c>
      <c r="CT21" s="10" t="n">
        <f aca="false">CS21</f>
        <v>93.2352932643898</v>
      </c>
      <c r="CU21" s="10" t="n">
        <f aca="false">CT21</f>
        <v>93.2352932643898</v>
      </c>
      <c r="CV21" s="10" t="n">
        <f aca="false">CU21</f>
        <v>93.2352932643898</v>
      </c>
      <c r="CW21" s="10" t="n">
        <f aca="false">CV21</f>
        <v>93.2352932643898</v>
      </c>
      <c r="CX21" s="10" t="n">
        <f aca="false">CW21</f>
        <v>93.2352932643898</v>
      </c>
      <c r="CY21" s="10" t="n">
        <f aca="false">CX21</f>
        <v>93.2352932643898</v>
      </c>
      <c r="CZ21" s="10" t="n">
        <f aca="false">CY21</f>
        <v>93.2352932643898</v>
      </c>
      <c r="DA21" s="10" t="n">
        <f aca="false">CZ21</f>
        <v>93.2352932643898</v>
      </c>
      <c r="DB21" s="10" t="n">
        <f aca="false">DA21</f>
        <v>93.2352932643898</v>
      </c>
      <c r="DC21" s="10" t="n">
        <f aca="false">DB21</f>
        <v>93.2352932643898</v>
      </c>
      <c r="DD21" s="10" t="n">
        <f aca="false">DC21</f>
        <v>93.2352932643898</v>
      </c>
      <c r="DE21" s="10" t="n">
        <f aca="false">DD21</f>
        <v>93.2352932643898</v>
      </c>
      <c r="DF21" s="10" t="n">
        <f aca="false">DE21</f>
        <v>93.2352932643898</v>
      </c>
      <c r="DG21" s="10" t="n">
        <f aca="false">DF21</f>
        <v>93.2352932643898</v>
      </c>
      <c r="DH21" s="10" t="n">
        <f aca="false">DG21</f>
        <v>93.2352932643898</v>
      </c>
      <c r="DI21" s="10" t="n">
        <f aca="false">DH21</f>
        <v>93.2352932643898</v>
      </c>
      <c r="DJ21" s="10" t="n">
        <f aca="false">DI21</f>
        <v>93.2352932643898</v>
      </c>
      <c r="DK21" s="10" t="n">
        <f aca="false">DJ21</f>
        <v>93.2352932643898</v>
      </c>
      <c r="DL21" s="10" t="n">
        <f aca="false">DK21</f>
        <v>93.2352932643898</v>
      </c>
      <c r="DM21" s="10" t="n">
        <f aca="false">DL21</f>
        <v>93.2352932643898</v>
      </c>
      <c r="DN21" s="10" t="n">
        <f aca="false">DM21</f>
        <v>93.2352932643898</v>
      </c>
      <c r="DO21" s="10" t="n">
        <f aca="false">DN21</f>
        <v>93.2352932643898</v>
      </c>
      <c r="DP21" s="10" t="n">
        <f aca="false">DO21</f>
        <v>93.2352932643898</v>
      </c>
      <c r="DQ21" s="10" t="n">
        <f aca="false">DP21</f>
        <v>93.2352932643898</v>
      </c>
      <c r="DR21" s="10" t="n">
        <f aca="false">DQ21</f>
        <v>93.2352932643898</v>
      </c>
      <c r="DS21" s="10" t="n">
        <f aca="false">DR21</f>
        <v>93.2352932643898</v>
      </c>
      <c r="DT21" s="10" t="n">
        <f aca="false">DS21</f>
        <v>93.2352932643898</v>
      </c>
      <c r="DU21" s="10" t="n">
        <f aca="false">DT21</f>
        <v>93.2352932643898</v>
      </c>
      <c r="DV21" s="10" t="n">
        <f aca="false">DU21</f>
        <v>93.2352932643898</v>
      </c>
      <c r="DW21" s="10" t="n">
        <f aca="false">DV21</f>
        <v>93.2352932643898</v>
      </c>
      <c r="DX21" s="10" t="n">
        <f aca="false">DW21</f>
        <v>93.2352932643898</v>
      </c>
      <c r="DY21" s="10" t="n">
        <f aca="false">DX21</f>
        <v>93.2352932643898</v>
      </c>
      <c r="DZ21" s="10" t="n">
        <f aca="false">DY21</f>
        <v>93.2352932643898</v>
      </c>
      <c r="EA21" s="10" t="n">
        <f aca="false">DZ21</f>
        <v>93.2352932643898</v>
      </c>
      <c r="EB21" s="10" t="n">
        <f aca="false">EA21</f>
        <v>93.2352932643898</v>
      </c>
      <c r="EC21" s="10" t="n">
        <f aca="false">EB21</f>
        <v>93.2352932643898</v>
      </c>
      <c r="ED21" s="10" t="n">
        <f aca="false">EC21</f>
        <v>93.2352932643898</v>
      </c>
      <c r="EE21" s="10" t="n">
        <f aca="false">ED21</f>
        <v>93.2352932643898</v>
      </c>
      <c r="EF21" s="10" t="n">
        <f aca="false">EE21</f>
        <v>93.2352932643898</v>
      </c>
      <c r="EG21" s="10" t="n">
        <f aca="false">EF21</f>
        <v>93.2352932643898</v>
      </c>
      <c r="EH21" s="10" t="n">
        <f aca="false">EG21</f>
        <v>93.2352932643898</v>
      </c>
      <c r="EI21" s="10" t="n">
        <f aca="false">EH21</f>
        <v>93.2352932643898</v>
      </c>
      <c r="EJ21" s="10" t="n">
        <f aca="false">EI21</f>
        <v>93.2352932643898</v>
      </c>
      <c r="EK21" s="10" t="n">
        <f aca="false">EJ21</f>
        <v>93.2352932643898</v>
      </c>
      <c r="EL21" s="10" t="n">
        <f aca="false">EK21</f>
        <v>93.2352932643898</v>
      </c>
      <c r="EM21" s="10" t="n">
        <f aca="false">EL21</f>
        <v>93.2352932643898</v>
      </c>
      <c r="EN21" s="10" t="n">
        <f aca="false">EM21</f>
        <v>93.2352932643898</v>
      </c>
      <c r="EO21" s="10" t="n">
        <f aca="false">EN21</f>
        <v>93.2352932643898</v>
      </c>
      <c r="EP21" s="10" t="n">
        <f aca="false">EO21</f>
        <v>93.2352932643898</v>
      </c>
      <c r="EQ21" s="10" t="n">
        <f aca="false">EP21</f>
        <v>93.2352932643898</v>
      </c>
      <c r="ER21" s="10" t="n">
        <f aca="false">EQ21</f>
        <v>93.2352932643898</v>
      </c>
      <c r="ES21" s="10" t="n">
        <f aca="false">ER21</f>
        <v>93.2352932643898</v>
      </c>
      <c r="ET21" s="10" t="n">
        <f aca="false">ES21</f>
        <v>93.2352932643898</v>
      </c>
      <c r="EU21" s="10" t="n">
        <f aca="false">ET21</f>
        <v>93.2352932643898</v>
      </c>
      <c r="EV21" s="10" t="n">
        <f aca="false">EU21</f>
        <v>93.2352932643898</v>
      </c>
      <c r="GH21" s="10" t="n">
        <f aca="false">GH9/GH7*100</f>
        <v>94.6724649155224</v>
      </c>
      <c r="GI21" s="10" t="n">
        <f aca="false">GI9/GI7*100</f>
        <v>98.8333827484724</v>
      </c>
      <c r="GJ21" s="10" t="n">
        <f aca="false">GJ9/GJ7*100</f>
        <v>90.0064620568091</v>
      </c>
      <c r="GK21" s="10" t="n">
        <f aca="false">GK9/GK7*100</f>
        <v>100.445407739591</v>
      </c>
      <c r="GL21" s="10" t="n">
        <f aca="false">GL9/GL7*100</f>
        <v>99.1255129237516</v>
      </c>
      <c r="GM21" s="10" t="n">
        <f aca="false">GM9/GM7*100</f>
        <v>92.8457734468434</v>
      </c>
      <c r="GN21" s="10" t="n">
        <f aca="false">GN9/GN7*100</f>
        <v>94.7017044244449</v>
      </c>
      <c r="GO21" s="10" t="n">
        <f aca="false">GO9/GO7*100</f>
        <v>87.8640010916871</v>
      </c>
      <c r="GP21" s="10" t="n">
        <f aca="false">GP9/GP7*100</f>
        <v>99.9006029209222</v>
      </c>
      <c r="GQ21" s="10" t="n">
        <f aca="false">GQ9/GQ7*100</f>
        <v>101.866070872854</v>
      </c>
      <c r="GR21" s="10" t="n">
        <f aca="false">GR9/GR7*100</f>
        <v>107.589654478863</v>
      </c>
      <c r="GS21" s="10" t="n">
        <f aca="false">GS9/GS7*100</f>
        <v>95.051694555354</v>
      </c>
      <c r="GT21" s="10" t="n">
        <f aca="false">GT9/GT7*100</f>
        <v>91.4607124052944</v>
      </c>
      <c r="GU21" s="10" t="n">
        <f aca="false">GU9/GU7*100</f>
        <v>88.2024788360138</v>
      </c>
      <c r="GV21" s="10" t="n">
        <f aca="false">GV9/GV7*100</f>
        <v>98.988420179628</v>
      </c>
      <c r="GW21" s="10" t="n">
        <f aca="false">GW9/GW7*100</f>
        <v>101.001037269681</v>
      </c>
      <c r="GX21" s="10" t="n">
        <f aca="false">GX9/GX7*100</f>
        <v>101.848819206693</v>
      </c>
      <c r="GY21" s="10" t="n">
        <f aca="false">GY9/GY7*100</f>
        <v>101.749730210545</v>
      </c>
      <c r="GZ21" s="10" t="n">
        <f aca="false">GZ9/GZ7*100</f>
        <v>95.9873331401441</v>
      </c>
      <c r="HA21" s="10" t="n">
        <f aca="false">HA9/HA7*100</f>
        <v>93.4902304805785</v>
      </c>
      <c r="HB21" s="10" t="n">
        <f aca="false">HB9/HB7*100</f>
        <v>95.7403461128024</v>
      </c>
      <c r="HC21" s="10" t="n">
        <f aca="false">HC9/HC7*100</f>
        <v>97.5707126457845</v>
      </c>
      <c r="HD21" s="10" t="n">
        <f aca="false">HD9/HD7*100</f>
        <v>95.0277934406164</v>
      </c>
      <c r="HE21" s="10" t="n">
        <f aca="false">HE9/HE7*100</f>
        <v>92.5963203606552</v>
      </c>
      <c r="HF21" s="10" t="n">
        <f aca="false">HF9/HF7*100</f>
        <v>90.269124139678</v>
      </c>
      <c r="HG21" s="10" t="n">
        <f aca="false">HG9/HG7*100</f>
        <v>88.0396375287744</v>
      </c>
      <c r="HH21" s="10" t="n">
        <f aca="false">HH9/HH7*100</f>
        <v>94.4675797342898</v>
      </c>
      <c r="HI21" s="10" t="n">
        <f aca="false">HI9/HI7*100</f>
        <v>89.9172863975357</v>
      </c>
      <c r="HJ21" s="10" t="n">
        <f aca="false">HJ9/HJ7*100</f>
        <v>91.9725115514531</v>
      </c>
      <c r="HK21" s="10" t="n">
        <f aca="false">HK9/HK7*100</f>
        <v>91.1279377466586</v>
      </c>
      <c r="HL21" s="10" t="n">
        <f aca="false">HL9/HL7*100</f>
        <v>99.1344322916879</v>
      </c>
      <c r="HM21" s="10" t="n">
        <f aca="false">HM9/HM7*100</f>
        <v>107.825270308132</v>
      </c>
      <c r="HN21" s="10" t="n">
        <f aca="false">HN9/HN7*100</f>
        <v>94.7181087278863</v>
      </c>
      <c r="HO21" s="10" t="n">
        <f aca="false">HO9/HO7*100</f>
        <v>98.9638755901017</v>
      </c>
      <c r="HP21" s="10" t="n">
        <f aca="false">HP9/HP7*100</f>
        <v>98.4599231865836</v>
      </c>
      <c r="HQ21" s="10" t="n">
        <f aca="false">HQ9/HQ7*100</f>
        <v>107.133648183386</v>
      </c>
      <c r="HR21" s="10" t="n">
        <f aca="false">HR9/HR7*100</f>
        <v>103.710220634339</v>
      </c>
      <c r="HS21" s="1" t="n">
        <f aca="false">HS9/HS7*100</f>
        <v>109.402968584447</v>
      </c>
      <c r="HT21" s="10" t="n">
        <f aca="false">AVERAGE(GH21:HS21)</f>
        <v>96.887083975487</v>
      </c>
      <c r="HU21" s="10" t="n">
        <f aca="false">HT21</f>
        <v>96.887083975487</v>
      </c>
      <c r="HV21" s="10" t="n">
        <f aca="false">HU21</f>
        <v>96.887083975487</v>
      </c>
      <c r="HW21" s="10" t="n">
        <f aca="false">HV21</f>
        <v>96.887083975487</v>
      </c>
      <c r="HX21" s="10" t="n">
        <f aca="false">HW21</f>
        <v>96.887083975487</v>
      </c>
      <c r="HY21" s="10" t="n">
        <f aca="false">HX21</f>
        <v>96.887083975487</v>
      </c>
      <c r="HZ21" s="10" t="n">
        <f aca="false">HY21</f>
        <v>96.887083975487</v>
      </c>
      <c r="IA21" s="10" t="n">
        <f aca="false">HZ21</f>
        <v>96.887083975487</v>
      </c>
      <c r="IB21" s="10" t="n">
        <f aca="false">IA21</f>
        <v>96.887083975487</v>
      </c>
      <c r="IC21" s="10" t="n">
        <f aca="false">IB21</f>
        <v>96.887083975487</v>
      </c>
      <c r="ID21" s="10" t="n">
        <f aca="false">IC21</f>
        <v>96.887083975487</v>
      </c>
      <c r="IE21" s="10" t="n">
        <f aca="false">ID21</f>
        <v>96.887083975487</v>
      </c>
      <c r="IF21" s="10" t="n">
        <f aca="false">IE21</f>
        <v>96.887083975487</v>
      </c>
      <c r="IG21" s="10" t="n">
        <f aca="false">IF21</f>
        <v>96.887083975487</v>
      </c>
      <c r="IH21" s="10" t="n">
        <f aca="false">IG21</f>
        <v>96.887083975487</v>
      </c>
      <c r="II21" s="10" t="n">
        <f aca="false">IH21</f>
        <v>96.887083975487</v>
      </c>
      <c r="IJ21" s="10" t="n">
        <f aca="false">II21</f>
        <v>96.887083975487</v>
      </c>
      <c r="IK21" s="10" t="n">
        <f aca="false">IJ21</f>
        <v>96.887083975487</v>
      </c>
      <c r="IL21" s="10" t="n">
        <f aca="false">IK21</f>
        <v>96.887083975487</v>
      </c>
      <c r="IM21" s="10" t="n">
        <f aca="false">IL21</f>
        <v>96.887083975487</v>
      </c>
      <c r="IN21" s="10" t="n">
        <f aca="false">IM21</f>
        <v>96.887083975487</v>
      </c>
      <c r="IO21" s="10" t="n">
        <f aca="false">IN21</f>
        <v>96.887083975487</v>
      </c>
      <c r="IP21" s="10" t="n">
        <f aca="false">IO21</f>
        <v>96.887083975487</v>
      </c>
      <c r="IQ21" s="10" t="n">
        <f aca="false">IP21</f>
        <v>96.887083975487</v>
      </c>
      <c r="IR21" s="10" t="n">
        <f aca="false">IQ21</f>
        <v>96.887083975487</v>
      </c>
      <c r="IS21" s="10" t="n">
        <f aca="false">IR21</f>
        <v>96.887083975487</v>
      </c>
      <c r="IT21" s="10" t="n">
        <f aca="false">IS21</f>
        <v>96.887083975487</v>
      </c>
      <c r="IU21" s="10" t="n">
        <f aca="false">IT21</f>
        <v>96.887083975487</v>
      </c>
      <c r="IV21" s="10" t="n">
        <f aca="false">IU21</f>
        <v>96.887083975487</v>
      </c>
      <c r="IW21" s="10" t="n">
        <f aca="false">IV21</f>
        <v>96.887083975487</v>
      </c>
      <c r="IX21" s="10" t="n">
        <f aca="false">IW21</f>
        <v>96.887083975487</v>
      </c>
      <c r="IY21" s="10" t="n">
        <f aca="false">IX21</f>
        <v>96.887083975487</v>
      </c>
      <c r="IZ21" s="10" t="n">
        <f aca="false">IY21</f>
        <v>96.887083975487</v>
      </c>
      <c r="JA21" s="10" t="n">
        <f aca="false">IZ21</f>
        <v>96.887083975487</v>
      </c>
      <c r="JB21" s="10" t="n">
        <f aca="false">JA21</f>
        <v>96.887083975487</v>
      </c>
      <c r="JC21" s="10" t="n">
        <f aca="false">JB21</f>
        <v>96.887083975487</v>
      </c>
      <c r="JD21" s="10" t="n">
        <f aca="false">JC21</f>
        <v>96.887083975487</v>
      </c>
      <c r="JE21" s="10" t="n">
        <f aca="false">JD21</f>
        <v>96.887083975487</v>
      </c>
      <c r="JF21" s="10" t="n">
        <f aca="false">JE21</f>
        <v>96.887083975487</v>
      </c>
      <c r="JG21" s="10" t="n">
        <f aca="false">JF21</f>
        <v>96.887083975487</v>
      </c>
      <c r="JH21" s="10" t="n">
        <f aca="false">JG21</f>
        <v>96.887083975487</v>
      </c>
      <c r="JI21" s="10" t="n">
        <f aca="false">JH21</f>
        <v>96.887083975487</v>
      </c>
      <c r="JJ21" s="10" t="n">
        <f aca="false">JI21</f>
        <v>96.887083975487</v>
      </c>
      <c r="JK21" s="10" t="n">
        <f aca="false">JJ21</f>
        <v>96.887083975487</v>
      </c>
      <c r="JL21" s="10" t="n">
        <f aca="false">JK21</f>
        <v>96.887083975487</v>
      </c>
      <c r="JM21" s="10" t="n">
        <f aca="false">JL21</f>
        <v>96.887083975487</v>
      </c>
      <c r="JN21" s="10" t="n">
        <f aca="false">JM21</f>
        <v>96.887083975487</v>
      </c>
      <c r="JO21" s="10" t="n">
        <f aca="false">JN21</f>
        <v>96.887083975487</v>
      </c>
      <c r="JP21" s="10" t="n">
        <f aca="false">JO21</f>
        <v>96.887083975487</v>
      </c>
      <c r="JQ21" s="10" t="n">
        <f aca="false">JP21</f>
        <v>96.887083975487</v>
      </c>
      <c r="JR21" s="10" t="n">
        <f aca="false">JQ21</f>
        <v>96.887083975487</v>
      </c>
      <c r="JS21" s="10" t="n">
        <f aca="false">JR21</f>
        <v>96.887083975487</v>
      </c>
      <c r="JT21" s="10" t="n">
        <f aca="false">JS21</f>
        <v>96.887083975487</v>
      </c>
      <c r="JU21" s="10" t="n">
        <f aca="false">JT21</f>
        <v>96.887083975487</v>
      </c>
      <c r="JV21" s="10" t="n">
        <f aca="false">JU21</f>
        <v>96.887083975487</v>
      </c>
      <c r="JW21" s="10" t="n">
        <f aca="false">JV21</f>
        <v>96.887083975487</v>
      </c>
      <c r="JX21" s="10" t="n">
        <f aca="false">JW21</f>
        <v>96.887083975487</v>
      </c>
      <c r="JY21" s="10" t="n">
        <f aca="false">JX21</f>
        <v>96.887083975487</v>
      </c>
      <c r="JZ21" s="10" t="n">
        <f aca="false">JY21</f>
        <v>96.887083975487</v>
      </c>
      <c r="KA21" s="10" t="n">
        <f aca="false">JZ21</f>
        <v>96.887083975487</v>
      </c>
      <c r="KB21" s="10" t="n">
        <f aca="false">KA21</f>
        <v>96.887083975487</v>
      </c>
      <c r="KC21" s="10" t="n">
        <f aca="false">KB21</f>
        <v>96.887083975487</v>
      </c>
      <c r="KD21" s="10" t="n">
        <f aca="false">KC21</f>
        <v>96.887083975487</v>
      </c>
      <c r="KE21" s="10" t="n">
        <f aca="false">KD21</f>
        <v>96.887083975487</v>
      </c>
      <c r="KF21" s="10" t="n">
        <f aca="false">KE21</f>
        <v>96.887083975487</v>
      </c>
      <c r="KG21" s="10" t="n">
        <f aca="false">KF21</f>
        <v>96.887083975487</v>
      </c>
      <c r="KH21" s="10" t="n">
        <f aca="false">KG21</f>
        <v>96.887083975487</v>
      </c>
      <c r="KI21" s="10" t="n">
        <f aca="false">KH21</f>
        <v>96.887083975487</v>
      </c>
      <c r="KJ21" s="10" t="n">
        <f aca="false">KI21</f>
        <v>96.887083975487</v>
      </c>
      <c r="KK21" s="10" t="n">
        <f aca="false">KJ21</f>
        <v>96.887083975487</v>
      </c>
      <c r="KL21" s="10" t="n">
        <f aca="false">KK21</f>
        <v>96.887083975487</v>
      </c>
      <c r="KM21" s="10" t="n">
        <f aca="false">KL21</f>
        <v>96.887083975487</v>
      </c>
      <c r="KN21" s="10" t="n">
        <f aca="false">KM21</f>
        <v>96.887083975487</v>
      </c>
      <c r="KO21" s="10" t="n">
        <f aca="false">KN21</f>
        <v>96.887083975487</v>
      </c>
      <c r="KP21" s="10" t="n">
        <f aca="false">KO21</f>
        <v>96.887083975487</v>
      </c>
      <c r="KQ21" s="10" t="n">
        <f aca="false">KP21</f>
        <v>96.887083975487</v>
      </c>
      <c r="KR21" s="10" t="n">
        <f aca="false">KQ21</f>
        <v>96.887083975487</v>
      </c>
      <c r="KS21" s="10" t="n">
        <f aca="false">KR21</f>
        <v>96.887083975487</v>
      </c>
      <c r="KT21" s="10" t="n">
        <f aca="false">KS21</f>
        <v>96.887083975487</v>
      </c>
      <c r="KU21" s="10" t="n">
        <f aca="false">KT21</f>
        <v>96.887083975487</v>
      </c>
      <c r="KV21" s="10" t="n">
        <f aca="false">KU21</f>
        <v>96.887083975487</v>
      </c>
      <c r="KW21" s="10" t="n">
        <f aca="false">KV21</f>
        <v>96.887083975487</v>
      </c>
      <c r="KX21" s="10" t="n">
        <f aca="false">KW21</f>
        <v>96.887083975487</v>
      </c>
      <c r="KY21" s="10" t="n">
        <f aca="false">KX21</f>
        <v>96.887083975487</v>
      </c>
      <c r="KZ21" s="10" t="n">
        <f aca="false">KY21</f>
        <v>96.887083975487</v>
      </c>
      <c r="LA21" s="10" t="n">
        <f aca="false">KZ21</f>
        <v>96.887083975487</v>
      </c>
      <c r="LB21" s="10" t="n">
        <f aca="false">LA21</f>
        <v>96.887083975487</v>
      </c>
    </row>
    <row r="22" customFormat="false" ht="12.8" hidden="false" customHeight="false" outlineLevel="0" collapsed="false">
      <c r="AB22" s="4" t="n">
        <f aca="false">AB10/AB7*100</f>
        <v>81.4243412901254</v>
      </c>
      <c r="AC22" s="4" t="n">
        <f aca="false">AC10/AC7*100</f>
        <v>80.2965202851421</v>
      </c>
      <c r="AD22" s="4" t="n">
        <f aca="false">AD10/AD7*100</f>
        <v>84.9829529980753</v>
      </c>
      <c r="AE22" s="4" t="n">
        <f aca="false">AE10/AE7*100</f>
        <v>87.6754101435465</v>
      </c>
      <c r="AF22" s="4" t="n">
        <f aca="false">AF10/AF7*100</f>
        <v>75.403877092186</v>
      </c>
      <c r="AG22" s="4" t="n">
        <f aca="false">AG10/AG7*100</f>
        <v>81.341617957184</v>
      </c>
      <c r="AH22" s="4" t="n">
        <f aca="false">AH10/AH7*100</f>
        <v>78.7576074733775</v>
      </c>
      <c r="AI22" s="4" t="n">
        <f aca="false">AI10/AI7*100</f>
        <v>84.1157898048421</v>
      </c>
      <c r="AJ22" s="4" t="n">
        <f aca="false">AJ10/AJ7*100</f>
        <v>83.249379566131</v>
      </c>
      <c r="AK22" s="4" t="n">
        <f aca="false">AK10/AK7*100</f>
        <v>86.2474133495115</v>
      </c>
      <c r="AL22" s="4" t="n">
        <f aca="false">AL10/AL7*100</f>
        <v>80.7036735403586</v>
      </c>
      <c r="AM22" s="4" t="n">
        <f aca="false">AM10/AM7*100</f>
        <v>81.4868571890702</v>
      </c>
      <c r="AN22" s="4" t="n">
        <f aca="false">AN10/AN7*100</f>
        <v>90.5184738543466</v>
      </c>
      <c r="AO22" s="4" t="n">
        <f aca="false">AO10/AO7*100</f>
        <v>86.3870283789557</v>
      </c>
      <c r="AP22" s="4" t="n">
        <f aca="false">AP10/AP7*100</f>
        <v>82.5811933249206</v>
      </c>
      <c r="AQ22" s="4" t="n">
        <f aca="false">AQ10/AQ7*100</f>
        <v>82.2565031861034</v>
      </c>
      <c r="AR22" s="4" t="n">
        <f aca="false">AR10/AR7*100</f>
        <v>84.8870230235594</v>
      </c>
      <c r="AS22" s="4" t="n">
        <f aca="false">AS10/AS7*100</f>
        <v>92.9850700866759</v>
      </c>
      <c r="AT22" s="4" t="n">
        <f aca="false">AT10/AT7*100</f>
        <v>88.5674850122524</v>
      </c>
      <c r="AU22" s="4" t="n">
        <f aca="false">AU10/AU7*100</f>
        <v>89.6993839506855</v>
      </c>
      <c r="AV22" s="4" t="n">
        <f aca="false">AV10/AV7*100</f>
        <v>85.6398506163619</v>
      </c>
      <c r="AW22" s="4" t="n">
        <f aca="false">AW10/AW7*100</f>
        <v>92.9758687125489</v>
      </c>
      <c r="AX22" s="4" t="n">
        <f aca="false">AX10/AX7*100</f>
        <v>93.3023166529903</v>
      </c>
      <c r="AY22" s="4" t="n">
        <f aca="false">AY10/AY7*100</f>
        <v>93.6314618007323</v>
      </c>
      <c r="AZ22" s="4" t="n">
        <f aca="false">AZ10/AZ7*100</f>
        <v>93.9633377221025</v>
      </c>
      <c r="BA22" s="4" t="n">
        <f aca="false">BA10/BA7*100</f>
        <v>94.2979785427188</v>
      </c>
      <c r="BB22" s="4" t="n">
        <f aca="false">BB10/BB7*100</f>
        <v>81.6497595463065</v>
      </c>
      <c r="BC22" s="4" t="n">
        <f aca="false">BC10/BC7*100</f>
        <v>80.4383847738489</v>
      </c>
      <c r="BD22" s="4" t="n">
        <f aca="false">BD10/BD7*100</f>
        <v>88.0746001552285</v>
      </c>
      <c r="BE22" s="4" t="n">
        <f aca="false">BE10/BE7*100</f>
        <v>85.1989534808709</v>
      </c>
      <c r="BF22" s="4" t="n">
        <f aca="false">BF10/BF7*100</f>
        <v>83.8549310413347</v>
      </c>
      <c r="BG22" s="4" t="n">
        <f aca="false">BG10/BG7*100</f>
        <v>87.3927475619968</v>
      </c>
      <c r="BH22" s="4" t="n">
        <f aca="false">BH10/BH7*100</f>
        <v>82.8062074739762</v>
      </c>
      <c r="BI22" s="4" t="n">
        <f aca="false">BI10/BI7*100</f>
        <v>86.8739003609464</v>
      </c>
      <c r="BJ22" s="4" t="n">
        <f aca="false">BJ10/BJ7*100</f>
        <v>91.4254242487069</v>
      </c>
      <c r="BK22" s="4" t="n">
        <f aca="false">BK10/BK7*100</f>
        <v>99.6457612243197</v>
      </c>
      <c r="BL22" s="4" t="n">
        <f aca="false">BL10/BL7*100</f>
        <v>85.5899870280434</v>
      </c>
      <c r="BM22" s="1" t="n">
        <f aca="false">BM10/BM7*100</f>
        <v>94.274179227119</v>
      </c>
      <c r="BN22" s="4" t="n">
        <f aca="false">AVERAGE(AB22:BM22)</f>
        <v>86.4369276757158</v>
      </c>
      <c r="BO22" s="4" t="n">
        <f aca="false">BN22</f>
        <v>86.4369276757158</v>
      </c>
      <c r="BP22" s="4" t="n">
        <f aca="false">BO22</f>
        <v>86.4369276757158</v>
      </c>
      <c r="BQ22" s="4" t="n">
        <f aca="false">BP22</f>
        <v>86.4369276757158</v>
      </c>
      <c r="BR22" s="4" t="n">
        <f aca="false">BQ22</f>
        <v>86.4369276757158</v>
      </c>
      <c r="BS22" s="4" t="n">
        <f aca="false">BR22</f>
        <v>86.4369276757158</v>
      </c>
      <c r="BT22" s="4" t="n">
        <f aca="false">BS22</f>
        <v>86.4369276757158</v>
      </c>
      <c r="BU22" s="4" t="n">
        <f aca="false">BT22</f>
        <v>86.4369276757158</v>
      </c>
      <c r="BV22" s="4" t="n">
        <f aca="false">BU22</f>
        <v>86.4369276757158</v>
      </c>
      <c r="BW22" s="4" t="n">
        <f aca="false">BV22</f>
        <v>86.4369276757158</v>
      </c>
      <c r="BX22" s="4" t="n">
        <f aca="false">BW22</f>
        <v>86.4369276757158</v>
      </c>
      <c r="BY22" s="4" t="n">
        <f aca="false">BX22</f>
        <v>86.4369276757158</v>
      </c>
      <c r="BZ22" s="4" t="n">
        <f aca="false">BY22</f>
        <v>86.4369276757158</v>
      </c>
      <c r="CA22" s="4" t="n">
        <f aca="false">BZ22</f>
        <v>86.4369276757158</v>
      </c>
      <c r="CB22" s="4" t="n">
        <f aca="false">CA22</f>
        <v>86.4369276757158</v>
      </c>
      <c r="CC22" s="4" t="n">
        <f aca="false">CB22</f>
        <v>86.4369276757158</v>
      </c>
      <c r="CD22" s="4" t="n">
        <f aca="false">CC22</f>
        <v>86.4369276757158</v>
      </c>
      <c r="CE22" s="4" t="n">
        <f aca="false">CD22</f>
        <v>86.4369276757158</v>
      </c>
      <c r="CF22" s="4" t="n">
        <f aca="false">CE22</f>
        <v>86.4369276757158</v>
      </c>
      <c r="CG22" s="4" t="n">
        <f aca="false">CF22</f>
        <v>86.4369276757158</v>
      </c>
      <c r="CH22" s="4" t="n">
        <f aca="false">CG22</f>
        <v>86.4369276757158</v>
      </c>
      <c r="CI22" s="4" t="n">
        <f aca="false">CH22</f>
        <v>86.4369276757158</v>
      </c>
      <c r="CJ22" s="4" t="n">
        <f aca="false">CI22</f>
        <v>86.4369276757158</v>
      </c>
      <c r="CK22" s="4" t="n">
        <f aca="false">CJ22</f>
        <v>86.4369276757158</v>
      </c>
      <c r="CL22" s="4" t="n">
        <f aca="false">CK22</f>
        <v>86.4369276757158</v>
      </c>
      <c r="CM22" s="4" t="n">
        <f aca="false">CL22</f>
        <v>86.4369276757158</v>
      </c>
      <c r="CN22" s="4" t="n">
        <f aca="false">CM22</f>
        <v>86.4369276757158</v>
      </c>
      <c r="CO22" s="4" t="n">
        <f aca="false">CN22</f>
        <v>86.4369276757158</v>
      </c>
      <c r="CP22" s="4" t="n">
        <f aca="false">CO22</f>
        <v>86.4369276757158</v>
      </c>
      <c r="CQ22" s="4" t="n">
        <f aca="false">CP22</f>
        <v>86.4369276757158</v>
      </c>
      <c r="CR22" s="4" t="n">
        <f aca="false">CQ22</f>
        <v>86.4369276757158</v>
      </c>
      <c r="CS22" s="4" t="n">
        <f aca="false">CR22</f>
        <v>86.4369276757158</v>
      </c>
      <c r="CT22" s="4" t="n">
        <f aca="false">CS22</f>
        <v>86.4369276757158</v>
      </c>
      <c r="CU22" s="4" t="n">
        <f aca="false">CT22</f>
        <v>86.4369276757158</v>
      </c>
      <c r="CV22" s="4" t="n">
        <f aca="false">CU22</f>
        <v>86.4369276757158</v>
      </c>
      <c r="CW22" s="4" t="n">
        <f aca="false">CV22</f>
        <v>86.4369276757158</v>
      </c>
      <c r="CX22" s="4" t="n">
        <f aca="false">CW22</f>
        <v>86.4369276757158</v>
      </c>
      <c r="CY22" s="4" t="n">
        <f aca="false">CX22</f>
        <v>86.4369276757158</v>
      </c>
      <c r="CZ22" s="4" t="n">
        <f aca="false">CY22</f>
        <v>86.4369276757158</v>
      </c>
      <c r="DA22" s="4" t="n">
        <f aca="false">CZ22</f>
        <v>86.4369276757158</v>
      </c>
      <c r="DB22" s="4" t="n">
        <f aca="false">DA22</f>
        <v>86.4369276757158</v>
      </c>
      <c r="DC22" s="4" t="n">
        <f aca="false">DB22</f>
        <v>86.4369276757158</v>
      </c>
      <c r="DD22" s="4" t="n">
        <f aca="false">DC22</f>
        <v>86.4369276757158</v>
      </c>
      <c r="DE22" s="4" t="n">
        <f aca="false">DD22</f>
        <v>86.4369276757158</v>
      </c>
      <c r="DF22" s="4" t="n">
        <f aca="false">DE22</f>
        <v>86.4369276757158</v>
      </c>
      <c r="DG22" s="4" t="n">
        <f aca="false">DF22</f>
        <v>86.4369276757158</v>
      </c>
      <c r="DH22" s="4" t="n">
        <f aca="false">DG22</f>
        <v>86.4369276757158</v>
      </c>
      <c r="DI22" s="4" t="n">
        <f aca="false">DH22</f>
        <v>86.4369276757158</v>
      </c>
      <c r="DJ22" s="4" t="n">
        <f aca="false">DI22</f>
        <v>86.4369276757158</v>
      </c>
      <c r="DK22" s="4" t="n">
        <f aca="false">DJ22</f>
        <v>86.4369276757158</v>
      </c>
      <c r="DL22" s="4" t="n">
        <f aca="false">DK22</f>
        <v>86.4369276757158</v>
      </c>
      <c r="DM22" s="4" t="n">
        <f aca="false">DL22</f>
        <v>86.4369276757158</v>
      </c>
      <c r="DN22" s="4" t="n">
        <f aca="false">DM22</f>
        <v>86.4369276757158</v>
      </c>
      <c r="DO22" s="4" t="n">
        <f aca="false">DN22</f>
        <v>86.4369276757158</v>
      </c>
      <c r="DP22" s="4" t="n">
        <f aca="false">DO22</f>
        <v>86.4369276757158</v>
      </c>
      <c r="DQ22" s="4" t="n">
        <f aca="false">DP22</f>
        <v>86.4369276757158</v>
      </c>
      <c r="DR22" s="4" t="n">
        <f aca="false">DQ22</f>
        <v>86.4369276757158</v>
      </c>
      <c r="DS22" s="4" t="n">
        <f aca="false">DR22</f>
        <v>86.4369276757158</v>
      </c>
      <c r="DT22" s="4" t="n">
        <f aca="false">DS22</f>
        <v>86.4369276757158</v>
      </c>
      <c r="DU22" s="4" t="n">
        <f aca="false">DT22</f>
        <v>86.4369276757158</v>
      </c>
      <c r="DV22" s="4" t="n">
        <f aca="false">DU22</f>
        <v>86.4369276757158</v>
      </c>
      <c r="DW22" s="4" t="n">
        <f aca="false">DV22</f>
        <v>86.4369276757158</v>
      </c>
      <c r="DX22" s="4" t="n">
        <f aca="false">DW22</f>
        <v>86.4369276757158</v>
      </c>
      <c r="DY22" s="4" t="n">
        <f aca="false">DX22</f>
        <v>86.4369276757158</v>
      </c>
      <c r="DZ22" s="4" t="n">
        <f aca="false">DY22</f>
        <v>86.4369276757158</v>
      </c>
      <c r="EA22" s="4" t="n">
        <f aca="false">DZ22</f>
        <v>86.4369276757158</v>
      </c>
      <c r="EB22" s="4" t="n">
        <f aca="false">EA22</f>
        <v>86.4369276757158</v>
      </c>
      <c r="EC22" s="4" t="n">
        <f aca="false">EB22</f>
        <v>86.4369276757158</v>
      </c>
      <c r="ED22" s="4" t="n">
        <f aca="false">EC22</f>
        <v>86.4369276757158</v>
      </c>
      <c r="EE22" s="4" t="n">
        <f aca="false">ED22</f>
        <v>86.4369276757158</v>
      </c>
      <c r="EF22" s="4" t="n">
        <f aca="false">EE22</f>
        <v>86.4369276757158</v>
      </c>
      <c r="EG22" s="4" t="n">
        <f aca="false">EF22</f>
        <v>86.4369276757158</v>
      </c>
      <c r="EH22" s="4" t="n">
        <f aca="false">EG22</f>
        <v>86.4369276757158</v>
      </c>
      <c r="EI22" s="4" t="n">
        <f aca="false">EH22</f>
        <v>86.4369276757158</v>
      </c>
      <c r="EJ22" s="4" t="n">
        <f aca="false">EI22</f>
        <v>86.4369276757158</v>
      </c>
      <c r="EK22" s="4" t="n">
        <f aca="false">EJ22</f>
        <v>86.4369276757158</v>
      </c>
      <c r="EL22" s="4" t="n">
        <f aca="false">EK22</f>
        <v>86.4369276757158</v>
      </c>
      <c r="EM22" s="4" t="n">
        <f aca="false">EL22</f>
        <v>86.4369276757158</v>
      </c>
      <c r="EN22" s="4" t="n">
        <f aca="false">EM22</f>
        <v>86.4369276757158</v>
      </c>
      <c r="EO22" s="4" t="n">
        <f aca="false">EN22</f>
        <v>86.4369276757158</v>
      </c>
      <c r="EP22" s="4" t="n">
        <f aca="false">EO22</f>
        <v>86.4369276757158</v>
      </c>
      <c r="EQ22" s="4" t="n">
        <f aca="false">EP22</f>
        <v>86.4369276757158</v>
      </c>
      <c r="ER22" s="4" t="n">
        <f aca="false">EQ22</f>
        <v>86.4369276757158</v>
      </c>
      <c r="ES22" s="4" t="n">
        <f aca="false">ER22</f>
        <v>86.4369276757158</v>
      </c>
      <c r="ET22" s="4" t="n">
        <f aca="false">ES22</f>
        <v>86.4369276757158</v>
      </c>
      <c r="EU22" s="4" t="n">
        <f aca="false">ET22</f>
        <v>86.4369276757158</v>
      </c>
      <c r="EV22" s="4" t="n">
        <f aca="false">EU22</f>
        <v>86.4369276757158</v>
      </c>
      <c r="GH22" s="4" t="n">
        <f aca="false">GH10/GH7*100</f>
        <v>81.9434097082067</v>
      </c>
      <c r="GI22" s="4" t="n">
        <f aca="false">GI10/GI7*100</f>
        <v>86.2654574123116</v>
      </c>
      <c r="GJ22" s="4" t="n">
        <f aca="false">GJ10/GJ7*100</f>
        <v>93.2901611817922</v>
      </c>
      <c r="GK22" s="4" t="n">
        <f aca="false">GK10/GK7*100</f>
        <v>91.8577119268285</v>
      </c>
      <c r="GL22" s="4" t="n">
        <f aca="false">GL10/GL7*100</f>
        <v>91.3621093093996</v>
      </c>
      <c r="GM22" s="4" t="n">
        <f aca="false">GM10/GM7*100</f>
        <v>81.8596635956974</v>
      </c>
      <c r="GN22" s="4" t="n">
        <f aca="false">GN10/GN7*100</f>
        <v>85.7922692465725</v>
      </c>
      <c r="GO22" s="4" t="n">
        <f aca="false">GO10/GO7*100</f>
        <v>80.2898151234724</v>
      </c>
      <c r="GP22" s="4" t="n">
        <f aca="false">GP10/GP7*100</f>
        <v>90.4874437018045</v>
      </c>
      <c r="GQ22" s="4" t="n">
        <f aca="false">GQ10/GQ7*100</f>
        <v>93.5436715156462</v>
      </c>
      <c r="GR22" s="4" t="n">
        <f aca="false">GR10/GR7*100</f>
        <v>92.9447210489161</v>
      </c>
      <c r="GS22" s="4" t="n">
        <f aca="false">GS10/GS7*100</f>
        <v>83.3204541051208</v>
      </c>
      <c r="GT22" s="4" t="n">
        <f aca="false">GT10/GT7*100</f>
        <v>87.6465700812085</v>
      </c>
      <c r="GU22" s="4" t="n">
        <f aca="false">GU10/GU7*100</f>
        <v>84.650166790512</v>
      </c>
      <c r="GV22" s="4" t="n">
        <f aca="false">GV10/GV7*100</f>
        <v>93.1346624908621</v>
      </c>
      <c r="GW22" s="4" t="n">
        <f aca="false">GW10/GW7*100</f>
        <v>94.0678338777401</v>
      </c>
      <c r="GX22" s="4" t="n">
        <f aca="false">GX10/GX7*100</f>
        <v>88.8556430310719</v>
      </c>
      <c r="GY22" s="4" t="n">
        <f aca="false">GY10/GY7*100</f>
        <v>93.5961626019007</v>
      </c>
      <c r="GZ22" s="4" t="n">
        <f aca="false">GZ10/GZ7*100</f>
        <v>95.8225641103374</v>
      </c>
      <c r="HA22" s="4" t="n">
        <f aca="false">HA10/HA7*100</f>
        <v>85.9466101258412</v>
      </c>
      <c r="HB22" s="4" t="n">
        <f aca="false">HB10/HB7*100</f>
        <v>100.209242147692</v>
      </c>
      <c r="HC22" s="4" t="n">
        <f aca="false">HC10/HC7*100</f>
        <v>96.6044151532182</v>
      </c>
      <c r="HD22" s="4" t="n">
        <f aca="false">HD10/HD7*100</f>
        <v>95.7526584959603</v>
      </c>
      <c r="HE22" s="4" t="n">
        <f aca="false">HE10/HE7*100</f>
        <v>94.938230975577</v>
      </c>
      <c r="HF22" s="4" t="n">
        <f aca="false">HF10/HF7*100</f>
        <v>94.1587312297989</v>
      </c>
      <c r="HG22" s="4" t="n">
        <f aca="false">HG10/HG7*100</f>
        <v>93.4119595434454</v>
      </c>
      <c r="HH22" s="4" t="n">
        <f aca="false">HH10/HH7*100</f>
        <v>85.9764372658885</v>
      </c>
      <c r="HI22" s="4" t="n">
        <f aca="false">HI10/HI7*100</f>
        <v>88.1306020553824</v>
      </c>
      <c r="HJ22" s="4" t="n">
        <f aca="false">HJ10/HJ7*100</f>
        <v>95.9898139797187</v>
      </c>
      <c r="HK22" s="4" t="n">
        <f aca="false">HK10/HK7*100</f>
        <v>95.9964406000406</v>
      </c>
      <c r="HL22" s="4" t="n">
        <f aca="false">HL10/HL7*100</f>
        <v>96.3845816405823</v>
      </c>
      <c r="HM22" s="4" t="n">
        <f aca="false">HM10/HM7*100</f>
        <v>97.570949095647</v>
      </c>
      <c r="HN22" s="4" t="n">
        <f aca="false">HN10/HN7*100</f>
        <v>90.1741136491898</v>
      </c>
      <c r="HO22" s="4" t="n">
        <f aca="false">HO10/HO7*100</f>
        <v>91.116763709245</v>
      </c>
      <c r="HP22" s="4" t="n">
        <f aca="false">HP10/HP7*100</f>
        <v>89.5374430438086</v>
      </c>
      <c r="HQ22" s="4" t="n">
        <f aca="false">HQ10/HQ7*100</f>
        <v>90.0587115562859</v>
      </c>
      <c r="HR22" s="4" t="n">
        <f aca="false">HR10/HR7*100</f>
        <v>87.7478711377187</v>
      </c>
      <c r="HS22" s="1" t="n">
        <f aca="false">HS10/HS7*100</f>
        <v>97.5449852013065</v>
      </c>
      <c r="HT22" s="4" t="n">
        <f aca="false">AVERAGE(GH22:HS22)</f>
        <v>90.9995013543618</v>
      </c>
      <c r="HU22" s="4" t="n">
        <f aca="false">HT22</f>
        <v>90.9995013543618</v>
      </c>
      <c r="HV22" s="4" t="n">
        <f aca="false">HU22</f>
        <v>90.9995013543618</v>
      </c>
      <c r="HW22" s="4" t="n">
        <f aca="false">HV22</f>
        <v>90.9995013543618</v>
      </c>
      <c r="HX22" s="4" t="n">
        <f aca="false">HW22</f>
        <v>90.9995013543618</v>
      </c>
      <c r="HY22" s="4" t="n">
        <f aca="false">HX22</f>
        <v>90.9995013543618</v>
      </c>
      <c r="HZ22" s="4" t="n">
        <f aca="false">HY22</f>
        <v>90.9995013543618</v>
      </c>
      <c r="IA22" s="4" t="n">
        <f aca="false">HZ22</f>
        <v>90.9995013543618</v>
      </c>
      <c r="IB22" s="4" t="n">
        <f aca="false">IA22</f>
        <v>90.9995013543618</v>
      </c>
      <c r="IC22" s="4" t="n">
        <f aca="false">IB22</f>
        <v>90.9995013543618</v>
      </c>
      <c r="ID22" s="4" t="n">
        <f aca="false">IC22</f>
        <v>90.9995013543618</v>
      </c>
      <c r="IE22" s="4" t="n">
        <f aca="false">ID22</f>
        <v>90.9995013543618</v>
      </c>
      <c r="IF22" s="4" t="n">
        <f aca="false">IE22</f>
        <v>90.9995013543618</v>
      </c>
      <c r="IG22" s="4" t="n">
        <f aca="false">IF22</f>
        <v>90.9995013543618</v>
      </c>
      <c r="IH22" s="4" t="n">
        <f aca="false">IG22</f>
        <v>90.9995013543618</v>
      </c>
      <c r="II22" s="4" t="n">
        <f aca="false">IH22</f>
        <v>90.9995013543618</v>
      </c>
      <c r="IJ22" s="4" t="n">
        <f aca="false">II22</f>
        <v>90.9995013543618</v>
      </c>
      <c r="IK22" s="4" t="n">
        <f aca="false">IJ22</f>
        <v>90.9995013543618</v>
      </c>
      <c r="IL22" s="4" t="n">
        <f aca="false">IK22</f>
        <v>90.9995013543618</v>
      </c>
      <c r="IM22" s="4" t="n">
        <f aca="false">IL22</f>
        <v>90.9995013543618</v>
      </c>
      <c r="IN22" s="4" t="n">
        <f aca="false">IM22</f>
        <v>90.9995013543618</v>
      </c>
      <c r="IO22" s="4" t="n">
        <f aca="false">IN22</f>
        <v>90.9995013543618</v>
      </c>
      <c r="IP22" s="4" t="n">
        <f aca="false">IO22</f>
        <v>90.9995013543618</v>
      </c>
      <c r="IQ22" s="4" t="n">
        <f aca="false">IP22</f>
        <v>90.9995013543618</v>
      </c>
      <c r="IR22" s="4" t="n">
        <f aca="false">IQ22</f>
        <v>90.9995013543618</v>
      </c>
      <c r="IS22" s="4" t="n">
        <f aca="false">IR22</f>
        <v>90.9995013543618</v>
      </c>
      <c r="IT22" s="4" t="n">
        <f aca="false">IS22</f>
        <v>90.9995013543618</v>
      </c>
      <c r="IU22" s="4" t="n">
        <f aca="false">IT22</f>
        <v>90.9995013543618</v>
      </c>
      <c r="IV22" s="4" t="n">
        <f aca="false">IU22</f>
        <v>90.9995013543618</v>
      </c>
      <c r="IW22" s="4" t="n">
        <f aca="false">IV22</f>
        <v>90.9995013543618</v>
      </c>
      <c r="IX22" s="4" t="n">
        <f aca="false">IW22</f>
        <v>90.9995013543618</v>
      </c>
      <c r="IY22" s="4" t="n">
        <f aca="false">IX22</f>
        <v>90.9995013543618</v>
      </c>
      <c r="IZ22" s="4" t="n">
        <f aca="false">IY22</f>
        <v>90.9995013543618</v>
      </c>
      <c r="JA22" s="4" t="n">
        <f aca="false">IZ22</f>
        <v>90.9995013543618</v>
      </c>
      <c r="JB22" s="4" t="n">
        <f aca="false">JA22</f>
        <v>90.9995013543618</v>
      </c>
      <c r="JC22" s="4" t="n">
        <f aca="false">JB22</f>
        <v>90.9995013543618</v>
      </c>
      <c r="JD22" s="4" t="n">
        <f aca="false">JC22</f>
        <v>90.9995013543618</v>
      </c>
      <c r="JE22" s="4" t="n">
        <f aca="false">JD22</f>
        <v>90.9995013543618</v>
      </c>
      <c r="JF22" s="4" t="n">
        <f aca="false">JE22</f>
        <v>90.9995013543618</v>
      </c>
      <c r="JG22" s="4" t="n">
        <f aca="false">JF22</f>
        <v>90.9995013543618</v>
      </c>
      <c r="JH22" s="4" t="n">
        <f aca="false">JG22</f>
        <v>90.9995013543618</v>
      </c>
      <c r="JI22" s="4" t="n">
        <f aca="false">JH22</f>
        <v>90.9995013543618</v>
      </c>
      <c r="JJ22" s="4" t="n">
        <f aca="false">JI22</f>
        <v>90.9995013543618</v>
      </c>
      <c r="JK22" s="4" t="n">
        <f aca="false">JJ22</f>
        <v>90.9995013543618</v>
      </c>
      <c r="JL22" s="4" t="n">
        <f aca="false">JK22</f>
        <v>90.9995013543618</v>
      </c>
      <c r="JM22" s="4" t="n">
        <f aca="false">JL22</f>
        <v>90.9995013543618</v>
      </c>
      <c r="JN22" s="4" t="n">
        <f aca="false">JM22</f>
        <v>90.9995013543618</v>
      </c>
      <c r="JO22" s="4" t="n">
        <f aca="false">JN22</f>
        <v>90.9995013543618</v>
      </c>
      <c r="JP22" s="4" t="n">
        <f aca="false">JO22</f>
        <v>90.9995013543618</v>
      </c>
      <c r="JQ22" s="4" t="n">
        <f aca="false">JP22</f>
        <v>90.9995013543618</v>
      </c>
      <c r="JR22" s="4" t="n">
        <f aca="false">JQ22</f>
        <v>90.9995013543618</v>
      </c>
      <c r="JS22" s="4" t="n">
        <f aca="false">JR22</f>
        <v>90.9995013543618</v>
      </c>
      <c r="JT22" s="4" t="n">
        <f aca="false">JS22</f>
        <v>90.9995013543618</v>
      </c>
      <c r="JU22" s="4" t="n">
        <f aca="false">JT22</f>
        <v>90.9995013543618</v>
      </c>
      <c r="JV22" s="4" t="n">
        <f aca="false">JU22</f>
        <v>90.9995013543618</v>
      </c>
      <c r="JW22" s="4" t="n">
        <f aca="false">JV22</f>
        <v>90.9995013543618</v>
      </c>
      <c r="JX22" s="4" t="n">
        <f aca="false">JW22</f>
        <v>90.9995013543618</v>
      </c>
      <c r="JY22" s="4" t="n">
        <f aca="false">JX22</f>
        <v>90.9995013543618</v>
      </c>
      <c r="JZ22" s="4" t="n">
        <f aca="false">JY22</f>
        <v>90.9995013543618</v>
      </c>
      <c r="KA22" s="4" t="n">
        <f aca="false">JZ22</f>
        <v>90.9995013543618</v>
      </c>
      <c r="KB22" s="4" t="n">
        <f aca="false">KA22</f>
        <v>90.9995013543618</v>
      </c>
      <c r="KC22" s="4" t="n">
        <f aca="false">KB22</f>
        <v>90.9995013543618</v>
      </c>
      <c r="KD22" s="4" t="n">
        <f aca="false">KC22</f>
        <v>90.9995013543618</v>
      </c>
      <c r="KE22" s="4" t="n">
        <f aca="false">KD22</f>
        <v>90.9995013543618</v>
      </c>
      <c r="KF22" s="4" t="n">
        <f aca="false">KE22</f>
        <v>90.9995013543618</v>
      </c>
      <c r="KG22" s="4" t="n">
        <f aca="false">KF22</f>
        <v>90.9995013543618</v>
      </c>
      <c r="KH22" s="4" t="n">
        <f aca="false">KG22</f>
        <v>90.9995013543618</v>
      </c>
      <c r="KI22" s="4" t="n">
        <f aca="false">KH22</f>
        <v>90.9995013543618</v>
      </c>
      <c r="KJ22" s="4" t="n">
        <f aca="false">KI22</f>
        <v>90.9995013543618</v>
      </c>
      <c r="KK22" s="4" t="n">
        <f aca="false">KJ22</f>
        <v>90.9995013543618</v>
      </c>
      <c r="KL22" s="4" t="n">
        <f aca="false">KK22</f>
        <v>90.9995013543618</v>
      </c>
      <c r="KM22" s="4" t="n">
        <f aca="false">KL22</f>
        <v>90.9995013543618</v>
      </c>
      <c r="KN22" s="4" t="n">
        <f aca="false">KM22</f>
        <v>90.9995013543618</v>
      </c>
      <c r="KO22" s="4" t="n">
        <f aca="false">KN22</f>
        <v>90.9995013543618</v>
      </c>
      <c r="KP22" s="4" t="n">
        <f aca="false">KO22</f>
        <v>90.9995013543618</v>
      </c>
      <c r="KQ22" s="4" t="n">
        <f aca="false">KP22</f>
        <v>90.9995013543618</v>
      </c>
      <c r="KR22" s="4" t="n">
        <f aca="false">KQ22</f>
        <v>90.9995013543618</v>
      </c>
      <c r="KS22" s="4" t="n">
        <f aca="false">KR22</f>
        <v>90.9995013543618</v>
      </c>
      <c r="KT22" s="4" t="n">
        <f aca="false">KS22</f>
        <v>90.9995013543618</v>
      </c>
      <c r="KU22" s="4" t="n">
        <f aca="false">KT22</f>
        <v>90.9995013543618</v>
      </c>
      <c r="KV22" s="4" t="n">
        <f aca="false">KU22</f>
        <v>90.9995013543618</v>
      </c>
      <c r="KW22" s="4" t="n">
        <f aca="false">KV22</f>
        <v>90.9995013543618</v>
      </c>
      <c r="KX22" s="4" t="n">
        <f aca="false">KW22</f>
        <v>90.9995013543618</v>
      </c>
      <c r="KY22" s="4" t="n">
        <f aca="false">KX22</f>
        <v>90.9995013543618</v>
      </c>
      <c r="KZ22" s="4" t="n">
        <f aca="false">KY22</f>
        <v>90.9995013543618</v>
      </c>
      <c r="LA22" s="4" t="n">
        <f aca="false">KZ22</f>
        <v>90.9995013543618</v>
      </c>
      <c r="LB22" s="4" t="n">
        <f aca="false">LA22</f>
        <v>90.9995013543618</v>
      </c>
    </row>
    <row r="23" customFormat="false" ht="12.8" hidden="false" customHeight="false" outlineLevel="0" collapsed="false">
      <c r="AB23" s="10" t="n">
        <f aca="false">AB11/AB7*100</f>
        <v>73.3417297433008</v>
      </c>
      <c r="AC23" s="10" t="n">
        <f aca="false">AC11/AC7*100</f>
        <v>73.8205689947368</v>
      </c>
      <c r="AD23" s="10" t="n">
        <f aca="false">AD11/AD7*100</f>
        <v>69.7644821280784</v>
      </c>
      <c r="AE23" s="10" t="n">
        <f aca="false">AE11/AE7*100</f>
        <v>72.0151666920282</v>
      </c>
      <c r="AF23" s="10" t="n">
        <f aca="false">AF11/AF7*100</f>
        <v>68.6442309095468</v>
      </c>
      <c r="AG23" s="10" t="n">
        <f aca="false">AG11/AG7*100</f>
        <v>64.941364405766</v>
      </c>
      <c r="AH23" s="10" t="n">
        <f aca="false">AH11/AH7*100</f>
        <v>70.026229396441</v>
      </c>
      <c r="AI23" s="10" t="n">
        <f aca="false">AI11/AI7*100</f>
        <v>76.4675274543802</v>
      </c>
      <c r="AJ23" s="10" t="n">
        <f aca="false">AJ11/AJ7*100</f>
        <v>77.0006213265026</v>
      </c>
      <c r="AK23" s="10" t="n">
        <f aca="false">AK11/AK7*100</f>
        <v>69.8296226873812</v>
      </c>
      <c r="AL23" s="10" t="n">
        <f aca="false">AL11/AL7*100</f>
        <v>72.0621270873253</v>
      </c>
      <c r="AM23" s="10" t="n">
        <f aca="false">AM11/AM7*100</f>
        <v>72.3266182953093</v>
      </c>
      <c r="AN23" s="10" t="n">
        <f aca="false">AN11/AN7*100</f>
        <v>70.8890973842</v>
      </c>
      <c r="AO23" s="10" t="n">
        <f aca="false">AO11/AO7*100</f>
        <v>70.3177669473182</v>
      </c>
      <c r="AP23" s="10" t="n">
        <f aca="false">AP11/AP7*100</f>
        <v>71.4424894513508</v>
      </c>
      <c r="AQ23" s="10" t="n">
        <f aca="false">AQ11/AQ7*100</f>
        <v>73.5205891588306</v>
      </c>
      <c r="AR23" s="10" t="n">
        <f aca="false">AR11/AR7*100</f>
        <v>72.9412337614652</v>
      </c>
      <c r="AS23" s="10" t="n">
        <f aca="false">AS11/AS7*100</f>
        <v>83.9240622105425</v>
      </c>
      <c r="AT23" s="10" t="n">
        <f aca="false">AT11/AT7*100</f>
        <v>78.8332580839649</v>
      </c>
      <c r="AU23" s="10" t="n">
        <f aca="false">AU11/AU7*100</f>
        <v>68.1627497308319</v>
      </c>
      <c r="AV23" s="10" t="n">
        <f aca="false">AV11/AV7*100</f>
        <v>73.4318343750863</v>
      </c>
      <c r="AW23" s="10" t="n">
        <f aca="false">AW11/AW7*100</f>
        <v>74.5410049405327</v>
      </c>
      <c r="AX23" s="10" t="n">
        <f aca="false">AX11/AX7*100</f>
        <v>73.9622138348609</v>
      </c>
      <c r="AY23" s="10" t="n">
        <f aca="false">AY11/AY7*100</f>
        <v>73.3786405896736</v>
      </c>
      <c r="AZ23" s="10" t="n">
        <f aca="false">AZ11/AZ7*100</f>
        <v>72.7902256919845</v>
      </c>
      <c r="BA23" s="10" t="n">
        <f aca="false">BA11/BA7*100</f>
        <v>72.1969086371869</v>
      </c>
      <c r="BB23" s="10" t="n">
        <f aca="false">BB11/BB7*100</f>
        <v>71.4161382493928</v>
      </c>
      <c r="BC23" s="10" t="n">
        <f aca="false">BC11/BC7*100</f>
        <v>73.4704800255468</v>
      </c>
      <c r="BD23" s="10" t="n">
        <f aca="false">BD11/BD7*100</f>
        <v>73.6461596190461</v>
      </c>
      <c r="BE23" s="10" t="n">
        <f aca="false">BE11/BE7*100</f>
        <v>73.0059058268092</v>
      </c>
      <c r="BF23" s="10" t="n">
        <f aca="false">BF11/BF7*100</f>
        <v>70.4574996910698</v>
      </c>
      <c r="BG23" s="10" t="n">
        <f aca="false">BG11/BG7*100</f>
        <v>78.7577609336937</v>
      </c>
      <c r="BH23" s="10" t="n">
        <f aca="false">BH11/BH7*100</f>
        <v>73.7256406371489</v>
      </c>
      <c r="BI23" s="10" t="n">
        <f aca="false">BI11/BI7*100</f>
        <v>73.4125847944922</v>
      </c>
      <c r="BJ23" s="10" t="n">
        <f aca="false">BJ11/BJ7*100</f>
        <v>73.2417398119172</v>
      </c>
      <c r="BK23" s="10" t="n">
        <f aca="false">BK11/BK7*100</f>
        <v>77.3889438269864</v>
      </c>
      <c r="BL23" s="10" t="n">
        <f aca="false">BL11/BL7*100</f>
        <v>73.8830662879696</v>
      </c>
      <c r="BM23" s="1" t="n">
        <f aca="false">BM11/BM7*100</f>
        <v>78.5746144032789</v>
      </c>
      <c r="BN23" s="10" t="n">
        <f aca="false">AVERAGE(AB23:BM23)</f>
        <v>73.1987604743678</v>
      </c>
      <c r="BO23" s="10" t="n">
        <f aca="false">BN23</f>
        <v>73.1987604743678</v>
      </c>
      <c r="BP23" s="10" t="n">
        <f aca="false">BO23</f>
        <v>73.1987604743678</v>
      </c>
      <c r="BQ23" s="10" t="n">
        <f aca="false">BP23</f>
        <v>73.1987604743678</v>
      </c>
      <c r="BR23" s="10" t="n">
        <f aca="false">BQ23</f>
        <v>73.1987604743678</v>
      </c>
      <c r="BS23" s="10" t="n">
        <f aca="false">BR23</f>
        <v>73.1987604743678</v>
      </c>
      <c r="BT23" s="10" t="n">
        <f aca="false">BS23</f>
        <v>73.1987604743678</v>
      </c>
      <c r="BU23" s="10" t="n">
        <f aca="false">BT23</f>
        <v>73.1987604743678</v>
      </c>
      <c r="BV23" s="10" t="n">
        <f aca="false">BU23</f>
        <v>73.1987604743678</v>
      </c>
      <c r="BW23" s="10" t="n">
        <f aca="false">BV23</f>
        <v>73.1987604743678</v>
      </c>
      <c r="BX23" s="10" t="n">
        <f aca="false">BW23</f>
        <v>73.1987604743678</v>
      </c>
      <c r="BY23" s="10" t="n">
        <f aca="false">BX23</f>
        <v>73.1987604743678</v>
      </c>
      <c r="BZ23" s="10" t="n">
        <f aca="false">BY23</f>
        <v>73.1987604743678</v>
      </c>
      <c r="CA23" s="10" t="n">
        <f aca="false">BZ23</f>
        <v>73.1987604743678</v>
      </c>
      <c r="CB23" s="10" t="n">
        <f aca="false">CA23</f>
        <v>73.1987604743678</v>
      </c>
      <c r="CC23" s="10" t="n">
        <f aca="false">CB23</f>
        <v>73.1987604743678</v>
      </c>
      <c r="CD23" s="10" t="n">
        <f aca="false">CC23</f>
        <v>73.1987604743678</v>
      </c>
      <c r="CE23" s="10" t="n">
        <f aca="false">CD23</f>
        <v>73.1987604743678</v>
      </c>
      <c r="CF23" s="10" t="n">
        <f aca="false">CE23</f>
        <v>73.1987604743678</v>
      </c>
      <c r="CG23" s="10" t="n">
        <f aca="false">CF23</f>
        <v>73.1987604743678</v>
      </c>
      <c r="CH23" s="10" t="n">
        <f aca="false">CG23</f>
        <v>73.1987604743678</v>
      </c>
      <c r="CI23" s="10" t="n">
        <f aca="false">CH23</f>
        <v>73.1987604743678</v>
      </c>
      <c r="CJ23" s="10" t="n">
        <f aca="false">CI23</f>
        <v>73.1987604743678</v>
      </c>
      <c r="CK23" s="10" t="n">
        <f aca="false">CJ23</f>
        <v>73.1987604743678</v>
      </c>
      <c r="CL23" s="10" t="n">
        <f aca="false">CK23</f>
        <v>73.1987604743678</v>
      </c>
      <c r="CM23" s="10" t="n">
        <f aca="false">CL23</f>
        <v>73.1987604743678</v>
      </c>
      <c r="CN23" s="10" t="n">
        <f aca="false">CM23</f>
        <v>73.1987604743678</v>
      </c>
      <c r="CO23" s="10" t="n">
        <f aca="false">CN23</f>
        <v>73.1987604743678</v>
      </c>
      <c r="CP23" s="10" t="n">
        <f aca="false">CO23</f>
        <v>73.1987604743678</v>
      </c>
      <c r="CQ23" s="10" t="n">
        <f aca="false">CP23</f>
        <v>73.1987604743678</v>
      </c>
      <c r="CR23" s="10" t="n">
        <f aca="false">CQ23</f>
        <v>73.1987604743678</v>
      </c>
      <c r="CS23" s="10" t="n">
        <f aca="false">CR23</f>
        <v>73.1987604743678</v>
      </c>
      <c r="CT23" s="10" t="n">
        <f aca="false">CS23</f>
        <v>73.1987604743678</v>
      </c>
      <c r="CU23" s="10" t="n">
        <f aca="false">CT23</f>
        <v>73.1987604743678</v>
      </c>
      <c r="CV23" s="10" t="n">
        <f aca="false">CU23</f>
        <v>73.1987604743678</v>
      </c>
      <c r="CW23" s="10" t="n">
        <f aca="false">CV23</f>
        <v>73.1987604743678</v>
      </c>
      <c r="CX23" s="10" t="n">
        <f aca="false">CW23</f>
        <v>73.1987604743678</v>
      </c>
      <c r="CY23" s="10" t="n">
        <f aca="false">CX23</f>
        <v>73.1987604743678</v>
      </c>
      <c r="CZ23" s="10" t="n">
        <f aca="false">CY23</f>
        <v>73.1987604743678</v>
      </c>
      <c r="DA23" s="10" t="n">
        <f aca="false">CZ23</f>
        <v>73.1987604743678</v>
      </c>
      <c r="DB23" s="10" t="n">
        <f aca="false">DA23</f>
        <v>73.1987604743678</v>
      </c>
      <c r="DC23" s="10" t="n">
        <f aca="false">DB23</f>
        <v>73.1987604743678</v>
      </c>
      <c r="DD23" s="10" t="n">
        <f aca="false">DC23</f>
        <v>73.1987604743678</v>
      </c>
      <c r="DE23" s="10" t="n">
        <f aca="false">DD23</f>
        <v>73.1987604743678</v>
      </c>
      <c r="DF23" s="10" t="n">
        <f aca="false">DE23</f>
        <v>73.1987604743678</v>
      </c>
      <c r="DG23" s="10" t="n">
        <f aca="false">DF23</f>
        <v>73.1987604743678</v>
      </c>
      <c r="DH23" s="10" t="n">
        <f aca="false">DG23</f>
        <v>73.1987604743678</v>
      </c>
      <c r="DI23" s="10" t="n">
        <f aca="false">DH23</f>
        <v>73.1987604743678</v>
      </c>
      <c r="DJ23" s="10" t="n">
        <f aca="false">DI23</f>
        <v>73.1987604743678</v>
      </c>
      <c r="DK23" s="10" t="n">
        <f aca="false">DJ23</f>
        <v>73.1987604743678</v>
      </c>
      <c r="DL23" s="10" t="n">
        <f aca="false">DK23</f>
        <v>73.1987604743678</v>
      </c>
      <c r="DM23" s="10" t="n">
        <f aca="false">DL23</f>
        <v>73.1987604743678</v>
      </c>
      <c r="DN23" s="10" t="n">
        <f aca="false">DM23</f>
        <v>73.1987604743678</v>
      </c>
      <c r="DO23" s="10" t="n">
        <f aca="false">DN23</f>
        <v>73.1987604743678</v>
      </c>
      <c r="DP23" s="10" t="n">
        <f aca="false">DO23</f>
        <v>73.1987604743678</v>
      </c>
      <c r="DQ23" s="10" t="n">
        <f aca="false">DP23</f>
        <v>73.1987604743678</v>
      </c>
      <c r="DR23" s="10" t="n">
        <f aca="false">DQ23</f>
        <v>73.1987604743678</v>
      </c>
      <c r="DS23" s="10" t="n">
        <f aca="false">DR23</f>
        <v>73.1987604743678</v>
      </c>
      <c r="DT23" s="10" t="n">
        <f aca="false">DS23</f>
        <v>73.1987604743678</v>
      </c>
      <c r="DU23" s="10" t="n">
        <f aca="false">DT23</f>
        <v>73.1987604743678</v>
      </c>
      <c r="DV23" s="10" t="n">
        <f aca="false">DU23</f>
        <v>73.1987604743678</v>
      </c>
      <c r="DW23" s="10" t="n">
        <f aca="false">DV23</f>
        <v>73.1987604743678</v>
      </c>
      <c r="DX23" s="10" t="n">
        <f aca="false">DW23</f>
        <v>73.1987604743678</v>
      </c>
      <c r="DY23" s="10" t="n">
        <f aca="false">DX23</f>
        <v>73.1987604743678</v>
      </c>
      <c r="DZ23" s="10" t="n">
        <f aca="false">DY23</f>
        <v>73.1987604743678</v>
      </c>
      <c r="EA23" s="10" t="n">
        <f aca="false">DZ23</f>
        <v>73.1987604743678</v>
      </c>
      <c r="EB23" s="10" t="n">
        <f aca="false">EA23</f>
        <v>73.1987604743678</v>
      </c>
      <c r="EC23" s="10" t="n">
        <f aca="false">EB23</f>
        <v>73.1987604743678</v>
      </c>
      <c r="ED23" s="10" t="n">
        <f aca="false">EC23</f>
        <v>73.1987604743678</v>
      </c>
      <c r="EE23" s="10" t="n">
        <f aca="false">ED23</f>
        <v>73.1987604743678</v>
      </c>
      <c r="EF23" s="10" t="n">
        <f aca="false">EE23</f>
        <v>73.1987604743678</v>
      </c>
      <c r="EG23" s="10" t="n">
        <f aca="false">EF23</f>
        <v>73.1987604743678</v>
      </c>
      <c r="EH23" s="10" t="n">
        <f aca="false">EG23</f>
        <v>73.1987604743678</v>
      </c>
      <c r="EI23" s="10" t="n">
        <f aca="false">EH23</f>
        <v>73.1987604743678</v>
      </c>
      <c r="EJ23" s="10" t="n">
        <f aca="false">EI23</f>
        <v>73.1987604743678</v>
      </c>
      <c r="EK23" s="10" t="n">
        <f aca="false">EJ23</f>
        <v>73.1987604743678</v>
      </c>
      <c r="EL23" s="10" t="n">
        <f aca="false">EK23</f>
        <v>73.1987604743678</v>
      </c>
      <c r="EM23" s="10" t="n">
        <f aca="false">EL23</f>
        <v>73.1987604743678</v>
      </c>
      <c r="EN23" s="10" t="n">
        <f aca="false">EM23</f>
        <v>73.1987604743678</v>
      </c>
      <c r="EO23" s="10" t="n">
        <f aca="false">EN23</f>
        <v>73.1987604743678</v>
      </c>
      <c r="EP23" s="10" t="n">
        <f aca="false">EO23</f>
        <v>73.1987604743678</v>
      </c>
      <c r="EQ23" s="10" t="n">
        <f aca="false">EP23</f>
        <v>73.1987604743678</v>
      </c>
      <c r="ER23" s="10" t="n">
        <f aca="false">EQ23</f>
        <v>73.1987604743678</v>
      </c>
      <c r="ES23" s="10" t="n">
        <f aca="false">ER23</f>
        <v>73.1987604743678</v>
      </c>
      <c r="ET23" s="10" t="n">
        <f aca="false">ES23</f>
        <v>73.1987604743678</v>
      </c>
      <c r="EU23" s="10" t="n">
        <f aca="false">ET23</f>
        <v>73.1987604743678</v>
      </c>
      <c r="EV23" s="10" t="n">
        <f aca="false">EU23</f>
        <v>73.1987604743678</v>
      </c>
      <c r="GH23" s="10" t="n">
        <f aca="false">GH11/GH7*100</f>
        <v>73.8511865196422</v>
      </c>
      <c r="GI23" s="10" t="n">
        <f aca="false">GI11/GI7*100</f>
        <v>74.7758877660644</v>
      </c>
      <c r="GJ23" s="10" t="n">
        <f aca="false">GJ11/GJ7*100</f>
        <v>74.1914658312774</v>
      </c>
      <c r="GK23" s="10" t="n">
        <f aca="false">GK11/GK7*100</f>
        <v>77.4567480741629</v>
      </c>
      <c r="GL23" s="10" t="n">
        <f aca="false">GL11/GL7*100</f>
        <v>80.3942319957653</v>
      </c>
      <c r="GM23" s="10" t="n">
        <f aca="false">GM11/GM7*100</f>
        <v>72.0091192010616</v>
      </c>
      <c r="GN23" s="10" t="n">
        <f aca="false">GN11/GN7*100</f>
        <v>74.20111435778</v>
      </c>
      <c r="GO23" s="10" t="n">
        <f aca="false">GO11/GO7*100</f>
        <v>70.357304569286</v>
      </c>
      <c r="GP23" s="10" t="n">
        <f aca="false">GP11/GP7*100</f>
        <v>78.1675246399539</v>
      </c>
      <c r="GQ23" s="10" t="n">
        <f aca="false">GQ11/GQ7*100</f>
        <v>76.8022310845843</v>
      </c>
      <c r="GR23" s="10" t="n">
        <f aca="false">GR11/GR7*100</f>
        <v>78.2423176610384</v>
      </c>
      <c r="GS23" s="10" t="n">
        <f aca="false">GS11/GS7*100</f>
        <v>73.9632844672393</v>
      </c>
      <c r="GT23" s="10" t="n">
        <f aca="false">GT11/GT7*100</f>
        <v>67.8532844575491</v>
      </c>
      <c r="GU23" s="10" t="n">
        <f aca="false">GU11/GU7*100</f>
        <v>74.8369493281575</v>
      </c>
      <c r="GV23" s="10" t="n">
        <f aca="false">GV11/GV7*100</f>
        <v>81.9162137320464</v>
      </c>
      <c r="GW23" s="10" t="n">
        <f aca="false">GW11/GW7*100</f>
        <v>77.6000470830032</v>
      </c>
      <c r="GX23" s="10" t="n">
        <f aca="false">GX11/GX7*100</f>
        <v>75.5013283345374</v>
      </c>
      <c r="GY23" s="10" t="n">
        <f aca="false">GY11/GY7*100</f>
        <v>84.7632996440765</v>
      </c>
      <c r="GZ23" s="10" t="n">
        <f aca="false">GZ11/GZ7*100</f>
        <v>84.2090928055514</v>
      </c>
      <c r="HA23" s="10" t="n">
        <f aca="false">HA11/HA7*100</f>
        <v>73.6244211241014</v>
      </c>
      <c r="HB23" s="10" t="n">
        <f aca="false">HB11/HB7*100</f>
        <v>78.6292632068676</v>
      </c>
      <c r="HC23" s="10" t="n">
        <f aca="false">HC11/HC7*100</f>
        <v>74.4731659731682</v>
      </c>
      <c r="HD23" s="10" t="n">
        <f aca="false">HD11/HD7*100</f>
        <v>73.5272115572937</v>
      </c>
      <c r="HE23" s="10" t="n">
        <f aca="false">HE11/HE7*100</f>
        <v>72.6227145947497</v>
      </c>
      <c r="HF23" s="10" t="n">
        <f aca="false">HF11/HF7*100</f>
        <v>71.7570081510035</v>
      </c>
      <c r="HG23" s="10" t="n">
        <f aca="false">HG11/HG7*100</f>
        <v>70.9276492392335</v>
      </c>
      <c r="HH23" s="10" t="n">
        <f aca="false">HH11/HH7*100</f>
        <v>72.9238907465098</v>
      </c>
      <c r="HI23" s="10" t="n">
        <f aca="false">HI11/HI7*100</f>
        <v>69.0403506506416</v>
      </c>
      <c r="HJ23" s="10" t="n">
        <f aca="false">HJ11/HJ7*100</f>
        <v>80.6974900543838</v>
      </c>
      <c r="HK23" s="10" t="n">
        <f aca="false">HK11/HK7*100</f>
        <v>79.9754136361152</v>
      </c>
      <c r="HL23" s="10" t="n">
        <f aca="false">HL11/HL7*100</f>
        <v>87.8846048423458</v>
      </c>
      <c r="HM23" s="10" t="n">
        <f aca="false">HM11/HM7*100</f>
        <v>92.7861806938404</v>
      </c>
      <c r="HN23" s="10" t="n">
        <f aca="false">HN11/HN7*100</f>
        <v>79.9512563088937</v>
      </c>
      <c r="HO23" s="10" t="n">
        <f aca="false">HO11/HO7*100</f>
        <v>85.4066385868656</v>
      </c>
      <c r="HP23" s="10" t="n">
        <f aca="false">HP11/HP7*100</f>
        <v>75.4949867378987</v>
      </c>
      <c r="HQ23" s="10" t="n">
        <f aca="false">HQ11/HQ7*100</f>
        <v>79.2984750658191</v>
      </c>
      <c r="HR23" s="10" t="n">
        <f aca="false">HR11/HR7*100</f>
        <v>77.2970709545021</v>
      </c>
      <c r="HS23" s="1" t="n">
        <f aca="false">HS11/HS7*100</f>
        <v>81.101707207039</v>
      </c>
      <c r="HT23" s="10" t="n">
        <f aca="false">AVERAGE(GH23:HS23)</f>
        <v>77.066108707475</v>
      </c>
      <c r="HU23" s="10" t="n">
        <f aca="false">HT23</f>
        <v>77.066108707475</v>
      </c>
      <c r="HV23" s="10" t="n">
        <f aca="false">HU23</f>
        <v>77.066108707475</v>
      </c>
      <c r="HW23" s="10" t="n">
        <f aca="false">HV23</f>
        <v>77.066108707475</v>
      </c>
      <c r="HX23" s="10" t="n">
        <f aca="false">HW23</f>
        <v>77.066108707475</v>
      </c>
      <c r="HY23" s="10" t="n">
        <f aca="false">HX23</f>
        <v>77.066108707475</v>
      </c>
      <c r="HZ23" s="10" t="n">
        <f aca="false">HY23</f>
        <v>77.066108707475</v>
      </c>
      <c r="IA23" s="10" t="n">
        <f aca="false">HZ23</f>
        <v>77.066108707475</v>
      </c>
      <c r="IB23" s="10" t="n">
        <f aca="false">IA23</f>
        <v>77.066108707475</v>
      </c>
      <c r="IC23" s="10" t="n">
        <f aca="false">IB23</f>
        <v>77.066108707475</v>
      </c>
      <c r="ID23" s="10" t="n">
        <f aca="false">IC23</f>
        <v>77.066108707475</v>
      </c>
      <c r="IE23" s="10" t="n">
        <f aca="false">ID23</f>
        <v>77.066108707475</v>
      </c>
      <c r="IF23" s="10" t="n">
        <f aca="false">IE23</f>
        <v>77.066108707475</v>
      </c>
      <c r="IG23" s="10" t="n">
        <f aca="false">IF23</f>
        <v>77.066108707475</v>
      </c>
      <c r="IH23" s="10" t="n">
        <f aca="false">IG23</f>
        <v>77.066108707475</v>
      </c>
      <c r="II23" s="10" t="n">
        <f aca="false">IH23</f>
        <v>77.066108707475</v>
      </c>
      <c r="IJ23" s="10" t="n">
        <f aca="false">II23</f>
        <v>77.066108707475</v>
      </c>
      <c r="IK23" s="10" t="n">
        <f aca="false">IJ23</f>
        <v>77.066108707475</v>
      </c>
      <c r="IL23" s="10" t="n">
        <f aca="false">IK23</f>
        <v>77.066108707475</v>
      </c>
      <c r="IM23" s="10" t="n">
        <f aca="false">IL23</f>
        <v>77.066108707475</v>
      </c>
      <c r="IN23" s="10" t="n">
        <f aca="false">IM23</f>
        <v>77.066108707475</v>
      </c>
      <c r="IO23" s="10" t="n">
        <f aca="false">IN23</f>
        <v>77.066108707475</v>
      </c>
      <c r="IP23" s="10" t="n">
        <f aca="false">IO23</f>
        <v>77.066108707475</v>
      </c>
      <c r="IQ23" s="10" t="n">
        <f aca="false">IP23</f>
        <v>77.066108707475</v>
      </c>
      <c r="IR23" s="10" t="n">
        <f aca="false">IQ23</f>
        <v>77.066108707475</v>
      </c>
      <c r="IS23" s="10" t="n">
        <f aca="false">IR23</f>
        <v>77.066108707475</v>
      </c>
      <c r="IT23" s="10" t="n">
        <f aca="false">IS23</f>
        <v>77.066108707475</v>
      </c>
      <c r="IU23" s="10" t="n">
        <f aca="false">IT23</f>
        <v>77.066108707475</v>
      </c>
      <c r="IV23" s="10" t="n">
        <f aca="false">IU23</f>
        <v>77.066108707475</v>
      </c>
      <c r="IW23" s="10" t="n">
        <f aca="false">IV23</f>
        <v>77.066108707475</v>
      </c>
      <c r="IX23" s="10" t="n">
        <f aca="false">IW23</f>
        <v>77.066108707475</v>
      </c>
      <c r="IY23" s="10" t="n">
        <f aca="false">IX23</f>
        <v>77.066108707475</v>
      </c>
      <c r="IZ23" s="10" t="n">
        <f aca="false">IY23</f>
        <v>77.066108707475</v>
      </c>
      <c r="JA23" s="10" t="n">
        <f aca="false">IZ23</f>
        <v>77.066108707475</v>
      </c>
      <c r="JB23" s="10" t="n">
        <f aca="false">JA23</f>
        <v>77.066108707475</v>
      </c>
      <c r="JC23" s="10" t="n">
        <f aca="false">JB23</f>
        <v>77.066108707475</v>
      </c>
      <c r="JD23" s="10" t="n">
        <f aca="false">JC23</f>
        <v>77.066108707475</v>
      </c>
      <c r="JE23" s="10" t="n">
        <f aca="false">JD23</f>
        <v>77.066108707475</v>
      </c>
      <c r="JF23" s="10" t="n">
        <f aca="false">JE23</f>
        <v>77.066108707475</v>
      </c>
      <c r="JG23" s="10" t="n">
        <f aca="false">JF23</f>
        <v>77.066108707475</v>
      </c>
      <c r="JH23" s="10" t="n">
        <f aca="false">JG23</f>
        <v>77.066108707475</v>
      </c>
      <c r="JI23" s="10" t="n">
        <f aca="false">JH23</f>
        <v>77.066108707475</v>
      </c>
      <c r="JJ23" s="10" t="n">
        <f aca="false">JI23</f>
        <v>77.066108707475</v>
      </c>
      <c r="JK23" s="10" t="n">
        <f aca="false">JJ23</f>
        <v>77.066108707475</v>
      </c>
      <c r="JL23" s="10" t="n">
        <f aca="false">JK23</f>
        <v>77.066108707475</v>
      </c>
      <c r="JM23" s="10" t="n">
        <f aca="false">JL23</f>
        <v>77.066108707475</v>
      </c>
      <c r="JN23" s="10" t="n">
        <f aca="false">JM23</f>
        <v>77.066108707475</v>
      </c>
      <c r="JO23" s="10" t="n">
        <f aca="false">JN23</f>
        <v>77.066108707475</v>
      </c>
      <c r="JP23" s="10" t="n">
        <f aca="false">JO23</f>
        <v>77.066108707475</v>
      </c>
      <c r="JQ23" s="10" t="n">
        <f aca="false">JP23</f>
        <v>77.066108707475</v>
      </c>
      <c r="JR23" s="10" t="n">
        <f aca="false">JQ23</f>
        <v>77.066108707475</v>
      </c>
      <c r="JS23" s="10" t="n">
        <f aca="false">JR23</f>
        <v>77.066108707475</v>
      </c>
      <c r="JT23" s="10" t="n">
        <f aca="false">JS23</f>
        <v>77.066108707475</v>
      </c>
      <c r="JU23" s="10" t="n">
        <f aca="false">JT23</f>
        <v>77.066108707475</v>
      </c>
      <c r="JV23" s="10" t="n">
        <f aca="false">JU23</f>
        <v>77.066108707475</v>
      </c>
      <c r="JW23" s="10" t="n">
        <f aca="false">JV23</f>
        <v>77.066108707475</v>
      </c>
      <c r="JX23" s="10" t="n">
        <f aca="false">JW23</f>
        <v>77.066108707475</v>
      </c>
      <c r="JY23" s="10" t="n">
        <f aca="false">JX23</f>
        <v>77.066108707475</v>
      </c>
      <c r="JZ23" s="10" t="n">
        <f aca="false">JY23</f>
        <v>77.066108707475</v>
      </c>
      <c r="KA23" s="10" t="n">
        <f aca="false">JZ23</f>
        <v>77.066108707475</v>
      </c>
      <c r="KB23" s="10" t="n">
        <f aca="false">KA23</f>
        <v>77.066108707475</v>
      </c>
      <c r="KC23" s="10" t="n">
        <f aca="false">KB23</f>
        <v>77.066108707475</v>
      </c>
      <c r="KD23" s="10" t="n">
        <f aca="false">KC23</f>
        <v>77.066108707475</v>
      </c>
      <c r="KE23" s="10" t="n">
        <f aca="false">KD23</f>
        <v>77.066108707475</v>
      </c>
      <c r="KF23" s="10" t="n">
        <f aca="false">KE23</f>
        <v>77.066108707475</v>
      </c>
      <c r="KG23" s="10" t="n">
        <f aca="false">KF23</f>
        <v>77.066108707475</v>
      </c>
      <c r="KH23" s="10" t="n">
        <f aca="false">KG23</f>
        <v>77.066108707475</v>
      </c>
      <c r="KI23" s="10" t="n">
        <f aca="false">KH23</f>
        <v>77.066108707475</v>
      </c>
      <c r="KJ23" s="10" t="n">
        <f aca="false">KI23</f>
        <v>77.066108707475</v>
      </c>
      <c r="KK23" s="10" t="n">
        <f aca="false">KJ23</f>
        <v>77.066108707475</v>
      </c>
      <c r="KL23" s="10" t="n">
        <f aca="false">KK23</f>
        <v>77.066108707475</v>
      </c>
      <c r="KM23" s="10" t="n">
        <f aca="false">KL23</f>
        <v>77.066108707475</v>
      </c>
      <c r="KN23" s="10" t="n">
        <f aca="false">KM23</f>
        <v>77.066108707475</v>
      </c>
      <c r="KO23" s="10" t="n">
        <f aca="false">KN23</f>
        <v>77.066108707475</v>
      </c>
      <c r="KP23" s="10" t="n">
        <f aca="false">KO23</f>
        <v>77.066108707475</v>
      </c>
      <c r="KQ23" s="10" t="n">
        <f aca="false">KP23</f>
        <v>77.066108707475</v>
      </c>
      <c r="KR23" s="10" t="n">
        <f aca="false">KQ23</f>
        <v>77.066108707475</v>
      </c>
      <c r="KS23" s="10" t="n">
        <f aca="false">KR23</f>
        <v>77.066108707475</v>
      </c>
      <c r="KT23" s="10" t="n">
        <f aca="false">KS23</f>
        <v>77.066108707475</v>
      </c>
      <c r="KU23" s="10" t="n">
        <f aca="false">KT23</f>
        <v>77.066108707475</v>
      </c>
      <c r="KV23" s="10" t="n">
        <f aca="false">KU23</f>
        <v>77.066108707475</v>
      </c>
      <c r="KW23" s="10" t="n">
        <f aca="false">KV23</f>
        <v>77.066108707475</v>
      </c>
      <c r="KX23" s="10" t="n">
        <f aca="false">KW23</f>
        <v>77.066108707475</v>
      </c>
      <c r="KY23" s="10" t="n">
        <f aca="false">KX23</f>
        <v>77.066108707475</v>
      </c>
      <c r="KZ23" s="10" t="n">
        <f aca="false">KY23</f>
        <v>77.066108707475</v>
      </c>
      <c r="LA23" s="10" t="n">
        <f aca="false">KZ23</f>
        <v>77.066108707475</v>
      </c>
      <c r="LB23" s="10" t="n">
        <f aca="false">LA23</f>
        <v>77.066108707475</v>
      </c>
    </row>
    <row r="24" customFormat="false" ht="12.8" hidden="false" customHeight="false" outlineLevel="0" collapsed="false">
      <c r="AB24" s="4" t="n">
        <f aca="false">AB12/AB7*100</f>
        <v>55.2699200876152</v>
      </c>
      <c r="AC24" s="4" t="n">
        <f aca="false">AC12/AC7*100</f>
        <v>62.2537497601521</v>
      </c>
      <c r="AD24" s="4" t="n">
        <f aca="false">AD12/AD7*100</f>
        <v>53.3904422564625</v>
      </c>
      <c r="AE24" s="4" t="n">
        <f aca="false">AE12/AE7*100</f>
        <v>55.5397193946784</v>
      </c>
      <c r="AF24" s="4" t="n">
        <f aca="false">AF12/AF7*100</f>
        <v>62.3495454720432</v>
      </c>
      <c r="AG24" s="4" t="n">
        <f aca="false">AG12/AG7*100</f>
        <v>53.7374298522005</v>
      </c>
      <c r="AH24" s="4" t="n">
        <f aca="false">AH12/AH7*100</f>
        <v>57.3329888970345</v>
      </c>
      <c r="AI24" s="4" t="n">
        <f aca="false">AI12/AI7*100</f>
        <v>59.1772792966538</v>
      </c>
      <c r="AJ24" s="4" t="n">
        <f aca="false">AJ12/AJ7*100</f>
        <v>54.82790883887</v>
      </c>
      <c r="AK24" s="4" t="n">
        <f aca="false">AK12/AK7*100</f>
        <v>56.0176126387634</v>
      </c>
      <c r="AL24" s="4" t="n">
        <f aca="false">AL12/AL7*100</f>
        <v>53.0914150598621</v>
      </c>
      <c r="AM24" s="4" t="n">
        <f aca="false">AM12/AM7*100</f>
        <v>50.1545299851638</v>
      </c>
      <c r="AN24" s="4" t="n">
        <f aca="false">AN12/AN7*100</f>
        <v>56.2906068850376</v>
      </c>
      <c r="AO24" s="4" t="n">
        <f aca="false">AO12/AO7*100</f>
        <v>59.7360963936477</v>
      </c>
      <c r="AP24" s="4" t="n">
        <f aca="false">AP12/AP7*100</f>
        <v>50.8183808940767</v>
      </c>
      <c r="AQ24" s="4" t="n">
        <f aca="false">AQ12/AQ7*100</f>
        <v>52.2850500315402</v>
      </c>
      <c r="AR24" s="4" t="n">
        <f aca="false">AR12/AR7*100</f>
        <v>52.3751951724723</v>
      </c>
      <c r="AS24" s="4" t="n">
        <f aca="false">AS12/AS7*100</f>
        <v>60.7895897367755</v>
      </c>
      <c r="AT24" s="4" t="n">
        <f aca="false">AT12/AT7*100</f>
        <v>57.5199858380715</v>
      </c>
      <c r="AU24" s="4" t="n">
        <f aca="false">AU12/AU7*100</f>
        <v>54.4584970425747</v>
      </c>
      <c r="AV24" s="4" t="n">
        <f aca="false">AV12/AV7*100</f>
        <v>53.8931948361767</v>
      </c>
      <c r="AW24" s="4" t="n">
        <f aca="false">AW12/AW7*100</f>
        <v>56.8321323284425</v>
      </c>
      <c r="AX24" s="4" t="n">
        <f aca="false">AX12/AX7*100</f>
        <v>58.6304335432236</v>
      </c>
      <c r="AY24" s="4" t="n">
        <f aca="false">AY12/AY7*100</f>
        <v>60.4435928427533</v>
      </c>
      <c r="AZ24" s="4" t="n">
        <f aca="false">AZ12/AZ7*100</f>
        <v>62.2717951335977</v>
      </c>
      <c r="BA24" s="4" t="n">
        <f aca="false">BA12/BA7*100</f>
        <v>64.1152284032817</v>
      </c>
      <c r="BB24" s="4" t="n">
        <f aca="false">BB12/BB7*100</f>
        <v>60.0826908981727</v>
      </c>
      <c r="BC24" s="4" t="n">
        <f aca="false">BC12/BC7*100</f>
        <v>59.7543106779564</v>
      </c>
      <c r="BD24" s="4" t="n">
        <f aca="false">BD12/BD7*100</f>
        <v>60.182669772674</v>
      </c>
      <c r="BE24" s="4" t="n">
        <f aca="false">BE12/BE7*100</f>
        <v>61.2212942589463</v>
      </c>
      <c r="BF24" s="4" t="n">
        <f aca="false">BF12/BF7*100</f>
        <v>56.4840310796616</v>
      </c>
      <c r="BG24" s="4" t="n">
        <f aca="false">BG12/BG7*100</f>
        <v>63.9939373740764</v>
      </c>
      <c r="BH24" s="4" t="n">
        <f aca="false">BH12/BH7*100</f>
        <v>58.0838709439409</v>
      </c>
      <c r="BI24" s="4" t="n">
        <f aca="false">BI12/BI7*100</f>
        <v>57.0018124683775</v>
      </c>
      <c r="BJ24" s="4" t="n">
        <f aca="false">BJ12/BJ7*100</f>
        <v>54.6874639579257</v>
      </c>
      <c r="BK24" s="4" t="n">
        <f aca="false">BK12/BK7*100</f>
        <v>65.0102245654615</v>
      </c>
      <c r="BL24" s="4" t="n">
        <f aca="false">BL12/BL7*100</f>
        <v>66.3342709417562</v>
      </c>
      <c r="BM24" s="1" t="n">
        <f aca="false">BM12/BM7*100</f>
        <v>59.6406511960892</v>
      </c>
      <c r="BN24" s="4" t="n">
        <f aca="false">AVERAGE(AB24:BM24)</f>
        <v>57.7915670725318</v>
      </c>
      <c r="BO24" s="4" t="n">
        <f aca="false">BN24</f>
        <v>57.7915670725318</v>
      </c>
      <c r="BP24" s="4" t="n">
        <f aca="false">BO24</f>
        <v>57.7915670725318</v>
      </c>
      <c r="BQ24" s="4" t="n">
        <f aca="false">BP24</f>
        <v>57.7915670725318</v>
      </c>
      <c r="BR24" s="4" t="n">
        <f aca="false">BQ24</f>
        <v>57.7915670725318</v>
      </c>
      <c r="BS24" s="4" t="n">
        <f aca="false">BR24</f>
        <v>57.7915670725318</v>
      </c>
      <c r="BT24" s="4" t="n">
        <f aca="false">BS24</f>
        <v>57.7915670725318</v>
      </c>
      <c r="BU24" s="4" t="n">
        <f aca="false">BT24</f>
        <v>57.7915670725318</v>
      </c>
      <c r="BV24" s="4" t="n">
        <f aca="false">BU24</f>
        <v>57.7915670725318</v>
      </c>
      <c r="BW24" s="4" t="n">
        <f aca="false">BV24</f>
        <v>57.7915670725318</v>
      </c>
      <c r="BX24" s="4" t="n">
        <f aca="false">BW24</f>
        <v>57.7915670725318</v>
      </c>
      <c r="BY24" s="4" t="n">
        <f aca="false">BX24</f>
        <v>57.7915670725318</v>
      </c>
      <c r="BZ24" s="4" t="n">
        <f aca="false">BY24</f>
        <v>57.7915670725318</v>
      </c>
      <c r="CA24" s="4" t="n">
        <f aca="false">BZ24</f>
        <v>57.7915670725318</v>
      </c>
      <c r="CB24" s="4" t="n">
        <f aca="false">CA24</f>
        <v>57.7915670725318</v>
      </c>
      <c r="CC24" s="4" t="n">
        <f aca="false">CB24</f>
        <v>57.7915670725318</v>
      </c>
      <c r="CD24" s="4" t="n">
        <f aca="false">CC24</f>
        <v>57.7915670725318</v>
      </c>
      <c r="CE24" s="4" t="n">
        <f aca="false">CD24</f>
        <v>57.7915670725318</v>
      </c>
      <c r="CF24" s="4" t="n">
        <f aca="false">CE24</f>
        <v>57.7915670725318</v>
      </c>
      <c r="CG24" s="4" t="n">
        <f aca="false">CF24</f>
        <v>57.7915670725318</v>
      </c>
      <c r="CH24" s="4" t="n">
        <f aca="false">CG24</f>
        <v>57.7915670725318</v>
      </c>
      <c r="CI24" s="4" t="n">
        <f aca="false">CH24</f>
        <v>57.7915670725318</v>
      </c>
      <c r="CJ24" s="4" t="n">
        <f aca="false">CI24</f>
        <v>57.7915670725318</v>
      </c>
      <c r="CK24" s="4" t="n">
        <f aca="false">CJ24</f>
        <v>57.7915670725318</v>
      </c>
      <c r="CL24" s="4" t="n">
        <f aca="false">CK24</f>
        <v>57.7915670725318</v>
      </c>
      <c r="CM24" s="4" t="n">
        <f aca="false">CL24</f>
        <v>57.7915670725318</v>
      </c>
      <c r="CN24" s="4" t="n">
        <f aca="false">CM24</f>
        <v>57.7915670725318</v>
      </c>
      <c r="CO24" s="4" t="n">
        <f aca="false">CN24</f>
        <v>57.7915670725318</v>
      </c>
      <c r="CP24" s="4" t="n">
        <f aca="false">CO24</f>
        <v>57.7915670725318</v>
      </c>
      <c r="CQ24" s="4" t="n">
        <f aca="false">CP24</f>
        <v>57.7915670725318</v>
      </c>
      <c r="CR24" s="4" t="n">
        <f aca="false">CQ24</f>
        <v>57.7915670725318</v>
      </c>
      <c r="CS24" s="4" t="n">
        <f aca="false">CR24</f>
        <v>57.7915670725318</v>
      </c>
      <c r="CT24" s="4" t="n">
        <f aca="false">CS24</f>
        <v>57.7915670725318</v>
      </c>
      <c r="CU24" s="4" t="n">
        <f aca="false">CT24</f>
        <v>57.7915670725318</v>
      </c>
      <c r="CV24" s="4" t="n">
        <f aca="false">CU24</f>
        <v>57.7915670725318</v>
      </c>
      <c r="CW24" s="4" t="n">
        <f aca="false">CV24</f>
        <v>57.7915670725318</v>
      </c>
      <c r="CX24" s="4" t="n">
        <f aca="false">CW24</f>
        <v>57.7915670725318</v>
      </c>
      <c r="CY24" s="4" t="n">
        <f aca="false">CX24</f>
        <v>57.7915670725318</v>
      </c>
      <c r="CZ24" s="4" t="n">
        <f aca="false">CY24</f>
        <v>57.7915670725318</v>
      </c>
      <c r="DA24" s="4" t="n">
        <f aca="false">CZ24</f>
        <v>57.7915670725318</v>
      </c>
      <c r="DB24" s="4" t="n">
        <f aca="false">DA24</f>
        <v>57.7915670725318</v>
      </c>
      <c r="DC24" s="4" t="n">
        <f aca="false">DB24</f>
        <v>57.7915670725318</v>
      </c>
      <c r="DD24" s="4" t="n">
        <f aca="false">DC24</f>
        <v>57.7915670725318</v>
      </c>
      <c r="DE24" s="4" t="n">
        <f aca="false">DD24</f>
        <v>57.7915670725318</v>
      </c>
      <c r="DF24" s="4" t="n">
        <f aca="false">DE24</f>
        <v>57.7915670725318</v>
      </c>
      <c r="DG24" s="4" t="n">
        <f aca="false">DF24</f>
        <v>57.7915670725318</v>
      </c>
      <c r="DH24" s="4" t="n">
        <f aca="false">DG24</f>
        <v>57.7915670725318</v>
      </c>
      <c r="DI24" s="4" t="n">
        <f aca="false">DH24</f>
        <v>57.7915670725318</v>
      </c>
      <c r="DJ24" s="4" t="n">
        <f aca="false">DI24</f>
        <v>57.7915670725318</v>
      </c>
      <c r="DK24" s="4" t="n">
        <f aca="false">DJ24</f>
        <v>57.7915670725318</v>
      </c>
      <c r="DL24" s="4" t="n">
        <f aca="false">DK24</f>
        <v>57.7915670725318</v>
      </c>
      <c r="DM24" s="4" t="n">
        <f aca="false">DL24</f>
        <v>57.7915670725318</v>
      </c>
      <c r="DN24" s="4" t="n">
        <f aca="false">DM24</f>
        <v>57.7915670725318</v>
      </c>
      <c r="DO24" s="4" t="n">
        <f aca="false">DN24</f>
        <v>57.7915670725318</v>
      </c>
      <c r="DP24" s="4" t="n">
        <f aca="false">DO24</f>
        <v>57.7915670725318</v>
      </c>
      <c r="DQ24" s="4" t="n">
        <f aca="false">DP24</f>
        <v>57.7915670725318</v>
      </c>
      <c r="DR24" s="4" t="n">
        <f aca="false">DQ24</f>
        <v>57.7915670725318</v>
      </c>
      <c r="DS24" s="4" t="n">
        <f aca="false">DR24</f>
        <v>57.7915670725318</v>
      </c>
      <c r="DT24" s="4" t="n">
        <f aca="false">DS24</f>
        <v>57.7915670725318</v>
      </c>
      <c r="DU24" s="4" t="n">
        <f aca="false">DT24</f>
        <v>57.7915670725318</v>
      </c>
      <c r="DV24" s="4" t="n">
        <f aca="false">DU24</f>
        <v>57.7915670725318</v>
      </c>
      <c r="DW24" s="4" t="n">
        <f aca="false">DV24</f>
        <v>57.7915670725318</v>
      </c>
      <c r="DX24" s="4" t="n">
        <f aca="false">DW24</f>
        <v>57.7915670725318</v>
      </c>
      <c r="DY24" s="4" t="n">
        <f aca="false">DX24</f>
        <v>57.7915670725318</v>
      </c>
      <c r="DZ24" s="4" t="n">
        <f aca="false">DY24</f>
        <v>57.7915670725318</v>
      </c>
      <c r="EA24" s="4" t="n">
        <f aca="false">DZ24</f>
        <v>57.7915670725318</v>
      </c>
      <c r="EB24" s="4" t="n">
        <f aca="false">EA24</f>
        <v>57.7915670725318</v>
      </c>
      <c r="EC24" s="4" t="n">
        <f aca="false">EB24</f>
        <v>57.7915670725318</v>
      </c>
      <c r="ED24" s="4" t="n">
        <f aca="false">EC24</f>
        <v>57.7915670725318</v>
      </c>
      <c r="EE24" s="4" t="n">
        <f aca="false">ED24</f>
        <v>57.7915670725318</v>
      </c>
      <c r="EF24" s="4" t="n">
        <f aca="false">EE24</f>
        <v>57.7915670725318</v>
      </c>
      <c r="EG24" s="4" t="n">
        <f aca="false">EF24</f>
        <v>57.7915670725318</v>
      </c>
      <c r="EH24" s="4" t="n">
        <f aca="false">EG24</f>
        <v>57.7915670725318</v>
      </c>
      <c r="EI24" s="4" t="n">
        <f aca="false">EH24</f>
        <v>57.7915670725318</v>
      </c>
      <c r="EJ24" s="4" t="n">
        <f aca="false">EI24</f>
        <v>57.7915670725318</v>
      </c>
      <c r="EK24" s="4" t="n">
        <f aca="false">EJ24</f>
        <v>57.7915670725318</v>
      </c>
      <c r="EL24" s="4" t="n">
        <f aca="false">EK24</f>
        <v>57.7915670725318</v>
      </c>
      <c r="EM24" s="4" t="n">
        <f aca="false">EL24</f>
        <v>57.7915670725318</v>
      </c>
      <c r="EN24" s="4" t="n">
        <f aca="false">EM24</f>
        <v>57.7915670725318</v>
      </c>
      <c r="EO24" s="4" t="n">
        <f aca="false">EN24</f>
        <v>57.7915670725318</v>
      </c>
      <c r="EP24" s="4" t="n">
        <f aca="false">EO24</f>
        <v>57.7915670725318</v>
      </c>
      <c r="EQ24" s="4" t="n">
        <f aca="false">EP24</f>
        <v>57.7915670725318</v>
      </c>
      <c r="ER24" s="4" t="n">
        <f aca="false">EQ24</f>
        <v>57.7915670725318</v>
      </c>
      <c r="ES24" s="4" t="n">
        <f aca="false">ER24</f>
        <v>57.7915670725318</v>
      </c>
      <c r="ET24" s="4" t="n">
        <f aca="false">ES24</f>
        <v>57.7915670725318</v>
      </c>
      <c r="EU24" s="4" t="n">
        <f aca="false">ET24</f>
        <v>57.7915670725318</v>
      </c>
      <c r="EV24" s="4" t="n">
        <f aca="false">EU24</f>
        <v>57.7915670725318</v>
      </c>
      <c r="GH24" s="4" t="n">
        <f aca="false">GH12/GH7*100</f>
        <v>41.338830784776</v>
      </c>
      <c r="GI24" s="4" t="n">
        <f aca="false">GI12/GI7*100</f>
        <v>38.3606158626071</v>
      </c>
      <c r="GJ24" s="4" t="n">
        <f aca="false">GJ12/GJ7*100</f>
        <v>42.1028097687847</v>
      </c>
      <c r="GK24" s="4" t="n">
        <f aca="false">GK12/GK7*100</f>
        <v>45.5841378593575</v>
      </c>
      <c r="GL24" s="4" t="n">
        <f aca="false">GL12/GL7*100</f>
        <v>35.7926437010086</v>
      </c>
      <c r="GM24" s="4" t="n">
        <f aca="false">GM12/GM7*100</f>
        <v>34.7579924599979</v>
      </c>
      <c r="GN24" s="4" t="n">
        <f aca="false">GN12/GN7*100</f>
        <v>40.9227950367122</v>
      </c>
      <c r="GO24" s="4" t="n">
        <f aca="false">GO12/GO7*100</f>
        <v>33.774087636301</v>
      </c>
      <c r="GP24" s="4" t="n">
        <f aca="false">GP12/GP7*100</f>
        <v>38.1380601903801</v>
      </c>
      <c r="GQ24" s="4" t="n">
        <f aca="false">GQ12/GQ7*100</f>
        <v>38.3217557409672</v>
      </c>
      <c r="GR24" s="4" t="n">
        <f aca="false">GR12/GR7*100</f>
        <v>32.7018066071677</v>
      </c>
      <c r="GS24" s="4" t="n">
        <f aca="false">GS12/GS7*100</f>
        <v>36.2254516648</v>
      </c>
      <c r="GT24" s="4" t="n">
        <f aca="false">GT12/GT7*100</f>
        <v>46.2380138149563</v>
      </c>
      <c r="GU24" s="4" t="n">
        <f aca="false">GU12/GU7*100</f>
        <v>37.7434401971944</v>
      </c>
      <c r="GV24" s="4" t="n">
        <f aca="false">GV12/GV7*100</f>
        <v>32.4743378405517</v>
      </c>
      <c r="GW24" s="4" t="n">
        <f aca="false">GW12/GW7*100</f>
        <v>36.2422051744249</v>
      </c>
      <c r="GX24" s="4" t="n">
        <f aca="false">GX12/GX7*100</f>
        <v>41.2521665776216</v>
      </c>
      <c r="GY24" s="4" t="n">
        <f aca="false">GY12/GY7*100</f>
        <v>42.9758207891922</v>
      </c>
      <c r="GZ24" s="4" t="n">
        <f aca="false">GZ12/GZ7*100</f>
        <v>42.553945458091</v>
      </c>
      <c r="HA24" s="4" t="n">
        <f aca="false">HA12/HA7*100</f>
        <v>44.4619759931657</v>
      </c>
      <c r="HB24" s="4" t="n">
        <f aca="false">HB12/HB7*100</f>
        <v>49.3564110328059</v>
      </c>
      <c r="HC24" s="4" t="n">
        <f aca="false">HC12/HC7*100</f>
        <v>46.4486274447635</v>
      </c>
      <c r="HD24" s="4" t="n">
        <f aca="false">HD12/HD7*100</f>
        <v>44.7083311468437</v>
      </c>
      <c r="HE24" s="4" t="n">
        <f aca="false">HE12/HE7*100</f>
        <v>43.044305175846</v>
      </c>
      <c r="HF24" s="4" t="n">
        <f aca="false">HF12/HF7*100</f>
        <v>41.4516431047631</v>
      </c>
      <c r="HG24" s="4" t="n">
        <f aca="false">HG12/HG7*100</f>
        <v>39.9258505088631</v>
      </c>
      <c r="HH24" s="4" t="n">
        <f aca="false">HH12/HH7*100</f>
        <v>43.1205309227756</v>
      </c>
      <c r="HI24" s="4" t="n">
        <f aca="false">HI12/HI7*100</f>
        <v>40.1851825953092</v>
      </c>
      <c r="HJ24" s="4" t="n">
        <f aca="false">HJ12/HJ7*100</f>
        <v>39.6617163298358</v>
      </c>
      <c r="HK24" s="4" t="n">
        <f aca="false">HK12/HK7*100</f>
        <v>35.4302347869842</v>
      </c>
      <c r="HL24" s="4" t="n">
        <f aca="false">HL12/HL7*100</f>
        <v>36.1794482528395</v>
      </c>
      <c r="HM24" s="4" t="n">
        <f aca="false">HM12/HM7*100</f>
        <v>43.1637902573924</v>
      </c>
      <c r="HN24" s="4" t="n">
        <f aca="false">HN12/HN7*100</f>
        <v>39.0590026993037</v>
      </c>
      <c r="HO24" s="4" t="n">
        <f aca="false">HO12/HO7*100</f>
        <v>41.3315159282229</v>
      </c>
      <c r="HP24" s="4" t="n">
        <f aca="false">HP12/HP7*100</f>
        <v>35.9420151357796</v>
      </c>
      <c r="HQ24" s="4" t="n">
        <f aca="false">HQ12/HQ7*100</f>
        <v>36.9443663542828</v>
      </c>
      <c r="HR24" s="4" t="n">
        <f aca="false">HR12/HR7*100</f>
        <v>37.8080474683744</v>
      </c>
      <c r="HS24" s="1" t="n">
        <f aca="false">HS12/HS7*100</f>
        <v>43.7762746919303</v>
      </c>
      <c r="HT24" s="4" t="n">
        <f aca="false">AVERAGE(GH24:HS24)</f>
        <v>39.9868470261835</v>
      </c>
      <c r="HU24" s="4" t="n">
        <f aca="false">HT24</f>
        <v>39.9868470261835</v>
      </c>
      <c r="HV24" s="4" t="n">
        <f aca="false">HU24</f>
        <v>39.9868470261835</v>
      </c>
      <c r="HW24" s="4" t="n">
        <f aca="false">HV24</f>
        <v>39.9868470261835</v>
      </c>
      <c r="HX24" s="4" t="n">
        <f aca="false">HW24</f>
        <v>39.9868470261835</v>
      </c>
      <c r="HY24" s="4" t="n">
        <f aca="false">HX24</f>
        <v>39.9868470261835</v>
      </c>
      <c r="HZ24" s="4" t="n">
        <f aca="false">HY24</f>
        <v>39.9868470261835</v>
      </c>
      <c r="IA24" s="4" t="n">
        <f aca="false">HZ24</f>
        <v>39.9868470261835</v>
      </c>
      <c r="IB24" s="4" t="n">
        <f aca="false">IA24</f>
        <v>39.9868470261835</v>
      </c>
      <c r="IC24" s="4" t="n">
        <f aca="false">IB24</f>
        <v>39.9868470261835</v>
      </c>
      <c r="ID24" s="4" t="n">
        <f aca="false">IC24</f>
        <v>39.9868470261835</v>
      </c>
      <c r="IE24" s="4" t="n">
        <f aca="false">ID24</f>
        <v>39.9868470261835</v>
      </c>
      <c r="IF24" s="4" t="n">
        <f aca="false">IE24</f>
        <v>39.9868470261835</v>
      </c>
      <c r="IG24" s="4" t="n">
        <f aca="false">IF24</f>
        <v>39.9868470261835</v>
      </c>
      <c r="IH24" s="4" t="n">
        <f aca="false">IG24</f>
        <v>39.9868470261835</v>
      </c>
      <c r="II24" s="4" t="n">
        <f aca="false">IH24</f>
        <v>39.9868470261835</v>
      </c>
      <c r="IJ24" s="4" t="n">
        <f aca="false">II24</f>
        <v>39.9868470261835</v>
      </c>
      <c r="IK24" s="4" t="n">
        <f aca="false">IJ24</f>
        <v>39.9868470261835</v>
      </c>
      <c r="IL24" s="4" t="n">
        <f aca="false">IK24</f>
        <v>39.9868470261835</v>
      </c>
      <c r="IM24" s="4" t="n">
        <f aca="false">IL24</f>
        <v>39.9868470261835</v>
      </c>
      <c r="IN24" s="4" t="n">
        <f aca="false">IM24</f>
        <v>39.9868470261835</v>
      </c>
      <c r="IO24" s="4" t="n">
        <f aca="false">IN24</f>
        <v>39.9868470261835</v>
      </c>
      <c r="IP24" s="4" t="n">
        <f aca="false">IO24</f>
        <v>39.9868470261835</v>
      </c>
      <c r="IQ24" s="4" t="n">
        <f aca="false">IP24</f>
        <v>39.9868470261835</v>
      </c>
      <c r="IR24" s="4" t="n">
        <f aca="false">IQ24</f>
        <v>39.9868470261835</v>
      </c>
      <c r="IS24" s="4" t="n">
        <f aca="false">IR24</f>
        <v>39.9868470261835</v>
      </c>
      <c r="IT24" s="4" t="n">
        <f aca="false">IS24</f>
        <v>39.9868470261835</v>
      </c>
      <c r="IU24" s="4" t="n">
        <f aca="false">IT24</f>
        <v>39.9868470261835</v>
      </c>
      <c r="IV24" s="4" t="n">
        <f aca="false">IU24</f>
        <v>39.9868470261835</v>
      </c>
      <c r="IW24" s="4" t="n">
        <f aca="false">IV24</f>
        <v>39.9868470261835</v>
      </c>
      <c r="IX24" s="4" t="n">
        <f aca="false">IW24</f>
        <v>39.9868470261835</v>
      </c>
      <c r="IY24" s="4" t="n">
        <f aca="false">IX24</f>
        <v>39.9868470261835</v>
      </c>
      <c r="IZ24" s="4" t="n">
        <f aca="false">IY24</f>
        <v>39.9868470261835</v>
      </c>
      <c r="JA24" s="4" t="n">
        <f aca="false">IZ24</f>
        <v>39.9868470261835</v>
      </c>
      <c r="JB24" s="4" t="n">
        <f aca="false">JA24</f>
        <v>39.9868470261835</v>
      </c>
      <c r="JC24" s="4" t="n">
        <f aca="false">JB24</f>
        <v>39.9868470261835</v>
      </c>
      <c r="JD24" s="4" t="n">
        <f aca="false">JC24</f>
        <v>39.9868470261835</v>
      </c>
      <c r="JE24" s="4" t="n">
        <f aca="false">JD24</f>
        <v>39.9868470261835</v>
      </c>
      <c r="JF24" s="4" t="n">
        <f aca="false">JE24</f>
        <v>39.9868470261835</v>
      </c>
      <c r="JG24" s="4" t="n">
        <f aca="false">JF24</f>
        <v>39.9868470261835</v>
      </c>
      <c r="JH24" s="4" t="n">
        <f aca="false">JG24</f>
        <v>39.9868470261835</v>
      </c>
      <c r="JI24" s="4" t="n">
        <f aca="false">JH24</f>
        <v>39.9868470261835</v>
      </c>
      <c r="JJ24" s="4" t="n">
        <f aca="false">JI24</f>
        <v>39.9868470261835</v>
      </c>
      <c r="JK24" s="4" t="n">
        <f aca="false">JJ24</f>
        <v>39.9868470261835</v>
      </c>
      <c r="JL24" s="4" t="n">
        <f aca="false">JK24</f>
        <v>39.9868470261835</v>
      </c>
      <c r="JM24" s="4" t="n">
        <f aca="false">JL24</f>
        <v>39.9868470261835</v>
      </c>
      <c r="JN24" s="4" t="n">
        <f aca="false">JM24</f>
        <v>39.9868470261835</v>
      </c>
      <c r="JO24" s="4" t="n">
        <f aca="false">JN24</f>
        <v>39.9868470261835</v>
      </c>
      <c r="JP24" s="4" t="n">
        <f aca="false">JO24</f>
        <v>39.9868470261835</v>
      </c>
      <c r="JQ24" s="4" t="n">
        <f aca="false">JP24</f>
        <v>39.9868470261835</v>
      </c>
      <c r="JR24" s="4" t="n">
        <f aca="false">JQ24</f>
        <v>39.9868470261835</v>
      </c>
      <c r="JS24" s="4" t="n">
        <f aca="false">JR24</f>
        <v>39.9868470261835</v>
      </c>
      <c r="JT24" s="4" t="n">
        <f aca="false">JS24</f>
        <v>39.9868470261835</v>
      </c>
      <c r="JU24" s="4" t="n">
        <f aca="false">JT24</f>
        <v>39.9868470261835</v>
      </c>
      <c r="JV24" s="4" t="n">
        <f aca="false">JU24</f>
        <v>39.9868470261835</v>
      </c>
      <c r="JW24" s="4" t="n">
        <f aca="false">JV24</f>
        <v>39.9868470261835</v>
      </c>
      <c r="JX24" s="4" t="n">
        <f aca="false">JW24</f>
        <v>39.9868470261835</v>
      </c>
      <c r="JY24" s="4" t="n">
        <f aca="false">JX24</f>
        <v>39.9868470261835</v>
      </c>
      <c r="JZ24" s="4" t="n">
        <f aca="false">JY24</f>
        <v>39.9868470261835</v>
      </c>
      <c r="KA24" s="4" t="n">
        <f aca="false">JZ24</f>
        <v>39.9868470261835</v>
      </c>
      <c r="KB24" s="4" t="n">
        <f aca="false">KA24</f>
        <v>39.9868470261835</v>
      </c>
      <c r="KC24" s="4" t="n">
        <f aca="false">KB24</f>
        <v>39.9868470261835</v>
      </c>
      <c r="KD24" s="4" t="n">
        <f aca="false">KC24</f>
        <v>39.9868470261835</v>
      </c>
      <c r="KE24" s="4" t="n">
        <f aca="false">KD24</f>
        <v>39.9868470261835</v>
      </c>
      <c r="KF24" s="4" t="n">
        <f aca="false">KE24</f>
        <v>39.9868470261835</v>
      </c>
      <c r="KG24" s="4" t="n">
        <f aca="false">KF24</f>
        <v>39.9868470261835</v>
      </c>
      <c r="KH24" s="4" t="n">
        <f aca="false">KG24</f>
        <v>39.9868470261835</v>
      </c>
      <c r="KI24" s="4" t="n">
        <f aca="false">KH24</f>
        <v>39.9868470261835</v>
      </c>
      <c r="KJ24" s="4" t="n">
        <f aca="false">KI24</f>
        <v>39.9868470261835</v>
      </c>
      <c r="KK24" s="4" t="n">
        <f aca="false">KJ24</f>
        <v>39.9868470261835</v>
      </c>
      <c r="KL24" s="4" t="n">
        <f aca="false">KK24</f>
        <v>39.9868470261835</v>
      </c>
      <c r="KM24" s="4" t="n">
        <f aca="false">KL24</f>
        <v>39.9868470261835</v>
      </c>
      <c r="KN24" s="4" t="n">
        <f aca="false">KM24</f>
        <v>39.9868470261835</v>
      </c>
      <c r="KO24" s="4" t="n">
        <f aca="false">KN24</f>
        <v>39.9868470261835</v>
      </c>
      <c r="KP24" s="4" t="n">
        <f aca="false">KO24</f>
        <v>39.9868470261835</v>
      </c>
      <c r="KQ24" s="4" t="n">
        <f aca="false">KP24</f>
        <v>39.9868470261835</v>
      </c>
      <c r="KR24" s="4" t="n">
        <f aca="false">KQ24</f>
        <v>39.9868470261835</v>
      </c>
      <c r="KS24" s="4" t="n">
        <f aca="false">KR24</f>
        <v>39.9868470261835</v>
      </c>
      <c r="KT24" s="4" t="n">
        <f aca="false">KS24</f>
        <v>39.9868470261835</v>
      </c>
      <c r="KU24" s="4" t="n">
        <f aca="false">KT24</f>
        <v>39.9868470261835</v>
      </c>
      <c r="KV24" s="4" t="n">
        <f aca="false">KU24</f>
        <v>39.9868470261835</v>
      </c>
      <c r="KW24" s="4" t="n">
        <f aca="false">KV24</f>
        <v>39.9868470261835</v>
      </c>
      <c r="KX24" s="4" t="n">
        <f aca="false">KW24</f>
        <v>39.9868470261835</v>
      </c>
      <c r="KY24" s="4" t="n">
        <f aca="false">KX24</f>
        <v>39.9868470261835</v>
      </c>
      <c r="KZ24" s="4" t="n">
        <f aca="false">KY24</f>
        <v>39.9868470261835</v>
      </c>
      <c r="LA24" s="4" t="n">
        <f aca="false">KZ24</f>
        <v>39.9868470261835</v>
      </c>
      <c r="LB24" s="4" t="n">
        <f aca="false">LA24</f>
        <v>39.9868470261835</v>
      </c>
    </row>
    <row r="25" customFormat="false" ht="12.8" hidden="false" customHeight="false" outlineLevel="0" collapsed="false">
      <c r="AB25" s="10" t="n">
        <f aca="false">AB13/AB7*100</f>
        <v>23.7937065823766</v>
      </c>
      <c r="AC25" s="10" t="n">
        <f aca="false">AC13/AC7*100</f>
        <v>28.6667331591626</v>
      </c>
      <c r="AD25" s="10" t="n">
        <f aca="false">AD13/AD7*100</f>
        <v>24.7634904838568</v>
      </c>
      <c r="AE25" s="10" t="n">
        <f aca="false">AE13/AE7*100</f>
        <v>27.357347750088</v>
      </c>
      <c r="AF25" s="10" t="n">
        <f aca="false">AF13/AF7*100</f>
        <v>23.9576890264103</v>
      </c>
      <c r="AG25" s="10" t="n">
        <f aca="false">AG13/AG7*100</f>
        <v>22.2748100787814</v>
      </c>
      <c r="AH25" s="10" t="n">
        <f aca="false">AH13/AH7*100</f>
        <v>26.4065053947589</v>
      </c>
      <c r="AI25" s="10" t="n">
        <f aca="false">AI13/AI7*100</f>
        <v>24.2000118729429</v>
      </c>
      <c r="AJ25" s="10" t="n">
        <f aca="false">AJ13/AJ7*100</f>
        <v>26.0032994038687</v>
      </c>
      <c r="AK25" s="10" t="n">
        <f aca="false">AK13/AK7*100</f>
        <v>21.0281215516338</v>
      </c>
      <c r="AL25" s="10" t="n">
        <f aca="false">AL13/AL7*100</f>
        <v>19.3061258417474</v>
      </c>
      <c r="AM25" s="10" t="n">
        <f aca="false">AM13/AM7*100</f>
        <v>21.8914372449354</v>
      </c>
      <c r="AN25" s="10" t="n">
        <f aca="false">AN13/AN7*100</f>
        <v>24.0000943008513</v>
      </c>
      <c r="AO25" s="10" t="n">
        <f aca="false">AO13/AO7*100</f>
        <v>20.0053279546082</v>
      </c>
      <c r="AP25" s="10" t="n">
        <f aca="false">AP13/AP7*100</f>
        <v>20.4545004356431</v>
      </c>
      <c r="AQ25" s="10" t="n">
        <f aca="false">AQ13/AQ7*100</f>
        <v>28.0104804736578</v>
      </c>
      <c r="AR25" s="10" t="n">
        <f aca="false">AR13/AR7*100</f>
        <v>25.2731417650735</v>
      </c>
      <c r="AS25" s="10" t="n">
        <f aca="false">AS13/AS7*100</f>
        <v>22.9133036298552</v>
      </c>
      <c r="AT25" s="10" t="n">
        <f aca="false">AT13/AT7*100</f>
        <v>19.7194294066508</v>
      </c>
      <c r="AU25" s="10" t="n">
        <f aca="false">AU13/AU7*100</f>
        <v>28.8133596338481</v>
      </c>
      <c r="AV25" s="10" t="n">
        <f aca="false">AV13/AV7*100</f>
        <v>23.2244547462833</v>
      </c>
      <c r="AW25" s="10" t="n">
        <f aca="false">AW13/AW7*100</f>
        <v>21.7751147876138</v>
      </c>
      <c r="AX25" s="10" t="n">
        <f aca="false">AX13/AX7*100</f>
        <v>21.0937321615808</v>
      </c>
      <c r="AY25" s="10" t="n">
        <f aca="false">AY13/AY7*100</f>
        <v>20.4067197552192</v>
      </c>
      <c r="AZ25" s="10" t="n">
        <f aca="false">AZ13/AZ7*100</f>
        <v>19.7140075067838</v>
      </c>
      <c r="BA25" s="10" t="n">
        <f aca="false">BA13/BA7*100</f>
        <v>19.0155241871433</v>
      </c>
      <c r="BB25" s="10" t="n">
        <f aca="false">BB13/BB7*100</f>
        <v>21.6947248701136</v>
      </c>
      <c r="BC25" s="10" t="n">
        <f aca="false">BC13/BC7*100</f>
        <v>19.5396714847422</v>
      </c>
      <c r="BD25" s="10" t="n">
        <f aca="false">BD13/BD7*100</f>
        <v>21.8995526529937</v>
      </c>
      <c r="BE25" s="10" t="n">
        <f aca="false">BE13/BE7*100</f>
        <v>24.4635574275455</v>
      </c>
      <c r="BF25" s="10" t="n">
        <f aca="false">BF13/BF7*100</f>
        <v>26.8625438633135</v>
      </c>
      <c r="BG25" s="10" t="n">
        <f aca="false">BG13/BG7*100</f>
        <v>23.9900417447428</v>
      </c>
      <c r="BH25" s="10" t="n">
        <f aca="false">BH13/BH7*100</f>
        <v>23.238718369361</v>
      </c>
      <c r="BI25" s="10" t="n">
        <f aca="false">BI13/BI7*100</f>
        <v>19.1150716347688</v>
      </c>
      <c r="BJ25" s="10" t="n">
        <f aca="false">BJ13/BJ7*100</f>
        <v>13.260045715559</v>
      </c>
      <c r="BK25" s="10" t="n">
        <f aca="false">BK13/BK7*100</f>
        <v>19.1656537778044</v>
      </c>
      <c r="BL25" s="10" t="n">
        <f aca="false">BL13/BL7*100</f>
        <v>21.2632028142191</v>
      </c>
      <c r="BM25" s="1" t="n">
        <f aca="false">BM13/BM7*100</f>
        <v>23.4159092666499</v>
      </c>
      <c r="BN25" s="10" t="n">
        <f aca="false">AVERAGE(AB25:BM25)</f>
        <v>22.6836095462418</v>
      </c>
      <c r="BO25" s="10" t="n">
        <f aca="false">BN25</f>
        <v>22.6836095462418</v>
      </c>
      <c r="BP25" s="10" t="n">
        <f aca="false">BO25</f>
        <v>22.6836095462418</v>
      </c>
      <c r="BQ25" s="10" t="n">
        <f aca="false">BP25</f>
        <v>22.6836095462418</v>
      </c>
      <c r="BR25" s="10" t="n">
        <f aca="false">BQ25</f>
        <v>22.6836095462418</v>
      </c>
      <c r="BS25" s="10" t="n">
        <f aca="false">BR25</f>
        <v>22.6836095462418</v>
      </c>
      <c r="BT25" s="10" t="n">
        <f aca="false">BS25</f>
        <v>22.6836095462418</v>
      </c>
      <c r="BU25" s="10" t="n">
        <f aca="false">BT25</f>
        <v>22.6836095462418</v>
      </c>
      <c r="BV25" s="10" t="n">
        <f aca="false">BU25</f>
        <v>22.6836095462418</v>
      </c>
      <c r="BW25" s="10" t="n">
        <f aca="false">BV25</f>
        <v>22.6836095462418</v>
      </c>
      <c r="BX25" s="10" t="n">
        <f aca="false">BW25</f>
        <v>22.6836095462418</v>
      </c>
      <c r="BY25" s="10" t="n">
        <f aca="false">BX25</f>
        <v>22.6836095462418</v>
      </c>
      <c r="BZ25" s="10" t="n">
        <f aca="false">BY25</f>
        <v>22.6836095462418</v>
      </c>
      <c r="CA25" s="10" t="n">
        <f aca="false">BZ25</f>
        <v>22.6836095462418</v>
      </c>
      <c r="CB25" s="10" t="n">
        <f aca="false">CA25</f>
        <v>22.6836095462418</v>
      </c>
      <c r="CC25" s="10" t="n">
        <f aca="false">CB25</f>
        <v>22.6836095462418</v>
      </c>
      <c r="CD25" s="10" t="n">
        <f aca="false">CC25</f>
        <v>22.6836095462418</v>
      </c>
      <c r="CE25" s="10" t="n">
        <f aca="false">CD25</f>
        <v>22.6836095462418</v>
      </c>
      <c r="CF25" s="10" t="n">
        <f aca="false">CE25</f>
        <v>22.6836095462418</v>
      </c>
      <c r="CG25" s="10" t="n">
        <f aca="false">CF25</f>
        <v>22.6836095462418</v>
      </c>
      <c r="CH25" s="10" t="n">
        <f aca="false">CG25</f>
        <v>22.6836095462418</v>
      </c>
      <c r="CI25" s="10" t="n">
        <f aca="false">CH25</f>
        <v>22.6836095462418</v>
      </c>
      <c r="CJ25" s="10" t="n">
        <f aca="false">CI25</f>
        <v>22.6836095462418</v>
      </c>
      <c r="CK25" s="10" t="n">
        <f aca="false">CJ25</f>
        <v>22.6836095462418</v>
      </c>
      <c r="CL25" s="10" t="n">
        <f aca="false">CK25</f>
        <v>22.6836095462418</v>
      </c>
      <c r="CM25" s="10" t="n">
        <f aca="false">CL25</f>
        <v>22.6836095462418</v>
      </c>
      <c r="CN25" s="10" t="n">
        <f aca="false">CM25</f>
        <v>22.6836095462418</v>
      </c>
      <c r="CO25" s="10" t="n">
        <f aca="false">CN25</f>
        <v>22.6836095462418</v>
      </c>
      <c r="CP25" s="10" t="n">
        <f aca="false">CO25</f>
        <v>22.6836095462418</v>
      </c>
      <c r="CQ25" s="10" t="n">
        <f aca="false">CP25</f>
        <v>22.6836095462418</v>
      </c>
      <c r="CR25" s="10" t="n">
        <f aca="false">CQ25</f>
        <v>22.6836095462418</v>
      </c>
      <c r="CS25" s="10" t="n">
        <f aca="false">CR25</f>
        <v>22.6836095462418</v>
      </c>
      <c r="CT25" s="10" t="n">
        <f aca="false">CS25</f>
        <v>22.6836095462418</v>
      </c>
      <c r="CU25" s="10" t="n">
        <f aca="false">CT25</f>
        <v>22.6836095462418</v>
      </c>
      <c r="CV25" s="10" t="n">
        <f aca="false">CU25</f>
        <v>22.6836095462418</v>
      </c>
      <c r="CW25" s="10" t="n">
        <f aca="false">CV25</f>
        <v>22.6836095462418</v>
      </c>
      <c r="CX25" s="10" t="n">
        <f aca="false">CW25</f>
        <v>22.6836095462418</v>
      </c>
      <c r="CY25" s="10" t="n">
        <f aca="false">CX25</f>
        <v>22.6836095462418</v>
      </c>
      <c r="CZ25" s="10" t="n">
        <f aca="false">CY25</f>
        <v>22.6836095462418</v>
      </c>
      <c r="DA25" s="10" t="n">
        <f aca="false">CZ25</f>
        <v>22.6836095462418</v>
      </c>
      <c r="DB25" s="10" t="n">
        <f aca="false">DA25</f>
        <v>22.6836095462418</v>
      </c>
      <c r="DC25" s="10" t="n">
        <f aca="false">DB25</f>
        <v>22.6836095462418</v>
      </c>
      <c r="DD25" s="10" t="n">
        <f aca="false">DC25</f>
        <v>22.6836095462418</v>
      </c>
      <c r="DE25" s="10" t="n">
        <f aca="false">DD25</f>
        <v>22.6836095462418</v>
      </c>
      <c r="DF25" s="10" t="n">
        <f aca="false">DE25</f>
        <v>22.6836095462418</v>
      </c>
      <c r="DG25" s="10" t="n">
        <f aca="false">DF25</f>
        <v>22.6836095462418</v>
      </c>
      <c r="DH25" s="10" t="n">
        <f aca="false">DG25</f>
        <v>22.6836095462418</v>
      </c>
      <c r="DI25" s="10" t="n">
        <f aca="false">DH25</f>
        <v>22.6836095462418</v>
      </c>
      <c r="DJ25" s="10" t="n">
        <f aca="false">DI25</f>
        <v>22.6836095462418</v>
      </c>
      <c r="DK25" s="10" t="n">
        <f aca="false">DJ25</f>
        <v>22.6836095462418</v>
      </c>
      <c r="DL25" s="10" t="n">
        <f aca="false">DK25</f>
        <v>22.6836095462418</v>
      </c>
      <c r="DM25" s="10" t="n">
        <f aca="false">DL25</f>
        <v>22.6836095462418</v>
      </c>
      <c r="DN25" s="10" t="n">
        <f aca="false">DM25</f>
        <v>22.6836095462418</v>
      </c>
      <c r="DO25" s="10" t="n">
        <f aca="false">DN25</f>
        <v>22.6836095462418</v>
      </c>
      <c r="DP25" s="10" t="n">
        <f aca="false">DO25</f>
        <v>22.6836095462418</v>
      </c>
      <c r="DQ25" s="10" t="n">
        <f aca="false">DP25</f>
        <v>22.6836095462418</v>
      </c>
      <c r="DR25" s="10" t="n">
        <f aca="false">DQ25</f>
        <v>22.6836095462418</v>
      </c>
      <c r="DS25" s="10" t="n">
        <f aca="false">DR25</f>
        <v>22.6836095462418</v>
      </c>
      <c r="DT25" s="10" t="n">
        <f aca="false">DS25</f>
        <v>22.6836095462418</v>
      </c>
      <c r="DU25" s="10" t="n">
        <f aca="false">DT25</f>
        <v>22.6836095462418</v>
      </c>
      <c r="DV25" s="10" t="n">
        <f aca="false">DU25</f>
        <v>22.6836095462418</v>
      </c>
      <c r="DW25" s="10" t="n">
        <f aca="false">DV25</f>
        <v>22.6836095462418</v>
      </c>
      <c r="DX25" s="10" t="n">
        <f aca="false">DW25</f>
        <v>22.6836095462418</v>
      </c>
      <c r="DY25" s="10" t="n">
        <f aca="false">DX25</f>
        <v>22.6836095462418</v>
      </c>
      <c r="DZ25" s="10" t="n">
        <f aca="false">DY25</f>
        <v>22.6836095462418</v>
      </c>
      <c r="EA25" s="10" t="n">
        <f aca="false">DZ25</f>
        <v>22.6836095462418</v>
      </c>
      <c r="EB25" s="10" t="n">
        <f aca="false">EA25</f>
        <v>22.6836095462418</v>
      </c>
      <c r="EC25" s="10" t="n">
        <f aca="false">EB25</f>
        <v>22.6836095462418</v>
      </c>
      <c r="ED25" s="10" t="n">
        <f aca="false">EC25</f>
        <v>22.6836095462418</v>
      </c>
      <c r="EE25" s="10" t="n">
        <f aca="false">ED25</f>
        <v>22.6836095462418</v>
      </c>
      <c r="EF25" s="10" t="n">
        <f aca="false">EE25</f>
        <v>22.6836095462418</v>
      </c>
      <c r="EG25" s="10" t="n">
        <f aca="false">EF25</f>
        <v>22.6836095462418</v>
      </c>
      <c r="EH25" s="10" t="n">
        <f aca="false">EG25</f>
        <v>22.6836095462418</v>
      </c>
      <c r="EI25" s="10" t="n">
        <f aca="false">EH25</f>
        <v>22.6836095462418</v>
      </c>
      <c r="EJ25" s="10" t="n">
        <f aca="false">EI25</f>
        <v>22.6836095462418</v>
      </c>
      <c r="EK25" s="10" t="n">
        <f aca="false">EJ25</f>
        <v>22.6836095462418</v>
      </c>
      <c r="EL25" s="10" t="n">
        <f aca="false">EK25</f>
        <v>22.6836095462418</v>
      </c>
      <c r="EM25" s="10" t="n">
        <f aca="false">EL25</f>
        <v>22.6836095462418</v>
      </c>
      <c r="EN25" s="10" t="n">
        <f aca="false">EM25</f>
        <v>22.6836095462418</v>
      </c>
      <c r="EO25" s="10" t="n">
        <f aca="false">EN25</f>
        <v>22.6836095462418</v>
      </c>
      <c r="EP25" s="10" t="n">
        <f aca="false">EO25</f>
        <v>22.6836095462418</v>
      </c>
      <c r="EQ25" s="10" t="n">
        <f aca="false">EP25</f>
        <v>22.6836095462418</v>
      </c>
      <c r="ER25" s="10" t="n">
        <f aca="false">EQ25</f>
        <v>22.6836095462418</v>
      </c>
      <c r="ES25" s="10" t="n">
        <f aca="false">ER25</f>
        <v>22.6836095462418</v>
      </c>
      <c r="ET25" s="10" t="n">
        <f aca="false">ES25</f>
        <v>22.6836095462418</v>
      </c>
      <c r="EU25" s="10" t="n">
        <f aca="false">ET25</f>
        <v>22.6836095462418</v>
      </c>
      <c r="EV25" s="10" t="n">
        <f aca="false">EU25</f>
        <v>22.6836095462418</v>
      </c>
      <c r="GH25" s="10" t="n">
        <f aca="false">GH13/GH7*100</f>
        <v>13.8011523519803</v>
      </c>
      <c r="GI25" s="10" t="n">
        <f aca="false">GI13/GI7*100</f>
        <v>22.2120361683041</v>
      </c>
      <c r="GJ25" s="10" t="n">
        <f aca="false">GJ13/GJ7*100</f>
        <v>19.1170626540179</v>
      </c>
      <c r="GK25" s="10" t="n">
        <f aca="false">GK13/GK7*100</f>
        <v>15.0103118730063</v>
      </c>
      <c r="GL25" s="10" t="n">
        <f aca="false">GL13/GL7*100</f>
        <v>14.9355062251936</v>
      </c>
      <c r="GM25" s="10" t="n">
        <f aca="false">GM13/GM7*100</f>
        <v>13.592417200696</v>
      </c>
      <c r="GN25" s="10" t="n">
        <f aca="false">GN13/GN7*100</f>
        <v>14.712036083304</v>
      </c>
      <c r="GO25" s="10" t="n">
        <f aca="false">GO13/GO7*100</f>
        <v>14.3855820665101</v>
      </c>
      <c r="GP25" s="10" t="n">
        <f aca="false">GP13/GP7*100</f>
        <v>14.9710764341621</v>
      </c>
      <c r="GQ25" s="10" t="n">
        <f aca="false">GQ13/GQ7*100</f>
        <v>13.3309002586648</v>
      </c>
      <c r="GR25" s="10" t="n">
        <f aca="false">GR13/GR7*100</f>
        <v>12.2634994735966</v>
      </c>
      <c r="GS25" s="10" t="n">
        <f aca="false">GS13/GS7*100</f>
        <v>8.90753144298455</v>
      </c>
      <c r="GT25" s="10" t="n">
        <f aca="false">GT13/GT7*100</f>
        <v>9.11575582004393</v>
      </c>
      <c r="GU25" s="10" t="n">
        <f aca="false">GU13/GU7*100</f>
        <v>16.2221270527925</v>
      </c>
      <c r="GV25" s="10" t="n">
        <f aca="false">GV13/GV7*100</f>
        <v>14.3823972799206</v>
      </c>
      <c r="GW25" s="10" t="n">
        <f aca="false">GW13/GW7*100</f>
        <v>14.3832548171947</v>
      </c>
      <c r="GX25" s="10" t="n">
        <f aca="false">GX13/GX7*100</f>
        <v>12.2501676775424</v>
      </c>
      <c r="GY25" s="10" t="n">
        <f aca="false">GY13/GY7*100</f>
        <v>14.623731077223</v>
      </c>
      <c r="GZ25" s="10" t="n">
        <f aca="false">GZ13/GZ7*100</f>
        <v>12.3409044261044</v>
      </c>
      <c r="HA25" s="10" t="n">
        <f aca="false">HA13/HA7*100</f>
        <v>11.4770225592163</v>
      </c>
      <c r="HB25" s="10" t="n">
        <f aca="false">HB13/HB7*100</f>
        <v>15.7843919681897</v>
      </c>
      <c r="HC25" s="10" t="n">
        <f aca="false">HC13/HC7*100</f>
        <v>15.8015302066554</v>
      </c>
      <c r="HD25" s="10" t="n">
        <f aca="false">HD13/HD7*100</f>
        <v>14.5045025377936</v>
      </c>
      <c r="HE25" s="10" t="n">
        <f aca="false">HE13/HE7*100</f>
        <v>13.2643184790972</v>
      </c>
      <c r="HF25" s="10" t="n">
        <f aca="false">HF13/HF7*100</f>
        <v>12.0773213132637</v>
      </c>
      <c r="HG25" s="10" t="n">
        <f aca="false">HG13/HG7*100</f>
        <v>10.9401613846974</v>
      </c>
      <c r="HH25" s="10" t="n">
        <f aca="false">HH13/HH7*100</f>
        <v>17.7338694276113</v>
      </c>
      <c r="HI25" s="10" t="n">
        <f aca="false">HI13/HI7*100</f>
        <v>17.718350819473</v>
      </c>
      <c r="HJ25" s="10" t="n">
        <f aca="false">HJ13/HJ7*100</f>
        <v>17.7800383394931</v>
      </c>
      <c r="HK25" s="10" t="n">
        <f aca="false">HK13/HK7*100</f>
        <v>13.2159847031666</v>
      </c>
      <c r="HL25" s="10" t="n">
        <f aca="false">HL13/HL7*100</f>
        <v>15.2440379376184</v>
      </c>
      <c r="HM25" s="10" t="n">
        <f aca="false">HM13/HM7*100</f>
        <v>18.3232539785319</v>
      </c>
      <c r="HN25" s="10" t="n">
        <f aca="false">HN13/HN7*100</f>
        <v>11.0801449932529</v>
      </c>
      <c r="HO25" s="10" t="n">
        <f aca="false">HO13/HO7*100</f>
        <v>9.90030119152351</v>
      </c>
      <c r="HP25" s="10" t="n">
        <f aca="false">HP13/HP7*100</f>
        <v>7.33904518040404</v>
      </c>
      <c r="HQ25" s="10" t="n">
        <f aca="false">HQ13/HQ7*100</f>
        <v>13.6792307550278</v>
      </c>
      <c r="HR25" s="10" t="n">
        <f aca="false">HR13/HR7*100</f>
        <v>11.1089566625571</v>
      </c>
      <c r="HS25" s="1" t="n">
        <f aca="false">HS13/HS7*100</f>
        <v>17.7616983888482</v>
      </c>
      <c r="HT25" s="10" t="n">
        <f aca="false">AVERAGE(GH25:HS25)</f>
        <v>14.0866213476227</v>
      </c>
      <c r="HU25" s="10" t="n">
        <f aca="false">HT25</f>
        <v>14.0866213476227</v>
      </c>
      <c r="HV25" s="10" t="n">
        <f aca="false">HU25</f>
        <v>14.0866213476227</v>
      </c>
      <c r="HW25" s="10" t="n">
        <f aca="false">HV25</f>
        <v>14.0866213476227</v>
      </c>
      <c r="HX25" s="10" t="n">
        <f aca="false">HW25</f>
        <v>14.0866213476227</v>
      </c>
      <c r="HY25" s="10" t="n">
        <f aca="false">HX25</f>
        <v>14.0866213476227</v>
      </c>
      <c r="HZ25" s="10" t="n">
        <f aca="false">HY25</f>
        <v>14.0866213476227</v>
      </c>
      <c r="IA25" s="10" t="n">
        <f aca="false">HZ25</f>
        <v>14.0866213476227</v>
      </c>
      <c r="IB25" s="10" t="n">
        <f aca="false">IA25</f>
        <v>14.0866213476227</v>
      </c>
      <c r="IC25" s="10" t="n">
        <f aca="false">IB25</f>
        <v>14.0866213476227</v>
      </c>
      <c r="ID25" s="10" t="n">
        <f aca="false">IC25</f>
        <v>14.0866213476227</v>
      </c>
      <c r="IE25" s="10" t="n">
        <f aca="false">ID25</f>
        <v>14.0866213476227</v>
      </c>
      <c r="IF25" s="10" t="n">
        <f aca="false">IE25</f>
        <v>14.0866213476227</v>
      </c>
      <c r="IG25" s="10" t="n">
        <f aca="false">IF25</f>
        <v>14.0866213476227</v>
      </c>
      <c r="IH25" s="10" t="n">
        <f aca="false">IG25</f>
        <v>14.0866213476227</v>
      </c>
      <c r="II25" s="10" t="n">
        <f aca="false">IH25</f>
        <v>14.0866213476227</v>
      </c>
      <c r="IJ25" s="10" t="n">
        <f aca="false">II25</f>
        <v>14.0866213476227</v>
      </c>
      <c r="IK25" s="10" t="n">
        <f aca="false">IJ25</f>
        <v>14.0866213476227</v>
      </c>
      <c r="IL25" s="10" t="n">
        <f aca="false">IK25</f>
        <v>14.0866213476227</v>
      </c>
      <c r="IM25" s="10" t="n">
        <f aca="false">IL25</f>
        <v>14.0866213476227</v>
      </c>
      <c r="IN25" s="10" t="n">
        <f aca="false">IM25</f>
        <v>14.0866213476227</v>
      </c>
      <c r="IO25" s="10" t="n">
        <f aca="false">IN25</f>
        <v>14.0866213476227</v>
      </c>
      <c r="IP25" s="10" t="n">
        <f aca="false">IO25</f>
        <v>14.0866213476227</v>
      </c>
      <c r="IQ25" s="10" t="n">
        <f aca="false">IP25</f>
        <v>14.0866213476227</v>
      </c>
      <c r="IR25" s="10" t="n">
        <f aca="false">IQ25</f>
        <v>14.0866213476227</v>
      </c>
      <c r="IS25" s="10" t="n">
        <f aca="false">IR25</f>
        <v>14.0866213476227</v>
      </c>
      <c r="IT25" s="10" t="n">
        <f aca="false">IS25</f>
        <v>14.0866213476227</v>
      </c>
      <c r="IU25" s="10" t="n">
        <f aca="false">IT25</f>
        <v>14.0866213476227</v>
      </c>
      <c r="IV25" s="10" t="n">
        <f aca="false">IU25</f>
        <v>14.0866213476227</v>
      </c>
      <c r="IW25" s="10" t="n">
        <f aca="false">IV25</f>
        <v>14.0866213476227</v>
      </c>
      <c r="IX25" s="10" t="n">
        <f aca="false">IW25</f>
        <v>14.0866213476227</v>
      </c>
      <c r="IY25" s="10" t="n">
        <f aca="false">IX25</f>
        <v>14.0866213476227</v>
      </c>
      <c r="IZ25" s="10" t="n">
        <f aca="false">IY25</f>
        <v>14.0866213476227</v>
      </c>
      <c r="JA25" s="10" t="n">
        <f aca="false">IZ25</f>
        <v>14.0866213476227</v>
      </c>
      <c r="JB25" s="10" t="n">
        <f aca="false">JA25</f>
        <v>14.0866213476227</v>
      </c>
      <c r="JC25" s="10" t="n">
        <f aca="false">JB25</f>
        <v>14.0866213476227</v>
      </c>
      <c r="JD25" s="10" t="n">
        <f aca="false">JC25</f>
        <v>14.0866213476227</v>
      </c>
      <c r="JE25" s="10" t="n">
        <f aca="false">JD25</f>
        <v>14.0866213476227</v>
      </c>
      <c r="JF25" s="10" t="n">
        <f aca="false">JE25</f>
        <v>14.0866213476227</v>
      </c>
      <c r="JG25" s="10" t="n">
        <f aca="false">JF25</f>
        <v>14.0866213476227</v>
      </c>
      <c r="JH25" s="10" t="n">
        <f aca="false">JG25</f>
        <v>14.0866213476227</v>
      </c>
      <c r="JI25" s="10" t="n">
        <f aca="false">JH25</f>
        <v>14.0866213476227</v>
      </c>
      <c r="JJ25" s="10" t="n">
        <f aca="false">JI25</f>
        <v>14.0866213476227</v>
      </c>
      <c r="JK25" s="10" t="n">
        <f aca="false">JJ25</f>
        <v>14.0866213476227</v>
      </c>
      <c r="JL25" s="10" t="n">
        <f aca="false">JK25</f>
        <v>14.0866213476227</v>
      </c>
      <c r="JM25" s="10" t="n">
        <f aca="false">JL25</f>
        <v>14.0866213476227</v>
      </c>
      <c r="JN25" s="10" t="n">
        <f aca="false">JM25</f>
        <v>14.0866213476227</v>
      </c>
      <c r="JO25" s="10" t="n">
        <f aca="false">JN25</f>
        <v>14.0866213476227</v>
      </c>
      <c r="JP25" s="10" t="n">
        <f aca="false">JO25</f>
        <v>14.0866213476227</v>
      </c>
      <c r="JQ25" s="10" t="n">
        <f aca="false">JP25</f>
        <v>14.0866213476227</v>
      </c>
      <c r="JR25" s="10" t="n">
        <f aca="false">JQ25</f>
        <v>14.0866213476227</v>
      </c>
      <c r="JS25" s="10" t="n">
        <f aca="false">JR25</f>
        <v>14.0866213476227</v>
      </c>
      <c r="JT25" s="10" t="n">
        <f aca="false">JS25</f>
        <v>14.0866213476227</v>
      </c>
      <c r="JU25" s="10" t="n">
        <f aca="false">JT25</f>
        <v>14.0866213476227</v>
      </c>
      <c r="JV25" s="10" t="n">
        <f aca="false">JU25</f>
        <v>14.0866213476227</v>
      </c>
      <c r="JW25" s="10" t="n">
        <f aca="false">JV25</f>
        <v>14.0866213476227</v>
      </c>
      <c r="JX25" s="10" t="n">
        <f aca="false">JW25</f>
        <v>14.0866213476227</v>
      </c>
      <c r="JY25" s="10" t="n">
        <f aca="false">JX25</f>
        <v>14.0866213476227</v>
      </c>
      <c r="JZ25" s="10" t="n">
        <f aca="false">JY25</f>
        <v>14.0866213476227</v>
      </c>
      <c r="KA25" s="10" t="n">
        <f aca="false">JZ25</f>
        <v>14.0866213476227</v>
      </c>
      <c r="KB25" s="10" t="n">
        <f aca="false">KA25</f>
        <v>14.0866213476227</v>
      </c>
      <c r="KC25" s="10" t="n">
        <f aca="false">KB25</f>
        <v>14.0866213476227</v>
      </c>
      <c r="KD25" s="10" t="n">
        <f aca="false">KC25</f>
        <v>14.0866213476227</v>
      </c>
      <c r="KE25" s="10" t="n">
        <f aca="false">KD25</f>
        <v>14.0866213476227</v>
      </c>
      <c r="KF25" s="10" t="n">
        <f aca="false">KE25</f>
        <v>14.0866213476227</v>
      </c>
      <c r="KG25" s="10" t="n">
        <f aca="false">KF25</f>
        <v>14.0866213476227</v>
      </c>
      <c r="KH25" s="10" t="n">
        <f aca="false">KG25</f>
        <v>14.0866213476227</v>
      </c>
      <c r="KI25" s="10" t="n">
        <f aca="false">KH25</f>
        <v>14.0866213476227</v>
      </c>
      <c r="KJ25" s="10" t="n">
        <f aca="false">KI25</f>
        <v>14.0866213476227</v>
      </c>
      <c r="KK25" s="10" t="n">
        <f aca="false">KJ25</f>
        <v>14.0866213476227</v>
      </c>
      <c r="KL25" s="10" t="n">
        <f aca="false">KK25</f>
        <v>14.0866213476227</v>
      </c>
      <c r="KM25" s="10" t="n">
        <f aca="false">KL25</f>
        <v>14.0866213476227</v>
      </c>
      <c r="KN25" s="10" t="n">
        <f aca="false">KM25</f>
        <v>14.0866213476227</v>
      </c>
      <c r="KO25" s="10" t="n">
        <f aca="false">KN25</f>
        <v>14.0866213476227</v>
      </c>
      <c r="KP25" s="10" t="n">
        <f aca="false">KO25</f>
        <v>14.0866213476227</v>
      </c>
      <c r="KQ25" s="10" t="n">
        <f aca="false">KP25</f>
        <v>14.0866213476227</v>
      </c>
      <c r="KR25" s="10" t="n">
        <f aca="false">KQ25</f>
        <v>14.0866213476227</v>
      </c>
      <c r="KS25" s="10" t="n">
        <f aca="false">KR25</f>
        <v>14.0866213476227</v>
      </c>
      <c r="KT25" s="10" t="n">
        <f aca="false">KS25</f>
        <v>14.0866213476227</v>
      </c>
      <c r="KU25" s="10" t="n">
        <f aca="false">KT25</f>
        <v>14.0866213476227</v>
      </c>
      <c r="KV25" s="10" t="n">
        <f aca="false">KU25</f>
        <v>14.0866213476227</v>
      </c>
      <c r="KW25" s="10" t="n">
        <f aca="false">KV25</f>
        <v>14.0866213476227</v>
      </c>
      <c r="KX25" s="10" t="n">
        <f aca="false">KW25</f>
        <v>14.0866213476227</v>
      </c>
      <c r="KY25" s="10" t="n">
        <f aca="false">KX25</f>
        <v>14.0866213476227</v>
      </c>
      <c r="KZ25" s="10" t="n">
        <f aca="false">KY25</f>
        <v>14.0866213476227</v>
      </c>
      <c r="LA25" s="10" t="n">
        <f aca="false">KZ25</f>
        <v>14.0866213476227</v>
      </c>
      <c r="LB25" s="10" t="n">
        <f aca="false">LA25</f>
        <v>14.0866213476227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2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X27" s="12" t="s">
        <v>34</v>
      </c>
      <c r="GY27" s="12" t="n">
        <f aca="false">GY2</f>
        <v>2014</v>
      </c>
      <c r="GZ27" s="12" t="n">
        <f aca="false">GZ2</f>
        <v>2014</v>
      </c>
      <c r="HA27" s="12" t="n">
        <f aca="false">HA2</f>
        <v>2014</v>
      </c>
      <c r="HB27" s="12" t="n">
        <f aca="false">HB2</f>
        <v>2015</v>
      </c>
      <c r="HC27" s="12" t="n">
        <f aca="false">HC2</f>
        <v>2015</v>
      </c>
      <c r="HD27" s="12" t="n">
        <f aca="false">HD2</f>
        <v>2015</v>
      </c>
      <c r="HE27" s="12" t="n">
        <f aca="false">HE2</f>
        <v>2015</v>
      </c>
      <c r="HF27" s="12" t="n">
        <f aca="false">HF2</f>
        <v>2016</v>
      </c>
      <c r="HG27" s="12" t="n">
        <f aca="false">HG2</f>
        <v>2016</v>
      </c>
      <c r="HH27" s="12" t="n">
        <f aca="false">HH2</f>
        <v>2016</v>
      </c>
      <c r="HI27" s="12" t="n">
        <f aca="false">HI2</f>
        <v>2016</v>
      </c>
      <c r="HJ27" s="12" t="n">
        <f aca="false">HJ2</f>
        <v>2017</v>
      </c>
      <c r="HK27" s="12" t="n">
        <f aca="false">HK2</f>
        <v>2017</v>
      </c>
      <c r="HL27" s="12" t="n">
        <f aca="false">HL2</f>
        <v>2017</v>
      </c>
      <c r="HM27" s="12" t="n">
        <f aca="false">HM2</f>
        <v>2017</v>
      </c>
      <c r="HN27" s="12" t="n">
        <f aca="false">HN2</f>
        <v>2018</v>
      </c>
      <c r="HO27" s="12" t="n">
        <f aca="false">HO2</f>
        <v>2018</v>
      </c>
      <c r="HP27" s="12" t="n">
        <f aca="false">HP2</f>
        <v>2018</v>
      </c>
      <c r="HQ27" s="12" t="n">
        <f aca="false">HQ2</f>
        <v>2018</v>
      </c>
      <c r="HR27" s="12" t="n">
        <f aca="false">HR2</f>
        <v>2019</v>
      </c>
      <c r="HS27" s="1" t="n">
        <f aca="false">HS2</f>
        <v>2019</v>
      </c>
      <c r="HT27" s="12" t="n">
        <f aca="false">HT2</f>
        <v>2019</v>
      </c>
      <c r="HU27" s="12" t="n">
        <f aca="false">HU2</f>
        <v>2019</v>
      </c>
      <c r="HV27" s="12" t="n">
        <f aca="false">HV2</f>
        <v>2020</v>
      </c>
      <c r="HW27" s="12" t="n">
        <f aca="false">HW2</f>
        <v>2020</v>
      </c>
      <c r="HX27" s="12" t="n">
        <f aca="false">HX2</f>
        <v>2020</v>
      </c>
      <c r="HY27" s="12" t="n">
        <f aca="false">HY2</f>
        <v>2020</v>
      </c>
      <c r="HZ27" s="12" t="n">
        <f aca="false">HZ2</f>
        <v>2021</v>
      </c>
      <c r="IA27" s="12" t="n">
        <f aca="false">IA2</f>
        <v>2021</v>
      </c>
      <c r="IB27" s="12" t="n">
        <f aca="false">IB2</f>
        <v>2021</v>
      </c>
      <c r="IC27" s="12" t="n">
        <f aca="false">IC2</f>
        <v>2021</v>
      </c>
      <c r="ID27" s="12" t="n">
        <f aca="false">ID2</f>
        <v>2022</v>
      </c>
      <c r="IE27" s="12" t="n">
        <f aca="false">IE2</f>
        <v>2022</v>
      </c>
      <c r="IF27" s="12" t="n">
        <f aca="false">IF2</f>
        <v>2022</v>
      </c>
      <c r="IG27" s="12" t="n">
        <f aca="false">IG2</f>
        <v>2022</v>
      </c>
      <c r="IH27" s="12" t="n">
        <f aca="false">IH2</f>
        <v>2023</v>
      </c>
      <c r="II27" s="12" t="n">
        <f aca="false">II2</f>
        <v>2023</v>
      </c>
      <c r="IJ27" s="12" t="n">
        <f aca="false">IJ2</f>
        <v>2023</v>
      </c>
      <c r="IK27" s="12" t="n">
        <f aca="false">IK2</f>
        <v>2023</v>
      </c>
      <c r="IL27" s="12" t="n">
        <f aca="false">IL2</f>
        <v>2024</v>
      </c>
      <c r="IM27" s="12" t="n">
        <f aca="false">IM2</f>
        <v>2024</v>
      </c>
      <c r="IN27" s="12" t="n">
        <f aca="false">IN2</f>
        <v>2024</v>
      </c>
      <c r="IO27" s="12" t="n">
        <f aca="false">IO2</f>
        <v>2024</v>
      </c>
      <c r="IP27" s="12" t="n">
        <f aca="false">IP2</f>
        <v>2025</v>
      </c>
      <c r="IQ27" s="12" t="n">
        <f aca="false">IQ2</f>
        <v>2025</v>
      </c>
      <c r="IR27" s="12" t="n">
        <f aca="false">IR2</f>
        <v>2025</v>
      </c>
      <c r="IS27" s="12" t="n">
        <f aca="false">IS2</f>
        <v>2025</v>
      </c>
      <c r="IT27" s="12" t="n">
        <f aca="false">IT2</f>
        <v>2026</v>
      </c>
      <c r="IU27" s="12" t="n">
        <f aca="false">IU2</f>
        <v>2026</v>
      </c>
      <c r="IV27" s="12" t="n">
        <f aca="false">IV2</f>
        <v>2026</v>
      </c>
      <c r="IW27" s="12" t="n">
        <f aca="false">IW2</f>
        <v>2026</v>
      </c>
      <c r="IX27" s="12" t="n">
        <f aca="false">IX2</f>
        <v>2027</v>
      </c>
      <c r="IY27" s="12" t="n">
        <f aca="false">IY2</f>
        <v>2027</v>
      </c>
      <c r="IZ27" s="12" t="n">
        <f aca="false">IZ2</f>
        <v>2027</v>
      </c>
      <c r="JA27" s="12" t="n">
        <f aca="false">JA2</f>
        <v>2027</v>
      </c>
      <c r="JB27" s="12" t="n">
        <f aca="false">JB2</f>
        <v>2028</v>
      </c>
      <c r="JC27" s="12" t="n">
        <f aca="false">JC2</f>
        <v>2028</v>
      </c>
      <c r="JD27" s="12" t="n">
        <f aca="false">JD2</f>
        <v>2028</v>
      </c>
      <c r="JE27" s="12" t="n">
        <f aca="false">JE2</f>
        <v>2028</v>
      </c>
      <c r="JF27" s="12" t="n">
        <f aca="false">JF2</f>
        <v>2029</v>
      </c>
      <c r="JG27" s="12" t="n">
        <f aca="false">JG2</f>
        <v>2029</v>
      </c>
      <c r="JH27" s="12" t="n">
        <f aca="false">JH2</f>
        <v>2029</v>
      </c>
      <c r="JI27" s="12" t="n">
        <f aca="false">JI2</f>
        <v>2029</v>
      </c>
      <c r="JJ27" s="12" t="n">
        <f aca="false">JJ2</f>
        <v>2030</v>
      </c>
      <c r="JK27" s="12" t="n">
        <f aca="false">JK2</f>
        <v>2030</v>
      </c>
      <c r="JL27" s="12" t="n">
        <f aca="false">JL2</f>
        <v>2030</v>
      </c>
      <c r="JM27" s="12" t="n">
        <f aca="false">JM2</f>
        <v>2030</v>
      </c>
      <c r="JN27" s="12" t="n">
        <f aca="false">JN2</f>
        <v>2031</v>
      </c>
      <c r="JO27" s="12" t="n">
        <f aca="false">JO2</f>
        <v>2031</v>
      </c>
      <c r="JP27" s="12" t="n">
        <f aca="false">JP2</f>
        <v>2031</v>
      </c>
      <c r="JQ27" s="12" t="n">
        <f aca="false">JQ2</f>
        <v>2031</v>
      </c>
      <c r="JR27" s="12" t="n">
        <f aca="false">JR2</f>
        <v>2032</v>
      </c>
      <c r="JS27" s="12" t="n">
        <f aca="false">JS2</f>
        <v>2032</v>
      </c>
      <c r="JT27" s="12" t="n">
        <f aca="false">JT2</f>
        <v>2032</v>
      </c>
      <c r="JU27" s="12" t="n">
        <f aca="false">JU2</f>
        <v>2032</v>
      </c>
      <c r="JV27" s="12" t="n">
        <f aca="false">JV2</f>
        <v>2033</v>
      </c>
      <c r="JW27" s="12" t="n">
        <f aca="false">JW2</f>
        <v>2033</v>
      </c>
      <c r="JX27" s="12" t="n">
        <f aca="false">JX2</f>
        <v>2033</v>
      </c>
      <c r="JY27" s="12" t="n">
        <f aca="false">JY2</f>
        <v>2033</v>
      </c>
      <c r="JZ27" s="12" t="n">
        <f aca="false">JZ2</f>
        <v>2034</v>
      </c>
      <c r="KA27" s="12" t="n">
        <f aca="false">KA2</f>
        <v>2034</v>
      </c>
      <c r="KB27" s="12" t="n">
        <f aca="false">KB2</f>
        <v>2034</v>
      </c>
      <c r="KC27" s="12" t="n">
        <f aca="false">KC2</f>
        <v>2034</v>
      </c>
      <c r="KD27" s="12" t="n">
        <f aca="false">KD2</f>
        <v>2035</v>
      </c>
      <c r="KE27" s="12" t="n">
        <f aca="false">KE2</f>
        <v>2035</v>
      </c>
      <c r="KF27" s="12" t="n">
        <f aca="false">KF2</f>
        <v>2035</v>
      </c>
      <c r="KG27" s="12" t="n">
        <f aca="false">KG2</f>
        <v>2035</v>
      </c>
      <c r="KH27" s="12" t="n">
        <f aca="false">KH2</f>
        <v>2036</v>
      </c>
      <c r="KI27" s="12" t="n">
        <f aca="false">KI2</f>
        <v>2036</v>
      </c>
      <c r="KJ27" s="12" t="n">
        <f aca="false">KJ2</f>
        <v>2036</v>
      </c>
      <c r="KK27" s="12" t="n">
        <f aca="false">KK2</f>
        <v>2036</v>
      </c>
      <c r="KL27" s="12" t="n">
        <f aca="false">KL2</f>
        <v>2037</v>
      </c>
      <c r="KM27" s="12" t="n">
        <f aca="false">KM2</f>
        <v>2037</v>
      </c>
      <c r="KN27" s="12" t="n">
        <f aca="false">KN2</f>
        <v>2037</v>
      </c>
      <c r="KO27" s="12" t="n">
        <f aca="false">KO2</f>
        <v>2037</v>
      </c>
      <c r="KP27" s="12" t="n">
        <f aca="false">KP2</f>
        <v>2038</v>
      </c>
      <c r="KQ27" s="12" t="n">
        <f aca="false">KQ2</f>
        <v>2038</v>
      </c>
      <c r="KR27" s="12" t="n">
        <f aca="false">KR2</f>
        <v>2038</v>
      </c>
      <c r="KS27" s="12" t="n">
        <f aca="false">KS2</f>
        <v>2038</v>
      </c>
      <c r="KT27" s="12" t="n">
        <f aca="false">KT2</f>
        <v>2039</v>
      </c>
      <c r="KU27" s="12" t="n">
        <f aca="false">KU2</f>
        <v>2039</v>
      </c>
      <c r="KV27" s="12" t="n">
        <f aca="false">KV2</f>
        <v>2039</v>
      </c>
      <c r="KW27" s="12" t="n">
        <f aca="false">KW2</f>
        <v>2039</v>
      </c>
      <c r="KX27" s="12" t="n">
        <f aca="false">KX2</f>
        <v>2040</v>
      </c>
      <c r="KY27" s="12" t="n">
        <f aca="false">KY2</f>
        <v>2040</v>
      </c>
      <c r="KZ27" s="12" t="n">
        <f aca="false">KZ2</f>
        <v>2040</v>
      </c>
      <c r="LA27" s="12" t="n">
        <f aca="false">LA2</f>
        <v>2040</v>
      </c>
      <c r="LB27" s="12" t="n">
        <f aca="false">LB2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33631.1614027142</v>
      </c>
      <c r="AV28" s="4" t="n">
        <f aca="false">AV3*'Taux avec population simulée'!E114</f>
        <v>35946.7523838276</v>
      </c>
      <c r="AW28" s="4" t="n">
        <f aca="false">AW3*'Taux avec population simulée'!F114</f>
        <v>36115.4101006288</v>
      </c>
      <c r="AX28" s="4" t="n">
        <f aca="false">AX3*'Taux avec population simulée'!G114</f>
        <v>35646.5989946366</v>
      </c>
      <c r="AY28" s="4" t="n">
        <f aca="false">AY3*'Taux avec population simulée'!H114</f>
        <v>35741.9507413818</v>
      </c>
      <c r="AZ28" s="4" t="n">
        <f aca="false">AZ3*'Taux avec population simulée'!I114</f>
        <v>35237.8259878364</v>
      </c>
      <c r="BA28" s="4" t="n">
        <f aca="false">BA3*'Taux avec population simulée'!J114</f>
        <v>34154.090944704</v>
      </c>
      <c r="BB28" s="4" t="n">
        <f aca="false">BB3*'Taux avec population simulée'!K114</f>
        <v>24695.5975764505</v>
      </c>
      <c r="BC28" s="4" t="n">
        <f aca="false">BC3*'Taux avec population simulée'!L114</f>
        <v>30486.4358559083</v>
      </c>
      <c r="BD28" s="4" t="n">
        <f aca="false">BD3*'Taux avec population simulée'!M114</f>
        <v>41621.5099071089</v>
      </c>
      <c r="BE28" s="4" t="n">
        <f aca="false">BE3*'Taux avec population simulée'!N114</f>
        <v>36969.451577856</v>
      </c>
      <c r="BF28" s="4" t="n">
        <f aca="false">BF3*'Taux avec population simulée'!O114</f>
        <v>25612.788672919</v>
      </c>
      <c r="BG28" s="4" t="n">
        <f aca="false">BG3*'Taux avec population simulée'!P114</f>
        <v>21116.980047178</v>
      </c>
      <c r="BH28" s="4" t="n">
        <f aca="false">BH3*'Taux avec population simulée'!Q114</f>
        <v>33194.2679193248</v>
      </c>
      <c r="BI28" s="4" t="n">
        <f aca="false">BI3*'Taux avec population simulée'!R114</f>
        <v>24529.4335811612</v>
      </c>
      <c r="BJ28" s="4" t="n">
        <f aca="false">BJ3*'Taux avec population simulée'!S114</f>
        <v>25999.175151156</v>
      </c>
      <c r="BK28" s="4" t="n">
        <f aca="false">BK3*'Taux avec population simulée'!T114</f>
        <v>31998.309091343</v>
      </c>
      <c r="BL28" s="4" t="n">
        <f aca="false">BL3*'Taux avec population simulée'!U114</f>
        <v>31394.1146664408</v>
      </c>
      <c r="BM28" s="1" t="n">
        <f aca="false">BM3*'Taux avec population simulée'!V114</f>
        <v>25700.0844911011</v>
      </c>
      <c r="BN28" s="4" t="n">
        <f aca="false">BN3*'Taux avec population simulée'!W114</f>
        <v>31239.1782045634</v>
      </c>
      <c r="BO28" s="4" t="n">
        <f aca="false">BO3*'Taux avec population simulée'!X114</f>
        <v>30790.8500600574</v>
      </c>
      <c r="BP28" s="4" t="n">
        <f aca="false">BP3*'Taux avec population simulée'!Y114</f>
        <v>30667.5968634219</v>
      </c>
      <c r="BQ28" s="4" t="n">
        <f aca="false">BQ3*'Taux avec population simulée'!Z114</f>
        <v>31371.9072574111</v>
      </c>
      <c r="BR28" s="4" t="n">
        <f aca="false">BR3*'Taux avec population simulée'!AA114</f>
        <v>30709.8932920694</v>
      </c>
      <c r="BS28" s="4" t="n">
        <f aca="false">BS3*'Taux avec population simulée'!AB114</f>
        <v>29819.5954062577</v>
      </c>
      <c r="BT28" s="4" t="n">
        <f aca="false">BT3*'Taux avec population simulée'!AC114</f>
        <v>29605.3020663514</v>
      </c>
      <c r="BU28" s="4" t="n">
        <f aca="false">BU3*'Taux avec population simulée'!AD114</f>
        <v>29155.6858364977</v>
      </c>
      <c r="BV28" s="4" t="n">
        <f aca="false">BV3*'Taux avec population simulée'!AE114</f>
        <v>29153.2093844883</v>
      </c>
      <c r="BW28" s="4" t="n">
        <f aca="false">BW3*'Taux avec population simulée'!AF114</f>
        <v>29589.5834786852</v>
      </c>
      <c r="BX28" s="4" t="n">
        <f aca="false">BX3*'Taux avec population simulée'!AG114</f>
        <v>29163.9717168493</v>
      </c>
      <c r="BY28" s="4" t="n">
        <f aca="false">BY3*'Taux avec population simulée'!AH114</f>
        <v>29197.2073464484</v>
      </c>
      <c r="BZ28" s="4" t="n">
        <f aca="false">BZ3*'Taux avec population simulée'!AI114</f>
        <v>28982.4441100533</v>
      </c>
      <c r="CA28" s="4" t="n">
        <f aca="false">CA3*'Taux avec population simulée'!AJ114</f>
        <v>29126.1294089335</v>
      </c>
      <c r="CB28" s="4" t="n">
        <f aca="false">CB3*'Taux avec population simulée'!AK114</f>
        <v>29188.2076235895</v>
      </c>
      <c r="CC28" s="4" t="n">
        <f aca="false">CC3*'Taux avec population simulée'!AL114</f>
        <v>29015.7297125716</v>
      </c>
      <c r="CD28" s="4" t="n">
        <f aca="false">CD3*'Taux avec population simulée'!AM114</f>
        <v>29434.2597489395</v>
      </c>
      <c r="CE28" s="4" t="n">
        <f aca="false">CE3*'Taux avec population simulée'!AN114</f>
        <v>29510.7734213994</v>
      </c>
      <c r="CF28" s="4" t="n">
        <f aca="false">CF3*'Taux avec population simulée'!AO114</f>
        <v>29746.3676817572</v>
      </c>
      <c r="CG28" s="4" t="n">
        <f aca="false">CG3*'Taux avec population simulée'!AP114</f>
        <v>29104.9500012129</v>
      </c>
      <c r="CH28" s="4" t="n">
        <f aca="false">CH3*'Taux avec population simulée'!AQ114</f>
        <v>29648.4356962267</v>
      </c>
      <c r="CI28" s="4" t="n">
        <f aca="false">CI3*'Taux avec population simulée'!AR114</f>
        <v>30032.3104653156</v>
      </c>
      <c r="CJ28" s="4" t="n">
        <f aca="false">CJ3*'Taux avec population simulée'!AS114</f>
        <v>29972.6723588763</v>
      </c>
      <c r="CK28" s="4" t="n">
        <f aca="false">CK3*'Taux avec population simulée'!AT114</f>
        <v>29993.6612547515</v>
      </c>
      <c r="CL28" s="4" t="n">
        <f aca="false">CL3*'Taux avec population simulée'!AU114</f>
        <v>29925.4989863855</v>
      </c>
      <c r="CM28" s="4" t="n">
        <f aca="false">CM3*'Taux avec population simulée'!AV114</f>
        <v>29759.1822693043</v>
      </c>
      <c r="CN28" s="4" t="n">
        <f aca="false">CN3*'Taux avec population simulée'!AW114</f>
        <v>30033.5489609296</v>
      </c>
      <c r="CO28" s="4" t="n">
        <f aca="false">CO3*'Taux avec population simulée'!AX114</f>
        <v>30182.8918798387</v>
      </c>
      <c r="CP28" s="4" t="n">
        <f aca="false">CP3*'Taux avec population simulée'!AY114</f>
        <v>30327.6106615661</v>
      </c>
      <c r="CQ28" s="4" t="n">
        <f aca="false">CQ3*'Taux avec population simulée'!AZ114</f>
        <v>30422.9087721373</v>
      </c>
      <c r="CR28" s="4" t="n">
        <f aca="false">CR3*'Taux avec population simulée'!BA114</f>
        <v>30490.7514142859</v>
      </c>
      <c r="CS28" s="4" t="n">
        <f aca="false">CS3*'Taux avec population simulée'!BB114</f>
        <v>30344.5789227953</v>
      </c>
      <c r="CT28" s="4" t="n">
        <f aca="false">CT3*'Taux avec population simulée'!BC114</f>
        <v>30319.0561123152</v>
      </c>
      <c r="CU28" s="4" t="n">
        <f aca="false">CU3*'Taux avec population simulée'!BD114</f>
        <v>30814.3452352316</v>
      </c>
      <c r="CV28" s="4" t="n">
        <f aca="false">CV3*'Taux avec population simulée'!BE114</f>
        <v>31213.1021861312</v>
      </c>
      <c r="CW28" s="4" t="n">
        <f aca="false">CW3*'Taux avec population simulée'!BF114</f>
        <v>31131.5226992978</v>
      </c>
      <c r="CX28" s="4" t="n">
        <f aca="false">CX3*'Taux avec population simulée'!BG114</f>
        <v>30676.3831115569</v>
      </c>
      <c r="CY28" s="4" t="n">
        <f aca="false">CY3*'Taux avec population simulée'!BH114</f>
        <v>30426.1535607831</v>
      </c>
      <c r="CZ28" s="4" t="n">
        <f aca="false">CZ3*'Taux avec population simulée'!BI114</f>
        <v>30864.941774752</v>
      </c>
      <c r="DA28" s="4" t="n">
        <f aca="false">DA3*'Taux avec population simulée'!BJ114</f>
        <v>30885.9371340827</v>
      </c>
      <c r="DB28" s="4" t="n">
        <f aca="false">DB3*'Taux avec population simulée'!BK114</f>
        <v>30759.4389021975</v>
      </c>
      <c r="DC28" s="4" t="n">
        <f aca="false">DC3*'Taux avec population simulée'!BL114</f>
        <v>30835.2320924171</v>
      </c>
      <c r="DD28" s="4" t="n">
        <f aca="false">DD3*'Taux avec population simulée'!BM114</f>
        <v>30325.258849823</v>
      </c>
      <c r="DE28" s="4" t="n">
        <f aca="false">DE3*'Taux avec population simulée'!BN114</f>
        <v>30248.280007677</v>
      </c>
      <c r="DF28" s="4" t="n">
        <f aca="false">DF3*'Taux avec population simulée'!BO114</f>
        <v>30240.1819521069</v>
      </c>
      <c r="DG28" s="4" t="n">
        <f aca="false">DG3*'Taux avec population simulée'!BP114</f>
        <v>29887.719585045</v>
      </c>
      <c r="DH28" s="4" t="n">
        <f aca="false">DH3*'Taux avec population simulée'!BQ114</f>
        <v>29323.4177240816</v>
      </c>
      <c r="DI28" s="4" t="n">
        <f aca="false">DI3*'Taux avec population simulée'!BR114</f>
        <v>28978.9508533522</v>
      </c>
      <c r="DJ28" s="4" t="n">
        <f aca="false">DJ3*'Taux avec population simulée'!BS114</f>
        <v>28286.6073577504</v>
      </c>
      <c r="DK28" s="4" t="n">
        <f aca="false">DK3*'Taux avec population simulée'!BT114</f>
        <v>27399.0873852526</v>
      </c>
      <c r="DL28" s="4" t="n">
        <f aca="false">DL3*'Taux avec population simulée'!BU114</f>
        <v>26657.6159481015</v>
      </c>
      <c r="DM28" s="4" t="n">
        <f aca="false">DM3*'Taux avec population simulée'!BV114</f>
        <v>26488.0990161247</v>
      </c>
      <c r="DN28" s="4" t="n">
        <f aca="false">DN3*'Taux avec population simulée'!BW114</f>
        <v>25864.47645451</v>
      </c>
      <c r="DO28" s="4" t="n">
        <f aca="false">DO3*'Taux avec population simulée'!BX114</f>
        <v>26013.9381350714</v>
      </c>
      <c r="DP28" s="4" t="n">
        <f aca="false">DP3*'Taux avec population simulée'!BY114</f>
        <v>25222.2827584767</v>
      </c>
      <c r="DQ28" s="4" t="n">
        <f aca="false">DQ3*'Taux avec population simulée'!BZ114</f>
        <v>24566.5717649489</v>
      </c>
      <c r="DR28" s="4" t="n">
        <f aca="false">DR3*'Taux avec population simulée'!CA114</f>
        <v>24013.5537987703</v>
      </c>
      <c r="DS28" s="4" t="n">
        <f aca="false">DS3*'Taux avec population simulée'!CB114</f>
        <v>23914.4651804439</v>
      </c>
      <c r="DT28" s="4" t="n">
        <f aca="false">DT3*'Taux avec population simulée'!CC114</f>
        <v>23744.8640799826</v>
      </c>
      <c r="DU28" s="4" t="n">
        <f aca="false">DU3*'Taux avec population simulée'!CD114</f>
        <v>23196.8570194379</v>
      </c>
      <c r="DV28" s="4" t="n">
        <f aca="false">DV3*'Taux avec population simulée'!CE114</f>
        <v>22805.8220874474</v>
      </c>
      <c r="DW28" s="4" t="n">
        <f aca="false">DW3*'Taux avec population simulée'!CF114</f>
        <v>22826.1416722271</v>
      </c>
      <c r="DX28" s="4" t="n">
        <f aca="false">DX3*'Taux avec population simulée'!CG114</f>
        <v>23010.414320462</v>
      </c>
      <c r="DY28" s="4" t="n">
        <f aca="false">DY3*'Taux avec population simulée'!CH114</f>
        <v>23076.7685629814</v>
      </c>
      <c r="DZ28" s="4" t="n">
        <f aca="false">DZ3*'Taux avec population simulée'!CI114</f>
        <v>22926.3558418629</v>
      </c>
      <c r="EA28" s="4" t="n">
        <f aca="false">EA3*'Taux avec population simulée'!CJ114</f>
        <v>22955.1755306154</v>
      </c>
      <c r="EB28" s="4" t="n">
        <f aca="false">EB3*'Taux avec population simulée'!CK114</f>
        <v>22682.0465934627</v>
      </c>
      <c r="EC28" s="4" t="n">
        <f aca="false">EC3*'Taux avec population simulée'!CL114</f>
        <v>22287.5448551724</v>
      </c>
      <c r="ED28" s="4" t="n">
        <f aca="false">ED3*'Taux avec population simulée'!CM114</f>
        <v>22125.3493647052</v>
      </c>
      <c r="EE28" s="4" t="n">
        <f aca="false">EE3*'Taux avec population simulée'!CN114</f>
        <v>21716.9421087482</v>
      </c>
      <c r="EF28" s="4" t="n">
        <f aca="false">EF3*'Taux avec population simulée'!CO114</f>
        <v>21878.0813002223</v>
      </c>
      <c r="EG28" s="4" t="n">
        <f aca="false">EG3*'Taux avec population simulée'!CP114</f>
        <v>22053.5495456263</v>
      </c>
      <c r="EH28" s="4" t="n">
        <f aca="false">EH3*'Taux avec population simulée'!CQ114</f>
        <v>22327.8310423805</v>
      </c>
      <c r="EI28" s="4" t="n">
        <f aca="false">EI3*'Taux avec population simulée'!CR114</f>
        <v>21862.9369390006</v>
      </c>
      <c r="EJ28" s="4" t="n">
        <f aca="false">EJ3*'Taux avec population simulée'!CS114</f>
        <v>22258.2882399834</v>
      </c>
      <c r="EK28" s="4" t="n">
        <f aca="false">EK3*'Taux avec population simulée'!CT114</f>
        <v>22138.0987031044</v>
      </c>
      <c r="EL28" s="4" t="n">
        <f aca="false">EL3*'Taux avec population simulée'!CU114</f>
        <v>22090.0089878552</v>
      </c>
      <c r="EM28" s="4" t="n">
        <f aca="false">EM3*'Taux avec population simulée'!CV114</f>
        <v>21648.17472926</v>
      </c>
      <c r="EN28" s="4" t="n">
        <f aca="false">EN3*'Taux avec population simulée'!CW114</f>
        <v>21460.7217684518</v>
      </c>
      <c r="EO28" s="4" t="n">
        <f aca="false">EO3*'Taux avec population simulée'!CX114</f>
        <v>21129.0200161307</v>
      </c>
      <c r="EP28" s="4" t="n">
        <f aca="false">EP3*'Taux avec population simulée'!CY114</f>
        <v>21218.8338188447</v>
      </c>
      <c r="EQ28" s="4" t="n">
        <f aca="false">EQ3*'Taux avec population simulée'!CZ114</f>
        <v>21212.5824191016</v>
      </c>
      <c r="ER28" s="4" t="n">
        <f aca="false">ER3*'Taux avec population simulée'!DA114</f>
        <v>21233.7774036874</v>
      </c>
      <c r="ES28" s="4" t="n">
        <f aca="false">ES3*'Taux avec population simulée'!DB114</f>
        <v>21601.8771420261</v>
      </c>
      <c r="ET28" s="4" t="n">
        <f aca="false">ET3*'Taux avec population simulée'!DC114</f>
        <v>21622.3915718713</v>
      </c>
      <c r="EU28" s="4" t="n">
        <f aca="false">EU3*'Taux avec population simulée'!DD114</f>
        <v>21503.4175795987</v>
      </c>
      <c r="EV28" s="4" t="e">
        <f aca="false">EV3*'Taux avec population simulée'!DE114</f>
        <v>#DIV/0!</v>
      </c>
      <c r="FF28" s="2"/>
      <c r="GX28" s="12" t="n">
        <v>16</v>
      </c>
      <c r="GY28" s="4" t="n">
        <f aca="false">GY3*'Taux avec population simulée'!B128</f>
        <v>0</v>
      </c>
      <c r="GZ28" s="4" t="n">
        <f aca="false">GZ3*'Taux avec population simulée'!C128</f>
        <v>0</v>
      </c>
      <c r="HA28" s="4" t="n">
        <f aca="false">HA3*'Taux avec population simulée'!D128</f>
        <v>23841.000026507</v>
      </c>
      <c r="HB28" s="4" t="n">
        <f aca="false">HB3*'Taux avec population simulée'!E128</f>
        <v>8076.645247396</v>
      </c>
      <c r="HC28" s="4" t="n">
        <f aca="false">HC3*'Taux avec population simulée'!F128</f>
        <v>11563.7592582912</v>
      </c>
      <c r="HD28" s="4" t="n">
        <f aca="false">HD3*'Taux avec population simulée'!G128</f>
        <v>11632.989652991</v>
      </c>
      <c r="HE28" s="4" t="n">
        <f aca="false">HE3*'Taux avec population simulée'!H128</f>
        <v>11501.3604421838</v>
      </c>
      <c r="HF28" s="4" t="n">
        <f aca="false">HF3*'Taux avec population simulée'!I128</f>
        <v>11403.2566445035</v>
      </c>
      <c r="HG28" s="4" t="n">
        <f aca="false">HG3*'Taux avec population simulée'!J128</f>
        <v>11145.1026037547</v>
      </c>
      <c r="HH28" s="4" t="n">
        <f aca="false">HH3*'Taux avec population simulée'!K128</f>
        <v>6965.1170041425</v>
      </c>
      <c r="HI28" s="4" t="n">
        <f aca="false">HI3*'Taux avec population simulée'!L128</f>
        <v>7839.975342038</v>
      </c>
      <c r="HJ28" s="4" t="n">
        <f aca="false">HJ3*'Taux avec population simulée'!M128</f>
        <v>17328.8327559466</v>
      </c>
      <c r="HK28" s="4" t="n">
        <f aca="false">HK3*'Taux avec population simulée'!N128</f>
        <v>21274.371843501</v>
      </c>
      <c r="HL28" s="4" t="n">
        <f aca="false">HL3*'Taux avec population simulée'!O128</f>
        <v>28170.8822958957</v>
      </c>
      <c r="HM28" s="4" t="n">
        <f aca="false">HM3*'Taux avec population simulée'!P128</f>
        <v>13436.5296934341</v>
      </c>
      <c r="HN28" s="4" t="n">
        <f aca="false">HN3*'Taux avec population simulée'!Q128</f>
        <v>18761.3291139175</v>
      </c>
      <c r="HO28" s="4" t="n">
        <f aca="false">HO3*'Taux avec population simulée'!R128</f>
        <v>8693.87658874</v>
      </c>
      <c r="HP28" s="4" t="n">
        <f aca="false">HP3*'Taux avec population simulée'!S128</f>
        <v>16530.612973364</v>
      </c>
      <c r="HQ28" s="4" t="n">
        <f aca="false">HQ3*'Taux avec population simulée'!T128</f>
        <v>10962.6682003243</v>
      </c>
      <c r="HR28" s="4" t="n">
        <f aca="false">HR3*'Taux avec population simulée'!U128</f>
        <v>12099.6171943002</v>
      </c>
      <c r="HS28" s="1" t="n">
        <f aca="false">HS3*'Taux avec population simulée'!V128</f>
        <v>12999.387776973</v>
      </c>
      <c r="HT28" s="4" t="n">
        <f aca="false">HT3*'Taux avec population simulée'!W128</f>
        <v>17029.4446508264</v>
      </c>
      <c r="HU28" s="4" t="n">
        <f aca="false">HU3*'Taux avec population simulée'!X128</f>
        <v>17210.0000700637</v>
      </c>
      <c r="HV28" s="4" t="n">
        <f aca="false">HV3*'Taux avec population simulée'!Y128</f>
        <v>17385.4456073334</v>
      </c>
      <c r="HW28" s="4" t="n">
        <f aca="false">HW3*'Taux avec population simulée'!Z128</f>
        <v>17038.8790725617</v>
      </c>
      <c r="HX28" s="4" t="n">
        <f aca="false">HX3*'Taux avec population simulée'!AA128</f>
        <v>17169.3601369665</v>
      </c>
      <c r="HY28" s="4" t="n">
        <f aca="false">HY3*'Taux avec population simulée'!AB128</f>
        <v>17384.075181002</v>
      </c>
      <c r="HZ28" s="4" t="n">
        <f aca="false">HZ3*'Taux avec population simulée'!AC128</f>
        <v>17511.0389586073</v>
      </c>
      <c r="IA28" s="4" t="n">
        <f aca="false">IA3*'Taux avec population simulée'!AD128</f>
        <v>17602.6828651214</v>
      </c>
      <c r="IB28" s="4" t="n">
        <f aca="false">IB3*'Taux avec population simulée'!AE128</f>
        <v>17749.5289431884</v>
      </c>
      <c r="IC28" s="4" t="n">
        <f aca="false">IC3*'Taux avec population simulée'!AF128</f>
        <v>17682.0473399665</v>
      </c>
      <c r="ID28" s="4" t="n">
        <f aca="false">ID3*'Taux avec population simulée'!AG128</f>
        <v>17668.068797529</v>
      </c>
      <c r="IE28" s="4" t="n">
        <f aca="false">IE3*'Taux avec population simulée'!AH128</f>
        <v>17171.1823000769</v>
      </c>
      <c r="IF28" s="4" t="n">
        <f aca="false">IF3*'Taux avec population simulée'!AI128</f>
        <v>17030.7243508175</v>
      </c>
      <c r="IG28" s="4" t="n">
        <f aca="false">IG3*'Taux avec population simulée'!AJ128</f>
        <v>16844.9984117754</v>
      </c>
      <c r="IH28" s="4" t="n">
        <f aca="false">IH3*'Taux avec population simulée'!AK128</f>
        <v>16655.3361360277</v>
      </c>
      <c r="II28" s="4" t="n">
        <f aca="false">II3*'Taux avec population simulée'!AL128</f>
        <v>16798.5568996087</v>
      </c>
      <c r="IJ28" s="4" t="n">
        <f aca="false">IJ3*'Taux avec population simulée'!AM128</f>
        <v>16532.7712535873</v>
      </c>
      <c r="IK28" s="4" t="n">
        <f aca="false">IK3*'Taux avec population simulée'!AN128</f>
        <v>16365.6632759293</v>
      </c>
      <c r="IL28" s="4" t="n">
        <f aca="false">IL3*'Taux avec population simulée'!AO128</f>
        <v>16383.3364749743</v>
      </c>
      <c r="IM28" s="4" t="n">
        <f aca="false">IM3*'Taux avec population simulée'!AP128</f>
        <v>16608.207812754</v>
      </c>
      <c r="IN28" s="4" t="n">
        <f aca="false">IN3*'Taux avec population simulée'!AQ128</f>
        <v>16683.5231069264</v>
      </c>
      <c r="IO28" s="4" t="n">
        <f aca="false">IO3*'Taux avec population simulée'!AR128</f>
        <v>16429.4569729674</v>
      </c>
      <c r="IP28" s="4" t="n">
        <f aca="false">IP3*'Taux avec population simulée'!AS128</f>
        <v>16244.6307053229</v>
      </c>
      <c r="IQ28" s="4" t="n">
        <f aca="false">IQ3*'Taux avec population simulée'!AT128</f>
        <v>16354.7137509891</v>
      </c>
      <c r="IR28" s="4" t="n">
        <f aca="false">IR3*'Taux avec population simulée'!AU128</f>
        <v>16383.6848496334</v>
      </c>
      <c r="IS28" s="4" t="n">
        <f aca="false">IS3*'Taux avec population simulée'!AV128</f>
        <v>16352.5722394691</v>
      </c>
      <c r="IT28" s="4" t="n">
        <f aca="false">IT3*'Taux avec population simulée'!AW128</f>
        <v>16638.5905855341</v>
      </c>
      <c r="IU28" s="4" t="n">
        <f aca="false">IU3*'Taux avec population simulée'!AX128</f>
        <v>16626.8445302079</v>
      </c>
      <c r="IV28" s="4" t="n">
        <f aca="false">IV3*'Taux avec population simulée'!AY128</f>
        <v>16854.3538574806</v>
      </c>
      <c r="IW28" s="4" t="n">
        <f aca="false">IW3*'Taux avec population simulée'!AZ128</f>
        <v>17267.1638426988</v>
      </c>
      <c r="IX28" s="4" t="n">
        <f aca="false">IX3*'Taux avec population simulée'!BA128</f>
        <v>17326.9855249198</v>
      </c>
      <c r="IY28" s="4" t="n">
        <f aca="false">IY3*'Taux avec population simulée'!BB128</f>
        <v>17188.4471665743</v>
      </c>
      <c r="IZ28" s="4" t="n">
        <f aca="false">IZ3*'Taux avec population simulée'!BC128</f>
        <v>17606.9991316172</v>
      </c>
      <c r="JA28" s="4" t="n">
        <f aca="false">JA3*'Taux avec population simulée'!BD128</f>
        <v>17596.3173774611</v>
      </c>
      <c r="JB28" s="4" t="n">
        <f aca="false">JB3*'Taux avec population simulée'!BE128</f>
        <v>17453.0314820269</v>
      </c>
      <c r="JC28" s="4" t="n">
        <f aca="false">JC3*'Taux avec population simulée'!BF128</f>
        <v>17551.7734459825</v>
      </c>
      <c r="JD28" s="4" t="n">
        <f aca="false">JD3*'Taux avec population simulée'!BG128</f>
        <v>17198.4824025681</v>
      </c>
      <c r="JE28" s="4" t="n">
        <f aca="false">JE3*'Taux avec population simulée'!BH128</f>
        <v>17118.6022350691</v>
      </c>
      <c r="JF28" s="4" t="n">
        <f aca="false">JF3*'Taux avec population simulée'!BI128</f>
        <v>17517.5789271907</v>
      </c>
      <c r="JG28" s="4" t="n">
        <f aca="false">JG3*'Taux avec population simulée'!BJ128</f>
        <v>17552.6680809472</v>
      </c>
      <c r="JH28" s="4" t="n">
        <f aca="false">JH3*'Taux avec population simulée'!BK128</f>
        <v>17281.8016414254</v>
      </c>
      <c r="JI28" s="4" t="n">
        <f aca="false">JI3*'Taux avec population simulée'!BL128</f>
        <v>17267.8932811144</v>
      </c>
      <c r="JJ28" s="4" t="n">
        <f aca="false">JJ3*'Taux avec population simulée'!BM128</f>
        <v>17019.4718826978</v>
      </c>
      <c r="JK28" s="4" t="n">
        <f aca="false">JK3*'Taux avec population simulée'!BN128</f>
        <v>16745.0635800566</v>
      </c>
      <c r="JL28" s="4" t="n">
        <f aca="false">JL3*'Taux avec population simulée'!BO128</f>
        <v>16607.1931287452</v>
      </c>
      <c r="JM28" s="4" t="n">
        <f aca="false">JM3*'Taux avec population simulée'!BP128</f>
        <v>16426.3689985415</v>
      </c>
      <c r="JN28" s="4" t="n">
        <f aca="false">JN3*'Taux avec population simulée'!BQ128</f>
        <v>16301.7969454322</v>
      </c>
      <c r="JO28" s="4" t="n">
        <f aca="false">JO3*'Taux avec population simulée'!BR128</f>
        <v>16089.5058906617</v>
      </c>
      <c r="JP28" s="4" t="n">
        <f aca="false">JP3*'Taux avec population simulée'!BS128</f>
        <v>15717.6427297926</v>
      </c>
      <c r="JQ28" s="4" t="n">
        <f aca="false">JQ3*'Taux avec population simulée'!BT128</f>
        <v>15864.9191206027</v>
      </c>
      <c r="JR28" s="4" t="n">
        <f aca="false">JR3*'Taux avec population simulée'!BU128</f>
        <v>15856.1204673707</v>
      </c>
      <c r="JS28" s="4" t="n">
        <f aca="false">JS3*'Taux avec population simulée'!BV128</f>
        <v>15463.2489065596</v>
      </c>
      <c r="JT28" s="4" t="n">
        <f aca="false">JT3*'Taux avec population simulée'!BW128</f>
        <v>15466.1875543479</v>
      </c>
      <c r="JU28" s="4" t="n">
        <f aca="false">JU3*'Taux avec population simulée'!BX128</f>
        <v>15274.8656010865</v>
      </c>
      <c r="JV28" s="4" t="n">
        <f aca="false">JV3*'Taux avec population simulée'!BY128</f>
        <v>14615.7233528167</v>
      </c>
      <c r="JW28" s="4" t="n">
        <f aca="false">JW3*'Taux avec population simulée'!BZ128</f>
        <v>14241.8299951655</v>
      </c>
      <c r="JX28" s="4" t="n">
        <f aca="false">JX3*'Taux avec population simulée'!CA128</f>
        <v>14260.4511659116</v>
      </c>
      <c r="JY28" s="4" t="n">
        <f aca="false">JY3*'Taux avec population simulée'!CB128</f>
        <v>14105.5242167479</v>
      </c>
      <c r="JZ28" s="4" t="n">
        <f aca="false">JZ3*'Taux avec population simulée'!CC128</f>
        <v>13874.3103127171</v>
      </c>
      <c r="KA28" s="4" t="n">
        <f aca="false">KA3*'Taux avec population simulée'!CD128</f>
        <v>14201.1950388894</v>
      </c>
      <c r="KB28" s="4" t="n">
        <f aca="false">KB3*'Taux avec population simulée'!CE128</f>
        <v>14041.936070908</v>
      </c>
      <c r="KC28" s="4" t="n">
        <f aca="false">KC3*'Taux avec population simulée'!CF128</f>
        <v>13743.9323335222</v>
      </c>
      <c r="KD28" s="4" t="n">
        <f aca="false">KD3*'Taux avec population simulée'!CG128</f>
        <v>13968.315411654</v>
      </c>
      <c r="KE28" s="4" t="n">
        <f aca="false">KE3*'Taux avec population simulée'!CH128</f>
        <v>13843.5050800012</v>
      </c>
      <c r="KF28" s="4" t="n">
        <f aca="false">KF3*'Taux avec population simulée'!CI128</f>
        <v>13855.5110768556</v>
      </c>
      <c r="KG28" s="4" t="n">
        <f aca="false">KG3*'Taux avec population simulée'!CJ128</f>
        <v>13727.3858090251</v>
      </c>
      <c r="KH28" s="4" t="n">
        <f aca="false">KH3*'Taux avec population simulée'!CK128</f>
        <v>13803.7695145058</v>
      </c>
      <c r="KI28" s="4" t="n">
        <f aca="false">KI3*'Taux avec population simulée'!CL128</f>
        <v>13851.6618211446</v>
      </c>
      <c r="KJ28" s="4" t="n">
        <f aca="false">KJ3*'Taux avec population simulée'!CM128</f>
        <v>14125.3181098239</v>
      </c>
      <c r="KK28" s="4" t="n">
        <f aca="false">KK3*'Taux avec population simulée'!CN128</f>
        <v>14305.0957669998</v>
      </c>
      <c r="KL28" s="4" t="n">
        <f aca="false">KL3*'Taux avec population simulée'!CO128</f>
        <v>14622.2249157428</v>
      </c>
      <c r="KM28" s="4" t="n">
        <f aca="false">KM3*'Taux avec population simulée'!CP128</f>
        <v>14724.4130723763</v>
      </c>
      <c r="KN28" s="4" t="n">
        <f aca="false">KN3*'Taux avec population simulée'!CQ128</f>
        <v>14724.1383713173</v>
      </c>
      <c r="KO28" s="4" t="n">
        <f aca="false">KO3*'Taux avec population simulée'!CR128</f>
        <v>14511.968431967</v>
      </c>
      <c r="KP28" s="4" t="n">
        <f aca="false">KP3*'Taux avec population simulée'!CS128</f>
        <v>14511.3422939298</v>
      </c>
      <c r="KQ28" s="4" t="n">
        <f aca="false">KQ3*'Taux avec population simulée'!CT128</f>
        <v>14455.1008371501</v>
      </c>
      <c r="KR28" s="4" t="n">
        <f aca="false">KR3*'Taux avec population simulée'!CU128</f>
        <v>14401.6706808716</v>
      </c>
      <c r="KS28" s="4" t="n">
        <f aca="false">KS3*'Taux avec population simulée'!CV128</f>
        <v>14511.6020708365</v>
      </c>
      <c r="KT28" s="4" t="n">
        <f aca="false">KT3*'Taux avec population simulée'!CW128</f>
        <v>14267.1339876221</v>
      </c>
      <c r="KU28" s="4" t="n">
        <f aca="false">KU3*'Taux avec population simulée'!CX128</f>
        <v>14414.1443574252</v>
      </c>
      <c r="KV28" s="4" t="n">
        <f aca="false">KV3*'Taux avec population simulée'!CY128</f>
        <v>14682.1372325073</v>
      </c>
      <c r="KW28" s="4" t="n">
        <f aca="false">KW3*'Taux avec population simulée'!CZ128</f>
        <v>14510.8042188056</v>
      </c>
      <c r="KX28" s="4" t="n">
        <f aca="false">KX3*'Taux avec population simulée'!DA128</f>
        <v>14322.6592506895</v>
      </c>
      <c r="KY28" s="4" t="n">
        <f aca="false">KY3*'Taux avec population simulée'!DB128</f>
        <v>14493.3857721783</v>
      </c>
      <c r="KZ28" s="4" t="n">
        <f aca="false">KZ3*'Taux avec population simulée'!DC128</f>
        <v>14245.3565421583</v>
      </c>
      <c r="LA28" s="4" t="n">
        <f aca="false">LA3*'Taux avec population simulée'!DD128</f>
        <v>14477.9752611118</v>
      </c>
      <c r="LB28" s="4" t="e">
        <f aca="false">LB3*'Taux avec population simulée'!DE128</f>
        <v>#DIV/0!</v>
      </c>
      <c r="LC28" s="2"/>
      <c r="LD28" s="2"/>
      <c r="LE28" s="2"/>
      <c r="LF28" s="2"/>
    </row>
    <row r="29" customFormat="false" ht="12.8" hidden="false" customHeight="false" outlineLevel="0" collapsed="false"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287211.99998839</v>
      </c>
      <c r="AV29" s="12" t="n">
        <f aca="false">AV4*'Taux avec population simulée'!E115</f>
        <v>317093.962876884</v>
      </c>
      <c r="AW29" s="12" t="n">
        <f aca="false">AW4*'Taux avec population simulée'!F115</f>
        <v>298321.515026187</v>
      </c>
      <c r="AX29" s="12" t="n">
        <f aca="false">AX4*'Taux avec population simulée'!G115</f>
        <v>295314.593721352</v>
      </c>
      <c r="AY29" s="12" t="n">
        <f aca="false">AY4*'Taux avec population simulée'!H115</f>
        <v>290369.354510479</v>
      </c>
      <c r="AZ29" s="12" t="n">
        <f aca="false">AZ4*'Taux avec population simulée'!I115</f>
        <v>290766.998440565</v>
      </c>
      <c r="BA29" s="12" t="n">
        <f aca="false">BA4*'Taux avec population simulée'!J115</f>
        <v>294157.709707919</v>
      </c>
      <c r="BB29" s="12" t="n">
        <f aca="false">BB4*'Taux avec population simulée'!K115</f>
        <v>327792.320726429</v>
      </c>
      <c r="BC29" s="12" t="n">
        <f aca="false">BC4*'Taux avec population simulée'!L115</f>
        <v>307252.060262643</v>
      </c>
      <c r="BD29" s="12" t="n">
        <f aca="false">BD4*'Taux avec population simulée'!M115</f>
        <v>279857.425122594</v>
      </c>
      <c r="BE29" s="12" t="n">
        <f aca="false">BE4*'Taux avec population simulée'!N115</f>
        <v>301449.463585257</v>
      </c>
      <c r="BF29" s="12" t="n">
        <f aca="false">BF4*'Taux avec population simulée'!O115</f>
        <v>291565.201176728</v>
      </c>
      <c r="BG29" s="12" t="n">
        <f aca="false">BG4*'Taux avec population simulée'!P115</f>
        <v>299021.58597519</v>
      </c>
      <c r="BH29" s="12" t="n">
        <f aca="false">BH4*'Taux avec population simulée'!Q115</f>
        <v>318966.372765193</v>
      </c>
      <c r="BI29" s="12" t="n">
        <f aca="false">BI4*'Taux avec population simulée'!R115</f>
        <v>292418.52548743</v>
      </c>
      <c r="BJ29" s="12" t="n">
        <f aca="false">BJ4*'Taux avec population simulée'!S115</f>
        <v>285224.099850721</v>
      </c>
      <c r="BK29" s="12" t="n">
        <f aca="false">BK4*'Taux avec population simulée'!T115</f>
        <v>276086.710174296</v>
      </c>
      <c r="BL29" s="12" t="n">
        <f aca="false">BL4*'Taux avec population simulée'!U115</f>
        <v>279234.288117958</v>
      </c>
      <c r="BM29" s="1" t="n">
        <f aca="false">BM4*'Taux avec population simulée'!V115</f>
        <v>255122.659782133</v>
      </c>
      <c r="BN29" s="12" t="n">
        <f aca="false">BN4*'Taux avec population simulée'!W115</f>
        <v>304592.334523273</v>
      </c>
      <c r="BO29" s="12" t="n">
        <f aca="false">BO4*'Taux avec population simulée'!X115</f>
        <v>307073.725490379</v>
      </c>
      <c r="BP29" s="12" t="n">
        <f aca="false">BP4*'Taux avec population simulée'!Y115</f>
        <v>307895.823322737</v>
      </c>
      <c r="BQ29" s="12" t="n">
        <f aca="false">BQ4*'Taux avec population simulée'!Z115</f>
        <v>306519.753877431</v>
      </c>
      <c r="BR29" s="12" t="n">
        <f aca="false">BR4*'Taux avec population simulée'!AA115</f>
        <v>305255.800233244</v>
      </c>
      <c r="BS29" s="12" t="n">
        <f aca="false">BS4*'Taux avec population simulée'!AB115</f>
        <v>305761.392804204</v>
      </c>
      <c r="BT29" s="12" t="n">
        <f aca="false">BT4*'Taux avec population simulée'!AC115</f>
        <v>302543.280391356</v>
      </c>
      <c r="BU29" s="12" t="n">
        <f aca="false">BU4*'Taux avec population simulée'!AD115</f>
        <v>299081.620163047</v>
      </c>
      <c r="BV29" s="12" t="n">
        <f aca="false">BV4*'Taux avec population simulée'!AE115</f>
        <v>294919.969336926</v>
      </c>
      <c r="BW29" s="12" t="n">
        <f aca="false">BW4*'Taux avec population simulée'!AF115</f>
        <v>291114.798239009</v>
      </c>
      <c r="BX29" s="12" t="n">
        <f aca="false">BX4*'Taux avec population simulée'!AG115</f>
        <v>289975.774183527</v>
      </c>
      <c r="BY29" s="12" t="n">
        <f aca="false">BY4*'Taux avec population simulée'!AH115</f>
        <v>291152.886410401</v>
      </c>
      <c r="BZ29" s="12" t="n">
        <f aca="false">BZ4*'Taux avec population simulée'!AI115</f>
        <v>290447.745258536</v>
      </c>
      <c r="CA29" s="12" t="n">
        <f aca="false">CA4*'Taux avec population simulée'!AJ115</f>
        <v>286643.8592028</v>
      </c>
      <c r="CB29" s="12" t="n">
        <f aca="false">CB4*'Taux avec population simulée'!AK115</f>
        <v>282470.820314396</v>
      </c>
      <c r="CC29" s="12" t="n">
        <f aca="false">CC4*'Taux avec population simulée'!AL115</f>
        <v>282415.576701607</v>
      </c>
      <c r="CD29" s="12" t="n">
        <f aca="false">CD4*'Taux avec population simulée'!AM115</f>
        <v>280937.905108111</v>
      </c>
      <c r="CE29" s="12" t="n">
        <f aca="false">CE4*'Taux avec population simulée'!AN115</f>
        <v>281910.387158581</v>
      </c>
      <c r="CF29" s="12" t="n">
        <f aca="false">CF4*'Taux avec population simulée'!AO115</f>
        <v>281171.880516712</v>
      </c>
      <c r="CG29" s="12" t="n">
        <f aca="false">CG4*'Taux avec population simulée'!AP115</f>
        <v>286715.287478972</v>
      </c>
      <c r="CH29" s="12" t="n">
        <f aca="false">CH4*'Taux avec population simulée'!AQ115</f>
        <v>283887.659498035</v>
      </c>
      <c r="CI29" s="12" t="n">
        <f aca="false">CI4*'Taux avec population simulée'!AR115</f>
        <v>277934.675715959</v>
      </c>
      <c r="CJ29" s="12" t="n">
        <f aca="false">CJ4*'Taux avec population simulée'!AS115</f>
        <v>275898.016169401</v>
      </c>
      <c r="CK29" s="12" t="n">
        <f aca="false">CK4*'Taux avec population simulée'!AT115</f>
        <v>277251.221065189</v>
      </c>
      <c r="CL29" s="12" t="n">
        <f aca="false">CL4*'Taux avec population simulée'!AU115</f>
        <v>274770.373645982</v>
      </c>
      <c r="CM29" s="12" t="n">
        <f aca="false">CM4*'Taux avec population simulée'!AV115</f>
        <v>273179.330551969</v>
      </c>
      <c r="CN29" s="12" t="n">
        <f aca="false">CN4*'Taux avec population simulée'!AW115</f>
        <v>271998.43328202</v>
      </c>
      <c r="CO29" s="12" t="n">
        <f aca="false">CO4*'Taux avec population simulée'!AX115</f>
        <v>268144.131004936</v>
      </c>
      <c r="CP29" s="12" t="n">
        <f aca="false">CP4*'Taux avec population simulée'!AY115</f>
        <v>266144.619782758</v>
      </c>
      <c r="CQ29" s="12" t="n">
        <f aca="false">CQ4*'Taux avec population simulée'!AZ115</f>
        <v>268336.734921574</v>
      </c>
      <c r="CR29" s="12" t="n">
        <f aca="false">CR4*'Taux avec population simulée'!BA115</f>
        <v>265449.624247241</v>
      </c>
      <c r="CS29" s="12" t="n">
        <f aca="false">CS4*'Taux avec population simulée'!BB115</f>
        <v>267041.025795585</v>
      </c>
      <c r="CT29" s="12" t="n">
        <f aca="false">CT4*'Taux avec population simulée'!BC115</f>
        <v>267772.191427431</v>
      </c>
      <c r="CU29" s="12" t="n">
        <f aca="false">CU4*'Taux avec population simulée'!BD115</f>
        <v>268190.999438117</v>
      </c>
      <c r="CV29" s="12" t="n">
        <f aca="false">CV4*'Taux avec population simulée'!BE115</f>
        <v>271468.637087705</v>
      </c>
      <c r="CW29" s="12" t="n">
        <f aca="false">CW4*'Taux avec population simulée'!BF115</f>
        <v>268455.746061501</v>
      </c>
      <c r="CX29" s="12" t="n">
        <f aca="false">CX4*'Taux avec population simulée'!BG115</f>
        <v>273764.331640767</v>
      </c>
      <c r="CY29" s="12" t="n">
        <f aca="false">CY4*'Taux avec population simulée'!BH115</f>
        <v>274711.776886792</v>
      </c>
      <c r="CZ29" s="12" t="n">
        <f aca="false">CZ4*'Taux avec population simulée'!BI115</f>
        <v>274806.446924819</v>
      </c>
      <c r="DA29" s="12" t="n">
        <f aca="false">DA4*'Taux avec population simulée'!BJ115</f>
        <v>271712.329048049</v>
      </c>
      <c r="DB29" s="12" t="n">
        <f aca="false">DB4*'Taux avec population simulée'!BK115</f>
        <v>272914.392225269</v>
      </c>
      <c r="DC29" s="12" t="n">
        <f aca="false">DC4*'Taux avec population simulée'!BL115</f>
        <v>275947.38449721</v>
      </c>
      <c r="DD29" s="12" t="n">
        <f aca="false">DD4*'Taux avec population simulée'!BM115</f>
        <v>277144.642175313</v>
      </c>
      <c r="DE29" s="12" t="n">
        <f aca="false">DE4*'Taux avec population simulée'!BN115</f>
        <v>276680.269725747</v>
      </c>
      <c r="DF29" s="12" t="n">
        <f aca="false">DF4*'Taux avec population simulée'!BO115</f>
        <v>275695.256389627</v>
      </c>
      <c r="DG29" s="12" t="n">
        <f aca="false">DG4*'Taux avec population simulée'!BP115</f>
        <v>274994.265972062</v>
      </c>
      <c r="DH29" s="12" t="n">
        <f aca="false">DH4*'Taux avec population simulée'!BQ115</f>
        <v>275245.035482957</v>
      </c>
      <c r="DI29" s="12" t="n">
        <f aca="false">DI4*'Taux avec population simulée'!BR115</f>
        <v>275083.79574911</v>
      </c>
      <c r="DJ29" s="12" t="n">
        <f aca="false">DJ4*'Taux avec population simulée'!BS115</f>
        <v>276893.645647341</v>
      </c>
      <c r="DK29" s="12" t="n">
        <f aca="false">DK4*'Taux avec population simulée'!BT115</f>
        <v>278804.529101699</v>
      </c>
      <c r="DL29" s="12" t="n">
        <f aca="false">DL4*'Taux avec population simulée'!BU115</f>
        <v>283142.592173333</v>
      </c>
      <c r="DM29" s="12" t="n">
        <f aca="false">DM4*'Taux avec population simulée'!BV115</f>
        <v>281226.356763113</v>
      </c>
      <c r="DN29" s="12" t="n">
        <f aca="false">DN4*'Taux avec population simulée'!BW115</f>
        <v>280083.884160998</v>
      </c>
      <c r="DO29" s="12" t="n">
        <f aca="false">DO4*'Taux avec population simulée'!BX115</f>
        <v>279233.709346495</v>
      </c>
      <c r="DP29" s="12" t="n">
        <f aca="false">DP4*'Taux avec population simulée'!BY115</f>
        <v>279679.516234316</v>
      </c>
      <c r="DQ29" s="12" t="n">
        <f aca="false">DQ4*'Taux avec population simulée'!BZ115</f>
        <v>280920.825737639</v>
      </c>
      <c r="DR29" s="12" t="n">
        <f aca="false">DR4*'Taux avec population simulée'!CA115</f>
        <v>276613.903440058</v>
      </c>
      <c r="DS29" s="12" t="n">
        <f aca="false">DS4*'Taux avec population simulée'!CB115</f>
        <v>277152.977237843</v>
      </c>
      <c r="DT29" s="12" t="n">
        <f aca="false">DT4*'Taux avec population simulée'!CC115</f>
        <v>275508.236900126</v>
      </c>
      <c r="DU29" s="12" t="n">
        <f aca="false">DU4*'Taux avec population simulée'!CD115</f>
        <v>274139.392027533</v>
      </c>
      <c r="DV29" s="12" t="n">
        <f aca="false">DV4*'Taux avec population simulée'!CE115</f>
        <v>273377.955072395</v>
      </c>
      <c r="DW29" s="12" t="n">
        <f aca="false">DW4*'Taux avec population simulée'!CF115</f>
        <v>271928.897392694</v>
      </c>
      <c r="DX29" s="12" t="n">
        <f aca="false">DX4*'Taux avec population simulée'!CG115</f>
        <v>266586.088552161</v>
      </c>
      <c r="DY29" s="12" t="n">
        <f aca="false">DY4*'Taux avec population simulée'!CH115</f>
        <v>263511.853512162</v>
      </c>
      <c r="DZ29" s="12" t="n">
        <f aca="false">DZ4*'Taux avec population simulée'!CI115</f>
        <v>259403.450315426</v>
      </c>
      <c r="EA29" s="12" t="n">
        <f aca="false">EA4*'Taux avec population simulée'!CJ115</f>
        <v>255063.876651458</v>
      </c>
      <c r="EB29" s="12" t="n">
        <f aca="false">EB4*'Taux avec population simulée'!CK115</f>
        <v>254411.722660798</v>
      </c>
      <c r="EC29" s="12" t="n">
        <f aca="false">EC4*'Taux avec population simulée'!CL115</f>
        <v>252332.982350202</v>
      </c>
      <c r="ED29" s="12" t="n">
        <f aca="false">ED4*'Taux avec population simulée'!CM115</f>
        <v>247921.310837957</v>
      </c>
      <c r="EE29" s="12" t="n">
        <f aca="false">EE4*'Taux avec population simulée'!CN115</f>
        <v>244494.886467843</v>
      </c>
      <c r="EF29" s="12" t="n">
        <f aca="false">EF4*'Taux avec population simulée'!CO115</f>
        <v>237113.90093717</v>
      </c>
      <c r="EG29" s="12" t="n">
        <f aca="false">EG4*'Taux avec population simulée'!CP115</f>
        <v>235295.281662933</v>
      </c>
      <c r="EH29" s="12" t="n">
        <f aca="false">EH4*'Taux avec population simulée'!CQ115</f>
        <v>230475.831941888</v>
      </c>
      <c r="EI29" s="12" t="n">
        <f aca="false">EI4*'Taux avec population simulée'!CR115</f>
        <v>232046.472091255</v>
      </c>
      <c r="EJ29" s="12" t="n">
        <f aca="false">EJ4*'Taux avec population simulée'!CS115</f>
        <v>226153.256194406</v>
      </c>
      <c r="EK29" s="12" t="n">
        <f aca="false">EK4*'Taux avec population simulée'!CT115</f>
        <v>221388.043364276</v>
      </c>
      <c r="EL29" s="12" t="n">
        <f aca="false">EL4*'Taux avec population simulée'!CU115</f>
        <v>219002.345597379</v>
      </c>
      <c r="EM29" s="12" t="n">
        <f aca="false">EM4*'Taux avec population simulée'!CV115</f>
        <v>216946.701090191</v>
      </c>
      <c r="EN29" s="12" t="n">
        <f aca="false">EN4*'Taux avec population simulée'!CW115</f>
        <v>216461.282313973</v>
      </c>
      <c r="EO29" s="12" t="n">
        <f aca="false">EO4*'Taux avec population simulée'!CX115</f>
        <v>214001.228015699</v>
      </c>
      <c r="EP29" s="12" t="n">
        <f aca="false">EP4*'Taux avec population simulée'!CY115</f>
        <v>209326.722221625</v>
      </c>
      <c r="EQ29" s="12" t="n">
        <f aca="false">EQ4*'Taux avec population simulée'!CZ115</f>
        <v>207707.43047843</v>
      </c>
      <c r="ER29" s="12" t="n">
        <f aca="false">ER4*'Taux avec population simulée'!DA115</f>
        <v>208795.40983213</v>
      </c>
      <c r="ES29" s="12" t="n">
        <f aca="false">ES4*'Taux avec population simulée'!DB115</f>
        <v>206944.89140718</v>
      </c>
      <c r="ET29" s="12" t="n">
        <f aca="false">ET4*'Taux avec population simulée'!DC115</f>
        <v>206406.182195412</v>
      </c>
      <c r="EU29" s="12" t="n">
        <f aca="false">EU4*'Taux avec population simulée'!DD115</f>
        <v>206137.882473754</v>
      </c>
      <c r="EV29" s="12" t="e">
        <f aca="false">EV4*'Taux avec population simulée'!DE115</f>
        <v>#DIV/0!</v>
      </c>
      <c r="FF29" s="2"/>
      <c r="GX29" s="12" t="n">
        <v>20</v>
      </c>
      <c r="GY29" s="12" t="n">
        <f aca="false">GY4*'Taux avec population simulée'!B129</f>
        <v>0</v>
      </c>
      <c r="GZ29" s="12" t="n">
        <f aca="false">GZ4*'Taux avec population simulée'!C129</f>
        <v>0</v>
      </c>
      <c r="HA29" s="12" t="n">
        <f aca="false">HA4*'Taux avec population simulée'!D129</f>
        <v>189002.999948351</v>
      </c>
      <c r="HB29" s="12" t="n">
        <f aca="false">HB4*'Taux avec population simulée'!E129</f>
        <v>202267.728037463</v>
      </c>
      <c r="HC29" s="12" t="n">
        <f aca="false">HC4*'Taux avec population simulée'!F129</f>
        <v>173061.794306115</v>
      </c>
      <c r="HD29" s="12" t="n">
        <f aca="false">HD4*'Taux avec population simulée'!G129</f>
        <v>170041.107997127</v>
      </c>
      <c r="HE29" s="12" t="n">
        <f aca="false">HE4*'Taux avec population simulée'!H129</f>
        <v>169337.571198572</v>
      </c>
      <c r="HF29" s="12" t="n">
        <f aca="false">HF4*'Taux avec population simulée'!I129</f>
        <v>169678.812837996</v>
      </c>
      <c r="HG29" s="12" t="n">
        <f aca="false">HG4*'Taux avec population simulée'!J129</f>
        <v>169694.446820345</v>
      </c>
      <c r="HH29" s="12" t="n">
        <f aca="false">HH4*'Taux avec population simulée'!K129</f>
        <v>181114.423867372</v>
      </c>
      <c r="HI29" s="12" t="n">
        <f aca="false">HI4*'Taux avec population simulée'!L129</f>
        <v>183837.591102389</v>
      </c>
      <c r="HJ29" s="12" t="n">
        <f aca="false">HJ4*'Taux avec population simulée'!M129</f>
        <v>166000.577830231</v>
      </c>
      <c r="HK29" s="12" t="n">
        <f aca="false">HK4*'Taux avec population simulée'!N129</f>
        <v>155148.612209875</v>
      </c>
      <c r="HL29" s="12" t="n">
        <f aca="false">HL4*'Taux avec population simulée'!O129</f>
        <v>170093.025325456</v>
      </c>
      <c r="HM29" s="12" t="n">
        <f aca="false">HM4*'Taux avec population simulée'!P129</f>
        <v>168031.300777118</v>
      </c>
      <c r="HN29" s="12" t="n">
        <f aca="false">HN4*'Taux avec population simulée'!Q129</f>
        <v>147964.822173109</v>
      </c>
      <c r="HO29" s="12" t="n">
        <f aca="false">HO4*'Taux avec population simulée'!R129</f>
        <v>181016.906701539</v>
      </c>
      <c r="HP29" s="12" t="n">
        <f aca="false">HP4*'Taux avec population simulée'!S129</f>
        <v>162552.493375267</v>
      </c>
      <c r="HQ29" s="12" t="n">
        <f aca="false">HQ4*'Taux avec population simulée'!T129</f>
        <v>166027.181138256</v>
      </c>
      <c r="HR29" s="12" t="n">
        <f aca="false">HR4*'Taux avec population simulée'!U129</f>
        <v>151953.54364156</v>
      </c>
      <c r="HS29" s="1" t="n">
        <f aca="false">HS4*'Taux avec population simulée'!V129</f>
        <v>157862.651464197</v>
      </c>
      <c r="HT29" s="12" t="n">
        <f aca="false">HT4*'Taux avec population simulée'!W129</f>
        <v>184609.216971214</v>
      </c>
      <c r="HU29" s="12" t="n">
        <f aca="false">HU4*'Taux avec population simulée'!X129</f>
        <v>179950.267826896</v>
      </c>
      <c r="HV29" s="12" t="n">
        <f aca="false">HV4*'Taux avec population simulée'!Y129</f>
        <v>175719.314243995</v>
      </c>
      <c r="HW29" s="12" t="n">
        <f aca="false">HW4*'Taux avec population simulée'!Z129</f>
        <v>173738.493749254</v>
      </c>
      <c r="HX29" s="12" t="n">
        <f aca="false">HX4*'Taux avec population simulée'!AA129</f>
        <v>174540.229158681</v>
      </c>
      <c r="HY29" s="12" t="n">
        <f aca="false">HY4*'Taux avec population simulée'!AB129</f>
        <v>175686.571296124</v>
      </c>
      <c r="HZ29" s="12" t="n">
        <f aca="false">HZ4*'Taux avec population simulée'!AC129</f>
        <v>177185.039771317</v>
      </c>
      <c r="IA29" s="12" t="n">
        <f aca="false">IA4*'Taux avec population simulée'!AD129</f>
        <v>173289.07955363</v>
      </c>
      <c r="IB29" s="12" t="n">
        <f aca="false">IB4*'Taux avec population simulée'!AE129</f>
        <v>174453.02613235</v>
      </c>
      <c r="IC29" s="12" t="n">
        <f aca="false">IC4*'Taux avec population simulée'!AF129</f>
        <v>172962.124120308</v>
      </c>
      <c r="ID29" s="12" t="n">
        <f aca="false">ID4*'Taux avec population simulée'!AG129</f>
        <v>172482.264214626</v>
      </c>
      <c r="IE29" s="12" t="n">
        <f aca="false">IE4*'Taux avec population simulée'!AH129</f>
        <v>175393.276615021</v>
      </c>
      <c r="IF29" s="12" t="n">
        <f aca="false">IF4*'Taux avec population simulée'!AI129</f>
        <v>176829.58133838</v>
      </c>
      <c r="IG29" s="12" t="n">
        <f aca="false">IG4*'Taux avec population simulée'!AJ129</f>
        <v>176657.01827418</v>
      </c>
      <c r="IH29" s="12" t="n">
        <f aca="false">IH4*'Taux avec population simulée'!AK129</f>
        <v>177807.166249968</v>
      </c>
      <c r="II29" s="12" t="n">
        <f aca="false">II4*'Taux avec population simulée'!AL129</f>
        <v>178614.929233442</v>
      </c>
      <c r="IJ29" s="12" t="n">
        <f aca="false">IJ4*'Taux avec population simulée'!AM129</f>
        <v>176316.333279643</v>
      </c>
      <c r="IK29" s="12" t="n">
        <f aca="false">IK4*'Taux avec population simulée'!AN129</f>
        <v>176769.619601227</v>
      </c>
      <c r="IL29" s="12" t="n">
        <f aca="false">IL4*'Taux avec population simulée'!AO129</f>
        <v>179312.117729087</v>
      </c>
      <c r="IM29" s="12" t="n">
        <f aca="false">IM4*'Taux avec population simulée'!AP129</f>
        <v>177332.891180425</v>
      </c>
      <c r="IN29" s="12" t="n">
        <f aca="false">IN4*'Taux avec population simulée'!AQ129</f>
        <v>177603.065891196</v>
      </c>
      <c r="IO29" s="12" t="n">
        <f aca="false">IO4*'Taux avec population simulée'!AR129</f>
        <v>180833.556236047</v>
      </c>
      <c r="IP29" s="12" t="n">
        <f aca="false">IP4*'Taux avec population simulée'!AS129</f>
        <v>183667.641202209</v>
      </c>
      <c r="IQ29" s="12" t="n">
        <f aca="false">IQ4*'Taux avec population simulée'!AT129</f>
        <v>183594.197789327</v>
      </c>
      <c r="IR29" s="12" t="n">
        <f aca="false">IR4*'Taux avec population simulée'!AU129</f>
        <v>185730.637839198</v>
      </c>
      <c r="IS29" s="12" t="n">
        <f aca="false">IS4*'Taux avec population simulée'!AV129</f>
        <v>185596.642252349</v>
      </c>
      <c r="IT29" s="12" t="n">
        <f aca="false">IT4*'Taux avec population simulée'!AW129</f>
        <v>184563.63955869</v>
      </c>
      <c r="IU29" s="12" t="n">
        <f aca="false">IU4*'Taux avec population simulée'!AX129</f>
        <v>184871.947687988</v>
      </c>
      <c r="IV29" s="12" t="n">
        <f aca="false">IV4*'Taux avec population simulée'!AY129</f>
        <v>184331.393645801</v>
      </c>
      <c r="IW29" s="12" t="n">
        <f aca="false">IW4*'Taux avec population simulée'!AZ129</f>
        <v>182943.656019872</v>
      </c>
      <c r="IX29" s="12" t="n">
        <f aca="false">IX4*'Taux avec population simulée'!BA129</f>
        <v>182899.007527821</v>
      </c>
      <c r="IY29" s="12" t="n">
        <f aca="false">IY4*'Taux avec population simulée'!BB129</f>
        <v>180250.553088318</v>
      </c>
      <c r="IZ29" s="12" t="n">
        <f aca="false">IZ4*'Taux avec population simulée'!BC129</f>
        <v>178775.791595154</v>
      </c>
      <c r="JA29" s="12" t="n">
        <f aca="false">JA4*'Taux avec population simulée'!BD129</f>
        <v>177408.729981278</v>
      </c>
      <c r="JB29" s="12" t="n">
        <f aca="false">JB4*'Taux avec population simulée'!BE129</f>
        <v>177158.833943931</v>
      </c>
      <c r="JC29" s="12" t="n">
        <f aca="false">JC4*'Taux avec population simulée'!BF129</f>
        <v>177380.790217327</v>
      </c>
      <c r="JD29" s="12" t="n">
        <f aca="false">JD4*'Taux avec population simulée'!BG129</f>
        <v>178129.385577607</v>
      </c>
      <c r="JE29" s="12" t="n">
        <f aca="false">JE4*'Taux avec population simulée'!BH129</f>
        <v>177328.986100285</v>
      </c>
      <c r="JF29" s="12" t="n">
        <f aca="false">JF4*'Taux avec population simulée'!BI129</f>
        <v>176963.613556577</v>
      </c>
      <c r="JG29" s="12" t="n">
        <f aca="false">JG4*'Taux avec population simulée'!BJ129</f>
        <v>180123.502530346</v>
      </c>
      <c r="JH29" s="12" t="n">
        <f aca="false">JH4*'Taux avec population simulée'!BK129</f>
        <v>180921.397331041</v>
      </c>
      <c r="JI29" s="12" t="n">
        <f aca="false">JI4*'Taux avec population simulée'!BL129</f>
        <v>178659.947685366</v>
      </c>
      <c r="JJ29" s="12" t="n">
        <f aca="false">JJ4*'Taux avec population simulée'!BM129</f>
        <v>178771.321048982</v>
      </c>
      <c r="JK29" s="12" t="n">
        <f aca="false">JK4*'Taux avec population simulée'!BN129</f>
        <v>177856.725470031</v>
      </c>
      <c r="JL29" s="12" t="n">
        <f aca="false">JL4*'Taux avec population simulée'!BO129</f>
        <v>177369.952153685</v>
      </c>
      <c r="JM29" s="12" t="n">
        <f aca="false">JM4*'Taux avec population simulée'!BP129</f>
        <v>179575.64215896</v>
      </c>
      <c r="JN29" s="12" t="n">
        <f aca="false">JN4*'Taux avec population simulée'!BQ129</f>
        <v>180002.199879452</v>
      </c>
      <c r="JO29" s="12" t="n">
        <f aca="false">JO4*'Taux avec population simulée'!BR129</f>
        <v>180695.751150168</v>
      </c>
      <c r="JP29" s="12" t="n">
        <f aca="false">JP4*'Taux avec population simulée'!BS129</f>
        <v>183074.358387042</v>
      </c>
      <c r="JQ29" s="12" t="n">
        <f aca="false">JQ4*'Taux avec population simulée'!BT129</f>
        <v>183446.368826982</v>
      </c>
      <c r="JR29" s="12" t="n">
        <f aca="false">JR4*'Taux avec population simulée'!BU129</f>
        <v>183980.34051166</v>
      </c>
      <c r="JS29" s="12" t="n">
        <f aca="false">JS4*'Taux avec population simulée'!BV129</f>
        <v>183460.551220424</v>
      </c>
      <c r="JT29" s="12" t="n">
        <f aca="false">JT4*'Taux avec population simulée'!BW129</f>
        <v>183155.910886395</v>
      </c>
      <c r="JU29" s="12" t="n">
        <f aca="false">JU4*'Taux avec population simulée'!BX129</f>
        <v>183306.79614134</v>
      </c>
      <c r="JV29" s="12" t="n">
        <f aca="false">JV4*'Taux avec population simulée'!BY129</f>
        <v>185297.718001344</v>
      </c>
      <c r="JW29" s="12" t="n">
        <f aca="false">JW4*'Taux avec population simulée'!BZ129</f>
        <v>186145.957185006</v>
      </c>
      <c r="JX29" s="12" t="n">
        <f aca="false">JX4*'Taux avec population simulée'!CA129</f>
        <v>184441.667324739</v>
      </c>
      <c r="JY29" s="12" t="n">
        <f aca="false">JY4*'Taux avec population simulée'!CB129</f>
        <v>184602.326877245</v>
      </c>
      <c r="JZ29" s="12" t="n">
        <f aca="false">JZ4*'Taux avec population simulée'!CC129</f>
        <v>184081.46112968</v>
      </c>
      <c r="KA29" s="12" t="n">
        <f aca="false">KA4*'Taux avec population simulée'!CD129</f>
        <v>180356.19100643</v>
      </c>
      <c r="KB29" s="12" t="n">
        <f aca="false">KB4*'Taux avec population simulée'!CE129</f>
        <v>178944.827835501</v>
      </c>
      <c r="KC29" s="12" t="n">
        <f aca="false">KC4*'Taux avec population simulée'!CF129</f>
        <v>179726.083475726</v>
      </c>
      <c r="KD29" s="12" t="n">
        <f aca="false">KD4*'Taux avec population simulée'!CG129</f>
        <v>176513.99706569</v>
      </c>
      <c r="KE29" s="12" t="n">
        <f aca="false">KE4*'Taux avec population simulée'!CH129</f>
        <v>175604.174433309</v>
      </c>
      <c r="KF29" s="12" t="n">
        <f aca="false">KF4*'Taux avec population simulée'!CI129</f>
        <v>173655.738364187</v>
      </c>
      <c r="KG29" s="12" t="n">
        <f aca="false">KG4*'Taux avec population simulée'!CJ129</f>
        <v>171590.029577827</v>
      </c>
      <c r="KH29" s="12" t="n">
        <f aca="false">KH4*'Taux avec population simulée'!CK129</f>
        <v>171352.878329552</v>
      </c>
      <c r="KI29" s="12" t="n">
        <f aca="false">KI4*'Taux avec population simulée'!CL129</f>
        <v>168858.685558936</v>
      </c>
      <c r="KJ29" s="12" t="n">
        <f aca="false">KJ4*'Taux avec population simulée'!CM129</f>
        <v>165543.667677948</v>
      </c>
      <c r="KK29" s="12" t="n">
        <f aca="false">KK4*'Taux avec population simulée'!CN129</f>
        <v>164104.706668155</v>
      </c>
      <c r="KL29" s="12" t="n">
        <f aca="false">KL4*'Taux avec population simulée'!CO129</f>
        <v>162444.346714842</v>
      </c>
      <c r="KM29" s="12" t="n">
        <f aca="false">KM4*'Taux avec population simulée'!CP129</f>
        <v>159796.458734303</v>
      </c>
      <c r="KN29" s="12" t="n">
        <f aca="false">KN4*'Taux avec population simulée'!CQ129</f>
        <v>160891.691537645</v>
      </c>
      <c r="KO29" s="12" t="n">
        <f aca="false">KO4*'Taux avec population simulée'!CR129</f>
        <v>160389.491035439</v>
      </c>
      <c r="KP29" s="12" t="n">
        <f aca="false">KP4*'Taux avec population simulée'!CS129</f>
        <v>155203.34102132</v>
      </c>
      <c r="KQ29" s="12" t="n">
        <f aca="false">KQ4*'Taux avec population simulée'!CT129</f>
        <v>153350.19618929</v>
      </c>
      <c r="KR29" s="12" t="n">
        <f aca="false">KR4*'Taux avec population simulée'!CU129</f>
        <v>152707.960025144</v>
      </c>
      <c r="KS29" s="12" t="n">
        <f aca="false">KS4*'Taux avec population simulée'!CV129</f>
        <v>151390.961472815</v>
      </c>
      <c r="KT29" s="12" t="n">
        <f aca="false">KT4*'Taux avec population simulée'!CW129</f>
        <v>152094.097322993</v>
      </c>
      <c r="KU29" s="12" t="n">
        <f aca="false">KU4*'Taux avec population simulée'!CX129</f>
        <v>152593.42186661</v>
      </c>
      <c r="KV29" s="12" t="n">
        <f aca="false">KV4*'Taux avec population simulée'!CY129</f>
        <v>152165.433942818</v>
      </c>
      <c r="KW29" s="12" t="n">
        <f aca="false">KW4*'Taux avec population simulée'!CZ129</f>
        <v>150514.823314651</v>
      </c>
      <c r="KX29" s="12" t="n">
        <f aca="false">KX4*'Taux avec population simulée'!DA129</f>
        <v>151877.403521892</v>
      </c>
      <c r="KY29" s="12" t="n">
        <f aca="false">KY4*'Taux avec population simulée'!DB129</f>
        <v>152193.320144351</v>
      </c>
      <c r="KZ29" s="12" t="n">
        <f aca="false">KZ4*'Taux avec population simulée'!DC129</f>
        <v>153624.523998645</v>
      </c>
      <c r="LA29" s="12" t="n">
        <f aca="false">LA4*'Taux avec population simulée'!DD129</f>
        <v>152361.703637463</v>
      </c>
      <c r="LB29" s="12" t="e">
        <f aca="false">LB4*'Taux avec population simulée'!DE129</f>
        <v>#DIV/0!</v>
      </c>
    </row>
    <row r="30" customFormat="false" ht="12.8" hidden="false" customHeight="false" outlineLevel="0" collapsed="false">
      <c r="S30" s="0" t="s">
        <v>33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462278.999984444</v>
      </c>
      <c r="AV30" s="4" t="n">
        <f aca="false">AV5*'Taux avec population simulée'!E116</f>
        <v>466855.787547792</v>
      </c>
      <c r="AW30" s="4" t="n">
        <f aca="false">AW5*'Taux avec population simulée'!F116</f>
        <v>449803.464166422</v>
      </c>
      <c r="AX30" s="4" t="n">
        <f aca="false">AX5*'Taux avec population simulée'!G116</f>
        <v>449097.71535368</v>
      </c>
      <c r="AY30" s="4" t="n">
        <f aca="false">AY5*'Taux avec population simulée'!H116</f>
        <v>454669.305859924</v>
      </c>
      <c r="AZ30" s="4" t="n">
        <f aca="false">AZ5*'Taux avec population simulée'!I116</f>
        <v>448112.902371781</v>
      </c>
      <c r="BA30" s="4" t="n">
        <f aca="false">BA5*'Taux avec population simulée'!J116</f>
        <v>439350.62366624</v>
      </c>
      <c r="BB30" s="4" t="n">
        <f aca="false">BB5*'Taux avec population simulée'!K116</f>
        <v>444569.40750345</v>
      </c>
      <c r="BC30" s="4" t="n">
        <f aca="false">BC5*'Taux avec population simulée'!L116</f>
        <v>455482.287774531</v>
      </c>
      <c r="BD30" s="4" t="n">
        <f aca="false">BD5*'Taux avec population simulée'!M116</f>
        <v>453546.752034938</v>
      </c>
      <c r="BE30" s="4" t="n">
        <f aca="false">BE5*'Taux avec population simulée'!N116</f>
        <v>462445.297535477</v>
      </c>
      <c r="BF30" s="4" t="n">
        <f aca="false">BF5*'Taux avec population simulée'!O116</f>
        <v>455768.316946296</v>
      </c>
      <c r="BG30" s="4" t="n">
        <f aca="false">BG5*'Taux avec population simulée'!P116</f>
        <v>509160.082221908</v>
      </c>
      <c r="BH30" s="4" t="n">
        <f aca="false">BH5*'Taux avec population simulée'!Q116</f>
        <v>510560.671680675</v>
      </c>
      <c r="BI30" s="4" t="n">
        <f aca="false">BI5*'Taux avec population simulée'!R116</f>
        <v>497474.477428128</v>
      </c>
      <c r="BJ30" s="4" t="n">
        <f aca="false">BJ5*'Taux avec population simulée'!S116</f>
        <v>496148.252647979</v>
      </c>
      <c r="BK30" s="4" t="n">
        <f aca="false">BK5*'Taux avec population simulée'!T116</f>
        <v>489344.575604658</v>
      </c>
      <c r="BL30" s="4" t="n">
        <f aca="false">BL5*'Taux avec population simulée'!U116</f>
        <v>508416.980953498</v>
      </c>
      <c r="BM30" s="1" t="n">
        <f aca="false">BM5*'Taux avec population simulée'!V116</f>
        <v>498134.523797389</v>
      </c>
      <c r="BN30" s="4" t="n">
        <f aca="false">BN5*'Taux avec population simulée'!W116</f>
        <v>523090.123780805</v>
      </c>
      <c r="BO30" s="4" t="n">
        <f aca="false">BO5*'Taux avec population simulée'!X116</f>
        <v>525323.800682436</v>
      </c>
      <c r="BP30" s="4" t="n">
        <f aca="false">BP5*'Taux avec population simulée'!Y116</f>
        <v>532687.986206032</v>
      </c>
      <c r="BQ30" s="4" t="n">
        <f aca="false">BQ5*'Taux avec population simulée'!Z116</f>
        <v>546135.103068727</v>
      </c>
      <c r="BR30" s="4" t="n">
        <f aca="false">BR5*'Taux avec population simulée'!AA116</f>
        <v>545887.429753703</v>
      </c>
      <c r="BS30" s="4" t="n">
        <f aca="false">BS5*'Taux avec population simulée'!AB116</f>
        <v>542513.05571378</v>
      </c>
      <c r="BT30" s="4" t="n">
        <f aca="false">BT5*'Taux avec population simulée'!AC116</f>
        <v>549546.228296037</v>
      </c>
      <c r="BU30" s="4" t="n">
        <f aca="false">BU5*'Taux avec population simulée'!AD116</f>
        <v>562800.446360726</v>
      </c>
      <c r="BV30" s="4" t="n">
        <f aca="false">BV5*'Taux avec population simulée'!AE116</f>
        <v>571499.550959303</v>
      </c>
      <c r="BW30" s="4" t="n">
        <f aca="false">BW5*'Taux avec population simulée'!AF116</f>
        <v>572356.414734331</v>
      </c>
      <c r="BX30" s="4" t="n">
        <f aca="false">BX5*'Taux avec population simulée'!AG116</f>
        <v>573001.383102737</v>
      </c>
      <c r="BY30" s="4" t="n">
        <f aca="false">BY5*'Taux avec population simulée'!AH116</f>
        <v>569235.721966533</v>
      </c>
      <c r="BZ30" s="4" t="n">
        <f aca="false">BZ5*'Taux avec population simulée'!AI116</f>
        <v>568530.762476475</v>
      </c>
      <c r="CA30" s="4" t="n">
        <f aca="false">CA5*'Taux avec population simulée'!AJ116</f>
        <v>564652.670478397</v>
      </c>
      <c r="CB30" s="4" t="n">
        <f aca="false">CB5*'Taux avec population simulée'!AK116</f>
        <v>566072.203725688</v>
      </c>
      <c r="CC30" s="4" t="n">
        <f aca="false">CC5*'Taux avec population simulée'!AL116</f>
        <v>569342.885482658</v>
      </c>
      <c r="CD30" s="4" t="n">
        <f aca="false">CD5*'Taux avec population simulée'!AM116</f>
        <v>567467.805271003</v>
      </c>
      <c r="CE30" s="4" t="n">
        <f aca="false">CE5*'Taux avec population simulée'!AN116</f>
        <v>560361.261199994</v>
      </c>
      <c r="CF30" s="4" t="n">
        <f aca="false">CF5*'Taux avec population simulée'!AO116</f>
        <v>551402.699067152</v>
      </c>
      <c r="CG30" s="4" t="n">
        <f aca="false">CG5*'Taux avec population simulée'!AP116</f>
        <v>547097.967084734</v>
      </c>
      <c r="CH30" s="4" t="n">
        <f aca="false">CH5*'Taux avec population simulée'!AQ116</f>
        <v>547893.60485358</v>
      </c>
      <c r="CI30" s="4" t="n">
        <f aca="false">CI5*'Taux avec population simulée'!AR116</f>
        <v>550697.130766254</v>
      </c>
      <c r="CJ30" s="4" t="n">
        <f aca="false">CJ5*'Taux avec population simulée'!AS116</f>
        <v>549701.157237679</v>
      </c>
      <c r="CK30" s="4" t="n">
        <f aca="false">CK5*'Taux avec population simulée'!AT116</f>
        <v>544681.299531483</v>
      </c>
      <c r="CL30" s="4" t="n">
        <f aca="false">CL5*'Taux avec population simulée'!AU116</f>
        <v>543953.337490945</v>
      </c>
      <c r="CM30" s="4" t="n">
        <f aca="false">CM5*'Taux avec population simulée'!AV116</f>
        <v>545711.251554407</v>
      </c>
      <c r="CN30" s="4" t="n">
        <f aca="false">CN5*'Taux avec population simulée'!AW116</f>
        <v>541074.439225736</v>
      </c>
      <c r="CO30" s="4" t="n">
        <f aca="false">CO5*'Taux avec population simulée'!AX116</f>
        <v>535467.990182419</v>
      </c>
      <c r="CP30" s="4" t="n">
        <f aca="false">CP5*'Taux avec population simulée'!AY116</f>
        <v>528672.606390341</v>
      </c>
      <c r="CQ30" s="4" t="n">
        <f aca="false">CQ5*'Taux avec population simulée'!AZ116</f>
        <v>521895.030384471</v>
      </c>
      <c r="CR30" s="4" t="n">
        <f aca="false">CR5*'Taux avec population simulée'!BA116</f>
        <v>522078.814587454</v>
      </c>
      <c r="CS30" s="4" t="n">
        <f aca="false">CS5*'Taux avec population simulée'!BB116</f>
        <v>524707.701248844</v>
      </c>
      <c r="CT30" s="4" t="n">
        <f aca="false">CT5*'Taux avec population simulée'!BC116</f>
        <v>523496.750935703</v>
      </c>
      <c r="CU30" s="4" t="n">
        <f aca="false">CU5*'Taux avec population simulée'!BD116</f>
        <v>517396.62181688</v>
      </c>
      <c r="CV30" s="4" t="n">
        <f aca="false">CV5*'Taux avec population simulée'!BE116</f>
        <v>511198.371589023</v>
      </c>
      <c r="CW30" s="4" t="n">
        <f aca="false">CW5*'Taux avec population simulée'!BF116</f>
        <v>510562.621834895</v>
      </c>
      <c r="CX30" s="4" t="n">
        <f aca="false">CX5*'Taux avec population simulée'!BG116</f>
        <v>506710.492083339</v>
      </c>
      <c r="CY30" s="4" t="n">
        <f aca="false">CY5*'Taux avec population simulée'!BH116</f>
        <v>507948.707220233</v>
      </c>
      <c r="CZ30" s="4" t="n">
        <f aca="false">CZ5*'Taux avec population simulée'!BI116</f>
        <v>507164.664051193</v>
      </c>
      <c r="DA30" s="4" t="n">
        <f aca="false">DA5*'Taux avec population simulée'!BJ116</f>
        <v>517586.078223502</v>
      </c>
      <c r="DB30" s="4" t="n">
        <f aca="false">DB5*'Taux avec population simulée'!BK116</f>
        <v>512885.478059797</v>
      </c>
      <c r="DC30" s="4" t="n">
        <f aca="false">DC5*'Taux avec population simulée'!BL116</f>
        <v>502591.878239462</v>
      </c>
      <c r="DD30" s="4" t="n">
        <f aca="false">DD5*'Taux avec population simulée'!BM116</f>
        <v>499172.690225381</v>
      </c>
      <c r="DE30" s="4" t="n">
        <f aca="false">DE5*'Taux avec population simulée'!BN116</f>
        <v>501650.189654074</v>
      </c>
      <c r="DF30" s="4" t="n">
        <f aca="false">DF5*'Taux avec population simulée'!BO116</f>
        <v>497352.104999246</v>
      </c>
      <c r="DG30" s="4" t="n">
        <f aca="false">DG5*'Taux avec population simulée'!BP116</f>
        <v>494250.087428409</v>
      </c>
      <c r="DH30" s="4" t="n">
        <f aca="false">DH5*'Taux avec population simulée'!BQ116</f>
        <v>491349.30980586</v>
      </c>
      <c r="DI30" s="4" t="n">
        <f aca="false">DI5*'Taux avec population simulée'!BR116</f>
        <v>484253.25027282</v>
      </c>
      <c r="DJ30" s="4" t="n">
        <f aca="false">DJ5*'Taux avec population simulée'!BS116</f>
        <v>479894.033996261</v>
      </c>
      <c r="DK30" s="4" t="n">
        <f aca="false">DK5*'Taux avec population simulée'!BT116</f>
        <v>483641.606803151</v>
      </c>
      <c r="DL30" s="4" t="n">
        <f aca="false">DL5*'Taux avec population simulée'!BU116</f>
        <v>477876.501089284</v>
      </c>
      <c r="DM30" s="4" t="n">
        <f aca="false">DM5*'Taux avec population simulée'!BV116</f>
        <v>480409.508385553</v>
      </c>
      <c r="DN30" s="4" t="n">
        <f aca="false">DN5*'Taux avec population simulée'!BW116</f>
        <v>481105.11211231</v>
      </c>
      <c r="DO30" s="4" t="n">
        <f aca="false">DO5*'Taux avec population simulée'!BX116</f>
        <v>480550.352652022</v>
      </c>
      <c r="DP30" s="4" t="n">
        <f aca="false">DP5*'Taux avec population simulée'!BY116</f>
        <v>484880.34512683</v>
      </c>
      <c r="DQ30" s="4" t="n">
        <f aca="false">DQ5*'Taux avec population simulée'!BZ116</f>
        <v>479030.003207274</v>
      </c>
      <c r="DR30" s="4" t="n">
        <f aca="false">DR5*'Taux avec population simulée'!CA116</f>
        <v>487290.730765331</v>
      </c>
      <c r="DS30" s="4" t="n">
        <f aca="false">DS5*'Taux avec population simulée'!CB116</f>
        <v>489129.64596072</v>
      </c>
      <c r="DT30" s="4" t="n">
        <f aca="false">DT5*'Taux avec population simulée'!CC116</f>
        <v>488371.798745962</v>
      </c>
      <c r="DU30" s="4" t="n">
        <f aca="false">DU5*'Taux avec population simulée'!CD116</f>
        <v>482633.409130092</v>
      </c>
      <c r="DV30" s="4" t="n">
        <f aca="false">DV5*'Taux avec population simulée'!CE116</f>
        <v>484462.948105055</v>
      </c>
      <c r="DW30" s="4" t="n">
        <f aca="false">DW5*'Taux avec population simulée'!CF116</f>
        <v>490051.822903527</v>
      </c>
      <c r="DX30" s="4" t="n">
        <f aca="false">DX5*'Taux avec population simulée'!CG116</f>
        <v>492862.324273495</v>
      </c>
      <c r="DY30" s="4" t="n">
        <f aca="false">DY5*'Taux avec population simulée'!CH116</f>
        <v>492401.160583108</v>
      </c>
      <c r="DZ30" s="4" t="n">
        <f aca="false">DZ5*'Taux avec population simulée'!CI116</f>
        <v>490544.142988153</v>
      </c>
      <c r="EA30" s="4" t="n">
        <f aca="false">EA5*'Taux avec population simulée'!CJ116</f>
        <v>490124.553494486</v>
      </c>
      <c r="EB30" s="4" t="n">
        <f aca="false">EB5*'Taux avec population simulée'!CK116</f>
        <v>491235.748595789</v>
      </c>
      <c r="EC30" s="4" t="n">
        <f aca="false">EC5*'Taux avec population simulée'!CL116</f>
        <v>491050.567705608</v>
      </c>
      <c r="ED30" s="4" t="n">
        <f aca="false">ED5*'Taux avec population simulée'!CM116</f>
        <v>495022.681127248</v>
      </c>
      <c r="EE30" s="4" t="n">
        <f aca="false">EE5*'Taux avec population simulée'!CN116</f>
        <v>498589.013871531</v>
      </c>
      <c r="EF30" s="4" t="n">
        <f aca="false">EF5*'Taux avec population simulée'!CO116</f>
        <v>506557.251619949</v>
      </c>
      <c r="EG30" s="4" t="n">
        <f aca="false">EG5*'Taux avec population simulée'!CP116</f>
        <v>502791.53989883</v>
      </c>
      <c r="EH30" s="4" t="n">
        <f aca="false">EH5*'Taux avec population simulée'!CQ116</f>
        <v>502991.425034374</v>
      </c>
      <c r="EI30" s="4" t="n">
        <f aca="false">EI5*'Taux avec population simulée'!CR116</f>
        <v>500921.008247402</v>
      </c>
      <c r="EJ30" s="4" t="n">
        <f aca="false">EJ5*'Taux avec population simulée'!CS116</f>
        <v>502680.807852731</v>
      </c>
      <c r="EK30" s="4" t="n">
        <f aca="false">EK5*'Taux avec population simulée'!CT116</f>
        <v>505800.834820604</v>
      </c>
      <c r="EL30" s="4" t="n">
        <f aca="false">EL5*'Taux avec population simulée'!CU116</f>
        <v>498823.178858945</v>
      </c>
      <c r="EM30" s="4" t="n">
        <f aca="false">EM5*'Taux avec population simulée'!CV116</f>
        <v>499494.904554214</v>
      </c>
      <c r="EN30" s="4" t="n">
        <f aca="false">EN5*'Taux avec population simulée'!CW116</f>
        <v>496589.54915293</v>
      </c>
      <c r="EO30" s="4" t="n">
        <f aca="false">EO5*'Taux avec population simulée'!CX116</f>
        <v>494680.492122885</v>
      </c>
      <c r="EP30" s="4" t="n">
        <f aca="false">EP5*'Taux avec population simulée'!CY116</f>
        <v>494032.177957452</v>
      </c>
      <c r="EQ30" s="4" t="n">
        <f aca="false">EQ5*'Taux avec population simulée'!CZ116</f>
        <v>491376.693649864</v>
      </c>
      <c r="ER30" s="4" t="n">
        <f aca="false">ER5*'Taux avec population simulée'!DA116</f>
        <v>481758.224672182</v>
      </c>
      <c r="ES30" s="4" t="n">
        <f aca="false">ES5*'Taux avec population simulée'!DB116</f>
        <v>476054.718104148</v>
      </c>
      <c r="ET30" s="4" t="n">
        <f aca="false">ET5*'Taux avec population simulée'!DC116</f>
        <v>469837.660859794</v>
      </c>
      <c r="EU30" s="4" t="n">
        <f aca="false">EU5*'Taux avec population simulée'!DD116</f>
        <v>461865.277034393</v>
      </c>
      <c r="EV30" s="4" t="e">
        <f aca="false">EV5*'Taux avec population simulée'!DE116</f>
        <v>#DIV/0!</v>
      </c>
      <c r="GX30" s="12" t="n">
        <v>25</v>
      </c>
      <c r="GY30" s="4" t="n">
        <f aca="false">GY5*'Taux avec population simulée'!B130</f>
        <v>0</v>
      </c>
      <c r="GZ30" s="4" t="n">
        <f aca="false">GZ5*'Taux avec population simulée'!C130</f>
        <v>0</v>
      </c>
      <c r="HA30" s="4" t="n">
        <f aca="false">HA5*'Taux avec population simulée'!D130</f>
        <v>312480.000032963</v>
      </c>
      <c r="HB30" s="4" t="n">
        <f aca="false">HB5*'Taux avec population simulée'!E130</f>
        <v>331322.382614203</v>
      </c>
      <c r="HC30" s="4" t="n">
        <f aca="false">HC5*'Taux avec population simulée'!F130</f>
        <v>353805.182555955</v>
      </c>
      <c r="HD30" s="4" t="n">
        <f aca="false">HD5*'Taux avec population simulée'!G130</f>
        <v>354496.629955848</v>
      </c>
      <c r="HE30" s="4" t="n">
        <f aca="false">HE5*'Taux avec population simulée'!H130</f>
        <v>351916.93387953</v>
      </c>
      <c r="HF30" s="4" t="n">
        <f aca="false">HF5*'Taux avec population simulée'!I130</f>
        <v>347452.982786114</v>
      </c>
      <c r="HG30" s="4" t="n">
        <f aca="false">HG5*'Taux avec population simulée'!J130</f>
        <v>344049.566685376</v>
      </c>
      <c r="HH30" s="4" t="n">
        <f aca="false">HH5*'Taux avec population simulée'!K130</f>
        <v>350675.374606118</v>
      </c>
      <c r="HI30" s="4" t="n">
        <f aca="false">HI5*'Taux avec population simulée'!L130</f>
        <v>341301.225049149</v>
      </c>
      <c r="HJ30" s="4" t="n">
        <f aca="false">HJ5*'Taux avec population simulée'!M130</f>
        <v>338012.851903777</v>
      </c>
      <c r="HK30" s="4" t="n">
        <f aca="false">HK5*'Taux avec population simulée'!N130</f>
        <v>336031.775263958</v>
      </c>
      <c r="HL30" s="4" t="n">
        <f aca="false">HL5*'Taux avec population simulée'!O130</f>
        <v>367958.083640911</v>
      </c>
      <c r="HM30" s="4" t="n">
        <f aca="false">HM5*'Taux avec population simulée'!P130</f>
        <v>359214.961592605</v>
      </c>
      <c r="HN30" s="4" t="n">
        <f aca="false">HN5*'Taux avec population simulée'!Q130</f>
        <v>336843.241723745</v>
      </c>
      <c r="HO30" s="4" t="n">
        <f aca="false">HO5*'Taux avec population simulée'!R130</f>
        <v>337012.529750748</v>
      </c>
      <c r="HP30" s="4" t="n">
        <f aca="false">HP5*'Taux avec population simulée'!S130</f>
        <v>335550.5908802</v>
      </c>
      <c r="HQ30" s="4" t="n">
        <f aca="false">HQ5*'Taux avec population simulée'!T130</f>
        <v>344905.645702388</v>
      </c>
      <c r="HR30" s="4" t="n">
        <f aca="false">HR5*'Taux avec population simulée'!U130</f>
        <v>339621.186460866</v>
      </c>
      <c r="HS30" s="1" t="n">
        <f aca="false">HS5*'Taux avec population simulée'!V130</f>
        <v>347555.849738474</v>
      </c>
      <c r="HT30" s="4" t="n">
        <f aca="false">HT5*'Taux avec population simulée'!W130</f>
        <v>381425.160868338</v>
      </c>
      <c r="HU30" s="4" t="n">
        <f aca="false">HU5*'Taux avec population simulée'!X130</f>
        <v>385606.646176931</v>
      </c>
      <c r="HV30" s="4" t="n">
        <f aca="false">HV5*'Taux avec population simulée'!Y130</f>
        <v>387930.724219958</v>
      </c>
      <c r="HW30" s="4" t="n">
        <f aca="false">HW5*'Taux avec population simulée'!Z130</f>
        <v>385621.746350384</v>
      </c>
      <c r="HX30" s="4" t="n">
        <f aca="false">HX5*'Taux avec population simulée'!AA130</f>
        <v>380994.4557253</v>
      </c>
      <c r="HY30" s="4" t="n">
        <f aca="false">HY5*'Taux avec population simulée'!AB130</f>
        <v>381454.223678412</v>
      </c>
      <c r="HZ30" s="4" t="n">
        <f aca="false">HZ5*'Taux avec population simulée'!AC130</f>
        <v>384720.769519258</v>
      </c>
      <c r="IA30" s="4" t="n">
        <f aca="false">IA5*'Taux avec population simulée'!AD130</f>
        <v>386312.812014792</v>
      </c>
      <c r="IB30" s="4" t="n">
        <f aca="false">IB5*'Taux avec population simulée'!AE130</f>
        <v>385538.29711764</v>
      </c>
      <c r="IC30" s="4" t="n">
        <f aca="false">IC5*'Taux avec population simulée'!AF130</f>
        <v>388137.993459834</v>
      </c>
      <c r="ID30" s="4" t="n">
        <f aca="false">ID5*'Taux avec population simulée'!AG130</f>
        <v>388142.286757741</v>
      </c>
      <c r="IE30" s="4" t="n">
        <f aca="false">IE5*'Taux avec population simulée'!AH130</f>
        <v>381980.118226232</v>
      </c>
      <c r="IF30" s="4" t="n">
        <f aca="false">IF5*'Taux avec population simulée'!AI130</f>
        <v>375297.097685833</v>
      </c>
      <c r="IG30" s="4" t="n">
        <f aca="false">IG5*'Taux avec population simulée'!AJ130</f>
        <v>375545.554867628</v>
      </c>
      <c r="IH30" s="4" t="n">
        <f aca="false">IH5*'Taux avec population simulée'!AK130</f>
        <v>367637.448674719</v>
      </c>
      <c r="II30" s="4" t="n">
        <f aca="false">II5*'Taux avec population simulée'!AL130</f>
        <v>365845.443926872</v>
      </c>
      <c r="IJ30" s="4" t="n">
        <f aca="false">IJ5*'Taux avec population simulée'!AM130</f>
        <v>372045.159193223</v>
      </c>
      <c r="IK30" s="4" t="n">
        <f aca="false">IK5*'Taux avec population simulée'!AN130</f>
        <v>370476.98217323</v>
      </c>
      <c r="IL30" s="4" t="n">
        <f aca="false">IL5*'Taux avec population simulée'!AO130</f>
        <v>370265.299511689</v>
      </c>
      <c r="IM30" s="4" t="n">
        <f aca="false">IM5*'Taux avec population simulée'!AP130</f>
        <v>372201.595914227</v>
      </c>
      <c r="IN30" s="4" t="n">
        <f aca="false">IN5*'Taux avec population simulée'!AQ130</f>
        <v>375524.597544326</v>
      </c>
      <c r="IO30" s="4" t="n">
        <f aca="false">IO5*'Taux avec population simulée'!AR130</f>
        <v>367107.37146348</v>
      </c>
      <c r="IP30" s="4" t="n">
        <f aca="false">IP5*'Taux avec population simulée'!AS130</f>
        <v>359852.145970801</v>
      </c>
      <c r="IQ30" s="4" t="n">
        <f aca="false">IQ5*'Taux avec population simulée'!AT130</f>
        <v>358052.015973702</v>
      </c>
      <c r="IR30" s="4" t="n">
        <f aca="false">IR5*'Taux avec population simulée'!AU130</f>
        <v>359896.073470687</v>
      </c>
      <c r="IS30" s="4" t="n">
        <f aca="false">IS5*'Taux avec population simulée'!AV130</f>
        <v>361622.190325517</v>
      </c>
      <c r="IT30" s="4" t="n">
        <f aca="false">IT5*'Taux avec population simulée'!AW130</f>
        <v>364668.887278427</v>
      </c>
      <c r="IU30" s="4" t="n">
        <f aca="false">IU5*'Taux avec population simulée'!AX130</f>
        <v>357152.439177297</v>
      </c>
      <c r="IV30" s="4" t="n">
        <f aca="false">IV5*'Taux avec population simulée'!AY130</f>
        <v>359837.796529781</v>
      </c>
      <c r="IW30" s="4" t="n">
        <f aca="false">IW5*'Taux avec population simulée'!AZ130</f>
        <v>357721.75230807</v>
      </c>
      <c r="IX30" s="4" t="n">
        <f aca="false">IX5*'Taux avec population simulée'!BA130</f>
        <v>357087.7787948</v>
      </c>
      <c r="IY30" s="4" t="n">
        <f aca="false">IY5*'Taux avec population simulée'!BB130</f>
        <v>363242.529365097</v>
      </c>
      <c r="IZ30" s="4" t="n">
        <f aca="false">IZ5*'Taux avec population simulée'!BC130</f>
        <v>367257.429034673</v>
      </c>
      <c r="JA30" s="4" t="n">
        <f aca="false">JA5*'Taux avec population simulée'!BD130</f>
        <v>367200.096252732</v>
      </c>
      <c r="JB30" s="4" t="n">
        <f aca="false">JB5*'Taux avec population simulée'!BE130</f>
        <v>369670.593257232</v>
      </c>
      <c r="JC30" s="4" t="n">
        <f aca="false">JC5*'Taux avec population simulée'!BF130</f>
        <v>371430.529869642</v>
      </c>
      <c r="JD30" s="4" t="n">
        <f aca="false">JD5*'Taux avec population simulée'!BG130</f>
        <v>366859.03120926</v>
      </c>
      <c r="JE30" s="4" t="n">
        <f aca="false">JE5*'Taux avec population simulée'!BH130</f>
        <v>367781.185814528</v>
      </c>
      <c r="JF30" s="4" t="n">
        <f aca="false">JF5*'Taux avec population simulée'!BI130</f>
        <v>373273.475342779</v>
      </c>
      <c r="JG30" s="4" t="n">
        <f aca="false">JG5*'Taux avec population simulée'!BJ130</f>
        <v>369923.713556173</v>
      </c>
      <c r="JH30" s="4" t="n">
        <f aca="false">JH5*'Taux avec population simulée'!BK130</f>
        <v>370092.166492587</v>
      </c>
      <c r="JI30" s="4" t="n">
        <f aca="false">JI5*'Taux avec population simulée'!BL130</f>
        <v>376572.178066211</v>
      </c>
      <c r="JJ30" s="4" t="n">
        <f aca="false">JJ5*'Taux avec population simulée'!BM130</f>
        <v>382579.717937946</v>
      </c>
      <c r="JK30" s="4" t="n">
        <f aca="false">JK5*'Taux avec population simulée'!BN130</f>
        <v>382272.313792639</v>
      </c>
      <c r="JL30" s="4" t="n">
        <f aca="false">JL5*'Taux avec population simulée'!BO130</f>
        <v>386078.108160314</v>
      </c>
      <c r="JM30" s="4" t="n">
        <f aca="false">JM5*'Taux avec population simulée'!BP130</f>
        <v>385977.410118286</v>
      </c>
      <c r="JN30" s="4" t="n">
        <f aca="false">JN5*'Taux avec population simulée'!BQ130</f>
        <v>383927.421530444</v>
      </c>
      <c r="JO30" s="4" t="n">
        <f aca="false">JO5*'Taux avec population simulée'!BR130</f>
        <v>384564.44895747</v>
      </c>
      <c r="JP30" s="4" t="n">
        <f aca="false">JP5*'Taux avec population simulée'!BS130</f>
        <v>382505.124946032</v>
      </c>
      <c r="JQ30" s="4" t="n">
        <f aca="false">JQ5*'Taux avec population simulée'!BT130</f>
        <v>379656.20488141</v>
      </c>
      <c r="JR30" s="4" t="n">
        <f aca="false">JR5*'Taux avec population simulée'!BU130</f>
        <v>379878.129596453</v>
      </c>
      <c r="JS30" s="4" t="n">
        <f aca="false">JS5*'Taux avec population simulée'!BV130</f>
        <v>374414.636457047</v>
      </c>
      <c r="JT30" s="4" t="n">
        <f aca="false">JT5*'Taux avec population simulée'!BW130</f>
        <v>370464.995947671</v>
      </c>
      <c r="JU30" s="4" t="n">
        <f aca="false">JU5*'Taux avec population simulée'!BX130</f>
        <v>367855.205786735</v>
      </c>
      <c r="JV30" s="4" t="n">
        <f aca="false">JV5*'Taux avec population simulée'!BY130</f>
        <v>366179.726481331</v>
      </c>
      <c r="JW30" s="4" t="n">
        <f aca="false">JW5*'Taux avec population simulée'!BZ130</f>
        <v>365661.611431</v>
      </c>
      <c r="JX30" s="4" t="n">
        <f aca="false">JX5*'Taux avec population simulée'!CA130</f>
        <v>367743.329598726</v>
      </c>
      <c r="JY30" s="4" t="n">
        <f aca="false">JY5*'Taux avec population simulée'!CB130</f>
        <v>366235.641000605</v>
      </c>
      <c r="JZ30" s="4" t="n">
        <f aca="false">JZ5*'Taux avec population simulée'!CC130</f>
        <v>364422.76935537</v>
      </c>
      <c r="KA30" s="4" t="n">
        <f aca="false">KA5*'Taux avec population simulée'!CD130</f>
        <v>371206.657548185</v>
      </c>
      <c r="KB30" s="4" t="n">
        <f aca="false">KB5*'Taux avec population simulée'!CE130</f>
        <v>373478.716174872</v>
      </c>
      <c r="KC30" s="4" t="n">
        <f aca="false">KC5*'Taux avec population simulée'!CF130</f>
        <v>369119.48524422</v>
      </c>
      <c r="KD30" s="4" t="n">
        <f aca="false">KD5*'Taux avec population simulée'!CG130</f>
        <v>369672.093648364</v>
      </c>
      <c r="KE30" s="4" t="n">
        <f aca="false">KE5*'Taux avec population simulée'!CH130</f>
        <v>368059.311971163</v>
      </c>
      <c r="KF30" s="4" t="n">
        <f aca="false">KF5*'Taux avec population simulée'!CI130</f>
        <v>368338.077085166</v>
      </c>
      <c r="KG30" s="4" t="n">
        <f aca="false">KG5*'Taux avec population simulée'!CJ130</f>
        <v>373006.356806382</v>
      </c>
      <c r="KH30" s="4" t="n">
        <f aca="false">KH5*'Taux avec population simulée'!CK130</f>
        <v>374137.361371686</v>
      </c>
      <c r="KI30" s="4" t="n">
        <f aca="false">KI5*'Taux avec population simulée'!CL130</f>
        <v>375523.068812404</v>
      </c>
      <c r="KJ30" s="4" t="n">
        <f aca="false">KJ5*'Taux avec population simulée'!CM130</f>
        <v>381316.224967254</v>
      </c>
      <c r="KK30" s="4" t="n">
        <f aca="false">KK5*'Taux avec population simulée'!CN130</f>
        <v>381976.865505023</v>
      </c>
      <c r="KL30" s="4" t="n">
        <f aca="false">KL5*'Taux avec population simulée'!CO130</f>
        <v>383192.715661548</v>
      </c>
      <c r="KM30" s="4" t="n">
        <f aca="false">KM5*'Taux avec population simulée'!CP130</f>
        <v>382716.993129733</v>
      </c>
      <c r="KN30" s="4" t="n">
        <f aca="false">KN5*'Taux avec population simulée'!CQ130</f>
        <v>382813.707758196</v>
      </c>
      <c r="KO30" s="4" t="n">
        <f aca="false">KO5*'Taux avec population simulée'!CR130</f>
        <v>382985.544110435</v>
      </c>
      <c r="KP30" s="4" t="n">
        <f aca="false">KP5*'Taux avec population simulée'!CS130</f>
        <v>387712.015393333</v>
      </c>
      <c r="KQ30" s="4" t="n">
        <f aca="false">KQ5*'Taux avec population simulée'!CT130</f>
        <v>389748.708557567</v>
      </c>
      <c r="KR30" s="4" t="n">
        <f aca="false">KR5*'Taux avec population simulée'!CU130</f>
        <v>386144.21832836</v>
      </c>
      <c r="KS30" s="4" t="n">
        <f aca="false">KS5*'Taux avec population simulée'!CV130</f>
        <v>386642.555750823</v>
      </c>
      <c r="KT30" s="4" t="n">
        <f aca="false">KT5*'Taux avec population simulée'!CW130</f>
        <v>386141.794935818</v>
      </c>
      <c r="KU30" s="4" t="n">
        <f aca="false">KU5*'Taux avec population simulée'!CX130</f>
        <v>378139.938945441</v>
      </c>
      <c r="KV30" s="4" t="n">
        <f aca="false">KV5*'Taux avec population simulée'!CY130</f>
        <v>376194.285146783</v>
      </c>
      <c r="KW30" s="4" t="n">
        <f aca="false">KW5*'Taux avec population simulée'!CZ130</f>
        <v>378376.217226345</v>
      </c>
      <c r="KX30" s="4" t="n">
        <f aca="false">KX5*'Taux avec population simulée'!DA130</f>
        <v>371744.180738856</v>
      </c>
      <c r="KY30" s="4" t="n">
        <f aca="false">KY5*'Taux avec population simulée'!DB130</f>
        <v>370858.465338918</v>
      </c>
      <c r="KZ30" s="4" t="n">
        <f aca="false">KZ5*'Taux avec population simulée'!DC130</f>
        <v>366594.616417653</v>
      </c>
      <c r="LA30" s="4" t="n">
        <f aca="false">LA5*'Taux avec population simulée'!DD130</f>
        <v>362235.672505169</v>
      </c>
      <c r="LB30" s="4" t="e">
        <f aca="false">LB5*'Taux avec population simulée'!DE130</f>
        <v>#DIV/0!</v>
      </c>
    </row>
    <row r="31" customFormat="false" ht="12.8" hidden="false" customHeight="false" outlineLevel="0" collapsed="false">
      <c r="E31" s="0" t="s">
        <v>32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547281.999955374</v>
      </c>
      <c r="AV31" s="12" t="n">
        <f aca="false">AV6*'Taux avec population simulée'!E117</f>
        <v>571920.169081477</v>
      </c>
      <c r="AW31" s="12" t="n">
        <f aca="false">AW6*'Taux avec population simulée'!F117</f>
        <v>581361.507062174</v>
      </c>
      <c r="AX31" s="12" t="n">
        <f aca="false">AX6*'Taux avec population simulée'!G117</f>
        <v>573897.9826073</v>
      </c>
      <c r="AY31" s="12" t="n">
        <f aca="false">AY6*'Taux avec population simulée'!H117</f>
        <v>561032.528779062</v>
      </c>
      <c r="AZ31" s="12" t="n">
        <f aca="false">AZ6*'Taux avec population simulée'!I117</f>
        <v>549483.740889606</v>
      </c>
      <c r="BA31" s="12" t="n">
        <f aca="false">BA6*'Taux avec population simulée'!J117</f>
        <v>542913.369280075</v>
      </c>
      <c r="BB31" s="12" t="n">
        <f aca="false">BB6*'Taux avec population simulée'!K117</f>
        <v>525646.742153048</v>
      </c>
      <c r="BC31" s="12" t="n">
        <f aca="false">BC6*'Taux avec population simulée'!L117</f>
        <v>534552.911947288</v>
      </c>
      <c r="BD31" s="12" t="n">
        <f aca="false">BD6*'Taux avec population simulée'!M117</f>
        <v>500872.741198342</v>
      </c>
      <c r="BE31" s="12" t="n">
        <f aca="false">BE6*'Taux avec population simulée'!N117</f>
        <v>513538.25359449</v>
      </c>
      <c r="BF31" s="12" t="n">
        <f aca="false">BF6*'Taux avec population simulée'!O117</f>
        <v>516002.426532666</v>
      </c>
      <c r="BG31" s="12" t="n">
        <f aca="false">BG6*'Taux avec population simulée'!P117</f>
        <v>527508.483039899</v>
      </c>
      <c r="BH31" s="12" t="n">
        <f aca="false">BH6*'Taux avec population simulée'!Q117</f>
        <v>529147.658283054</v>
      </c>
      <c r="BI31" s="12" t="n">
        <f aca="false">BI6*'Taux avec population simulée'!R117</f>
        <v>514391.673106721</v>
      </c>
      <c r="BJ31" s="12" t="n">
        <f aca="false">BJ6*'Taux avec population simulée'!S117</f>
        <v>501005.382715251</v>
      </c>
      <c r="BK31" s="12" t="n">
        <f aca="false">BK6*'Taux avec population simulée'!T117</f>
        <v>514595.210022035</v>
      </c>
      <c r="BL31" s="12" t="n">
        <f aca="false">BL6*'Taux avec population simulée'!U117</f>
        <v>515920.884211928</v>
      </c>
      <c r="BM31" s="1" t="n">
        <f aca="false">BM6*'Taux avec population simulée'!V117</f>
        <v>508464.157034917</v>
      </c>
      <c r="BN31" s="12" t="n">
        <f aca="false">BN6*'Taux avec population simulée'!W117</f>
        <v>505600.170270685</v>
      </c>
      <c r="BO31" s="12" t="n">
        <f aca="false">BO6*'Taux avec population simulée'!X117</f>
        <v>510821.133948656</v>
      </c>
      <c r="BP31" s="12" t="n">
        <f aca="false">BP6*'Taux avec population simulée'!Y117</f>
        <v>514988.253175252</v>
      </c>
      <c r="BQ31" s="12" t="n">
        <f aca="false">BQ6*'Taux avec population simulée'!Z117</f>
        <v>511287.966200267</v>
      </c>
      <c r="BR31" s="12" t="n">
        <f aca="false">BR6*'Taux avec population simulée'!AA117</f>
        <v>517627.823196493</v>
      </c>
      <c r="BS31" s="12" t="n">
        <f aca="false">BS6*'Taux avec population simulée'!AB117</f>
        <v>531296.66193148</v>
      </c>
      <c r="BT31" s="12" t="n">
        <f aca="false">BT6*'Taux avec population simulée'!AC117</f>
        <v>533117.911911939</v>
      </c>
      <c r="BU31" s="12" t="n">
        <f aca="false">BU6*'Taux avec population simulée'!AD117</f>
        <v>531410.592342425</v>
      </c>
      <c r="BV31" s="12" t="n">
        <f aca="false">BV6*'Taux avec population simulée'!AE117</f>
        <v>531849.641514584</v>
      </c>
      <c r="BW31" s="12" t="n">
        <f aca="false">BW6*'Taux avec population simulée'!AF117</f>
        <v>531280.68832005</v>
      </c>
      <c r="BX31" s="12" t="n">
        <f aca="false">BX6*'Taux avec population simulée'!AG117</f>
        <v>541398.70647407</v>
      </c>
      <c r="BY31" s="12" t="n">
        <f aca="false">BY6*'Taux avec population simulée'!AH117</f>
        <v>548389.690112069</v>
      </c>
      <c r="BZ31" s="12" t="n">
        <f aca="false">BZ6*'Taux avec population simulée'!AI117</f>
        <v>556861.991120752</v>
      </c>
      <c r="CA31" s="12" t="n">
        <f aca="false">CA6*'Taux avec population simulée'!AJ117</f>
        <v>569408.340988993</v>
      </c>
      <c r="CB31" s="12" t="n">
        <f aca="false">CB6*'Taux avec population simulée'!AK117</f>
        <v>578210.529863722</v>
      </c>
      <c r="CC31" s="12" t="n">
        <f aca="false">CC6*'Taux avec population simulée'!AL117</f>
        <v>580833.522906072</v>
      </c>
      <c r="CD31" s="12" t="n">
        <f aca="false">CD6*'Taux avec population simulée'!AM117</f>
        <v>583675.463427383</v>
      </c>
      <c r="CE31" s="12" t="n">
        <f aca="false">CE6*'Taux avec population simulée'!AN117</f>
        <v>589219.016597679</v>
      </c>
      <c r="CF31" s="12" t="n">
        <f aca="false">CF6*'Taux avec population simulée'!AO117</f>
        <v>603047.957181983</v>
      </c>
      <c r="CG31" s="12" t="n">
        <f aca="false">CG6*'Taux avec population simulée'!AP117</f>
        <v>599085.82164439</v>
      </c>
      <c r="CH31" s="12" t="n">
        <f aca="false">CH6*'Taux avec population simulée'!AQ117</f>
        <v>605147.014856458</v>
      </c>
      <c r="CI31" s="12" t="n">
        <f aca="false">CI6*'Taux avec population simulée'!AR117</f>
        <v>605265.798802252</v>
      </c>
      <c r="CJ31" s="12" t="n">
        <f aca="false">CJ6*'Taux avec population simulée'!AS117</f>
        <v>610439.035796724</v>
      </c>
      <c r="CK31" s="12" t="n">
        <f aca="false">CK6*'Taux avec population simulée'!AT117</f>
        <v>623301.809937699</v>
      </c>
      <c r="CL31" s="12" t="n">
        <f aca="false">CL6*'Taux avec population simulée'!AU117</f>
        <v>624348.472375338</v>
      </c>
      <c r="CM31" s="12" t="n">
        <f aca="false">CM6*'Taux avec population simulée'!AV117</f>
        <v>622605.485356419</v>
      </c>
      <c r="CN31" s="12" t="n">
        <f aca="false">CN6*'Taux avec population simulée'!AW117</f>
        <v>631412.422678881</v>
      </c>
      <c r="CO31" s="12" t="n">
        <f aca="false">CO6*'Taux avec population simulée'!AX117</f>
        <v>647802.457019685</v>
      </c>
      <c r="CP31" s="12" t="n">
        <f aca="false">CP6*'Taux avec population simulée'!AY117</f>
        <v>658400.539631679</v>
      </c>
      <c r="CQ31" s="12" t="n">
        <f aca="false">CQ6*'Taux avec population simulée'!AZ117</f>
        <v>659362.118899342</v>
      </c>
      <c r="CR31" s="12" t="n">
        <f aca="false">CR6*'Taux avec population simulée'!BA117</f>
        <v>661051.510648119</v>
      </c>
      <c r="CS31" s="12" t="n">
        <f aca="false">CS6*'Taux avec population simulée'!BB117</f>
        <v>657349.03822443</v>
      </c>
      <c r="CT31" s="12" t="n">
        <f aca="false">CT6*'Taux avec population simulée'!BC117</f>
        <v>656985.282875623</v>
      </c>
      <c r="CU31" s="12" t="n">
        <f aca="false">CU6*'Taux avec population simulée'!BD117</f>
        <v>653845.715366456</v>
      </c>
      <c r="CV31" s="12" t="n">
        <f aca="false">CV6*'Taux avec population simulée'!BE117</f>
        <v>656942.297582332</v>
      </c>
      <c r="CW31" s="12" t="n">
        <f aca="false">CW6*'Taux avec population simulée'!BF117</f>
        <v>660984.561045097</v>
      </c>
      <c r="CX31" s="12" t="n">
        <f aca="false">CX6*'Taux avec population simulée'!BG117</f>
        <v>657723.708824633</v>
      </c>
      <c r="CY31" s="12" t="n">
        <f aca="false">CY6*'Taux avec population simulée'!BH117</f>
        <v>648781.846415761</v>
      </c>
      <c r="CZ31" s="12" t="n">
        <f aca="false">CZ6*'Taux avec population simulée'!BI117</f>
        <v>638997.459942186</v>
      </c>
      <c r="DA31" s="12" t="n">
        <f aca="false">DA6*'Taux avec population simulée'!BJ117</f>
        <v>634708.90187161</v>
      </c>
      <c r="DB31" s="12" t="n">
        <f aca="false">DB6*'Taux avec population simulée'!BK117</f>
        <v>635107.504559656</v>
      </c>
      <c r="DC31" s="12" t="n">
        <f aca="false">DC6*'Taux avec population simulée'!BL117</f>
        <v>638516.622273149</v>
      </c>
      <c r="DD31" s="12" t="n">
        <f aca="false">DD6*'Taux avec population simulée'!BM117</f>
        <v>636286.925680811</v>
      </c>
      <c r="DE31" s="12" t="n">
        <f aca="false">DE6*'Taux avec population simulée'!BN117</f>
        <v>629094.108553405</v>
      </c>
      <c r="DF31" s="12" t="n">
        <f aca="false">DF6*'Taux avec population simulée'!BO117</f>
        <v>628432.584168138</v>
      </c>
      <c r="DG31" s="12" t="n">
        <f aca="false">DG6*'Taux avec population simulée'!BP117</f>
        <v>630467.932385923</v>
      </c>
      <c r="DH31" s="12" t="n">
        <f aca="false">DH6*'Taux avec population simulée'!BQ117</f>
        <v>625154.665995349</v>
      </c>
      <c r="DI31" s="12" t="n">
        <f aca="false">DI6*'Taux avec population simulée'!BR117</f>
        <v>618156.817454621</v>
      </c>
      <c r="DJ31" s="12" t="n">
        <f aca="false">DJ6*'Taux avec population simulée'!BS117</f>
        <v>609775.164394898</v>
      </c>
      <c r="DK31" s="12" t="n">
        <f aca="false">DK6*'Taux avec population simulée'!BT117</f>
        <v>599626.804133037</v>
      </c>
      <c r="DL31" s="12" t="n">
        <f aca="false">DL6*'Taux avec population simulée'!BU117</f>
        <v>599059.70525621</v>
      </c>
      <c r="DM31" s="12" t="n">
        <f aca="false">DM6*'Taux avec population simulée'!BV117</f>
        <v>601389.077563833</v>
      </c>
      <c r="DN31" s="12" t="n">
        <f aca="false">DN6*'Taux avec population simulée'!BW117</f>
        <v>598554.516713644</v>
      </c>
      <c r="DO31" s="12" t="n">
        <f aca="false">DO6*'Taux avec population simulée'!BX117</f>
        <v>590813.288407358</v>
      </c>
      <c r="DP31" s="12" t="n">
        <f aca="false">DP6*'Taux avec population simulée'!BY117</f>
        <v>582368.837264167</v>
      </c>
      <c r="DQ31" s="12" t="n">
        <f aca="false">DQ6*'Taux avec population simulée'!BZ117</f>
        <v>582054.987313351</v>
      </c>
      <c r="DR31" s="12" t="n">
        <f aca="false">DR6*'Taux avec population simulée'!CA117</f>
        <v>577465.780896413</v>
      </c>
      <c r="DS31" s="12" t="n">
        <f aca="false">DS6*'Taux avec population simulée'!CB117</f>
        <v>578768.8951934</v>
      </c>
      <c r="DT31" s="12" t="n">
        <f aca="false">DT6*'Taux avec population simulée'!CC117</f>
        <v>578558.591544685</v>
      </c>
      <c r="DU31" s="12" t="n">
        <f aca="false">DU6*'Taux avec population simulée'!CD117</f>
        <v>589097.467579293</v>
      </c>
      <c r="DV31" s="12" t="n">
        <f aca="false">DV6*'Taux avec population simulée'!CE117</f>
        <v>583473.340812764</v>
      </c>
      <c r="DW31" s="12" t="n">
        <f aca="false">DW6*'Taux avec population simulée'!CF117</f>
        <v>572173.629491594</v>
      </c>
      <c r="DX31" s="12" t="n">
        <f aca="false">DX6*'Taux avec population simulée'!CG117</f>
        <v>569627.413777155</v>
      </c>
      <c r="DY31" s="12" t="n">
        <f aca="false">DY6*'Taux avec population simulée'!CH117</f>
        <v>573167.060537909</v>
      </c>
      <c r="DZ31" s="12" t="n">
        <f aca="false">DZ6*'Taux avec population simulée'!CI117</f>
        <v>568795.788804656</v>
      </c>
      <c r="EA31" s="12" t="n">
        <f aca="false">EA6*'Taux avec population simulée'!CJ117</f>
        <v>566200.889489585</v>
      </c>
      <c r="EB31" s="12" t="n">
        <f aca="false">EB6*'Taux avec population simulée'!CK117</f>
        <v>563777.480245068</v>
      </c>
      <c r="EC31" s="12" t="n">
        <f aca="false">EC6*'Taux avec population simulée'!CL117</f>
        <v>555336.494691236</v>
      </c>
      <c r="ED31" s="12" t="n">
        <f aca="false">ED6*'Taux avec population simulée'!CM117</f>
        <v>550912.887035321</v>
      </c>
      <c r="EE31" s="12" t="n">
        <f aca="false">EE6*'Taux avec population simulée'!CN117</f>
        <v>555315.613065132</v>
      </c>
      <c r="EF31" s="12" t="n">
        <f aca="false">EF6*'Taux avec population simulée'!CO117</f>
        <v>549072.421057323</v>
      </c>
      <c r="EG31" s="12" t="n">
        <f aca="false">EG6*'Taux avec population simulée'!CP117</f>
        <v>552151.565988114</v>
      </c>
      <c r="EH31" s="12" t="n">
        <f aca="false">EH6*'Taux avec population simulée'!CQ117</f>
        <v>553837.337221803</v>
      </c>
      <c r="EI31" s="12" t="n">
        <f aca="false">EI6*'Taux avec population simulée'!CR117</f>
        <v>553714.286130304</v>
      </c>
      <c r="EJ31" s="12" t="n">
        <f aca="false">EJ6*'Taux avec population simulée'!CS117</f>
        <v>559822.623632519</v>
      </c>
      <c r="EK31" s="12" t="n">
        <f aca="false">EK6*'Taux avec population simulée'!CT117</f>
        <v>553238.711192944</v>
      </c>
      <c r="EL31" s="12" t="n">
        <f aca="false">EL6*'Taux avec population simulée'!CU117</f>
        <v>564019.325483336</v>
      </c>
      <c r="EM31" s="12" t="n">
        <f aca="false">EM6*'Taux avec population simulée'!CV117</f>
        <v>565587.232684285</v>
      </c>
      <c r="EN31" s="12" t="n">
        <f aca="false">EN6*'Taux avec population simulée'!CW117</f>
        <v>565249.326635421</v>
      </c>
      <c r="EO31" s="12" t="n">
        <f aca="false">EO6*'Taux avec population simulée'!CX117</f>
        <v>559727.481845367</v>
      </c>
      <c r="EP31" s="12" t="n">
        <f aca="false">EP6*'Taux avec population simulée'!CY117</f>
        <v>563029.296639801</v>
      </c>
      <c r="EQ31" s="12" t="n">
        <f aca="false">EQ6*'Taux avec population simulée'!CZ117</f>
        <v>569566.427540201</v>
      </c>
      <c r="ER31" s="12" t="n">
        <f aca="false">ER6*'Taux avec population simulée'!DA117</f>
        <v>573039.748134229</v>
      </c>
      <c r="ES31" s="12" t="n">
        <f aca="false">ES6*'Taux avec population simulée'!DB117</f>
        <v>573013.512454574</v>
      </c>
      <c r="ET31" s="12" t="n">
        <f aca="false">ET6*'Taux avec population simulée'!DC117</f>
        <v>571773.640494687</v>
      </c>
      <c r="EU31" s="12" t="n">
        <f aca="false">EU6*'Taux avec population simulée'!DD117</f>
        <v>570983.877264809</v>
      </c>
      <c r="EV31" s="12" t="e">
        <f aca="false">EV6*'Taux avec population simulée'!DE117</f>
        <v>#DIV/0!</v>
      </c>
      <c r="GX31" s="12" t="n">
        <v>30</v>
      </c>
      <c r="GY31" s="12" t="n">
        <f aca="false">GY6*'Taux avec population simulée'!B131</f>
        <v>0</v>
      </c>
      <c r="GZ31" s="12" t="n">
        <f aca="false">GZ6*'Taux avec population simulée'!C131</f>
        <v>0</v>
      </c>
      <c r="HA31" s="12" t="n">
        <f aca="false">HA6*'Taux avec population simulée'!D131</f>
        <v>416952.999995938</v>
      </c>
      <c r="HB31" s="12" t="n">
        <f aca="false">HB6*'Taux avec population simulée'!E131</f>
        <v>390518.667753864</v>
      </c>
      <c r="HC31" s="12" t="n">
        <f aca="false">HC6*'Taux avec population simulée'!F131</f>
        <v>374329.105718165</v>
      </c>
      <c r="HD31" s="12" t="n">
        <f aca="false">HD6*'Taux avec population simulée'!G131</f>
        <v>375351.041932169</v>
      </c>
      <c r="HE31" s="12" t="n">
        <f aca="false">HE6*'Taux avec population simulée'!H131</f>
        <v>376636.242883742</v>
      </c>
      <c r="HF31" s="12" t="n">
        <f aca="false">HF6*'Taux avec population simulée'!I131</f>
        <v>377236.643596789</v>
      </c>
      <c r="HG31" s="12" t="n">
        <f aca="false">HG6*'Taux avec population simulée'!J131</f>
        <v>389531.248206653</v>
      </c>
      <c r="HH31" s="12" t="n">
        <f aca="false">HH6*'Taux avec population simulée'!K131</f>
        <v>380696.192301984</v>
      </c>
      <c r="HI31" s="12" t="n">
        <f aca="false">HI6*'Taux avec population simulée'!L131</f>
        <v>389581.9256996</v>
      </c>
      <c r="HJ31" s="12" t="n">
        <f aca="false">HJ6*'Taux avec population simulée'!M131</f>
        <v>370004.957223253</v>
      </c>
      <c r="HK31" s="12" t="n">
        <f aca="false">HK6*'Taux avec population simulée'!N131</f>
        <v>374759.126209661</v>
      </c>
      <c r="HL31" s="12" t="n">
        <f aca="false">HL6*'Taux avec population simulée'!O131</f>
        <v>373511.754932044</v>
      </c>
      <c r="HM31" s="12" t="n">
        <f aca="false">HM6*'Taux avec population simulée'!P131</f>
        <v>381077.360752116</v>
      </c>
      <c r="HN31" s="12" t="n">
        <f aca="false">HN6*'Taux avec population simulée'!Q131</f>
        <v>380341.582201293</v>
      </c>
      <c r="HO31" s="12" t="n">
        <f aca="false">HO6*'Taux avec population simulée'!R131</f>
        <v>376273.16946422</v>
      </c>
      <c r="HP31" s="12" t="n">
        <f aca="false">HP6*'Taux avec population simulée'!S131</f>
        <v>375126.41015037</v>
      </c>
      <c r="HQ31" s="12" t="n">
        <f aca="false">HQ6*'Taux avec population simulée'!T131</f>
        <v>413813.747567195</v>
      </c>
      <c r="HR31" s="12" t="n">
        <f aca="false">HR6*'Taux avec population simulée'!U131</f>
        <v>397963.917286622</v>
      </c>
      <c r="HS31" s="1" t="n">
        <f aca="false">HS6*'Taux avec population simulée'!V131</f>
        <v>426123.336082877</v>
      </c>
      <c r="HT31" s="12" t="n">
        <f aca="false">HT6*'Taux avec population simulée'!W131</f>
        <v>393836.069688875</v>
      </c>
      <c r="HU31" s="12" t="n">
        <f aca="false">HU6*'Taux avec population simulée'!X131</f>
        <v>391845.54950058</v>
      </c>
      <c r="HV31" s="12" t="n">
        <f aca="false">HV6*'Taux avec population simulée'!Y131</f>
        <v>390146.329419253</v>
      </c>
      <c r="HW31" s="12" t="n">
        <f aca="false">HW6*'Taux avec population simulée'!Z131</f>
        <v>397962.931838905</v>
      </c>
      <c r="HX31" s="12" t="n">
        <f aca="false">HX6*'Taux avec population simulée'!AA131</f>
        <v>404279.418567369</v>
      </c>
      <c r="HY31" s="12" t="n">
        <f aca="false">HY6*'Taux avec population simulée'!AB131</f>
        <v>407343.711726499</v>
      </c>
      <c r="HZ31" s="12" t="n">
        <f aca="false">HZ6*'Taux avec population simulée'!AC131</f>
        <v>407799.085659827</v>
      </c>
      <c r="IA31" s="12" t="n">
        <f aca="false">IA6*'Taux avec population simulée'!AD131</f>
        <v>408919.790243296</v>
      </c>
      <c r="IB31" s="12" t="n">
        <f aca="false">IB6*'Taux avec population simulée'!AE131</f>
        <v>408048.822715918</v>
      </c>
      <c r="IC31" s="12" t="n">
        <f aca="false">IC6*'Taux avec population simulée'!AF131</f>
        <v>413013.483562318</v>
      </c>
      <c r="ID31" s="12" t="n">
        <f aca="false">ID6*'Taux avec population simulée'!AG131</f>
        <v>417197.147904506</v>
      </c>
      <c r="IE31" s="12" t="n">
        <f aca="false">IE6*'Taux avec population simulée'!AH131</f>
        <v>421154.473465902</v>
      </c>
      <c r="IF31" s="12" t="n">
        <f aca="false">IF6*'Taux avec population simulée'!AI131</f>
        <v>428077.354467954</v>
      </c>
      <c r="IG31" s="12" t="n">
        <f aca="false">IG6*'Taux avec population simulée'!AJ131</f>
        <v>432930.904569191</v>
      </c>
      <c r="IH31" s="12" t="n">
        <f aca="false">IH6*'Taux avec population simulée'!AK131</f>
        <v>440757.66425382</v>
      </c>
      <c r="II31" s="12" t="n">
        <f aca="false">II6*'Taux avec population simulée'!AL131</f>
        <v>439266.715510783</v>
      </c>
      <c r="IJ31" s="12" t="n">
        <f aca="false">IJ6*'Taux avec population simulée'!AM131</f>
        <v>432712.422028258</v>
      </c>
      <c r="IK31" s="12" t="n">
        <f aca="false">IK6*'Taux avec population simulée'!AN131</f>
        <v>435091.121250343</v>
      </c>
      <c r="IL31" s="12" t="n">
        <f aca="false">IL6*'Taux avec population simulée'!AO131</f>
        <v>436421.052585007</v>
      </c>
      <c r="IM31" s="12" t="n">
        <f aca="false">IM6*'Taux avec population simulée'!AP131</f>
        <v>436402.198365415</v>
      </c>
      <c r="IN31" s="12" t="n">
        <f aca="false">IN6*'Taux avec population simulée'!AQ131</f>
        <v>434914.06981185</v>
      </c>
      <c r="IO31" s="12" t="n">
        <f aca="false">IO6*'Taux avec population simulée'!AR131</f>
        <v>440345.277348796</v>
      </c>
      <c r="IP31" s="12" t="n">
        <f aca="false">IP6*'Taux avec population simulée'!AS131</f>
        <v>444724.340859943</v>
      </c>
      <c r="IQ31" s="12" t="n">
        <f aca="false">IQ6*'Taux avec population simulée'!AT131</f>
        <v>445518.691695927</v>
      </c>
      <c r="IR31" s="12" t="n">
        <f aca="false">IR6*'Taux avec population simulée'!AU131</f>
        <v>440492.114917755</v>
      </c>
      <c r="IS31" s="12" t="n">
        <f aca="false">IS6*'Taux avec population simulée'!AV131</f>
        <v>440498.620628018</v>
      </c>
      <c r="IT31" s="12" t="n">
        <f aca="false">IT6*'Taux avec population simulée'!AW131</f>
        <v>444227.067221182</v>
      </c>
      <c r="IU31" s="12" t="n">
        <f aca="false">IU6*'Taux avec population simulée'!AX131</f>
        <v>446730.869046533</v>
      </c>
      <c r="IV31" s="12" t="n">
        <f aca="false">IV6*'Taux avec population simulée'!AY131</f>
        <v>445207.752984398</v>
      </c>
      <c r="IW31" s="12" t="n">
        <f aca="false">IW6*'Taux avec population simulée'!AZ131</f>
        <v>448946.171054384</v>
      </c>
      <c r="IX31" s="12" t="n">
        <f aca="false">IX6*'Taux avec population simulée'!BA131</f>
        <v>449924.947423757</v>
      </c>
      <c r="IY31" s="12" t="n">
        <f aca="false">IY6*'Taux avec population simulée'!BB131</f>
        <v>442944.054763765</v>
      </c>
      <c r="IZ31" s="12" t="n">
        <f aca="false">IZ6*'Taux avec population simulée'!BC131</f>
        <v>436111.204445735</v>
      </c>
      <c r="JA31" s="12" t="n">
        <f aca="false">JA6*'Taux avec population simulée'!BD131</f>
        <v>436722.516368057</v>
      </c>
      <c r="JB31" s="12" t="n">
        <f aca="false">JB6*'Taux avec population simulée'!BE131</f>
        <v>427484.048147941</v>
      </c>
      <c r="JC31" s="12" t="n">
        <f aca="false">JC6*'Taux avec population simulée'!BF131</f>
        <v>425478.250456219</v>
      </c>
      <c r="JD31" s="12" t="n">
        <f aca="false">JD6*'Taux avec population simulée'!BG131</f>
        <v>433389.158713549</v>
      </c>
      <c r="JE31" s="12" t="n">
        <f aca="false">JE6*'Taux avec population simulée'!BH131</f>
        <v>431545.992921921</v>
      </c>
      <c r="JF31" s="12" t="n">
        <f aca="false">JF6*'Taux avec population simulée'!BI131</f>
        <v>431230.982327633</v>
      </c>
      <c r="JG31" s="12" t="n">
        <f aca="false">JG6*'Taux avec population simulée'!BJ131</f>
        <v>433992.112532009</v>
      </c>
      <c r="JH31" s="12" t="n">
        <f aca="false">JH6*'Taux avec population simulée'!BK131</f>
        <v>437416.31347219</v>
      </c>
      <c r="JI31" s="12" t="n">
        <f aca="false">JI6*'Taux avec population simulée'!BL131</f>
        <v>427277.743722754</v>
      </c>
      <c r="JJ31" s="12" t="n">
        <f aca="false">JJ6*'Taux avec population simulée'!BM131</f>
        <v>419760.619024809</v>
      </c>
      <c r="JK31" s="12" t="n">
        <f aca="false">JK6*'Taux avec population simulée'!BN131</f>
        <v>417485.398830498</v>
      </c>
      <c r="JL31" s="12" t="n">
        <f aca="false">JL6*'Taux avec population simulée'!BO131</f>
        <v>419098.962716733</v>
      </c>
      <c r="JM31" s="12" t="n">
        <f aca="false">JM6*'Taux avec population simulée'!BP131</f>
        <v>421449.978023421</v>
      </c>
      <c r="JN31" s="12" t="n">
        <f aca="false">JN6*'Taux avec population simulée'!BQ131</f>
        <v>425114.949519257</v>
      </c>
      <c r="JO31" s="12" t="n">
        <f aca="false">JO6*'Taux avec population simulée'!BR131</f>
        <v>416549.818516411</v>
      </c>
      <c r="JP31" s="12" t="n">
        <f aca="false">JP6*'Taux avec population simulée'!BS131</f>
        <v>418816.064256043</v>
      </c>
      <c r="JQ31" s="12" t="n">
        <f aca="false">JQ6*'Taux avec population simulée'!BT131</f>
        <v>416383.958883175</v>
      </c>
      <c r="JR31" s="12" t="n">
        <f aca="false">JR6*'Taux avec population simulée'!BU131</f>
        <v>415964.339503514</v>
      </c>
      <c r="JS31" s="12" t="n">
        <f aca="false">JS6*'Taux avec population simulée'!BV131</f>
        <v>423183.438853017</v>
      </c>
      <c r="JT31" s="12" t="n">
        <f aca="false">JT6*'Taux avec population simulée'!BW131</f>
        <v>427022.134932091</v>
      </c>
      <c r="JU31" s="12" t="n">
        <f aca="false">JU6*'Taux avec population simulée'!BX131</f>
        <v>427214.997845204</v>
      </c>
      <c r="JV31" s="12" t="n">
        <f aca="false">JV6*'Taux avec population simulée'!BY131</f>
        <v>429578.626041389</v>
      </c>
      <c r="JW31" s="12" t="n">
        <f aca="false">JW6*'Taux avec population simulée'!BZ131</f>
        <v>430677.758832701</v>
      </c>
      <c r="JX31" s="12" t="n">
        <f aca="false">JX6*'Taux avec population simulée'!CA131</f>
        <v>425883.674425459</v>
      </c>
      <c r="JY31" s="12" t="n">
        <f aca="false">JY6*'Taux avec population simulée'!CB131</f>
        <v>426966.749318981</v>
      </c>
      <c r="JZ31" s="12" t="n">
        <f aca="false">JZ6*'Taux avec population simulée'!CC131</f>
        <v>432147.951599941</v>
      </c>
      <c r="KA31" s="12" t="n">
        <f aca="false">KA6*'Taux avec population simulée'!CD131</f>
        <v>428681.159750684</v>
      </c>
      <c r="KB31" s="12" t="n">
        <f aca="false">KB6*'Taux avec population simulée'!CE131</f>
        <v>429451.592930858</v>
      </c>
      <c r="KC31" s="12" t="n">
        <f aca="false">KC6*'Taux avec population simulée'!CF131</f>
        <v>437525.82212729</v>
      </c>
      <c r="KD31" s="12" t="n">
        <f aca="false">KD6*'Taux avec population simulée'!CG131</f>
        <v>444900.52564119</v>
      </c>
      <c r="KE31" s="12" t="n">
        <f aca="false">KE6*'Taux avec population simulée'!CH131</f>
        <v>444886.056852831</v>
      </c>
      <c r="KF31" s="12" t="n">
        <f aca="false">KF6*'Taux avec population simulée'!CI131</f>
        <v>449045.499211443</v>
      </c>
      <c r="KG31" s="12" t="n">
        <f aca="false">KG6*'Taux avec population simulée'!CJ131</f>
        <v>449178.315885198</v>
      </c>
      <c r="KH31" s="12" t="n">
        <f aca="false">KH6*'Taux avec population simulée'!CK131</f>
        <v>446935.280424124</v>
      </c>
      <c r="KI31" s="12" t="n">
        <f aca="false">KI6*'Taux avec population simulée'!CL131</f>
        <v>447385.853093666</v>
      </c>
      <c r="KJ31" s="12" t="n">
        <f aca="false">KJ6*'Taux avec population simulée'!CM131</f>
        <v>446057.39432143</v>
      </c>
      <c r="KK31" s="12" t="n">
        <f aca="false">KK6*'Taux avec population simulée'!CN131</f>
        <v>442643.586708302</v>
      </c>
      <c r="KL31" s="12" t="n">
        <f aca="false">KL6*'Taux avec population simulée'!CO131</f>
        <v>442892.873776621</v>
      </c>
      <c r="KM31" s="12" t="n">
        <f aca="false">KM6*'Taux avec population simulée'!CP131</f>
        <v>437091.983943438</v>
      </c>
      <c r="KN31" s="12" t="n">
        <f aca="false">KN6*'Taux avec population simulée'!CQ131</f>
        <v>433118.629949285</v>
      </c>
      <c r="KO31" s="12" t="n">
        <f aca="false">KO6*'Taux avec population simulée'!CR131</f>
        <v>429839.149626793</v>
      </c>
      <c r="KP31" s="12" t="n">
        <f aca="false">KP6*'Taux avec population simulée'!CS131</f>
        <v>429624.868142756</v>
      </c>
      <c r="KQ31" s="12" t="n">
        <f aca="false">KQ6*'Taux avec population simulée'!CT131</f>
        <v>429506.509344358</v>
      </c>
      <c r="KR31" s="12" t="n">
        <f aca="false">KR6*'Taux avec population simulée'!CU131</f>
        <v>431736.195842781</v>
      </c>
      <c r="KS31" s="12" t="n">
        <f aca="false">KS6*'Taux avec population simulée'!CV131</f>
        <v>430589.825306666</v>
      </c>
      <c r="KT31" s="12" t="n">
        <f aca="false">KT6*'Taux avec population simulée'!CW131</f>
        <v>429129.169352091</v>
      </c>
      <c r="KU31" s="12" t="n">
        <f aca="false">KU6*'Taux avec population simulée'!CX131</f>
        <v>436968.902019925</v>
      </c>
      <c r="KV31" s="12" t="n">
        <f aca="false">KV6*'Taux avec population simulée'!CY131</f>
        <v>440838.357547876</v>
      </c>
      <c r="KW31" s="12" t="n">
        <f aca="false">KW6*'Taux avec population simulée'!CZ131</f>
        <v>436306.901629158</v>
      </c>
      <c r="KX31" s="12" t="n">
        <f aca="false">KX6*'Taux avec population simulée'!DA131</f>
        <v>437123.844413441</v>
      </c>
      <c r="KY31" s="12" t="n">
        <f aca="false">KY6*'Taux avec population simulée'!DB131</f>
        <v>436423.877292736</v>
      </c>
      <c r="KZ31" s="12" t="n">
        <f aca="false">KZ6*'Taux avec population simulée'!DC131</f>
        <v>436582.924291845</v>
      </c>
      <c r="LA31" s="12" t="n">
        <f aca="false">LA6*'Taux avec population simulée'!DD131</f>
        <v>442308.411243649</v>
      </c>
      <c r="LB31" s="12" t="e">
        <f aca="false">LB6*'Taux avec population simulée'!DE131</f>
        <v>#DIV/0!</v>
      </c>
    </row>
    <row r="32" customFormat="false" ht="12.8" hidden="false" customHeight="false" outlineLevel="0" collapsed="false">
      <c r="B32" s="0" t="s">
        <v>34</v>
      </c>
      <c r="C32" s="0" t="n">
        <v>16</v>
      </c>
      <c r="D32" s="0" t="n">
        <v>20</v>
      </c>
      <c r="E32" s="0" t="n">
        <v>25</v>
      </c>
      <c r="F32" s="0" t="n">
        <v>30</v>
      </c>
      <c r="G32" s="0" t="n">
        <v>35</v>
      </c>
      <c r="H32" s="0" t="n">
        <v>40</v>
      </c>
      <c r="I32" s="0" t="n">
        <v>45</v>
      </c>
      <c r="J32" s="0" t="n">
        <v>50</v>
      </c>
      <c r="K32" s="0" t="n">
        <v>55</v>
      </c>
      <c r="L32" s="0" t="n">
        <v>60</v>
      </c>
      <c r="M32" s="0" t="n">
        <v>65</v>
      </c>
      <c r="O32" s="0" t="str">
        <f aca="false">B32</f>
        <v>agegroup</v>
      </c>
      <c r="P32" s="0" t="n">
        <v>16</v>
      </c>
      <c r="Q32" s="0" t="n">
        <v>20</v>
      </c>
      <c r="R32" s="0" t="n">
        <v>25</v>
      </c>
      <c r="S32" s="0" t="n">
        <v>30</v>
      </c>
      <c r="T32" s="0" t="n">
        <v>35</v>
      </c>
      <c r="U32" s="0" t="n">
        <v>40</v>
      </c>
      <c r="V32" s="0" t="n">
        <v>45</v>
      </c>
      <c r="W32" s="0" t="n">
        <v>50</v>
      </c>
      <c r="X32" s="0" t="n">
        <v>55</v>
      </c>
      <c r="Y32" s="0" t="n">
        <v>60</v>
      </c>
      <c r="Z32" s="0" t="n">
        <v>65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473704.000034621</v>
      </c>
      <c r="AV32" s="8" t="n">
        <f aca="false">AV7*'Taux avec population simulée'!E118</f>
        <v>472712.666167703</v>
      </c>
      <c r="AW32" s="8" t="n">
        <f aca="false">AW7*'Taux avec population simulée'!F118</f>
        <v>465187.589313426</v>
      </c>
      <c r="AX32" s="8" t="n">
        <f aca="false">AX7*'Taux avec population simulée'!G118</f>
        <v>467317.360472595</v>
      </c>
      <c r="AY32" s="8" t="n">
        <f aca="false">AY7*'Taux avec population simulée'!H118</f>
        <v>465233.697480904</v>
      </c>
      <c r="AZ32" s="8" t="n">
        <f aca="false">AZ7*'Taux avec population simulée'!I118</f>
        <v>468687.887196727</v>
      </c>
      <c r="BA32" s="8" t="n">
        <f aca="false">BA7*'Taux avec population simulée'!J118</f>
        <v>459516.87693952</v>
      </c>
      <c r="BB32" s="8" t="n">
        <f aca="false">BB7*'Taux avec population simulée'!K118</f>
        <v>486701.049615575</v>
      </c>
      <c r="BC32" s="8" t="n">
        <f aca="false">BC7*'Taux avec population simulée'!L118</f>
        <v>485550.137347437</v>
      </c>
      <c r="BD32" s="8" t="n">
        <f aca="false">BD7*'Taux avec population simulée'!M118</f>
        <v>474418.407773526</v>
      </c>
      <c r="BE32" s="8" t="n">
        <f aca="false">BE7*'Taux avec population simulée'!N118</f>
        <v>494435.058086881</v>
      </c>
      <c r="BF32" s="8" t="n">
        <f aca="false">BF7*'Taux avec population simulée'!O118</f>
        <v>515022.365507483</v>
      </c>
      <c r="BG32" s="8" t="n">
        <f aca="false">BG7*'Taux avec population simulée'!P118</f>
        <v>493680.023456022</v>
      </c>
      <c r="BH32" s="8" t="n">
        <f aca="false">BH7*'Taux avec population simulée'!Q118</f>
        <v>533073.416735409</v>
      </c>
      <c r="BI32" s="8" t="n">
        <f aca="false">BI7*'Taux avec population simulée'!R118</f>
        <v>508885.648860259</v>
      </c>
      <c r="BJ32" s="8" t="n">
        <f aca="false">BJ7*'Taux avec population simulée'!S118</f>
        <v>515124.591732274</v>
      </c>
      <c r="BK32" s="8" t="n">
        <f aca="false">BK7*'Taux avec population simulée'!T118</f>
        <v>491965.705561499</v>
      </c>
      <c r="BL32" s="8" t="n">
        <f aca="false">BL7*'Taux avec population simulée'!U118</f>
        <v>512691.123685099</v>
      </c>
      <c r="BM32" s="9" t="n">
        <f aca="false">BM7*'Taux avec population simulée'!V118</f>
        <v>500275.176128881</v>
      </c>
      <c r="BN32" s="8" t="n">
        <f aca="false">BN7*'Taux avec population simulée'!W118</f>
        <v>519614.671586938</v>
      </c>
      <c r="BO32" s="8" t="n">
        <f aca="false">BO7*'Taux avec population simulée'!X118</f>
        <v>523536.057335418</v>
      </c>
      <c r="BP32" s="8" t="n">
        <f aca="false">BP7*'Taux avec population simulée'!Y118</f>
        <v>530494.296845958</v>
      </c>
      <c r="BQ32" s="8" t="n">
        <f aca="false">BQ7*'Taux avec population simulée'!Z118</f>
        <v>532988.965983551</v>
      </c>
      <c r="BR32" s="8" t="n">
        <f aca="false">BR7*'Taux avec population simulée'!AA118</f>
        <v>531442.914544825</v>
      </c>
      <c r="BS32" s="8" t="n">
        <f aca="false">BS7*'Taux avec population simulée'!AB118</f>
        <v>524525.712252372</v>
      </c>
      <c r="BT32" s="8" t="n">
        <f aca="false">BT7*'Taux avec population simulée'!AC118</f>
        <v>519712.765472281</v>
      </c>
      <c r="BU32" s="8" t="n">
        <f aca="false">BU7*'Taux avec population simulée'!AD118</f>
        <v>519045.023724781</v>
      </c>
      <c r="BV32" s="8" t="n">
        <f aca="false">BV7*'Taux avec population simulée'!AE118</f>
        <v>514312.194445306</v>
      </c>
      <c r="BW32" s="8" t="n">
        <f aca="false">BW7*'Taux avec population simulée'!AF118</f>
        <v>517868.037767695</v>
      </c>
      <c r="BX32" s="8" t="n">
        <f aca="false">BX7*'Taux avec population simulée'!AG118</f>
        <v>510707.864837312</v>
      </c>
      <c r="BY32" s="8" t="n">
        <f aca="false">BY7*'Taux avec population simulée'!AH118</f>
        <v>508513.377605872</v>
      </c>
      <c r="BZ32" s="8" t="n">
        <f aca="false">BZ7*'Taux avec population simulée'!AI118</f>
        <v>505938.705302187</v>
      </c>
      <c r="CA32" s="8" t="n">
        <f aca="false">CA7*'Taux avec population simulée'!AJ118</f>
        <v>505619.659229268</v>
      </c>
      <c r="CB32" s="8" t="n">
        <f aca="false">CB7*'Taux avec population simulée'!AK118</f>
        <v>505065.048026763</v>
      </c>
      <c r="CC32" s="8" t="n">
        <f aca="false">CC7*'Taux avec population simulée'!AL118</f>
        <v>506197.172476726</v>
      </c>
      <c r="CD32" s="8" t="n">
        <f aca="false">CD7*'Taux avec population simulée'!AM118</f>
        <v>507448.742772743</v>
      </c>
      <c r="CE32" s="8" t="n">
        <f aca="false">CE7*'Taux avec population simulée'!AN118</f>
        <v>506774.225191456</v>
      </c>
      <c r="CF32" s="8" t="n">
        <f aca="false">CF7*'Taux avec population simulée'!AO118</f>
        <v>506843.372497175</v>
      </c>
      <c r="CG32" s="8" t="n">
        <f aca="false">CG7*'Taux avec population simulée'!AP118</f>
        <v>509381.086574165</v>
      </c>
      <c r="CH32" s="8" t="n">
        <f aca="false">CH7*'Taux avec population simulée'!AQ118</f>
        <v>505305.466091678</v>
      </c>
      <c r="CI32" s="8" t="n">
        <f aca="false">CI7*'Taux avec population simulée'!AR118</f>
        <v>509109.151786137</v>
      </c>
      <c r="CJ32" s="8" t="n">
        <f aca="false">CJ7*'Taux avec population simulée'!AS118</f>
        <v>510773.593141313</v>
      </c>
      <c r="CK32" s="8" t="n">
        <f aca="false">CK7*'Taux avec population simulée'!AT118</f>
        <v>504908.734253812</v>
      </c>
      <c r="CL32" s="8" t="n">
        <f aca="false">CL7*'Taux avec population simulée'!AU118</f>
        <v>512613.771542451</v>
      </c>
      <c r="CM32" s="8" t="n">
        <f aca="false">CM7*'Taux avec population simulée'!AV118</f>
        <v>526816.369832069</v>
      </c>
      <c r="CN32" s="8" t="n">
        <f aca="false">CN7*'Taux avec population simulée'!AW118</f>
        <v>529104.461482904</v>
      </c>
      <c r="CO32" s="8" t="n">
        <f aca="false">CO7*'Taux avec population simulée'!AX118</f>
        <v>528664.663449043</v>
      </c>
      <c r="CP32" s="8" t="n">
        <f aca="false">CP7*'Taux avec population simulée'!AY118</f>
        <v>528837.286180335</v>
      </c>
      <c r="CQ32" s="8" t="n">
        <f aca="false">CQ7*'Taux avec population simulée'!AZ118</f>
        <v>528148.058065447</v>
      </c>
      <c r="CR32" s="8" t="n">
        <f aca="false">CR7*'Taux avec population simulée'!BA118</f>
        <v>539451.388605147</v>
      </c>
      <c r="CS32" s="8" t="n">
        <f aca="false">CS7*'Taux avec population simulée'!BB118</f>
        <v>545999.552578865</v>
      </c>
      <c r="CT32" s="8" t="n">
        <f aca="false">CT7*'Taux avec population simulée'!BC118</f>
        <v>553714.244264925</v>
      </c>
      <c r="CU32" s="8" t="n">
        <f aca="false">CU7*'Taux avec population simulée'!BD118</f>
        <v>567559.974811683</v>
      </c>
      <c r="CV32" s="8" t="n">
        <f aca="false">CV7*'Taux avec population simulée'!BE118</f>
        <v>578645.34714725</v>
      </c>
      <c r="CW32" s="8" t="n">
        <f aca="false">CW7*'Taux avec population simulée'!BF118</f>
        <v>581585.00472992</v>
      </c>
      <c r="CX32" s="8" t="n">
        <f aca="false">CX7*'Taux avec population simulée'!BG118</f>
        <v>583633.160885035</v>
      </c>
      <c r="CY32" s="8" t="n">
        <f aca="false">CY7*'Taux avec population simulée'!BH118</f>
        <v>588816.182329075</v>
      </c>
      <c r="CZ32" s="8" t="n">
        <f aca="false">CZ7*'Taux avec population simulée'!BI118</f>
        <v>603334.146787555</v>
      </c>
      <c r="DA32" s="8" t="n">
        <f aca="false">DA7*'Taux avec population simulée'!BJ118</f>
        <v>600501.132063957</v>
      </c>
      <c r="DB32" s="8" t="n">
        <f aca="false">DB7*'Taux avec population simulée'!BK118</f>
        <v>605714.736300951</v>
      </c>
      <c r="DC32" s="8" t="n">
        <f aca="false">DC7*'Taux avec population simulée'!BL118</f>
        <v>607167.687012423</v>
      </c>
      <c r="DD32" s="8" t="n">
        <f aca="false">DD7*'Taux avec population simulée'!BM118</f>
        <v>612398.741797161</v>
      </c>
      <c r="DE32" s="8" t="n">
        <f aca="false">DE7*'Taux avec population simulée'!BN118</f>
        <v>624710.903685359</v>
      </c>
      <c r="DF32" s="8" t="n">
        <f aca="false">DF7*'Taux avec population simulée'!BO118</f>
        <v>625715.126092439</v>
      </c>
      <c r="DG32" s="8" t="n">
        <f aca="false">DG7*'Taux avec population simulée'!BP118</f>
        <v>623312.449630632</v>
      </c>
      <c r="DH32" s="8" t="n">
        <f aca="false">DH7*'Taux avec population simulée'!BQ118</f>
        <v>631080.011489595</v>
      </c>
      <c r="DI32" s="8" t="n">
        <f aca="false">DI7*'Taux avec population simulée'!BR118</f>
        <v>647851.975014718</v>
      </c>
      <c r="DJ32" s="8" t="n">
        <f aca="false">DJ7*'Taux avec population simulée'!BS118</f>
        <v>657001.463974752</v>
      </c>
      <c r="DK32" s="8" t="n">
        <f aca="false">DK7*'Taux avec population simulée'!BT118</f>
        <v>657193.479734897</v>
      </c>
      <c r="DL32" s="8" t="n">
        <f aca="false">DL7*'Taux avec population simulée'!BU118</f>
        <v>657971.40245714</v>
      </c>
      <c r="DM32" s="8" t="n">
        <f aca="false">DM7*'Taux avec population simulée'!BV118</f>
        <v>652872.530036942</v>
      </c>
      <c r="DN32" s="8" t="n">
        <f aca="false">DN7*'Taux avec population simulée'!BW118</f>
        <v>651837.830825841</v>
      </c>
      <c r="DO32" s="8" t="n">
        <f aca="false">DO7*'Taux avec population simulée'!BX118</f>
        <v>647944.8896833</v>
      </c>
      <c r="DP32" s="8" t="n">
        <f aca="false">DP7*'Taux avec population simulée'!BY118</f>
        <v>648427.343968101</v>
      </c>
      <c r="DQ32" s="8" t="n">
        <f aca="false">DQ7*'Taux avec population simulée'!BZ118</f>
        <v>651785.225902125</v>
      </c>
      <c r="DR32" s="8" t="n">
        <f aca="false">DR7*'Taux avec population simulée'!CA118</f>
        <v>647402.534543351</v>
      </c>
      <c r="DS32" s="8" t="n">
        <f aca="false">DS7*'Taux avec population simulée'!CB118</f>
        <v>638762.457231291</v>
      </c>
      <c r="DT32" s="8" t="n">
        <f aca="false">DT7*'Taux avec population simulée'!CC118</f>
        <v>628269.910310031</v>
      </c>
      <c r="DU32" s="8" t="n">
        <f aca="false">DU7*'Taux avec population simulée'!CD118</f>
        <v>622775.326789774</v>
      </c>
      <c r="DV32" s="8" t="n">
        <f aca="false">DV7*'Taux avec population simulée'!CE118</f>
        <v>623053.320153309</v>
      </c>
      <c r="DW32" s="8" t="n">
        <f aca="false">DW7*'Taux avec population simulée'!CF118</f>
        <v>626587.782845672</v>
      </c>
      <c r="DX32" s="8" t="n">
        <f aca="false">DX7*'Taux avec population simulée'!CG118</f>
        <v>624925.226100142</v>
      </c>
      <c r="DY32" s="8" t="n">
        <f aca="false">DY7*'Taux avec population simulée'!CH118</f>
        <v>617714.230791692</v>
      </c>
      <c r="DZ32" s="8" t="n">
        <f aca="false">DZ7*'Taux avec population simulée'!CI118</f>
        <v>616510.194309153</v>
      </c>
      <c r="EA32" s="8" t="n">
        <f aca="false">EA7*'Taux avec population simulée'!CJ118</f>
        <v>619826.614527067</v>
      </c>
      <c r="EB32" s="8" t="n">
        <f aca="false">EB7*'Taux avec population simulée'!CK118</f>
        <v>615890.210346615</v>
      </c>
      <c r="EC32" s="8" t="n">
        <f aca="false">EC7*'Taux avec population simulée'!CL118</f>
        <v>609256.976025477</v>
      </c>
      <c r="ED32" s="8" t="n">
        <f aca="false">ED7*'Taux avec population simulée'!CM118</f>
        <v>601799.140531534</v>
      </c>
      <c r="EE32" s="8" t="n">
        <f aca="false">EE7*'Taux avec population simulée'!CN118</f>
        <v>593385.326090796</v>
      </c>
      <c r="EF32" s="8" t="n">
        <f aca="false">EF7*'Taux avec population simulée'!CO118</f>
        <v>593132.279789369</v>
      </c>
      <c r="EG32" s="8" t="n">
        <f aca="false">EG7*'Taux avec population simulée'!CP118</f>
        <v>596119.766690683</v>
      </c>
      <c r="EH32" s="8" t="n">
        <f aca="false">EH7*'Taux avec population simulée'!CQ118</f>
        <v>595582.367225381</v>
      </c>
      <c r="EI32" s="8" t="n">
        <f aca="false">EI7*'Taux avec population simulée'!CR118</f>
        <v>587716.254415816</v>
      </c>
      <c r="EJ32" s="8" t="n">
        <f aca="false">EJ7*'Taux avec population simulée'!CS118</f>
        <v>580394.184789086</v>
      </c>
      <c r="EK32" s="8" t="n">
        <f aca="false">EK7*'Taux avec population simulée'!CT118</f>
        <v>580262.669264866</v>
      </c>
      <c r="EL32" s="8" t="n">
        <f aca="false">EL7*'Taux avec population simulée'!CU118</f>
        <v>576700.133338347</v>
      </c>
      <c r="EM32" s="8" t="n">
        <f aca="false">EM7*'Taux avec population simulée'!CV118</f>
        <v>577801.055476587</v>
      </c>
      <c r="EN32" s="8" t="n">
        <f aca="false">EN7*'Taux avec population simulée'!CW118</f>
        <v>575932.364845815</v>
      </c>
      <c r="EO32" s="8" t="n">
        <f aca="false">EO7*'Taux avec population simulée'!CX118</f>
        <v>585838.604799703</v>
      </c>
      <c r="EP32" s="8" t="n">
        <f aca="false">EP7*'Taux avec population simulée'!CY118</f>
        <v>580894.548982501</v>
      </c>
      <c r="EQ32" s="8" t="n">
        <f aca="false">EQ7*'Taux avec population simulée'!CZ118</f>
        <v>569850.930511707</v>
      </c>
      <c r="ER32" s="8" t="n">
        <f aca="false">ER7*'Taux avec population simulée'!DA118</f>
        <v>566564.329484287</v>
      </c>
      <c r="ES32" s="8" t="n">
        <f aca="false">ES7*'Taux avec population simulée'!DB118</f>
        <v>570423.314377252</v>
      </c>
      <c r="ET32" s="8" t="n">
        <f aca="false">ET7*'Taux avec population simulée'!DC118</f>
        <v>568029.594272123</v>
      </c>
      <c r="EU32" s="8" t="n">
        <f aca="false">EU7*'Taux avec population simulée'!DD118</f>
        <v>565220.048560586</v>
      </c>
      <c r="EV32" s="8" t="e">
        <f aca="false">EV7*'Taux avec population simulée'!DE118</f>
        <v>#DIV/0!</v>
      </c>
      <c r="GX32" s="13" t="n">
        <v>35</v>
      </c>
      <c r="GY32" s="8" t="n">
        <f aca="false">GY7*'Taux avec population simulée'!B132</f>
        <v>0</v>
      </c>
      <c r="GZ32" s="8" t="n">
        <f aca="false">GZ7*'Taux avec population simulée'!C132</f>
        <v>0</v>
      </c>
      <c r="HA32" s="8" t="n">
        <f aca="false">HA7*'Taux avec population simulée'!D132</f>
        <v>405994.000036687</v>
      </c>
      <c r="HB32" s="8" t="n">
        <f aca="false">HB7*'Taux avec population simulée'!E132</f>
        <v>394665.883500746</v>
      </c>
      <c r="HC32" s="8" t="n">
        <f aca="false">HC7*'Taux avec population simulée'!F132</f>
        <v>391010.648167704</v>
      </c>
      <c r="HD32" s="8" t="n">
        <f aca="false">HD7*'Taux avec population simulée'!G132</f>
        <v>408199.479534706</v>
      </c>
      <c r="HE32" s="8" t="n">
        <f aca="false">HE7*'Taux avec population simulée'!H132</f>
        <v>420027.520862398</v>
      </c>
      <c r="HF32" s="8" t="n">
        <f aca="false">HF7*'Taux avec population simulée'!I132</f>
        <v>433968.382457927</v>
      </c>
      <c r="HG32" s="8" t="n">
        <f aca="false">HG7*'Taux avec population simulée'!J132</f>
        <v>441447.656728185</v>
      </c>
      <c r="HH32" s="8" t="n">
        <f aca="false">HH7*'Taux avec population simulée'!K132</f>
        <v>423642.974672936</v>
      </c>
      <c r="HI32" s="8" t="n">
        <f aca="false">HI7*'Taux avec population simulée'!L132</f>
        <v>436400.46870161</v>
      </c>
      <c r="HJ32" s="8" t="n">
        <f aca="false">HJ7*'Taux avec population simulée'!M132</f>
        <v>415200.803164682</v>
      </c>
      <c r="HK32" s="8" t="n">
        <f aca="false">HK7*'Taux avec population simulée'!N132</f>
        <v>440345.490132239</v>
      </c>
      <c r="HL32" s="8" t="n">
        <f aca="false">HL7*'Taux avec population simulée'!O132</f>
        <v>403875.383155683</v>
      </c>
      <c r="HM32" s="8" t="n">
        <f aca="false">HM7*'Taux avec population simulée'!P132</f>
        <v>393888.078710669</v>
      </c>
      <c r="HN32" s="8" t="n">
        <f aca="false">HN7*'Taux avec population simulée'!Q132</f>
        <v>436493.365480748</v>
      </c>
      <c r="HO32" s="8" t="n">
        <f aca="false">HO7*'Taux avec population simulée'!R132</f>
        <v>419248.576679453</v>
      </c>
      <c r="HP32" s="8" t="n">
        <f aca="false">HP7*'Taux avec population simulée'!S132</f>
        <v>433694.381269822</v>
      </c>
      <c r="HQ32" s="8" t="n">
        <f aca="false">HQ7*'Taux avec population simulée'!T132</f>
        <v>397735.498398141</v>
      </c>
      <c r="HR32" s="8" t="n">
        <f aca="false">HR7*'Taux avec population simulée'!U132</f>
        <v>408509.927912897</v>
      </c>
      <c r="HS32" s="9" t="n">
        <f aca="false">HS7*'Taux avec population simulée'!V132</f>
        <v>404097.253770177</v>
      </c>
      <c r="HT32" s="8" t="n">
        <f aca="false">HT7*'Taux avec population simulée'!W132</f>
        <v>410131.721936427</v>
      </c>
      <c r="HU32" s="8" t="n">
        <f aca="false">HU7*'Taux avec population simulée'!X132</f>
        <v>409250.303851099</v>
      </c>
      <c r="HV32" s="8" t="n">
        <f aca="false">HV7*'Taux avec population simulée'!Y132</f>
        <v>408940.837421405</v>
      </c>
      <c r="HW32" s="8" t="n">
        <f aca="false">HW7*'Taux avec population simulée'!Z132</f>
        <v>396154.375207556</v>
      </c>
      <c r="HX32" s="8" t="n">
        <f aca="false">HX7*'Taux avec population simulée'!AA132</f>
        <v>392626.457877717</v>
      </c>
      <c r="HY32" s="8" t="n">
        <f aca="false">HY7*'Taux avec population simulée'!AB132</f>
        <v>389673.972483084</v>
      </c>
      <c r="HZ32" s="8" t="n">
        <f aca="false">HZ7*'Taux avec population simulée'!AC132</f>
        <v>386105.54319821</v>
      </c>
      <c r="IA32" s="8" t="n">
        <f aca="false">IA7*'Taux avec population simulée'!AD132</f>
        <v>394253.529068961</v>
      </c>
      <c r="IB32" s="8" t="n">
        <f aca="false">IB7*'Taux avec population simulée'!AE132</f>
        <v>399633.879434662</v>
      </c>
      <c r="IC32" s="8" t="n">
        <f aca="false">IC7*'Taux avec population simulée'!AF132</f>
        <v>393989.23558666</v>
      </c>
      <c r="ID32" s="8" t="n">
        <f aca="false">ID7*'Taux avec population simulée'!AG132</f>
        <v>386866.191668009</v>
      </c>
      <c r="IE32" s="8" t="n">
        <f aca="false">IE7*'Taux avec population simulée'!AH132</f>
        <v>391199.543536126</v>
      </c>
      <c r="IF32" s="8" t="n">
        <f aca="false">IF7*'Taux avec population simulée'!AI132</f>
        <v>389623.404500219</v>
      </c>
      <c r="IG32" s="8" t="n">
        <f aca="false">IG7*'Taux avec population simulée'!AJ132</f>
        <v>387167.106977382</v>
      </c>
      <c r="IH32" s="8" t="n">
        <f aca="false">IH7*'Taux avec population simulée'!AK132</f>
        <v>391199.004869147</v>
      </c>
      <c r="II32" s="8" t="n">
        <f aca="false">II7*'Taux avec population simulée'!AL132</f>
        <v>399129.00669395</v>
      </c>
      <c r="IJ32" s="8" t="n">
        <f aca="false">IJ7*'Taux avec population simulée'!AM132</f>
        <v>399439.555540053</v>
      </c>
      <c r="IK32" s="8" t="n">
        <f aca="false">IK7*'Taux avec population simulée'!AN132</f>
        <v>403508.499889055</v>
      </c>
      <c r="IL32" s="8" t="n">
        <f aca="false">IL7*'Taux avec population simulée'!AO132</f>
        <v>403511.262470624</v>
      </c>
      <c r="IM32" s="8" t="n">
        <f aca="false">IM7*'Taux avec population simulée'!AP132</f>
        <v>402195.859090649</v>
      </c>
      <c r="IN32" s="8" t="n">
        <f aca="false">IN7*'Taux avec population simulée'!AQ132</f>
        <v>396296.296258637</v>
      </c>
      <c r="IO32" s="8" t="n">
        <f aca="false">IO7*'Taux avec population simulée'!AR132</f>
        <v>396231.149870134</v>
      </c>
      <c r="IP32" s="8" t="n">
        <f aca="false">IP7*'Taux avec population simulée'!AS132</f>
        <v>395992.436168532</v>
      </c>
      <c r="IQ32" s="8" t="n">
        <f aca="false">IQ7*'Taux avec population simulée'!AT132</f>
        <v>405867.456572776</v>
      </c>
      <c r="IR32" s="8" t="n">
        <f aca="false">IR7*'Taux avec population simulée'!AU132</f>
        <v>412697.243539279</v>
      </c>
      <c r="IS32" s="8" t="n">
        <f aca="false">IS7*'Taux avec population simulée'!AV132</f>
        <v>414873.351078424</v>
      </c>
      <c r="IT32" s="8" t="n">
        <f aca="false">IT7*'Taux avec population simulée'!AW132</f>
        <v>415410.58528596</v>
      </c>
      <c r="IU32" s="8" t="n">
        <f aca="false">IU7*'Taux avec population simulée'!AX132</f>
        <v>417272.870446898</v>
      </c>
      <c r="IV32" s="8" t="n">
        <f aca="false">IV7*'Taux avec population simulée'!AY132</f>
        <v>416738.299724459</v>
      </c>
      <c r="IW32" s="8" t="n">
        <f aca="false">IW7*'Taux avec population simulée'!AZ132</f>
        <v>423094.11030842</v>
      </c>
      <c r="IX32" s="8" t="n">
        <f aca="false">IX7*'Taux avec population simulée'!BA132</f>
        <v>428293.064900794</v>
      </c>
      <c r="IY32" s="8" t="n">
        <f aca="false">IY7*'Taux avec population simulée'!BB132</f>
        <v>432505.634715112</v>
      </c>
      <c r="IZ32" s="8" t="n">
        <f aca="false">IZ7*'Taux avec population simulée'!BC132</f>
        <v>440737.106961596</v>
      </c>
      <c r="JA32" s="8" t="n">
        <f aca="false">JA7*'Taux avec population simulée'!BD132</f>
        <v>445217.039113191</v>
      </c>
      <c r="JB32" s="8" t="n">
        <f aca="false">JB7*'Taux avec population simulée'!BE132</f>
        <v>453392.506634543</v>
      </c>
      <c r="JC32" s="8" t="n">
        <f aca="false">JC7*'Taux avec population simulée'!BF132</f>
        <v>451732.290980572</v>
      </c>
      <c r="JD32" s="8" t="n">
        <f aca="false">JD7*'Taux avec population simulée'!BG132</f>
        <v>445647.753534795</v>
      </c>
      <c r="JE32" s="8" t="n">
        <f aca="false">JE7*'Taux avec population simulée'!BH132</f>
        <v>448198.883576158</v>
      </c>
      <c r="JF32" s="8" t="n">
        <f aca="false">JF7*'Taux avec population simulée'!BI132</f>
        <v>449529.061926848</v>
      </c>
      <c r="JG32" s="8" t="n">
        <f aca="false">JG7*'Taux avec population simulée'!BJ132</f>
        <v>450056.92550561</v>
      </c>
      <c r="JH32" s="8" t="n">
        <f aca="false">JH7*'Taux avec population simulée'!BK132</f>
        <v>448036.150347253</v>
      </c>
      <c r="JI32" s="8" t="n">
        <f aca="false">JI7*'Taux avec population simulée'!BL132</f>
        <v>454002.780256633</v>
      </c>
      <c r="JJ32" s="8" t="n">
        <f aca="false">JJ7*'Taux avec population simulée'!BM132</f>
        <v>457569.681819991</v>
      </c>
      <c r="JK32" s="8" t="n">
        <f aca="false">JK7*'Taux avec population simulée'!BN132</f>
        <v>457517.284488861</v>
      </c>
      <c r="JL32" s="8" t="n">
        <f aca="false">JL7*'Taux avec population simulée'!BO132</f>
        <v>451204.883629119</v>
      </c>
      <c r="JM32" s="8" t="n">
        <f aca="false">JM7*'Taux avec population simulée'!BP132</f>
        <v>451455.248976147</v>
      </c>
      <c r="JN32" s="8" t="n">
        <f aca="false">JN7*'Taux avec population simulée'!BQ132</f>
        <v>455415.21116137</v>
      </c>
      <c r="JO32" s="8" t="n">
        <f aca="false">JO7*'Taux avec population simulée'!BR132</f>
        <v>458198.73366735</v>
      </c>
      <c r="JP32" s="8" t="n">
        <f aca="false">JP7*'Taux avec population simulée'!BS132</f>
        <v>456059.399573714</v>
      </c>
      <c r="JQ32" s="8" t="n">
        <f aca="false">JQ7*'Taux avec population simulée'!BT132</f>
        <v>459941.744743492</v>
      </c>
      <c r="JR32" s="8" t="n">
        <f aca="false">JR7*'Taux avec population simulée'!BU132</f>
        <v>461286.937663256</v>
      </c>
      <c r="JS32" s="8" t="n">
        <f aca="false">JS7*'Taux avec population simulée'!BV132</f>
        <v>454390.69406555</v>
      </c>
      <c r="JT32" s="8" t="n">
        <f aca="false">JT7*'Taux avec population simulée'!BW132</f>
        <v>447314.289721522</v>
      </c>
      <c r="JU32" s="8" t="n">
        <f aca="false">JU7*'Taux avec population simulée'!BX132</f>
        <v>448181.426278429</v>
      </c>
      <c r="JV32" s="8" t="n">
        <f aca="false">JV7*'Taux avec population simulée'!BY132</f>
        <v>438420.708070193</v>
      </c>
      <c r="JW32" s="8" t="n">
        <f aca="false">JW7*'Taux avec population simulée'!BZ132</f>
        <v>435708.416682128</v>
      </c>
      <c r="JX32" s="8" t="n">
        <f aca="false">JX7*'Taux avec population simulée'!CA132</f>
        <v>444412.914699056</v>
      </c>
      <c r="JY32" s="8" t="n">
        <f aca="false">JY7*'Taux avec population simulée'!CB132</f>
        <v>442700.150469181</v>
      </c>
      <c r="JZ32" s="8" t="n">
        <f aca="false">JZ7*'Taux avec population simulée'!CC132</f>
        <v>441046.764389366</v>
      </c>
      <c r="KA32" s="8" t="n">
        <f aca="false">KA7*'Taux avec population simulée'!CD132</f>
        <v>443880.912979395</v>
      </c>
      <c r="KB32" s="8" t="n">
        <f aca="false">KB7*'Taux avec population simulée'!CE132</f>
        <v>448163.898321419</v>
      </c>
      <c r="KC32" s="8" t="n">
        <f aca="false">KC7*'Taux avec population simulée'!CF132</f>
        <v>438488.267855828</v>
      </c>
      <c r="KD32" s="8" t="n">
        <f aca="false">KD7*'Taux avec population simulée'!CG132</f>
        <v>431136.533834797</v>
      </c>
      <c r="KE32" s="8" t="n">
        <f aca="false">KE7*'Taux avec population simulée'!CH132</f>
        <v>429208.115179806</v>
      </c>
      <c r="KF32" s="8" t="n">
        <f aca="false">KF7*'Taux avec population simulée'!CI132</f>
        <v>431293.365379681</v>
      </c>
      <c r="KG32" s="8" t="n">
        <f aca="false">KG7*'Taux avec population simulée'!CJ132</f>
        <v>433804.784296143</v>
      </c>
      <c r="KH32" s="8" t="n">
        <f aca="false">KH7*'Taux avec population simulée'!CK132</f>
        <v>437903.578675871</v>
      </c>
      <c r="KI32" s="8" t="n">
        <f aca="false">KI7*'Taux avec population simulée'!CL132</f>
        <v>429083.092036704</v>
      </c>
      <c r="KJ32" s="8" t="n">
        <f aca="false">KJ7*'Taux avec population simulée'!CM132</f>
        <v>432383.176682718</v>
      </c>
      <c r="KK32" s="8" t="n">
        <f aca="false">KK7*'Taux avec population simulée'!CN132</f>
        <v>429714.95923314</v>
      </c>
      <c r="KL32" s="8" t="n">
        <f aca="false">KL7*'Taux avec population simulée'!CO132</f>
        <v>429569.695835489</v>
      </c>
      <c r="KM32" s="8" t="n">
        <f aca="false">KM7*'Taux avec population simulée'!CP132</f>
        <v>437728.547931812</v>
      </c>
      <c r="KN32" s="8" t="n">
        <f aca="false">KN7*'Taux avec population simulée'!CQ132</f>
        <v>442273.425285226</v>
      </c>
      <c r="KO32" s="8" t="n">
        <f aca="false">KO7*'Taux avec population simulée'!CR132</f>
        <v>442258.166451705</v>
      </c>
      <c r="KP32" s="8" t="n">
        <f aca="false">KP7*'Taux avec population simulée'!CS132</f>
        <v>445254.160706882</v>
      </c>
      <c r="KQ32" s="8" t="n">
        <f aca="false">KQ7*'Taux avec population simulée'!CT132</f>
        <v>446839.785412254</v>
      </c>
      <c r="KR32" s="8" t="n">
        <f aca="false">KR7*'Taux avec population simulée'!CU132</f>
        <v>441816.448210261</v>
      </c>
      <c r="KS32" s="8" t="n">
        <f aca="false">KS7*'Taux avec population simulée'!CV132</f>
        <v>443645.247201544</v>
      </c>
      <c r="KT32" s="8" t="n">
        <f aca="false">KT7*'Taux avec population simulée'!CW132</f>
        <v>449741.106954476</v>
      </c>
      <c r="KU32" s="8" t="n">
        <f aca="false">KU7*'Taux avec population simulée'!CX132</f>
        <v>446016.586495469</v>
      </c>
      <c r="KV32" s="8" t="n">
        <f aca="false">KV7*'Taux avec population simulée'!CY132</f>
        <v>447937.587861026</v>
      </c>
      <c r="KW32" s="8" t="n">
        <f aca="false">KW7*'Taux avec population simulée'!CZ132</f>
        <v>456796.39648761</v>
      </c>
      <c r="KX32" s="8" t="n">
        <f aca="false">KX7*'Taux avec population simulée'!DA132</f>
        <v>464717.426960708</v>
      </c>
      <c r="KY32" s="8" t="n">
        <f aca="false">KY7*'Taux avec population simulée'!DB132</f>
        <v>465913.356288901</v>
      </c>
      <c r="KZ32" s="8" t="n">
        <f aca="false">KZ7*'Taux avec population simulée'!DC132</f>
        <v>468958.230244839</v>
      </c>
      <c r="LA32" s="8" t="n">
        <f aca="false">LA7*'Taux avec population simulée'!DD132</f>
        <v>469058.884756856</v>
      </c>
      <c r="LB32" s="8" t="e">
        <f aca="false">LB7*'Taux avec population simulée'!DE132</f>
        <v>#DIV/0!</v>
      </c>
    </row>
    <row r="33" customFormat="false" ht="12.8" hidden="false" customHeight="false" outlineLevel="0" collapsed="false">
      <c r="B33" s="0" t="n">
        <v>2003</v>
      </c>
      <c r="C33" s="0" t="n">
        <v>0.0122076385</v>
      </c>
      <c r="D33" s="0" t="n">
        <v>0.1579165383</v>
      </c>
      <c r="E33" s="0" t="n">
        <v>0.3201220355</v>
      </c>
      <c r="F33" s="0" t="n">
        <v>0.4171266738</v>
      </c>
      <c r="G33" s="0" t="n">
        <v>0.4587281575</v>
      </c>
      <c r="H33" s="0" t="n">
        <v>0.39188815</v>
      </c>
      <c r="I33" s="0" t="n">
        <v>0.401622545</v>
      </c>
      <c r="J33" s="0" t="n">
        <v>0.3379122879</v>
      </c>
      <c r="K33" s="0" t="n">
        <v>0.3171263816</v>
      </c>
      <c r="L33" s="0" t="n">
        <v>0.2479333428</v>
      </c>
      <c r="M33" s="0" t="n">
        <v>0.0774719453</v>
      </c>
      <c r="O33" s="0" t="n">
        <f aca="false">B33</f>
        <v>2003</v>
      </c>
      <c r="P33" s="0" t="n">
        <v>0.006265778</v>
      </c>
      <c r="Q33" s="0" t="n">
        <v>0.1119738255</v>
      </c>
      <c r="R33" s="0" t="n">
        <v>0.2084078423</v>
      </c>
      <c r="S33" s="0" t="n">
        <v>0.2603351521</v>
      </c>
      <c r="T33" s="0" t="n">
        <v>0.2540348904</v>
      </c>
      <c r="U33" s="0" t="n">
        <v>0.2794417967</v>
      </c>
      <c r="V33" s="0" t="n">
        <v>0.2878366889</v>
      </c>
      <c r="W33" s="0" t="n">
        <v>0.2476278242</v>
      </c>
      <c r="X33" s="0" t="n">
        <v>0.1857192386</v>
      </c>
      <c r="Y33" s="0" t="n">
        <v>0.1216875426</v>
      </c>
      <c r="Z33" s="0" t="n">
        <v>0.028991544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444603.000027952</v>
      </c>
      <c r="AV33" s="12" t="n">
        <f aca="false">AV8*'Taux avec population simulée'!E119</f>
        <v>446979.031278961</v>
      </c>
      <c r="AW33" s="12" t="n">
        <f aca="false">AW8*'Taux avec population simulée'!F119</f>
        <v>438995.696190008</v>
      </c>
      <c r="AX33" s="12" t="n">
        <f aca="false">AX8*'Taux avec population simulée'!G119</f>
        <v>433375.991962171</v>
      </c>
      <c r="AY33" s="12" t="n">
        <f aca="false">AY8*'Taux avec population simulée'!H119</f>
        <v>426357.180082557</v>
      </c>
      <c r="AZ33" s="12" t="n">
        <f aca="false">AZ8*'Taux avec population simulée'!I119</f>
        <v>411020.313388327</v>
      </c>
      <c r="BA33" s="12" t="n">
        <f aca="false">BA8*'Taux avec population simulée'!J119</f>
        <v>415207.142761603</v>
      </c>
      <c r="BB33" s="12" t="n">
        <f aca="false">BB8*'Taux avec population simulée'!K119</f>
        <v>444336.047162511</v>
      </c>
      <c r="BC33" s="12" t="n">
        <f aca="false">BC8*'Taux avec population simulée'!L119</f>
        <v>476880.946659893</v>
      </c>
      <c r="BD33" s="12" t="n">
        <f aca="false">BD8*'Taux avec population simulée'!M119</f>
        <v>471843.139017169</v>
      </c>
      <c r="BE33" s="12" t="n">
        <f aca="false">BE8*'Taux avec population simulée'!N119</f>
        <v>448064.734052743</v>
      </c>
      <c r="BF33" s="12" t="n">
        <f aca="false">BF8*'Taux avec population simulée'!O119</f>
        <v>436053.046323924</v>
      </c>
      <c r="BG33" s="12" t="n">
        <f aca="false">BG8*'Taux avec population simulée'!P119</f>
        <v>458229.493980174</v>
      </c>
      <c r="BH33" s="12" t="n">
        <f aca="false">BH8*'Taux avec population simulée'!Q119</f>
        <v>433345.102318721</v>
      </c>
      <c r="BI33" s="12" t="n">
        <f aca="false">BI8*'Taux avec population simulée'!R119</f>
        <v>440885.775181809</v>
      </c>
      <c r="BJ33" s="12" t="n">
        <f aca="false">BJ8*'Taux avec population simulée'!S119</f>
        <v>459005.485415551</v>
      </c>
      <c r="BK33" s="12" t="n">
        <f aca="false">BK8*'Taux avec population simulée'!T119</f>
        <v>427844.159943625</v>
      </c>
      <c r="BL33" s="12" t="n">
        <f aca="false">BL8*'Taux avec population simulée'!U119</f>
        <v>447769.427449002</v>
      </c>
      <c r="BM33" s="1" t="n">
        <f aca="false">BM8*'Taux avec population simulée'!V119</f>
        <v>427208.075024184</v>
      </c>
      <c r="BN33" s="12" t="n">
        <f aca="false">BN8*'Taux avec population simulée'!W119</f>
        <v>421675.047238738</v>
      </c>
      <c r="BO33" s="12" t="n">
        <f aca="false">BO8*'Taux avec population simulée'!X119</f>
        <v>425571.090588131</v>
      </c>
      <c r="BP33" s="12" t="n">
        <f aca="false">BP8*'Taux avec population simulée'!Y119</f>
        <v>421657.450865055</v>
      </c>
      <c r="BQ33" s="12" t="n">
        <f aca="false">BQ8*'Taux avec population simulée'!Z119</f>
        <v>428858.836603055</v>
      </c>
      <c r="BR33" s="12" t="n">
        <f aca="false">BR8*'Taux avec population simulée'!AA119</f>
        <v>431103.737832705</v>
      </c>
      <c r="BS33" s="12" t="n">
        <f aca="false">BS8*'Taux avec population simulée'!AB119</f>
        <v>429373.626566567</v>
      </c>
      <c r="BT33" s="12" t="n">
        <f aca="false">BT8*'Taux avec population simulée'!AC119</f>
        <v>433571.759537991</v>
      </c>
      <c r="BU33" s="12" t="n">
        <f aca="false">BU8*'Taux avec population simulée'!AD119</f>
        <v>425651.676576969</v>
      </c>
      <c r="BV33" s="12" t="n">
        <f aca="false">BV8*'Taux avec population simulée'!AE119</f>
        <v>436544.098571264</v>
      </c>
      <c r="BW33" s="12" t="n">
        <f aca="false">BW8*'Taux avec population simulée'!AF119</f>
        <v>444924.583119967</v>
      </c>
      <c r="BX33" s="12" t="n">
        <f aca="false">BX8*'Taux avec population simulée'!AG119</f>
        <v>453815.548528891</v>
      </c>
      <c r="BY33" s="12" t="n">
        <f aca="false">BY8*'Taux avec population simulée'!AH119</f>
        <v>455717.360037139</v>
      </c>
      <c r="BZ33" s="12" t="n">
        <f aca="false">BZ8*'Taux avec population simulée'!AI119</f>
        <v>456830.986944779</v>
      </c>
      <c r="CA33" s="12" t="n">
        <f aca="false">CA8*'Taux avec population simulée'!AJ119</f>
        <v>464147.793966519</v>
      </c>
      <c r="CB33" s="12" t="n">
        <f aca="false">CB8*'Taux avec population simulée'!AK119</f>
        <v>461787.424428085</v>
      </c>
      <c r="CC33" s="12" t="n">
        <f aca="false">CC8*'Taux avec population simulée'!AL119</f>
        <v>460905.407575191</v>
      </c>
      <c r="CD33" s="12" t="n">
        <f aca="false">CD8*'Taux avec population simulée'!AM119</f>
        <v>469256.829550857</v>
      </c>
      <c r="CE33" s="12" t="n">
        <f aca="false">CE8*'Taux avec population simulée'!AN119</f>
        <v>475473.075274056</v>
      </c>
      <c r="CF33" s="12" t="n">
        <f aca="false">CF8*'Taux avec population simulée'!AO119</f>
        <v>480333.027747046</v>
      </c>
      <c r="CG33" s="12" t="n">
        <f aca="false">CG8*'Taux avec population simulée'!AP119</f>
        <v>490265.36481371</v>
      </c>
      <c r="CH33" s="12" t="n">
        <f aca="false">CH8*'Taux avec population simulée'!AQ119</f>
        <v>497703.160197379</v>
      </c>
      <c r="CI33" s="12" t="n">
        <f aca="false">CI8*'Taux avec population simulée'!AR119</f>
        <v>499704.110653653</v>
      </c>
      <c r="CJ33" s="12" t="n">
        <f aca="false">CJ8*'Taux avec population simulée'!AS119</f>
        <v>504326.354634266</v>
      </c>
      <c r="CK33" s="12" t="n">
        <f aca="false">CK8*'Taux avec population simulée'!AT119</f>
        <v>504458.727312593</v>
      </c>
      <c r="CL33" s="12" t="n">
        <f aca="false">CL8*'Taux avec population simulée'!AU119</f>
        <v>504009.854975265</v>
      </c>
      <c r="CM33" s="12" t="n">
        <f aca="false">CM8*'Taux avec population simulée'!AV119</f>
        <v>498185.389545858</v>
      </c>
      <c r="CN33" s="12" t="n">
        <f aca="false">CN8*'Taux avec population simulée'!AW119</f>
        <v>494934.075021045</v>
      </c>
      <c r="CO33" s="12" t="n">
        <f aca="false">CO8*'Taux avec population simulée'!AX119</f>
        <v>495454.279178893</v>
      </c>
      <c r="CP33" s="12" t="n">
        <f aca="false">CP8*'Taux avec population simulée'!AY119</f>
        <v>491796.561383465</v>
      </c>
      <c r="CQ33" s="12" t="n">
        <f aca="false">CQ8*'Taux avec population simulée'!AZ119</f>
        <v>495637.014852705</v>
      </c>
      <c r="CR33" s="12" t="n">
        <f aca="false">CR8*'Taux avec population simulée'!BA119</f>
        <v>489770.697532366</v>
      </c>
      <c r="CS33" s="12" t="n">
        <f aca="false">CS8*'Taux avec population simulée'!BB119</f>
        <v>487626.895723797</v>
      </c>
      <c r="CT33" s="12" t="n">
        <f aca="false">CT8*'Taux avec population simulée'!BC119</f>
        <v>485381.767860073</v>
      </c>
      <c r="CU33" s="12" t="n">
        <f aca="false">CU8*'Taux avec population simulée'!BD119</f>
        <v>486376.135480015</v>
      </c>
      <c r="CV33" s="12" t="n">
        <f aca="false">CV8*'Taux avec population simulée'!BE119</f>
        <v>487190.618895538</v>
      </c>
      <c r="CW33" s="12" t="n">
        <f aca="false">CW8*'Taux avec population simulée'!BF119</f>
        <v>488208.86728444</v>
      </c>
      <c r="CX33" s="12" t="n">
        <f aca="false">CX8*'Taux avec population simulée'!BG119</f>
        <v>487690.205350641</v>
      </c>
      <c r="CY33" s="12" t="n">
        <f aca="false">CY8*'Taux avec population simulée'!BH119</f>
        <v>486394.798105962</v>
      </c>
      <c r="CZ33" s="12" t="n">
        <f aca="false">CZ8*'Taux avec population simulée'!BI119</f>
        <v>487006.081504218</v>
      </c>
      <c r="DA33" s="12" t="n">
        <f aca="false">DA8*'Taux avec population simulée'!BJ119</f>
        <v>489299.825487466</v>
      </c>
      <c r="DB33" s="12" t="n">
        <f aca="false">DB8*'Taux avec population simulée'!BK119</f>
        <v>485182.569329906</v>
      </c>
      <c r="DC33" s="12" t="n">
        <f aca="false">DC8*'Taux avec population simulée'!BL119</f>
        <v>488327.220072386</v>
      </c>
      <c r="DD33" s="12" t="n">
        <f aca="false">DD8*'Taux avec population simulée'!BM119</f>
        <v>489529.459739128</v>
      </c>
      <c r="DE33" s="12" t="n">
        <f aca="false">DE8*'Taux avec population simulée'!BN119</f>
        <v>484319.772436646</v>
      </c>
      <c r="DF33" s="12" t="n">
        <f aca="false">DF8*'Taux avec population simulée'!BO119</f>
        <v>490839.132521509</v>
      </c>
      <c r="DG33" s="12" t="n">
        <f aca="false">DG8*'Taux avec population simulée'!BP119</f>
        <v>504961.716974182</v>
      </c>
      <c r="DH33" s="12" t="n">
        <f aca="false">DH8*'Taux avec population simulée'!BQ119</f>
        <v>506600.523340729</v>
      </c>
      <c r="DI33" s="12" t="n">
        <f aca="false">DI8*'Taux avec population simulée'!BR119</f>
        <v>506214.773548184</v>
      </c>
      <c r="DJ33" s="12" t="n">
        <f aca="false">DJ8*'Taux avec population simulée'!BS119</f>
        <v>506180.257642896</v>
      </c>
      <c r="DK33" s="12" t="n">
        <f aca="false">DK8*'Taux avec population simulée'!BT119</f>
        <v>505294.749946783</v>
      </c>
      <c r="DL33" s="12" t="n">
        <f aca="false">DL8*'Taux avec population simulée'!BU119</f>
        <v>515584.066266632</v>
      </c>
      <c r="DM33" s="12" t="n">
        <f aca="false">DM8*'Taux avec population simulée'!BV119</f>
        <v>521643.077738426</v>
      </c>
      <c r="DN33" s="12" t="n">
        <f aca="false">DN8*'Taux avec population simulée'!BW119</f>
        <v>528876.692780331</v>
      </c>
      <c r="DO33" s="12" t="n">
        <f aca="false">DO8*'Taux avec population simulée'!BX119</f>
        <v>541816.349375919</v>
      </c>
      <c r="DP33" s="12" t="n">
        <f aca="false">DP8*'Taux avec population simulée'!BY119</f>
        <v>550823.60485176</v>
      </c>
      <c r="DQ33" s="12" t="n">
        <f aca="false">DQ8*'Taux avec population simulée'!BZ119</f>
        <v>553199.646400251</v>
      </c>
      <c r="DR33" s="12" t="n">
        <f aca="false">DR8*'Taux avec population simulée'!CA119</f>
        <v>554831.915157783</v>
      </c>
      <c r="DS33" s="12" t="n">
        <f aca="false">DS8*'Taux avec population simulée'!CB119</f>
        <v>560031.921923177</v>
      </c>
      <c r="DT33" s="12" t="n">
        <f aca="false">DT8*'Taux avec population simulée'!CC119</f>
        <v>571530.062103075</v>
      </c>
      <c r="DU33" s="12" t="n">
        <f aca="false">DU8*'Taux avec population simulée'!CD119</f>
        <v>567849.657960673</v>
      </c>
      <c r="DV33" s="12" t="n">
        <f aca="false">DV8*'Taux avec population simulée'!CE119</f>
        <v>572604.772269372</v>
      </c>
      <c r="DW33" s="12" t="n">
        <f aca="false">DW8*'Taux avec population simulée'!CF119</f>
        <v>573923.400041924</v>
      </c>
      <c r="DX33" s="12" t="n">
        <f aca="false">DX8*'Taux avec population simulée'!CG119</f>
        <v>579548.217965565</v>
      </c>
      <c r="DY33" s="12" t="n">
        <f aca="false">DY8*'Taux avec population simulée'!CH119</f>
        <v>591842.561950619</v>
      </c>
      <c r="DZ33" s="12" t="n">
        <f aca="false">DZ8*'Taux avec population simulée'!CI119</f>
        <v>592981.129348928</v>
      </c>
      <c r="EA33" s="12" t="n">
        <f aca="false">EA8*'Taux avec population simulée'!CJ119</f>
        <v>591179.714333798</v>
      </c>
      <c r="EB33" s="12" t="n">
        <f aca="false">EB8*'Taux avec population simulée'!CK119</f>
        <v>598614.032954365</v>
      </c>
      <c r="EC33" s="12" t="n">
        <f aca="false">EC8*'Taux avec population simulée'!CL119</f>
        <v>613289.265951151</v>
      </c>
      <c r="ED33" s="12" t="n">
        <f aca="false">ED8*'Taux avec population simulée'!CM119</f>
        <v>622973.863249828</v>
      </c>
      <c r="EE33" s="12" t="n">
        <f aca="false">EE8*'Taux avec population simulée'!CN119</f>
        <v>623415.739631045</v>
      </c>
      <c r="EF33" s="12" t="n">
        <f aca="false">EF8*'Taux avec population simulée'!CO119</f>
        <v>624777.270914856</v>
      </c>
      <c r="EG33" s="12" t="n">
        <f aca="false">EG8*'Taux avec population simulée'!CP119</f>
        <v>621415.10615221</v>
      </c>
      <c r="EH33" s="12" t="n">
        <f aca="false">EH8*'Taux avec population simulée'!CQ119</f>
        <v>622472.88524386</v>
      </c>
      <c r="EI33" s="12" t="n">
        <f aca="false">EI8*'Taux avec population simulée'!CR119</f>
        <v>618412.69116698</v>
      </c>
      <c r="EJ33" s="12" t="n">
        <f aca="false">EJ8*'Taux avec population simulée'!CS119</f>
        <v>620059.011263891</v>
      </c>
      <c r="EK33" s="12" t="n">
        <f aca="false">EK8*'Taux avec population simulée'!CT119</f>
        <v>624392.596539399</v>
      </c>
      <c r="EL33" s="12" t="n">
        <f aca="false">EL8*'Taux avec population simulée'!CU119</f>
        <v>621169.206075087</v>
      </c>
      <c r="EM33" s="12" t="n">
        <f aca="false">EM8*'Taux avec population simulée'!CV119</f>
        <v>612150.870584195</v>
      </c>
      <c r="EN33" s="12" t="n">
        <f aca="false">EN8*'Taux avec population simulée'!CW119</f>
        <v>601785.071570729</v>
      </c>
      <c r="EO33" s="12" t="n">
        <f aca="false">EO8*'Taux avec population simulée'!CX119</f>
        <v>597184.664622667</v>
      </c>
      <c r="EP33" s="12" t="n">
        <f aca="false">EP8*'Taux avec population simulée'!CY119</f>
        <v>597272.461288479</v>
      </c>
      <c r="EQ33" s="12" t="n">
        <f aca="false">EQ8*'Taux avec population simulée'!CZ119</f>
        <v>599763.589340446</v>
      </c>
      <c r="ER33" s="12" t="n">
        <f aca="false">ER8*'Taux avec population simulée'!DA119</f>
        <v>598493.777451023</v>
      </c>
      <c r="ES33" s="12" t="n">
        <f aca="false">ES8*'Taux avec population simulée'!DB119</f>
        <v>591001.741663659</v>
      </c>
      <c r="ET33" s="12" t="n">
        <f aca="false">ET8*'Taux avec population simulée'!DC119</f>
        <v>591351.797362278</v>
      </c>
      <c r="EU33" s="12" t="n">
        <f aca="false">EU8*'Taux avec population simulée'!DD119</f>
        <v>593950.349298525</v>
      </c>
      <c r="EV33" s="12" t="e">
        <f aca="false">EV8*'Taux avec population simulée'!DE119</f>
        <v>#DIV/0!</v>
      </c>
      <c r="GX33" s="12" t="n">
        <v>40</v>
      </c>
      <c r="GY33" s="12" t="n">
        <f aca="false">GY8*'Taux avec population simulée'!B133</f>
        <v>0</v>
      </c>
      <c r="GZ33" s="12" t="n">
        <f aca="false">GZ8*'Taux avec population simulée'!C133</f>
        <v>0</v>
      </c>
      <c r="HA33" s="12" t="n">
        <f aca="false">HA8*'Taux avec population simulée'!D133</f>
        <v>354965.000005062</v>
      </c>
      <c r="HB33" s="12" t="n">
        <f aca="false">HB8*'Taux avec population simulée'!E133</f>
        <v>350842.591762509</v>
      </c>
      <c r="HC33" s="12" t="n">
        <f aca="false">HC8*'Taux avec population simulée'!F133</f>
        <v>356428.729270864</v>
      </c>
      <c r="HD33" s="12" t="n">
        <f aca="false">HD8*'Taux avec population simulée'!G133</f>
        <v>359908.749400203</v>
      </c>
      <c r="HE33" s="12" t="n">
        <f aca="false">HE8*'Taux avec population simulée'!H133</f>
        <v>366343.179469043</v>
      </c>
      <c r="HF33" s="12" t="n">
        <f aca="false">HF8*'Taux avec population simulée'!I133</f>
        <v>370153.355184758</v>
      </c>
      <c r="HG33" s="12" t="n">
        <f aca="false">HG8*'Taux avec population simulée'!J133</f>
        <v>380226.263109261</v>
      </c>
      <c r="HH33" s="12" t="n">
        <f aca="false">HH8*'Taux avec population simulée'!K133</f>
        <v>373224.155192775</v>
      </c>
      <c r="HI33" s="12" t="n">
        <f aca="false">HI8*'Taux avec population simulée'!L133</f>
        <v>382028.044034967</v>
      </c>
      <c r="HJ33" s="12" t="n">
        <f aca="false">HJ8*'Taux avec population simulée'!M133</f>
        <v>364579.360335551</v>
      </c>
      <c r="HK33" s="12" t="n">
        <f aca="false">HK8*'Taux avec population simulée'!N133</f>
        <v>354684.65417868</v>
      </c>
      <c r="HL33" s="12" t="n">
        <f aca="false">HL8*'Taux avec population simulée'!O133</f>
        <v>398779.339219314</v>
      </c>
      <c r="HM33" s="12" t="n">
        <f aca="false">HM8*'Taux avec population simulée'!P133</f>
        <v>396672.386607263</v>
      </c>
      <c r="HN33" s="12" t="n">
        <f aca="false">HN8*'Taux avec population simulée'!Q133</f>
        <v>372883.056586121</v>
      </c>
      <c r="HO33" s="12" t="n">
        <f aca="false">HO8*'Taux avec population simulée'!R133</f>
        <v>365214.102918179</v>
      </c>
      <c r="HP33" s="12" t="n">
        <f aca="false">HP8*'Taux avec population simulée'!S133</f>
        <v>390621.02643551</v>
      </c>
      <c r="HQ33" s="12" t="n">
        <f aca="false">HQ8*'Taux avec population simulée'!T133</f>
        <v>417292.687453089</v>
      </c>
      <c r="HR33" s="12" t="n">
        <f aca="false">HR8*'Taux avec population simulée'!U133</f>
        <v>378612.672498452</v>
      </c>
      <c r="HS33" s="1" t="n">
        <f aca="false">HS8*'Taux avec population simulée'!V133</f>
        <v>404855.461177468</v>
      </c>
      <c r="HT33" s="12" t="n">
        <f aca="false">HT8*'Taux avec population simulée'!W133</f>
        <v>392843.455593564</v>
      </c>
      <c r="HU33" s="12" t="n">
        <f aca="false">HU8*'Taux avec population simulée'!X133</f>
        <v>393826.507751085</v>
      </c>
      <c r="HV33" s="12" t="n">
        <f aca="false">HV8*'Taux avec population simulée'!Y133</f>
        <v>393411.323984266</v>
      </c>
      <c r="HW33" s="12" t="n">
        <f aca="false">HW8*'Taux avec population simulée'!Z133</f>
        <v>394390.142833423</v>
      </c>
      <c r="HX33" s="12" t="n">
        <f aca="false">HX8*'Taux avec population simulée'!AA133</f>
        <v>403115.722996013</v>
      </c>
      <c r="HY33" s="12" t="n">
        <f aca="false">HY8*'Taux avec population simulée'!AB133</f>
        <v>406295.604944734</v>
      </c>
      <c r="HZ33" s="12" t="n">
        <f aca="false">HZ8*'Taux avec population simulée'!AC133</f>
        <v>411244.908732283</v>
      </c>
      <c r="IA33" s="12" t="n">
        <f aca="false">IA8*'Taux avec population simulée'!AD133</f>
        <v>408942.369654056</v>
      </c>
      <c r="IB33" s="12" t="n">
        <f aca="false">IB8*'Taux avec population simulée'!AE133</f>
        <v>406042.904793945</v>
      </c>
      <c r="IC33" s="12" t="n">
        <f aca="false">IC8*'Taux avec population simulée'!AF133</f>
        <v>413150.29274334</v>
      </c>
      <c r="ID33" s="12" t="n">
        <f aca="false">ID8*'Taux avec population simulée'!AG133</f>
        <v>414952.866571091</v>
      </c>
      <c r="IE33" s="12" t="n">
        <f aca="false">IE8*'Taux avec population simulée'!AH133</f>
        <v>414787.302537299</v>
      </c>
      <c r="IF33" s="12" t="n">
        <f aca="false">IF8*'Taux avec population simulée'!AI133</f>
        <v>414708.861563088</v>
      </c>
      <c r="IG33" s="12" t="n">
        <f aca="false">IG8*'Taux avec population simulée'!AJ133</f>
        <v>417660.089617646</v>
      </c>
      <c r="IH33" s="12" t="n">
        <f aca="false">IH8*'Taux avec population simulée'!AK133</f>
        <v>411392.066827241</v>
      </c>
      <c r="II33" s="12" t="n">
        <f aca="false">II8*'Taux avec population simulée'!AL133</f>
        <v>410980.323843948</v>
      </c>
      <c r="IJ33" s="12" t="n">
        <f aca="false">IJ8*'Taux avec population simulée'!AM133</f>
        <v>410815.843644702</v>
      </c>
      <c r="IK33" s="12" t="n">
        <f aca="false">IK8*'Taux avec population simulée'!AN133</f>
        <v>402291.074249052</v>
      </c>
      <c r="IL33" s="12" t="n">
        <f aca="false">IL8*'Taux avec population simulée'!AO133</f>
        <v>403791.715431109</v>
      </c>
      <c r="IM33" s="12" t="n">
        <f aca="false">IM8*'Taux avec population simulée'!AP133</f>
        <v>404851.067565459</v>
      </c>
      <c r="IN33" s="12" t="n">
        <f aca="false">IN8*'Taux avec population simulée'!AQ133</f>
        <v>404377.235565799</v>
      </c>
      <c r="IO33" s="12" t="n">
        <f aca="false">IO8*'Taux avec population simulée'!AR133</f>
        <v>404211.66525938</v>
      </c>
      <c r="IP33" s="12" t="n">
        <f aca="false">IP8*'Taux avec population simulée'!AS133</f>
        <v>405501.688568203</v>
      </c>
      <c r="IQ33" s="12" t="n">
        <f aca="false">IQ8*'Taux avec population simulée'!AT133</f>
        <v>395236.712663405</v>
      </c>
      <c r="IR33" s="12" t="n">
        <f aca="false">IR8*'Taux avec population simulée'!AU133</f>
        <v>391908.563586656</v>
      </c>
      <c r="IS33" s="12" t="n">
        <f aca="false">IS8*'Taux avec population simulée'!AV133</f>
        <v>388435.232897197</v>
      </c>
      <c r="IT33" s="12" t="n">
        <f aca="false">IT8*'Taux avec population simulée'!AW133</f>
        <v>384814.687841953</v>
      </c>
      <c r="IU33" s="12" t="n">
        <f aca="false">IU8*'Taux avec population simulée'!AX133</f>
        <v>393771.486152616</v>
      </c>
      <c r="IV33" s="12" t="n">
        <f aca="false">IV8*'Taux avec population simulée'!AY133</f>
        <v>399617.409136492</v>
      </c>
      <c r="IW33" s="12" t="n">
        <f aca="false">IW8*'Taux avec population simulée'!AZ133</f>
        <v>394244.824817718</v>
      </c>
      <c r="IX33" s="12" t="n">
        <f aca="false">IX8*'Taux avec population simulée'!BA133</f>
        <v>386991.788050817</v>
      </c>
      <c r="IY33" s="12" t="n">
        <f aca="false">IY8*'Taux avec population simulée'!BB133</f>
        <v>391526.053982286</v>
      </c>
      <c r="IZ33" s="12" t="n">
        <f aca="false">IZ8*'Taux avec population simulée'!BC133</f>
        <v>391116.735561919</v>
      </c>
      <c r="JA33" s="12" t="n">
        <f aca="false">JA8*'Taux avec population simulée'!BD133</f>
        <v>388574.723331243</v>
      </c>
      <c r="JB33" s="12" t="n">
        <f aca="false">JB8*'Taux avec population simulée'!BE133</f>
        <v>392742.508191985</v>
      </c>
      <c r="JC33" s="12" t="n">
        <f aca="false">JC8*'Taux avec population simulée'!BF133</f>
        <v>400880.879835589</v>
      </c>
      <c r="JD33" s="12" t="n">
        <f aca="false">JD8*'Taux avec population simulée'!BG133</f>
        <v>402339.061253568</v>
      </c>
      <c r="JE33" s="12" t="n">
        <f aca="false">JE8*'Taux avec population simulée'!BH133</f>
        <v>406374.080550565</v>
      </c>
      <c r="JF33" s="12" t="n">
        <f aca="false">JF8*'Taux avec population simulée'!BI133</f>
        <v>406254.307698578</v>
      </c>
      <c r="JG33" s="12" t="n">
        <f aca="false">JG8*'Taux avec population simulée'!BJ133</f>
        <v>404890.845989469</v>
      </c>
      <c r="JH33" s="12" t="n">
        <f aca="false">JH8*'Taux avec population simulée'!BK133</f>
        <v>399103.251416038</v>
      </c>
      <c r="JI33" s="12" t="n">
        <f aca="false">JI8*'Taux avec population simulée'!BL133</f>
        <v>398984.922535</v>
      </c>
      <c r="JJ33" s="12" t="n">
        <f aca="false">JJ8*'Taux avec population simulée'!BM133</f>
        <v>398515.652925329</v>
      </c>
      <c r="JK33" s="12" t="n">
        <f aca="false">JK8*'Taux avec population simulée'!BN133</f>
        <v>408339.82088981</v>
      </c>
      <c r="JL33" s="12" t="n">
        <f aca="false">JL8*'Taux avec population simulée'!BO133</f>
        <v>414945.613628458</v>
      </c>
      <c r="JM33" s="12" t="n">
        <f aca="false">JM8*'Taux avec population simulée'!BP133</f>
        <v>416780.939084849</v>
      </c>
      <c r="JN33" s="12" t="n">
        <f aca="false">JN8*'Taux avec population simulée'!BQ133</f>
        <v>417555.866009164</v>
      </c>
      <c r="JO33" s="12" t="n">
        <f aca="false">JO8*'Taux avec population simulée'!BR133</f>
        <v>419200.072500144</v>
      </c>
      <c r="JP33" s="12" t="n">
        <f aca="false">JP8*'Taux avec population simulée'!BS133</f>
        <v>417633.081639441</v>
      </c>
      <c r="JQ33" s="12" t="n">
        <f aca="false">JQ8*'Taux avec population simulée'!BT133</f>
        <v>424328.856156198</v>
      </c>
      <c r="JR33" s="12" t="n">
        <f aca="false">JR8*'Taux avec population simulée'!BU133</f>
        <v>429921.606626021</v>
      </c>
      <c r="JS33" s="12" t="n">
        <f aca="false">JS8*'Taux avec population simulée'!BV133</f>
        <v>434356.382044149</v>
      </c>
      <c r="JT33" s="12" t="n">
        <f aca="false">JT8*'Taux avec population simulée'!BW133</f>
        <v>440977.526663168</v>
      </c>
      <c r="JU33" s="12" t="n">
        <f aca="false">JU8*'Taux avec population simulée'!BX133</f>
        <v>445756.416306219</v>
      </c>
      <c r="JV33" s="12" t="n">
        <f aca="false">JV8*'Taux avec population simulée'!BY133</f>
        <v>453955.645912944</v>
      </c>
      <c r="JW33" s="12" t="n">
        <f aca="false">JW8*'Taux avec population simulée'!BZ133</f>
        <v>451435.933976709</v>
      </c>
      <c r="JX33" s="12" t="n">
        <f aca="false">JX8*'Taux avec population simulée'!CA133</f>
        <v>445864.701721168</v>
      </c>
      <c r="JY33" s="12" t="n">
        <f aca="false">JY8*'Taux avec population simulée'!CB133</f>
        <v>448731.455805571</v>
      </c>
      <c r="JZ33" s="12" t="n">
        <f aca="false">JZ8*'Taux avec population simulée'!CC133</f>
        <v>449137.247003518</v>
      </c>
      <c r="KA33" s="12" t="n">
        <f aca="false">KA8*'Taux avec population simulée'!CD133</f>
        <v>449979.316240035</v>
      </c>
      <c r="KB33" s="12" t="n">
        <f aca="false">KB8*'Taux avec population simulée'!CE133</f>
        <v>447168.969426995</v>
      </c>
      <c r="KC33" s="12" t="n">
        <f aca="false">KC8*'Taux avec population simulée'!CF133</f>
        <v>452701.224155583</v>
      </c>
      <c r="KD33" s="12" t="n">
        <f aca="false">KD8*'Taux avec population simulée'!CG133</f>
        <v>456610.493478573</v>
      </c>
      <c r="KE33" s="12" t="n">
        <f aca="false">KE8*'Taux avec population simulée'!CH133</f>
        <v>456967.901935395</v>
      </c>
      <c r="KF33" s="12" t="n">
        <f aca="false">KF8*'Taux avec population simulée'!CI133</f>
        <v>451404.544875401</v>
      </c>
      <c r="KG33" s="12" t="n">
        <f aca="false">KG8*'Taux avec population simulée'!CJ133</f>
        <v>452115.139479343</v>
      </c>
      <c r="KH33" s="12" t="n">
        <f aca="false">KH8*'Taux avec population simulée'!CK133</f>
        <v>456306.132839383</v>
      </c>
      <c r="KI33" s="12" t="n">
        <f aca="false">KI8*'Taux avec population simulée'!CL133</f>
        <v>459199.278773624</v>
      </c>
      <c r="KJ33" s="12" t="n">
        <f aca="false">KJ8*'Taux avec population simulée'!CM133</f>
        <v>458635.787807161</v>
      </c>
      <c r="KK33" s="12" t="n">
        <f aca="false">KK8*'Taux avec population simulée'!CN133</f>
        <v>462476.498731419</v>
      </c>
      <c r="KL33" s="12" t="n">
        <f aca="false">KL8*'Taux avec population simulée'!CO133</f>
        <v>464664.719423583</v>
      </c>
      <c r="KM33" s="12" t="n">
        <f aca="false">KM8*'Taux avec population simulée'!CP133</f>
        <v>459029.757042395</v>
      </c>
      <c r="KN33" s="12" t="n">
        <f aca="false">KN8*'Taux avec population simulée'!CQ133</f>
        <v>452809.74646696</v>
      </c>
      <c r="KO33" s="12" t="n">
        <f aca="false">KO8*'Taux avec population simulée'!CR133</f>
        <v>453552.197158293</v>
      </c>
      <c r="KP33" s="12" t="n">
        <f aca="false">KP8*'Taux avec population simulée'!CS133</f>
        <v>444955.078947422</v>
      </c>
      <c r="KQ33" s="12" t="n">
        <f aca="false">KQ8*'Taux avec population simulée'!CT133</f>
        <v>442277.149312281</v>
      </c>
      <c r="KR33" s="12" t="n">
        <f aca="false">KR8*'Taux avec population simulée'!CU133</f>
        <v>451038.035189224</v>
      </c>
      <c r="KS33" s="12" t="n">
        <f aca="false">KS8*'Taux avec population simulée'!CV133</f>
        <v>448950.03001899</v>
      </c>
      <c r="KT33" s="12" t="n">
        <f aca="false">KT8*'Taux avec population simulée'!CW133</f>
        <v>447991.015693098</v>
      </c>
      <c r="KU33" s="12" t="n">
        <f aca="false">KU8*'Taux avec population simulée'!CX133</f>
        <v>450877.44871207</v>
      </c>
      <c r="KV33" s="12" t="n">
        <f aca="false">KV8*'Taux avec population simulée'!CY133</f>
        <v>456535.872138213</v>
      </c>
      <c r="KW33" s="12" t="n">
        <f aca="false">KW8*'Taux avec population simulée'!CZ133</f>
        <v>448321.066078887</v>
      </c>
      <c r="KX33" s="12" t="n">
        <f aca="false">KX8*'Taux avec population simulée'!DA133</f>
        <v>440974.138349319</v>
      </c>
      <c r="KY33" s="12" t="n">
        <f aca="false">KY8*'Taux avec population simulée'!DB133</f>
        <v>439724.760250895</v>
      </c>
      <c r="KZ33" s="12" t="n">
        <f aca="false">KZ8*'Taux avec population simulée'!DC133</f>
        <v>440854.81896371</v>
      </c>
      <c r="LA33" s="12" t="n">
        <f aca="false">LA8*'Taux avec population simulée'!DD133</f>
        <v>443134.13056718</v>
      </c>
      <c r="LB33" s="12" t="e">
        <f aca="false">LB8*'Taux avec population simulée'!DE133</f>
        <v>#DIV/0!</v>
      </c>
    </row>
    <row r="34" customFormat="false" ht="12.8" hidden="false" customHeight="false" outlineLevel="0" collapsed="false">
      <c r="B34" s="0" t="n">
        <v>2003</v>
      </c>
      <c r="C34" s="0" t="n">
        <v>0.0225157258</v>
      </c>
      <c r="D34" s="0" t="n">
        <v>0.1773187935</v>
      </c>
      <c r="E34" s="0" t="n">
        <v>0.3673904161</v>
      </c>
      <c r="F34" s="0" t="n">
        <v>0.4367411509</v>
      </c>
      <c r="G34" s="0" t="n">
        <v>0.4754515197</v>
      </c>
      <c r="H34" s="0" t="n">
        <v>0.4055356639</v>
      </c>
      <c r="I34" s="0" t="n">
        <v>0.4143318389</v>
      </c>
      <c r="J34" s="0" t="n">
        <v>0.3647348311</v>
      </c>
      <c r="K34" s="0" t="n">
        <v>0.2937930459</v>
      </c>
      <c r="L34" s="0" t="n">
        <v>0.255292659</v>
      </c>
      <c r="M34" s="0" t="n">
        <v>0.0841046639</v>
      </c>
      <c r="O34" s="0" t="n">
        <f aca="false">B34</f>
        <v>2003</v>
      </c>
      <c r="P34" s="0" t="n">
        <v>0.0086956091</v>
      </c>
      <c r="Q34" s="0" t="n">
        <v>0.1200539155</v>
      </c>
      <c r="R34" s="0" t="n">
        <v>0.2253951554</v>
      </c>
      <c r="S34" s="0" t="n">
        <v>0.2607448011</v>
      </c>
      <c r="T34" s="0" t="n">
        <v>0.2724195209</v>
      </c>
      <c r="U34" s="0" t="n">
        <v>0.2542931965</v>
      </c>
      <c r="V34" s="0" t="n">
        <v>0.2530689784</v>
      </c>
      <c r="W34" s="0" t="n">
        <v>0.2371930581</v>
      </c>
      <c r="X34" s="0" t="n">
        <v>0.156891815</v>
      </c>
      <c r="Y34" s="0" t="n">
        <v>0.1128206554</v>
      </c>
      <c r="Z34" s="0" t="n">
        <v>0.0264762121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336834.999974853</v>
      </c>
      <c r="AV34" s="4" t="n">
        <f aca="false">AV9*'Taux avec population simulée'!E120</f>
        <v>346874.753442928</v>
      </c>
      <c r="AW34" s="4" t="n">
        <f aca="false">AW9*'Taux avec population simulée'!F120</f>
        <v>356051.023559958</v>
      </c>
      <c r="AX34" s="4" t="n">
        <f aca="false">AX9*'Taux avec population simulée'!G120</f>
        <v>357599.721190143</v>
      </c>
      <c r="AY34" s="4" t="n">
        <f aca="false">AY9*'Taux avec population simulée'!H120</f>
        <v>367121.575306411</v>
      </c>
      <c r="AZ34" s="4" t="n">
        <f aca="false">AZ9*'Taux avec population simulée'!I120</f>
        <v>380703.81827033</v>
      </c>
      <c r="BA34" s="4" t="n">
        <f aca="false">BA9*'Taux avec population simulée'!J120</f>
        <v>378824.96682481</v>
      </c>
      <c r="BB34" s="4" t="n">
        <f aca="false">BB9*'Taux avec population simulée'!K120</f>
        <v>385919.62944319</v>
      </c>
      <c r="BC34" s="4" t="n">
        <f aca="false">BC9*'Taux avec population simulée'!L120</f>
        <v>350145.204715812</v>
      </c>
      <c r="BD34" s="4" t="n">
        <f aca="false">BD9*'Taux avec population simulée'!M120</f>
        <v>336565.956358475</v>
      </c>
      <c r="BE34" s="4" t="n">
        <f aca="false">BE9*'Taux avec population simulée'!N120</f>
        <v>383197.504081969</v>
      </c>
      <c r="BF34" s="4" t="n">
        <f aca="false">BF9*'Taux avec population simulée'!O120</f>
        <v>376861.412044583</v>
      </c>
      <c r="BG34" s="4" t="n">
        <f aca="false">BG9*'Taux avec population simulée'!P120</f>
        <v>393318.462313419</v>
      </c>
      <c r="BH34" s="4" t="n">
        <f aca="false">BH9*'Taux avec population simulée'!Q120</f>
        <v>386583.605820539</v>
      </c>
      <c r="BI34" s="4" t="n">
        <f aca="false">BI9*'Taux avec population simulée'!R120</f>
        <v>403322.692440087</v>
      </c>
      <c r="BJ34" s="4" t="n">
        <f aca="false">BJ9*'Taux avec population simulée'!S120</f>
        <v>400110.358153435</v>
      </c>
      <c r="BK34" s="4" t="n">
        <f aca="false">BK9*'Taux avec population simulée'!T120</f>
        <v>370189.981582416</v>
      </c>
      <c r="BL34" s="4" t="n">
        <f aca="false">BL9*'Taux avec population simulée'!U120</f>
        <v>397236.027680544</v>
      </c>
      <c r="BM34" s="1" t="n">
        <f aca="false">BM9*'Taux avec population simulée'!V120</f>
        <v>416951.748944696</v>
      </c>
      <c r="BN34" s="4" t="n">
        <f aca="false">BN9*'Taux avec population simulée'!W120</f>
        <v>388395.959528934</v>
      </c>
      <c r="BO34" s="4" t="n">
        <f aca="false">BO9*'Taux avec population simulée'!X120</f>
        <v>391911.240558784</v>
      </c>
      <c r="BP34" s="4" t="n">
        <f aca="false">BP9*'Taux avec population simulée'!Y120</f>
        <v>395544.644502265</v>
      </c>
      <c r="BQ34" s="4" t="n">
        <f aca="false">BQ9*'Taux avec population simulée'!Z120</f>
        <v>398433.204360469</v>
      </c>
      <c r="BR34" s="4" t="n">
        <f aca="false">BR9*'Taux avec population simulée'!AA120</f>
        <v>402011.482170559</v>
      </c>
      <c r="BS34" s="4" t="n">
        <f aca="false">BS9*'Taux avec population simulée'!AB120</f>
        <v>404079.195390156</v>
      </c>
      <c r="BT34" s="4" t="n">
        <f aca="false">BT9*'Taux avec population simulée'!AC120</f>
        <v>399424.184086057</v>
      </c>
      <c r="BU34" s="4" t="n">
        <f aca="false">BU9*'Taux avec population simulée'!AD120</f>
        <v>414454.85929154</v>
      </c>
      <c r="BV34" s="4" t="n">
        <f aca="false">BV9*'Taux avec population simulée'!AE120</f>
        <v>415617.970712493</v>
      </c>
      <c r="BW34" s="4" t="n">
        <f aca="false">BW9*'Taux avec population simulée'!AF120</f>
        <v>413321.715757932</v>
      </c>
      <c r="BX34" s="4" t="n">
        <f aca="false">BX9*'Taux avec population simulée'!AG120</f>
        <v>410182.485981929</v>
      </c>
      <c r="BY34" s="4" t="n">
        <f aca="false">BY9*'Taux avec population simulée'!AH120</f>
        <v>405779.697304341</v>
      </c>
      <c r="BZ34" s="4" t="n">
        <f aca="false">BZ9*'Taux avec population simulée'!AI120</f>
        <v>406810.323972548</v>
      </c>
      <c r="CA34" s="4" t="n">
        <f aca="false">CA9*'Taux avec population simulée'!AJ120</f>
        <v>399000.456226855</v>
      </c>
      <c r="CB34" s="4" t="n">
        <f aca="false">CB9*'Taux avec population simulée'!AK120</f>
        <v>402772.96779001</v>
      </c>
      <c r="CC34" s="4" t="n">
        <f aca="false">CC9*'Taux avec population simulée'!AL120</f>
        <v>402510.192710539</v>
      </c>
      <c r="CD34" s="4" t="n">
        <f aca="false">CD9*'Taux avec population simulée'!AM120</f>
        <v>407491.069741885</v>
      </c>
      <c r="CE34" s="4" t="n">
        <f aca="false">CE9*'Taux avec population simulée'!AN120</f>
        <v>411395.217222956</v>
      </c>
      <c r="CF34" s="4" t="n">
        <f aca="false">CF9*'Taux avec population simulée'!AO120</f>
        <v>406129.930460325</v>
      </c>
      <c r="CG34" s="4" t="n">
        <f aca="false">CG9*'Taux avec population simulée'!AP120</f>
        <v>397869.897067776</v>
      </c>
      <c r="CH34" s="4" t="n">
        <f aca="false">CH9*'Taux avec population simulée'!AQ120</f>
        <v>401757.764185594</v>
      </c>
      <c r="CI34" s="4" t="n">
        <f aca="false">CI9*'Taux avec population simulée'!AR120</f>
        <v>404205.735574586</v>
      </c>
      <c r="CJ34" s="4" t="n">
        <f aca="false">CJ9*'Taux avec population simulée'!AS120</f>
        <v>398704.16241887</v>
      </c>
      <c r="CK34" s="4" t="n">
        <f aca="false">CK9*'Taux avec population simulée'!AT120</f>
        <v>403588.893709417</v>
      </c>
      <c r="CL34" s="4" t="n">
        <f aca="false">CL9*'Taux avec population simulée'!AU120</f>
        <v>406534.581237531</v>
      </c>
      <c r="CM34" s="4" t="n">
        <f aca="false">CM9*'Taux avec population simulée'!AV120</f>
        <v>406133.808306132</v>
      </c>
      <c r="CN34" s="4" t="n">
        <f aca="false">CN9*'Taux avec population simulée'!AW120</f>
        <v>410193.23738178</v>
      </c>
      <c r="CO34" s="4" t="n">
        <f aca="false">CO9*'Taux avec population simulée'!AX120</f>
        <v>404341.793299296</v>
      </c>
      <c r="CP34" s="4" t="n">
        <f aca="false">CP9*'Taux avec population simulée'!AY120</f>
        <v>414710.643601714</v>
      </c>
      <c r="CQ34" s="4" t="n">
        <f aca="false">CQ9*'Taux avec population simulée'!AZ120</f>
        <v>422755.366776156</v>
      </c>
      <c r="CR34" s="4" t="n">
        <f aca="false">CR9*'Taux avec population simulée'!BA120</f>
        <v>431579.965425854</v>
      </c>
      <c r="CS34" s="4" t="n">
        <f aca="false">CS9*'Taux avec population simulée'!BB120</f>
        <v>433206.06081879</v>
      </c>
      <c r="CT34" s="4" t="n">
        <f aca="false">CT9*'Taux avec population simulée'!BC120</f>
        <v>434619.61802804</v>
      </c>
      <c r="CU34" s="4" t="n">
        <f aca="false">CU9*'Taux avec population simulée'!BD120</f>
        <v>442377.692909536</v>
      </c>
      <c r="CV34" s="4" t="n">
        <f aca="false">CV9*'Taux avec population simulée'!BE120</f>
        <v>440138.814712834</v>
      </c>
      <c r="CW34" s="4" t="n">
        <f aca="false">CW9*'Taux avec population simulée'!BF120</f>
        <v>439034.214656474</v>
      </c>
      <c r="CX34" s="4" t="n">
        <f aca="false">CX9*'Taux avec population simulée'!BG120</f>
        <v>446348.328768881</v>
      </c>
      <c r="CY34" s="4" t="n">
        <f aca="false">CY9*'Taux avec population simulée'!BH120</f>
        <v>453175.48131918</v>
      </c>
      <c r="CZ34" s="4" t="n">
        <f aca="false">CZ9*'Taux avec population simulée'!BI120</f>
        <v>458317.626315484</v>
      </c>
      <c r="DA34" s="4" t="n">
        <f aca="false">DA9*'Taux avec population simulée'!BJ120</f>
        <v>468435.630906148</v>
      </c>
      <c r="DB34" s="4" t="n">
        <f aca="false">DB9*'Taux avec population simulée'!BK120</f>
        <v>475270.622187124</v>
      </c>
      <c r="DC34" s="4" t="n">
        <f aca="false">DC9*'Taux avec population simulée'!BL120</f>
        <v>477836.250144993</v>
      </c>
      <c r="DD34" s="4" t="n">
        <f aca="false">DD9*'Taux avec population simulée'!BM120</f>
        <v>482283.02537957</v>
      </c>
      <c r="DE34" s="4" t="n">
        <f aca="false">DE9*'Taux avec population simulée'!BN120</f>
        <v>480881.707436004</v>
      </c>
      <c r="DF34" s="4" t="n">
        <f aca="false">DF9*'Taux avec population simulée'!BO120</f>
        <v>480795.216323085</v>
      </c>
      <c r="DG34" s="4" t="n">
        <f aca="false">DG9*'Taux avec population simulée'!BP120</f>
        <v>474548.64431442</v>
      </c>
      <c r="DH34" s="4" t="n">
        <f aca="false">DH9*'Taux avec population simulée'!BQ120</f>
        <v>470326.32631474</v>
      </c>
      <c r="DI34" s="4" t="n">
        <f aca="false">DI9*'Taux avec population simulée'!BR120</f>
        <v>469862.795357788</v>
      </c>
      <c r="DJ34" s="4" t="n">
        <f aca="false">DJ9*'Taux avec population simulée'!BS120</f>
        <v>465141.959242914</v>
      </c>
      <c r="DK34" s="4" t="n">
        <f aca="false">DK9*'Taux avec population simulée'!BT120</f>
        <v>468013.593076262</v>
      </c>
      <c r="DL34" s="4" t="n">
        <f aca="false">DL9*'Taux avec population simulée'!BU120</f>
        <v>463349.004229006</v>
      </c>
      <c r="DM34" s="4" t="n">
        <f aca="false">DM9*'Taux avec population simulée'!BV120</f>
        <v>459867.287543017</v>
      </c>
      <c r="DN34" s="4" t="n">
        <f aca="false">DN9*'Taux avec population simulée'!BW120</f>
        <v>456901.493745324</v>
      </c>
      <c r="DO34" s="4" t="n">
        <f aca="false">DO9*'Taux avec population simulée'!BX120</f>
        <v>457104.592950803</v>
      </c>
      <c r="DP34" s="4" t="n">
        <f aca="false">DP9*'Taux avec population simulée'!BY120</f>
        <v>456421.466308301</v>
      </c>
      <c r="DQ34" s="4" t="n">
        <f aca="false">DQ9*'Taux avec population simulée'!BZ120</f>
        <v>457613.458338966</v>
      </c>
      <c r="DR34" s="4" t="n">
        <f aca="false">DR9*'Taux avec population simulée'!CA120</f>
        <v>457674.148857545</v>
      </c>
      <c r="DS34" s="4" t="n">
        <f aca="false">DS9*'Taux avec population simulée'!CB120</f>
        <v>456784.593443048</v>
      </c>
      <c r="DT34" s="4" t="n">
        <f aca="false">DT9*'Taux avec population simulée'!CC120</f>
        <v>456978.208232233</v>
      </c>
      <c r="DU34" s="4" t="n">
        <f aca="false">DU9*'Taux avec population simulée'!CD120</f>
        <v>459269.388946972</v>
      </c>
      <c r="DV34" s="4" t="n">
        <f aca="false">DV9*'Taux avec population simulée'!CE120</f>
        <v>455050.084643819</v>
      </c>
      <c r="DW34" s="4" t="n">
        <f aca="false">DW9*'Taux avec population simulée'!CF120</f>
        <v>458045.688630933</v>
      </c>
      <c r="DX34" s="4" t="n">
        <f aca="false">DX9*'Taux avec population simulée'!CG120</f>
        <v>459957.682259308</v>
      </c>
      <c r="DY34" s="4" t="n">
        <f aca="false">DY9*'Taux avec population simulée'!CH120</f>
        <v>455379.008231666</v>
      </c>
      <c r="DZ34" s="4" t="n">
        <f aca="false">DZ9*'Taux avec population simulée'!CI120</f>
        <v>461949.685559422</v>
      </c>
      <c r="EA34" s="4" t="n">
        <f aca="false">EA9*'Taux avec population simulée'!CJ120</f>
        <v>476835.191264907</v>
      </c>
      <c r="EB34" s="4" t="n">
        <f aca="false">EB9*'Taux avec population simulée'!CK120</f>
        <v>479017.207028504</v>
      </c>
      <c r="EC34" s="4" t="n">
        <f aca="false">EC9*'Taux avec population simulée'!CL120</f>
        <v>478627.647084528</v>
      </c>
      <c r="ED34" s="4" t="n">
        <f aca="false">ED9*'Taux avec population simulée'!CM120</f>
        <v>478501.904523247</v>
      </c>
      <c r="EE34" s="4" t="n">
        <f aca="false">EE9*'Taux avec population simulée'!CN120</f>
        <v>477542.56074935</v>
      </c>
      <c r="EF34" s="4" t="n">
        <f aca="false">EF9*'Taux avec population simulée'!CO120</f>
        <v>487234.016667459</v>
      </c>
      <c r="EG34" s="4" t="n">
        <f aca="false">EG9*'Taux avec population simulée'!CP120</f>
        <v>493525.008289042</v>
      </c>
      <c r="EH34" s="4" t="n">
        <f aca="false">EH9*'Taux avec population simulée'!CQ120</f>
        <v>500352.840045106</v>
      </c>
      <c r="EI34" s="4" t="n">
        <f aca="false">EI9*'Taux avec population simulée'!CR120</f>
        <v>512675.62479365</v>
      </c>
      <c r="EJ34" s="4" t="n">
        <f aca="false">EJ9*'Taux avec population simulée'!CS120</f>
        <v>522286.186723833</v>
      </c>
      <c r="EK34" s="4" t="n">
        <f aca="false">EK9*'Taux avec population simulée'!CT120</f>
        <v>525955.06601202</v>
      </c>
      <c r="EL34" s="4" t="n">
        <f aca="false">EL9*'Taux avec population simulée'!CU120</f>
        <v>528516.383732535</v>
      </c>
      <c r="EM34" s="4" t="n">
        <f aca="false">EM9*'Taux avec population simulée'!CV120</f>
        <v>532614.32608135</v>
      </c>
      <c r="EN34" s="4" t="n">
        <f aca="false">EN9*'Taux avec population simulée'!CW120</f>
        <v>543943.715047828</v>
      </c>
      <c r="EO34" s="4" t="n">
        <f aca="false">EO9*'Taux avec population simulée'!CX120</f>
        <v>541026.610353298</v>
      </c>
      <c r="EP34" s="4" t="n">
        <f aca="false">EP9*'Taux avec population simulée'!CY120</f>
        <v>547480.110194038</v>
      </c>
      <c r="EQ34" s="4" t="n">
        <f aca="false">EQ9*'Taux avec population simulée'!CZ120</f>
        <v>548857.036534192</v>
      </c>
      <c r="ER34" s="4" t="n">
        <f aca="false">ER9*'Taux avec population simulée'!DA120</f>
        <v>553629.333419698</v>
      </c>
      <c r="ES34" s="4" t="n">
        <f aca="false">ES9*'Taux avec population simulée'!DB120</f>
        <v>565854.403675423</v>
      </c>
      <c r="ET34" s="4" t="n">
        <f aca="false">ET9*'Taux avec population simulée'!DC120</f>
        <v>566108.641225114</v>
      </c>
      <c r="EU34" s="4" t="n">
        <f aca="false">EU9*'Taux avec population simulée'!DD120</f>
        <v>564638.591615786</v>
      </c>
      <c r="EV34" s="4" t="e">
        <f aca="false">EV9*'Taux avec population simulée'!DE120</f>
        <v>#DIV/0!</v>
      </c>
      <c r="GX34" s="12" t="n">
        <v>45</v>
      </c>
      <c r="GY34" s="4" t="n">
        <f aca="false">GY9*'Taux avec population simulée'!B134</f>
        <v>0</v>
      </c>
      <c r="GZ34" s="4" t="n">
        <f aca="false">GZ9*'Taux avec population simulée'!C134</f>
        <v>0</v>
      </c>
      <c r="HA34" s="4" t="n">
        <f aca="false">HA9*'Taux avec population simulée'!D134</f>
        <v>273228.000018501</v>
      </c>
      <c r="HB34" s="4" t="n">
        <f aca="false">HB9*'Taux avec population simulée'!E134</f>
        <v>271620.441368458</v>
      </c>
      <c r="HC34" s="4" t="n">
        <f aca="false">HC9*'Taux avec population simulée'!F134</f>
        <v>271506.345206746</v>
      </c>
      <c r="HD34" s="4" t="n">
        <f aca="false">HD9*'Taux avec population simulée'!G134</f>
        <v>275720.254960866</v>
      </c>
      <c r="HE34" s="4" t="n">
        <f aca="false">HE9*'Taux avec population simulée'!H134</f>
        <v>282814.663647038</v>
      </c>
      <c r="HF34" s="4" t="n">
        <f aca="false">HF9*'Taux avec population simulée'!I134</f>
        <v>287099.365891413</v>
      </c>
      <c r="HG34" s="4" t="n">
        <f aca="false">HG9*'Taux avec population simulée'!J134</f>
        <v>282917.389984578</v>
      </c>
      <c r="HH34" s="4" t="n">
        <f aca="false">HH9*'Taux avec population simulée'!K134</f>
        <v>297682.479335887</v>
      </c>
      <c r="HI34" s="4" t="n">
        <f aca="false">HI9*'Taux avec population simulée'!L134</f>
        <v>288836.658644715</v>
      </c>
      <c r="HJ34" s="4" t="n">
        <f aca="false">HJ9*'Taux avec population simulée'!M134</f>
        <v>280419.661054906</v>
      </c>
      <c r="HK34" s="4" t="n">
        <f aca="false">HK9*'Taux avec population simulée'!N134</f>
        <v>295646.776973773</v>
      </c>
      <c r="HL34" s="4" t="n">
        <f aca="false">HL9*'Taux avec population simulée'!O134</f>
        <v>299159.632784584</v>
      </c>
      <c r="HM34" s="4" t="n">
        <f aca="false">HM9*'Taux avec population simulée'!P134</f>
        <v>321092.166841738</v>
      </c>
      <c r="HN34" s="4" t="n">
        <f aca="false">HN9*'Taux avec population simulée'!Q134</f>
        <v>320023.203668913</v>
      </c>
      <c r="HO34" s="4" t="n">
        <f aca="false">HO9*'Taux avec population simulée'!R134</f>
        <v>319808.044775011</v>
      </c>
      <c r="HP34" s="4" t="n">
        <f aca="false">HP9*'Taux avec population simulée'!S134</f>
        <v>333647.350095503</v>
      </c>
      <c r="HQ34" s="4" t="n">
        <f aca="false">HQ9*'Taux avec population simulée'!T134</f>
        <v>338265.837365644</v>
      </c>
      <c r="HR34" s="4" t="n">
        <f aca="false">HR9*'Taux avec population simulée'!U134</f>
        <v>343141.214243925</v>
      </c>
      <c r="HS34" s="1" t="n">
        <f aca="false">HS9*'Taux avec population simulée'!V134</f>
        <v>364039.149720528</v>
      </c>
      <c r="HT34" s="4" t="n">
        <f aca="false">HT9*'Taux avec population simulée'!W134</f>
        <v>336445.239312696</v>
      </c>
      <c r="HU34" s="4" t="n">
        <f aca="false">HU9*'Taux avec population simulée'!X134</f>
        <v>344182.325947282</v>
      </c>
      <c r="HV34" s="4" t="n">
        <f aca="false">HV9*'Taux avec population simulée'!Y134</f>
        <v>348962.972287246</v>
      </c>
      <c r="HW34" s="4" t="n">
        <f aca="false">HW9*'Taux avec population simulée'!Z134</f>
        <v>354395.518123944</v>
      </c>
      <c r="HX34" s="4" t="n">
        <f aca="false">HX9*'Taux avec population simulée'!AA134</f>
        <v>350992.902413182</v>
      </c>
      <c r="HY34" s="4" t="n">
        <f aca="false">HY9*'Taux avec population simulée'!AB134</f>
        <v>350975.882071393</v>
      </c>
      <c r="HZ34" s="4" t="n">
        <f aca="false">HZ9*'Taux avec population simulée'!AC134</f>
        <v>348319.879187117</v>
      </c>
      <c r="IA34" s="4" t="n">
        <f aca="false">IA9*'Taux avec population simulée'!AD134</f>
        <v>350678.596997802</v>
      </c>
      <c r="IB34" s="4" t="n">
        <f aca="false">IB9*'Taux avec population simulée'!AE134</f>
        <v>354543.433926229</v>
      </c>
      <c r="IC34" s="4" t="n">
        <f aca="false">IC9*'Taux avec population simulée'!AF134</f>
        <v>354133.662648723</v>
      </c>
      <c r="ID34" s="4" t="n">
        <f aca="false">ID9*'Taux avec population simulée'!AG134</f>
        <v>357073.942994243</v>
      </c>
      <c r="IE34" s="4" t="n">
        <f aca="false">IE9*'Taux avec population simulée'!AH134</f>
        <v>358909.970895852</v>
      </c>
      <c r="IF34" s="4" t="n">
        <f aca="false">IF9*'Taux avec population simulée'!AI134</f>
        <v>362032.278081548</v>
      </c>
      <c r="IG34" s="4" t="n">
        <f aca="false">IG9*'Taux avec population simulée'!AJ134</f>
        <v>356143.830855669</v>
      </c>
      <c r="IH34" s="4" t="n">
        <f aca="false">IH9*'Taux avec population simulée'!AK134</f>
        <v>364588.757991982</v>
      </c>
      <c r="II34" s="4" t="n">
        <f aca="false">II9*'Taux avec population simulée'!AL134</f>
        <v>367916.815882016</v>
      </c>
      <c r="IJ34" s="4" t="n">
        <f aca="false">IJ9*'Taux avec population simulée'!AM134</f>
        <v>369004.904442208</v>
      </c>
      <c r="IK34" s="4" t="n">
        <f aca="false">IK9*'Taux avec population simulée'!AN134</f>
        <v>379720.070585026</v>
      </c>
      <c r="IL34" s="4" t="n">
        <f aca="false">IL9*'Taux avec population simulée'!AO134</f>
        <v>379789.782671055</v>
      </c>
      <c r="IM34" s="4" t="n">
        <f aca="false">IM9*'Taux avec population simulée'!AP134</f>
        <v>376599.058336558</v>
      </c>
      <c r="IN34" s="4" t="n">
        <f aca="false">IN9*'Taux avec population simulée'!AQ134</f>
        <v>382381.140256035</v>
      </c>
      <c r="IO34" s="4" t="n">
        <f aca="false">IO9*'Taux avec population simulée'!AR134</f>
        <v>384277.431866514</v>
      </c>
      <c r="IP34" s="4" t="n">
        <f aca="false">IP9*'Taux avec population simulée'!AS134</f>
        <v>385400.240653038</v>
      </c>
      <c r="IQ34" s="4" t="n">
        <f aca="false">IQ9*'Taux avec population simulée'!AT134</f>
        <v>389052.906372195</v>
      </c>
      <c r="IR34" s="4" t="n">
        <f aca="false">IR9*'Taux avec population simulée'!AU134</f>
        <v>397431.210952499</v>
      </c>
      <c r="IS34" s="4" t="n">
        <f aca="false">IS9*'Taux avec population simulée'!AV134</f>
        <v>400243.758966993</v>
      </c>
      <c r="IT34" s="4" t="n">
        <f aca="false">IT9*'Taux avec population simulée'!AW134</f>
        <v>405158.913605079</v>
      </c>
      <c r="IU34" s="4" t="n">
        <f aca="false">IU9*'Taux avec population simulée'!AX134</f>
        <v>403435.703355443</v>
      </c>
      <c r="IV34" s="4" t="n">
        <f aca="false">IV9*'Taux avec population simulée'!AY134</f>
        <v>400829.674843928</v>
      </c>
      <c r="IW34" s="4" t="n">
        <f aca="false">IW9*'Taux avec population simulée'!AZ134</f>
        <v>408826.589711641</v>
      </c>
      <c r="IX34" s="4" t="n">
        <f aca="false">IX9*'Taux avec population simulée'!BA134</f>
        <v>411004.571545789</v>
      </c>
      <c r="IY34" s="4" t="n">
        <f aca="false">IY9*'Taux avec population simulée'!BB134</f>
        <v>411470.288365801</v>
      </c>
      <c r="IZ34" s="4" t="n">
        <f aca="false">IZ9*'Taux avec population simulée'!BC134</f>
        <v>412621.510032688</v>
      </c>
      <c r="JA34" s="4" t="n">
        <f aca="false">JA9*'Taux avec population simulée'!BD134</f>
        <v>416066.086286816</v>
      </c>
      <c r="JB34" s="4" t="n">
        <f aca="false">JB9*'Taux avec population simulée'!BE134</f>
        <v>410056.826727159</v>
      </c>
      <c r="JC34" s="4" t="n">
        <f aca="false">JC9*'Taux avec population simulée'!BF134</f>
        <v>408985.007909242</v>
      </c>
      <c r="JD34" s="4" t="n">
        <f aca="false">JD9*'Taux avec population simulée'!BG134</f>
        <v>409602.703865307</v>
      </c>
      <c r="JE34" s="4" t="n">
        <f aca="false">JE9*'Taux avec population simulée'!BH134</f>
        <v>401342.965383081</v>
      </c>
      <c r="JF34" s="4" t="n">
        <f aca="false">JF9*'Taux avec population simulée'!BI134</f>
        <v>402976.424433874</v>
      </c>
      <c r="JG34" s="4" t="n">
        <f aca="false">JG9*'Taux avec population simulée'!BJ134</f>
        <v>404500.879800181</v>
      </c>
      <c r="JH34" s="4" t="n">
        <f aca="false">JH9*'Taux avec population simulée'!BK134</f>
        <v>403592.060331945</v>
      </c>
      <c r="JI34" s="4" t="n">
        <f aca="false">JI9*'Taux avec population simulée'!BL134</f>
        <v>402853.094954337</v>
      </c>
      <c r="JJ34" s="4" t="n">
        <f aca="false">JJ9*'Taux avec population simulée'!BM134</f>
        <v>404024.812265119</v>
      </c>
      <c r="JK34" s="4" t="n">
        <f aca="false">JK9*'Taux avec population simulée'!BN134</f>
        <v>393062.820809967</v>
      </c>
      <c r="JL34" s="4" t="n">
        <f aca="false">JL9*'Taux avec population simulée'!BO134</f>
        <v>388767.982546287</v>
      </c>
      <c r="JM34" s="4" t="n">
        <f aca="false">JM9*'Taux avec population simulée'!BP134</f>
        <v>385532.396681627</v>
      </c>
      <c r="JN34" s="4" t="n">
        <f aca="false">JN9*'Taux avec population simulée'!BQ134</f>
        <v>381608.292429936</v>
      </c>
      <c r="JO34" s="4" t="n">
        <f aca="false">JO9*'Taux avec population simulée'!BR134</f>
        <v>390583.078643021</v>
      </c>
      <c r="JP34" s="4" t="n">
        <f aca="false">JP9*'Taux avec population simulée'!BS134</f>
        <v>395621.35391215</v>
      </c>
      <c r="JQ34" s="4" t="n">
        <f aca="false">JQ9*'Taux avec population simulée'!BT134</f>
        <v>390823.478918004</v>
      </c>
      <c r="JR34" s="4" t="n">
        <f aca="false">JR9*'Taux avec population simulée'!BU134</f>
        <v>384005.453189153</v>
      </c>
      <c r="JS34" s="4" t="n">
        <f aca="false">JS9*'Taux avec population simulée'!BV134</f>
        <v>388235.323394063</v>
      </c>
      <c r="JT34" s="4" t="n">
        <f aca="false">JT9*'Taux avec population simulée'!BW134</f>
        <v>386519.668722843</v>
      </c>
      <c r="JU34" s="4" t="n">
        <f aca="false">JU9*'Taux avec population simulée'!BX134</f>
        <v>384739.391575835</v>
      </c>
      <c r="JV34" s="4" t="n">
        <f aca="false">JV9*'Taux avec population simulée'!BY134</f>
        <v>387902.048620085</v>
      </c>
      <c r="JW34" s="4" t="n">
        <f aca="false">JW9*'Taux avec population simulée'!BZ134</f>
        <v>394748.138300645</v>
      </c>
      <c r="JX34" s="4" t="n">
        <f aca="false">JX9*'Taux avec population simulée'!CA134</f>
        <v>396822.434583616</v>
      </c>
      <c r="JY34" s="4" t="n">
        <f aca="false">JY9*'Taux avec population simulée'!CB134</f>
        <v>400896.978576616</v>
      </c>
      <c r="JZ34" s="4" t="n">
        <f aca="false">JZ9*'Taux avec population simulée'!CC134</f>
        <v>398624.817201641</v>
      </c>
      <c r="KA34" s="4" t="n">
        <f aca="false">KA9*'Taux avec population simulée'!CD134</f>
        <v>398363.264745984</v>
      </c>
      <c r="KB34" s="4" t="n">
        <f aca="false">KB9*'Taux avec population simulée'!CE134</f>
        <v>393203.219112702</v>
      </c>
      <c r="KC34" s="4" t="n">
        <f aca="false">KC9*'Taux avec population simulée'!CF134</f>
        <v>393481.476584935</v>
      </c>
      <c r="KD34" s="4" t="n">
        <f aca="false">KD9*'Taux avec population simulée'!CG134</f>
        <v>393575.626947405</v>
      </c>
      <c r="KE34" s="4" t="n">
        <f aca="false">KE9*'Taux avec population simulée'!CH134</f>
        <v>403433.687419603</v>
      </c>
      <c r="KF34" s="4" t="n">
        <f aca="false">KF9*'Taux avec population simulée'!CI134</f>
        <v>410324.87372226</v>
      </c>
      <c r="KG34" s="4" t="n">
        <f aca="false">KG9*'Taux avec population simulée'!CJ134</f>
        <v>413436.712449078</v>
      </c>
      <c r="KH34" s="4" t="n">
        <f aca="false">KH9*'Taux avec population simulée'!CK134</f>
        <v>414420.308760886</v>
      </c>
      <c r="KI34" s="4" t="n">
        <f aca="false">KI9*'Taux avec population simulée'!CL134</f>
        <v>416288.511376024</v>
      </c>
      <c r="KJ34" s="4" t="n">
        <f aca="false">KJ9*'Taux avec population simulée'!CM134</f>
        <v>415406.950249298</v>
      </c>
      <c r="KK34" s="4" t="n">
        <f aca="false">KK9*'Taux avec population simulée'!CN134</f>
        <v>422111.340874525</v>
      </c>
      <c r="KL34" s="4" t="n">
        <f aca="false">KL9*'Taux avec population simulée'!CO134</f>
        <v>427055.67909205</v>
      </c>
      <c r="KM34" s="4" t="n">
        <f aca="false">KM9*'Taux avec population simulée'!CP134</f>
        <v>431346.913260332</v>
      </c>
      <c r="KN34" s="4" t="n">
        <f aca="false">KN9*'Taux avec population simulée'!CQ134</f>
        <v>438984.675951537</v>
      </c>
      <c r="KO34" s="4" t="n">
        <f aca="false">KO9*'Taux avec population simulée'!CR134</f>
        <v>443687.998700115</v>
      </c>
      <c r="KP34" s="4" t="n">
        <f aca="false">KP9*'Taux avec population simulée'!CS134</f>
        <v>452632.559902526</v>
      </c>
      <c r="KQ34" s="4" t="n">
        <f aca="false">KQ9*'Taux avec population simulée'!CT134</f>
        <v>450024.677883921</v>
      </c>
      <c r="KR34" s="4" t="n">
        <f aca="false">KR9*'Taux avec population simulée'!CU134</f>
        <v>444538.206223407</v>
      </c>
      <c r="KS34" s="4" t="n">
        <f aca="false">KS9*'Taux avec population simulée'!CV134</f>
        <v>448103.139043722</v>
      </c>
      <c r="KT34" s="4" t="n">
        <f aca="false">KT9*'Taux avec population simulée'!CW134</f>
        <v>448665.528626164</v>
      </c>
      <c r="KU34" s="4" t="n">
        <f aca="false">KU9*'Taux avec population simulée'!CX134</f>
        <v>449467.869757612</v>
      </c>
      <c r="KV34" s="4" t="n">
        <f aca="false">KV9*'Taux avec population simulée'!CY134</f>
        <v>449276.466456269</v>
      </c>
      <c r="KW34" s="4" t="n">
        <f aca="false">KW9*'Taux avec population simulée'!CZ134</f>
        <v>454942.135963514</v>
      </c>
      <c r="KX34" s="4" t="n">
        <f aca="false">KX9*'Taux avec population simulée'!DA134</f>
        <v>459083.701777562</v>
      </c>
      <c r="KY34" s="4" t="n">
        <f aca="false">KY9*'Taux avec population simulée'!DB134</f>
        <v>460996.809886209</v>
      </c>
      <c r="KZ34" s="4" t="n">
        <f aca="false">KZ9*'Taux avec population simulée'!DC134</f>
        <v>455334.470805218</v>
      </c>
      <c r="LA34" s="4" t="n">
        <f aca="false">LA9*'Taux avec population simulée'!DD134</f>
        <v>456087.285631038</v>
      </c>
      <c r="LB34" s="4" t="e">
        <f aca="false">LB9*'Taux avec population simulée'!DE134</f>
        <v>#DIV/0!</v>
      </c>
    </row>
    <row r="35" customFormat="false" ht="12.8" hidden="false" customHeight="false" outlineLevel="0" collapsed="false">
      <c r="B35" s="0" t="n">
        <v>2004</v>
      </c>
      <c r="C35" s="0" t="n">
        <v>0.0177453003</v>
      </c>
      <c r="D35" s="0" t="n">
        <v>0.215664922</v>
      </c>
      <c r="E35" s="0" t="n">
        <v>0.3388882628</v>
      </c>
      <c r="F35" s="0" t="n">
        <v>0.4112190705</v>
      </c>
      <c r="G35" s="0" t="n">
        <v>0.4828778532</v>
      </c>
      <c r="H35" s="0" t="n">
        <v>0.4405456857</v>
      </c>
      <c r="I35" s="0" t="n">
        <v>0.4336377945</v>
      </c>
      <c r="J35" s="0" t="n">
        <v>0.3756698892</v>
      </c>
      <c r="K35" s="0" t="n">
        <v>0.2953010273</v>
      </c>
      <c r="L35" s="0" t="n">
        <v>0.2380019305</v>
      </c>
      <c r="M35" s="0" t="n">
        <v>0.0955759895</v>
      </c>
      <c r="O35" s="0" t="n">
        <f aca="false">B35</f>
        <v>2004</v>
      </c>
      <c r="P35" s="0" t="n">
        <v>0.0117013844</v>
      </c>
      <c r="Q35" s="0" t="n">
        <v>0.104154297</v>
      </c>
      <c r="R35" s="0" t="n">
        <v>0.2262594718</v>
      </c>
      <c r="S35" s="0" t="n">
        <v>0.2594340139</v>
      </c>
      <c r="T35" s="0" t="n">
        <v>0.2736696551</v>
      </c>
      <c r="U35" s="0" t="n">
        <v>0.2750749072</v>
      </c>
      <c r="V35" s="0" t="n">
        <v>0.2713988603</v>
      </c>
      <c r="W35" s="0" t="n">
        <v>0.2273786287</v>
      </c>
      <c r="X35" s="0" t="n">
        <v>0.1728842066</v>
      </c>
      <c r="Y35" s="0" t="n">
        <v>0.11355062</v>
      </c>
      <c r="Z35" s="0" t="n">
        <v>0.0347648575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320818.000010326</v>
      </c>
      <c r="AV35" s="12" t="n">
        <f aca="false">AV10*'Taux avec population simulée'!E121</f>
        <v>309058.031286107</v>
      </c>
      <c r="AW35" s="12" t="n">
        <f aca="false">AW10*'Taux avec population simulée'!F121</f>
        <v>325375.178887919</v>
      </c>
      <c r="AX35" s="12" t="n">
        <f aca="false">AX10*'Taux avec population simulée'!G121</f>
        <v>325507.532311422</v>
      </c>
      <c r="AY35" s="12" t="n">
        <f aca="false">AY10*'Taux avec population simulée'!H121</f>
        <v>322804.472902896</v>
      </c>
      <c r="AZ35" s="12" t="n">
        <f aca="false">AZ10*'Taux avec population simulée'!I121</f>
        <v>324110.271926079</v>
      </c>
      <c r="BA35" s="12" t="n">
        <f aca="false">BA10*'Taux avec population simulée'!J121</f>
        <v>323191.719747936</v>
      </c>
      <c r="BB35" s="12" t="n">
        <f aca="false">BB10*'Taux avec population simulée'!K121</f>
        <v>285847.44354257</v>
      </c>
      <c r="BC35" s="12" t="n">
        <f aca="false">BC10*'Taux avec population simulée'!L121</f>
        <v>281090.438156181</v>
      </c>
      <c r="BD35" s="12" t="n">
        <f aca="false">BD10*'Taux avec population simulée'!M121</f>
        <v>295006.948098772</v>
      </c>
      <c r="BE35" s="12" t="n">
        <f aca="false">BE10*'Taux avec population simulée'!N121</f>
        <v>298997.018711741</v>
      </c>
      <c r="BF35" s="12" t="n">
        <f aca="false">BF10*'Taux avec population simulée'!O121</f>
        <v>306093.571241</v>
      </c>
      <c r="BG35" s="12" t="n">
        <f aca="false">BG10*'Taux avec population simulée'!P121</f>
        <v>299114.81796336</v>
      </c>
      <c r="BH35" s="12" t="n">
        <f aca="false">BH10*'Taux avec population simulée'!Q121</f>
        <v>307122.253533571</v>
      </c>
      <c r="BI35" s="12" t="n">
        <f aca="false">BI10*'Taux avec population simulée'!R121</f>
        <v>306813.127996537</v>
      </c>
      <c r="BJ35" s="12" t="n">
        <f aca="false">BJ10*'Taux avec population simulée'!S121</f>
        <v>319927.680613995</v>
      </c>
      <c r="BK35" s="12" t="n">
        <f aca="false">BK10*'Taux avec population simulée'!T121</f>
        <v>324414.125816471</v>
      </c>
      <c r="BL35" s="12" t="n">
        <f aca="false">BL10*'Taux avec population simulée'!U121</f>
        <v>290425.115414112</v>
      </c>
      <c r="BM35" s="1" t="n">
        <f aca="false">BM10*'Taux avec population simulée'!V121</f>
        <v>308122.562134833</v>
      </c>
      <c r="BN35" s="12" t="n">
        <f aca="false">BN10*'Taux avec population simulée'!W121</f>
        <v>289155.733523915</v>
      </c>
      <c r="BO35" s="12" t="n">
        <f aca="false">BO10*'Taux avec population simulée'!X121</f>
        <v>292034.5887422</v>
      </c>
      <c r="BP35" s="12" t="n">
        <f aca="false">BP10*'Taux avec population simulée'!Y121</f>
        <v>297003.113511026</v>
      </c>
      <c r="BQ35" s="12" t="n">
        <f aca="false">BQ10*'Taux avec population simulée'!Z121</f>
        <v>302349.0515944</v>
      </c>
      <c r="BR35" s="12" t="n">
        <f aca="false">BR10*'Taux avec population simulée'!AA121</f>
        <v>300356.711057446</v>
      </c>
      <c r="BS35" s="12" t="n">
        <f aca="false">BS10*'Taux avec population simulée'!AB121</f>
        <v>304303.945688823</v>
      </c>
      <c r="BT35" s="12" t="n">
        <f aca="false">BT10*'Taux avec population simulée'!AC121</f>
        <v>313559.497043394</v>
      </c>
      <c r="BU35" s="12" t="n">
        <f aca="false">BU10*'Taux avec population simulée'!AD121</f>
        <v>308607.382602986</v>
      </c>
      <c r="BV35" s="12" t="n">
        <f aca="false">BV10*'Taux avec population simulée'!AE121</f>
        <v>309225.141352042</v>
      </c>
      <c r="BW35" s="12" t="n">
        <f aca="false">BW10*'Taux avec population simulée'!AF121</f>
        <v>313315.160757948</v>
      </c>
      <c r="BX35" s="12" t="n">
        <f aca="false">BX10*'Taux avec population simulée'!AG121</f>
        <v>311039.884504141</v>
      </c>
      <c r="BY35" s="12" t="n">
        <f aca="false">BY10*'Taux avec population simulée'!AH121</f>
        <v>316545.021859712</v>
      </c>
      <c r="BZ35" s="12" t="n">
        <f aca="false">BZ10*'Taux avec population simulée'!AI121</f>
        <v>319875.158592586</v>
      </c>
      <c r="CA35" s="12" t="n">
        <f aca="false">CA10*'Taux avec population simulée'!AJ121</f>
        <v>325826.202795362</v>
      </c>
      <c r="CB35" s="12" t="n">
        <f aca="false">CB10*'Taux avec population simulée'!AK121</f>
        <v>328080.889318842</v>
      </c>
      <c r="CC35" s="12" t="n">
        <f aca="false">CC10*'Taux avec population simulée'!AL121</f>
        <v>336616.176924191</v>
      </c>
      <c r="CD35" s="12" t="n">
        <f aca="false">CD10*'Taux avec population simulée'!AM121</f>
        <v>335725.604673341</v>
      </c>
      <c r="CE35" s="12" t="n">
        <f aca="false">CE10*'Taux avec population simulée'!AN121</f>
        <v>336779.124837061</v>
      </c>
      <c r="CF35" s="12" t="n">
        <f aca="false">CF10*'Taux avec population simulée'!AO121</f>
        <v>341888.061569665</v>
      </c>
      <c r="CG35" s="12" t="n">
        <f aca="false">CG10*'Taux avec population simulée'!AP121</f>
        <v>348073.620271586</v>
      </c>
      <c r="CH35" s="12" t="n">
        <f aca="false">CH10*'Taux avec population simulée'!AQ121</f>
        <v>349676.098732612</v>
      </c>
      <c r="CI35" s="12" t="n">
        <f aca="false">CI10*'Taux avec population simulée'!AR121</f>
        <v>351456.861618227</v>
      </c>
      <c r="CJ35" s="12" t="n">
        <f aca="false">CJ10*'Taux avec population simulée'!AS121</f>
        <v>352476.210545706</v>
      </c>
      <c r="CK35" s="12" t="n">
        <f aca="false">CK10*'Taux avec population simulée'!AT121</f>
        <v>353621.865839409</v>
      </c>
      <c r="CL35" s="12" t="n">
        <f aca="false">CL10*'Taux avec population simulée'!AU121</f>
        <v>357295.481257133</v>
      </c>
      <c r="CM35" s="12" t="n">
        <f aca="false">CM10*'Taux avec population simulée'!AV121</f>
        <v>359694.094064208</v>
      </c>
      <c r="CN35" s="12" t="n">
        <f aca="false">CN10*'Taux avec population simulée'!AW121</f>
        <v>356575.57930765</v>
      </c>
      <c r="CO35" s="12" t="n">
        <f aca="false">CO10*'Taux avec population simulée'!AX121</f>
        <v>370792.780183686</v>
      </c>
      <c r="CP35" s="12" t="n">
        <f aca="false">CP10*'Taux avec population simulée'!AY121</f>
        <v>370948.869381466</v>
      </c>
      <c r="CQ35" s="12" t="n">
        <f aca="false">CQ10*'Taux avec population simulée'!AZ121</f>
        <v>368553.84187697</v>
      </c>
      <c r="CR35" s="12" t="n">
        <f aca="false">CR10*'Taux avec population simulée'!BA121</f>
        <v>365639.02349791</v>
      </c>
      <c r="CS35" s="12" t="n">
        <f aca="false">CS10*'Taux avec population simulée'!BB121</f>
        <v>363349.12731371</v>
      </c>
      <c r="CT35" s="12" t="n">
        <f aca="false">CT10*'Taux avec population simulée'!BC121</f>
        <v>364683.149068522</v>
      </c>
      <c r="CU35" s="12" t="n">
        <f aca="false">CU10*'Taux avec population simulée'!BD121</f>
        <v>358409.835267532</v>
      </c>
      <c r="CV35" s="12" t="n">
        <f aca="false">CV10*'Taux avec population simulée'!BE121</f>
        <v>361177.622584635</v>
      </c>
      <c r="CW35" s="12" t="n">
        <f aca="false">CW10*'Taux avec population simulée'!BF121</f>
        <v>363946.144136758</v>
      </c>
      <c r="CX35" s="12" t="n">
        <f aca="false">CX10*'Taux avec population simulée'!BG121</f>
        <v>368118.145235544</v>
      </c>
      <c r="CY35" s="12" t="n">
        <f aca="false">CY10*'Taux avec population simulée'!BH121</f>
        <v>370643.074143897</v>
      </c>
      <c r="CZ35" s="12" t="n">
        <f aca="false">CZ10*'Taux avec population simulée'!BI121</f>
        <v>366118.665047388</v>
      </c>
      <c r="DA35" s="12" t="n">
        <f aca="false">DA10*'Taux avec population simulée'!BJ121</f>
        <v>360734.597761239</v>
      </c>
      <c r="DB35" s="12" t="n">
        <f aca="false">DB10*'Taux avec population simulée'!BK121</f>
        <v>363246.031559517</v>
      </c>
      <c r="DC35" s="12" t="n">
        <f aca="false">DC10*'Taux avec population simulée'!BL121</f>
        <v>366217.073788204</v>
      </c>
      <c r="DD35" s="12" t="n">
        <f aca="false">DD10*'Taux avec population simulée'!BM121</f>
        <v>362305.375572588</v>
      </c>
      <c r="DE35" s="12" t="n">
        <f aca="false">DE10*'Taux avec population simulée'!BN121</f>
        <v>367212.137331395</v>
      </c>
      <c r="DF35" s="12" t="n">
        <f aca="false">DF10*'Taux avec population simulée'!BO121</f>
        <v>371223.24647946</v>
      </c>
      <c r="DG35" s="12" t="n">
        <f aca="false">DG10*'Taux avec population simulée'!BP121</f>
        <v>370430.640171416</v>
      </c>
      <c r="DH35" s="12" t="n">
        <f aca="false">DH10*'Taux avec population simulée'!BQ121</f>
        <v>373223.955141249</v>
      </c>
      <c r="DI35" s="12" t="n">
        <f aca="false">DI10*'Taux avec population simulée'!BR121</f>
        <v>367548.083654568</v>
      </c>
      <c r="DJ35" s="12" t="n">
        <f aca="false">DJ10*'Taux avec population simulée'!BS121</f>
        <v>376292.41647952</v>
      </c>
      <c r="DK35" s="12" t="n">
        <f aca="false">DK10*'Taux avec population simulée'!BT121</f>
        <v>383047.433797657</v>
      </c>
      <c r="DL35" s="12" t="n">
        <f aca="false">DL10*'Taux avec population simulée'!BU121</f>
        <v>389904.00195738</v>
      </c>
      <c r="DM35" s="12" t="n">
        <f aca="false">DM10*'Taux avec population simulée'!BV121</f>
        <v>391423.399880895</v>
      </c>
      <c r="DN35" s="12" t="n">
        <f aca="false">DN10*'Taux avec population simulée'!BW121</f>
        <v>392961.807520054</v>
      </c>
      <c r="DO35" s="12" t="n">
        <f aca="false">DO10*'Taux avec population simulée'!BX121</f>
        <v>398631.157324737</v>
      </c>
      <c r="DP35" s="12" t="n">
        <f aca="false">DP10*'Taux avec population simulée'!BY121</f>
        <v>395171.996401958</v>
      </c>
      <c r="DQ35" s="12" t="n">
        <f aca="false">DQ10*'Taux avec population simulée'!BZ121</f>
        <v>393694.150093178</v>
      </c>
      <c r="DR35" s="12" t="n">
        <f aca="false">DR10*'Taux avec population simulée'!CA121</f>
        <v>398608.985196875</v>
      </c>
      <c r="DS35" s="12" t="n">
        <f aca="false">DS10*'Taux avec population simulée'!CB121</f>
        <v>405068.257794629</v>
      </c>
      <c r="DT35" s="12" t="n">
        <f aca="false">DT10*'Taux avec population simulée'!CC121</f>
        <v>408114.522492177</v>
      </c>
      <c r="DU35" s="12" t="n">
        <f aca="false">DU10*'Taux avec population simulée'!CD121</f>
        <v>416856.640247816</v>
      </c>
      <c r="DV35" s="12" t="n">
        <f aca="false">DV10*'Taux avec population simulée'!CE121</f>
        <v>422822.131823106</v>
      </c>
      <c r="DW35" s="12" t="n">
        <f aca="false">DW10*'Taux avec population simulée'!CF121</f>
        <v>425591.889326895</v>
      </c>
      <c r="DX35" s="12" t="n">
        <f aca="false">DX10*'Taux avec population simulée'!CG121</f>
        <v>430879.76589415</v>
      </c>
      <c r="DY35" s="12" t="n">
        <f aca="false">DY10*'Taux avec population simulée'!CH121</f>
        <v>429974.880347832</v>
      </c>
      <c r="DZ35" s="12" t="n">
        <f aca="false">DZ10*'Taux avec population simulée'!CI121</f>
        <v>429161.911528082</v>
      </c>
      <c r="EA35" s="12" t="n">
        <f aca="false">EA10*'Taux avec population simulée'!CJ121</f>
        <v>424947.894432675</v>
      </c>
      <c r="EB35" s="12" t="n">
        <f aca="false">EB10*'Taux avec population simulée'!CK121</f>
        <v>421999.0218201</v>
      </c>
      <c r="EC35" s="12" t="n">
        <f aca="false">EC10*'Taux avec population simulée'!CL121</f>
        <v>421687.880931134</v>
      </c>
      <c r="ED35" s="12" t="n">
        <f aca="false">ED10*'Taux avec population simulée'!CM121</f>
        <v>418592.277979743</v>
      </c>
      <c r="EE35" s="12" t="n">
        <f aca="false">EE10*'Taux avec population simulée'!CN121</f>
        <v>421152.313945998</v>
      </c>
      <c r="EF35" s="12" t="n">
        <f aca="false">EF10*'Taux avec population simulée'!CO121</f>
        <v>417043.321015734</v>
      </c>
      <c r="EG35" s="12" t="n">
        <f aca="false">EG10*'Taux avec population simulée'!CP121</f>
        <v>414661.213287212</v>
      </c>
      <c r="EH35" s="12" t="n">
        <f aca="false">EH10*'Taux avec population simulée'!CQ121</f>
        <v>413420.577423237</v>
      </c>
      <c r="EI35" s="12" t="n">
        <f aca="false">EI10*'Taux avec population simulée'!CR121</f>
        <v>413847.236562464</v>
      </c>
      <c r="EJ35" s="12" t="n">
        <f aca="false">EJ10*'Taux avec population simulée'!CS121</f>
        <v>414031.46399946</v>
      </c>
      <c r="EK35" s="12" t="n">
        <f aca="false">EK10*'Taux avec population simulée'!CT121</f>
        <v>414330.794357014</v>
      </c>
      <c r="EL35" s="12" t="n">
        <f aca="false">EL10*'Taux avec population simulée'!CU121</f>
        <v>416260.160041514</v>
      </c>
      <c r="EM35" s="12" t="n">
        <f aca="false">EM10*'Taux avec population simulée'!CV121</f>
        <v>414841.169215586</v>
      </c>
      <c r="EN35" s="12" t="n">
        <f aca="false">EN10*'Taux avec population simulée'!CW121</f>
        <v>414850.086229948</v>
      </c>
      <c r="EO35" s="12" t="n">
        <f aca="false">EO10*'Taux avec population simulée'!CX121</f>
        <v>417384.493261891</v>
      </c>
      <c r="EP35" s="12" t="n">
        <f aca="false">EP10*'Taux avec population simulée'!CY121</f>
        <v>412360.484034963</v>
      </c>
      <c r="EQ35" s="12" t="n">
        <f aca="false">EQ10*'Taux avec population simulée'!CZ121</f>
        <v>415843.897788515</v>
      </c>
      <c r="ER35" s="12" t="n">
        <f aca="false">ER10*'Taux avec population simulée'!DA121</f>
        <v>417721.814637687</v>
      </c>
      <c r="ES35" s="12" t="n">
        <f aca="false">ES10*'Taux avec population simulée'!DB121</f>
        <v>413461.691815339</v>
      </c>
      <c r="ET35" s="12" t="n">
        <f aca="false">ET10*'Taux avec population simulée'!DC121</f>
        <v>421367.917569022</v>
      </c>
      <c r="EU35" s="12" t="n">
        <f aca="false">EU10*'Taux avec population simulée'!DD121</f>
        <v>433987.234616908</v>
      </c>
      <c r="EV35" s="12" t="e">
        <f aca="false">EV10*'Taux avec population simulée'!DE121</f>
        <v>#DIV/0!</v>
      </c>
      <c r="GX35" s="12" t="n">
        <v>50</v>
      </c>
      <c r="GY35" s="12" t="n">
        <f aca="false">GY10*'Taux avec population simulée'!B135</f>
        <v>0</v>
      </c>
      <c r="GZ35" s="12" t="n">
        <f aca="false">GZ10*'Taux avec population simulée'!C135</f>
        <v>0</v>
      </c>
      <c r="HA35" s="12" t="n">
        <f aca="false">HA10*'Taux avec population simulée'!D135</f>
        <v>235159.000018105</v>
      </c>
      <c r="HB35" s="12" t="n">
        <f aca="false">HB10*'Taux avec population simulée'!E135</f>
        <v>269019.024987768</v>
      </c>
      <c r="HC35" s="12" t="n">
        <f aca="false">HC10*'Taux avec population simulée'!F135</f>
        <v>259663.144248358</v>
      </c>
      <c r="HD35" s="12" t="n">
        <f aca="false">HD10*'Taux avec population simulée'!G135</f>
        <v>259973.948634351</v>
      </c>
      <c r="HE35" s="12" t="n">
        <f aca="false">HE10*'Taux avec population simulée'!H135</f>
        <v>259587.108849624</v>
      </c>
      <c r="HF35" s="12" t="n">
        <f aca="false">HF10*'Taux avec population simulée'!I135</f>
        <v>265863.218306555</v>
      </c>
      <c r="HG35" s="12" t="n">
        <f aca="false">HG10*'Taux avec population simulée'!J135</f>
        <v>275799.004406262</v>
      </c>
      <c r="HH35" s="12" t="n">
        <f aca="false">HH10*'Taux avec population simulée'!K135</f>
        <v>243914.381790188</v>
      </c>
      <c r="HI35" s="12" t="n">
        <f aca="false">HI10*'Taux avec population simulée'!L135</f>
        <v>254243.469028804</v>
      </c>
      <c r="HJ35" s="12" t="n">
        <f aca="false">HJ10*'Taux avec population simulée'!M135</f>
        <v>265705.61280424</v>
      </c>
      <c r="HK35" s="12" t="n">
        <f aca="false">HK10*'Taux avec population simulée'!N135</f>
        <v>284922.9277668</v>
      </c>
      <c r="HL35" s="12" t="n">
        <f aca="false">HL10*'Taux avec population simulée'!O135</f>
        <v>259197.956331645</v>
      </c>
      <c r="HM35" s="12" t="n">
        <f aca="false">HM10*'Taux avec population simulée'!P135</f>
        <v>257381.396196147</v>
      </c>
      <c r="HN35" s="12" t="n">
        <f aca="false">HN10*'Taux avec population simulée'!Q135</f>
        <v>266809.940270004</v>
      </c>
      <c r="HO35" s="12" t="n">
        <f aca="false">HO10*'Taux avec population simulée'!R135</f>
        <v>261433.325814237</v>
      </c>
      <c r="HP35" s="12" t="n">
        <f aca="false">HP10*'Taux avec population simulée'!S135</f>
        <v>268060.990751768</v>
      </c>
      <c r="HQ35" s="12" t="n">
        <f aca="false">HQ10*'Taux avec population simulée'!T135</f>
        <v>254006.633043554</v>
      </c>
      <c r="HR35" s="12" t="n">
        <f aca="false">HR10*'Taux avec population simulée'!U135</f>
        <v>248792.272470286</v>
      </c>
      <c r="HS35" s="1" t="n">
        <f aca="false">HS10*'Taux avec population simulée'!V135</f>
        <v>277919.729489634</v>
      </c>
      <c r="HT35" s="12" t="n">
        <f aca="false">HT10*'Taux avec population simulée'!W135</f>
        <v>264384.208488293</v>
      </c>
      <c r="HU35" s="12" t="n">
        <f aca="false">HU10*'Taux avec population simulée'!X135</f>
        <v>260312.669795522</v>
      </c>
      <c r="HV35" s="12" t="n">
        <f aca="false">HV10*'Taux avec population simulée'!Y135</f>
        <v>258542.705500055</v>
      </c>
      <c r="HW35" s="12" t="n">
        <f aca="false">HW10*'Taux avec population simulée'!Z135</f>
        <v>256393.881783181</v>
      </c>
      <c r="HX35" s="12" t="n">
        <f aca="false">HX10*'Taux avec population simulée'!AA135</f>
        <v>261008.990135597</v>
      </c>
      <c r="HY35" s="12" t="n">
        <f aca="false">HY10*'Taux avec population simulée'!AB135</f>
        <v>268997.960337857</v>
      </c>
      <c r="HZ35" s="12" t="n">
        <f aca="false">HZ10*'Taux avec population simulée'!AC135</f>
        <v>274629.263048902</v>
      </c>
      <c r="IA35" s="12" t="n">
        <f aca="false">IA10*'Taux avec population simulée'!AD135</f>
        <v>271849.139812139</v>
      </c>
      <c r="IB35" s="12" t="n">
        <f aca="false">IB10*'Taux avec population simulée'!AE135</f>
        <v>275819.787941342</v>
      </c>
      <c r="IC35" s="12" t="n">
        <f aca="false">IC10*'Taux avec population simulée'!AF135</f>
        <v>277015.029701227</v>
      </c>
      <c r="ID35" s="12" t="n">
        <f aca="false">ID10*'Taux avec population simulée'!AG135</f>
        <v>278888.762001471</v>
      </c>
      <c r="IE35" s="12" t="n">
        <f aca="false">IE10*'Taux avec population simulée'!AH135</f>
        <v>279575.630710687</v>
      </c>
      <c r="IF35" s="12" t="n">
        <f aca="false">IF10*'Taux avec population simulée'!AI135</f>
        <v>283327.20480659</v>
      </c>
      <c r="IG35" s="12" t="n">
        <f aca="false">IG10*'Taux avec population simulée'!AJ135</f>
        <v>289186.774156936</v>
      </c>
      <c r="IH35" s="12" t="n">
        <f aca="false">IH10*'Taux avec population simulée'!AK135</f>
        <v>290571.957112031</v>
      </c>
      <c r="II35" s="12" t="n">
        <f aca="false">II10*'Taux avec population simulée'!AL135</f>
        <v>288775.772359076</v>
      </c>
      <c r="IJ35" s="12" t="n">
        <f aca="false">IJ10*'Taux avec population simulée'!AM135</f>
        <v>292245.473044184</v>
      </c>
      <c r="IK35" s="12" t="n">
        <f aca="false">IK10*'Taux avec population simulée'!AN135</f>
        <v>290912.304407514</v>
      </c>
      <c r="IL35" s="12" t="n">
        <f aca="false">IL10*'Taux avec population simulée'!AO135</f>
        <v>297047.971860636</v>
      </c>
      <c r="IM35" s="12" t="n">
        <f aca="false">IM10*'Taux avec population simulée'!AP135</f>
        <v>303211.365744454</v>
      </c>
      <c r="IN35" s="12" t="n">
        <f aca="false">IN10*'Taux avec population simulée'!AQ135</f>
        <v>310794.293486959</v>
      </c>
      <c r="IO35" s="12" t="n">
        <f aca="false">IO10*'Taux avec population simulée'!AR135</f>
        <v>318765.725420257</v>
      </c>
      <c r="IP35" s="12" t="n">
        <f aca="false">IP10*'Taux avec population simulée'!AS135</f>
        <v>324708.905904045</v>
      </c>
      <c r="IQ35" s="12" t="n">
        <f aca="false">IQ10*'Taux avec population simulée'!AT135</f>
        <v>331769.437616288</v>
      </c>
      <c r="IR35" s="12" t="n">
        <f aca="false">IR10*'Taux avec population simulée'!AU135</f>
        <v>329029.939400863</v>
      </c>
      <c r="IS35" s="12" t="n">
        <f aca="false">IS10*'Taux avec population simulée'!AV135</f>
        <v>328603.578413174</v>
      </c>
      <c r="IT35" s="12" t="n">
        <f aca="false">IT10*'Taux avec population simulée'!AW135</f>
        <v>325864.648915577</v>
      </c>
      <c r="IU35" s="12" t="n">
        <f aca="false">IU10*'Taux avec population simulée'!AX135</f>
        <v>329322.787899884</v>
      </c>
      <c r="IV35" s="12" t="n">
        <f aca="false">IV10*'Taux avec population simulée'!AY135</f>
        <v>333173.297321296</v>
      </c>
      <c r="IW35" s="12" t="n">
        <f aca="false">IW10*'Taux avec population simulée'!AZ135</f>
        <v>333570.932138049</v>
      </c>
      <c r="IX35" s="12" t="n">
        <f aca="false">IX10*'Taux avec population simulée'!BA135</f>
        <v>336863.024492749</v>
      </c>
      <c r="IY35" s="12" t="n">
        <f aca="false">IY10*'Taux avec population simulée'!BB135</f>
        <v>338613.980416721</v>
      </c>
      <c r="IZ35" s="12" t="n">
        <f aca="false">IZ10*'Taux avec population simulée'!BC135</f>
        <v>342487.260026405</v>
      </c>
      <c r="JA35" s="12" t="n">
        <f aca="false">JA10*'Taux avec population simulée'!BD135</f>
        <v>336495.99332034</v>
      </c>
      <c r="JB35" s="12" t="n">
        <f aca="false">JB10*'Taux avec population simulée'!BE135</f>
        <v>344694.419893755</v>
      </c>
      <c r="JC35" s="12" t="n">
        <f aca="false">JC10*'Taux avec population simulée'!BF135</f>
        <v>347367.036269757</v>
      </c>
      <c r="JD35" s="12" t="n">
        <f aca="false">JD10*'Taux avec population simulée'!BG135</f>
        <v>349983.63958594</v>
      </c>
      <c r="JE35" s="12" t="n">
        <f aca="false">JE10*'Taux avec population simulée'!BH135</f>
        <v>359243.978416312</v>
      </c>
      <c r="JF35" s="12" t="n">
        <f aca="false">JF10*'Taux avec population simulée'!BI135</f>
        <v>359397.839827168</v>
      </c>
      <c r="JG35" s="12" t="n">
        <f aca="false">JG10*'Taux avec population simulée'!BJ135</f>
        <v>356709.752436538</v>
      </c>
      <c r="JH35" s="12" t="n">
        <f aca="false">JH10*'Taux avec population simulée'!BK135</f>
        <v>362596.934219495</v>
      </c>
      <c r="JI35" s="12" t="n">
        <f aca="false">JI10*'Taux avec population simulée'!BL135</f>
        <v>364577.926174214</v>
      </c>
      <c r="JJ35" s="12" t="n">
        <f aca="false">JJ10*'Taux avec population simulée'!BM135</f>
        <v>366105.295443481</v>
      </c>
      <c r="JK35" s="12" t="n">
        <f aca="false">JK10*'Taux avec population simulée'!BN135</f>
        <v>369546.240765447</v>
      </c>
      <c r="JL35" s="12" t="n">
        <f aca="false">JL10*'Taux avec population simulée'!BO135</f>
        <v>377499.552975266</v>
      </c>
      <c r="JM35" s="12" t="n">
        <f aca="false">JM10*'Taux avec population simulée'!BP135</f>
        <v>379798.899633035</v>
      </c>
      <c r="JN35" s="12" t="n">
        <f aca="false">JN10*'Taux avec population simulée'!BQ135</f>
        <v>383894.298078282</v>
      </c>
      <c r="JO35" s="12" t="n">
        <f aca="false">JO10*'Taux avec population simulée'!BR135</f>
        <v>381947.607616245</v>
      </c>
      <c r="JP35" s="12" t="n">
        <f aca="false">JP10*'Taux avec population simulée'!BS135</f>
        <v>378436.633774589</v>
      </c>
      <c r="JQ35" s="12" t="n">
        <f aca="false">JQ10*'Taux avec population simulée'!BT135</f>
        <v>385713.929427262</v>
      </c>
      <c r="JR35" s="12" t="n">
        <f aca="false">JR10*'Taux avec population simulée'!BU135</f>
        <v>388594.487244768</v>
      </c>
      <c r="JS35" s="12" t="n">
        <f aca="false">JS10*'Taux avec population simulée'!BV135</f>
        <v>389071.20527828</v>
      </c>
      <c r="JT35" s="12" t="n">
        <f aca="false">JT10*'Taux avec population simulée'!BW135</f>
        <v>390048.085497707</v>
      </c>
      <c r="JU35" s="12" t="n">
        <f aca="false">JU10*'Taux avec population simulée'!BX135</f>
        <v>392912.430809891</v>
      </c>
      <c r="JV35" s="12" t="n">
        <f aca="false">JV10*'Taux avec population simulée'!BY135</f>
        <v>386611.600848505</v>
      </c>
      <c r="JW35" s="12" t="n">
        <f aca="false">JW10*'Taux avec population simulée'!BZ135</f>
        <v>384704.468222096</v>
      </c>
      <c r="JX35" s="12" t="n">
        <f aca="false">JX10*'Taux avec population simulée'!CA135</f>
        <v>386180.908975775</v>
      </c>
      <c r="JY35" s="12" t="n">
        <f aca="false">JY10*'Taux avec population simulée'!CB135</f>
        <v>379044.318212797</v>
      </c>
      <c r="JZ35" s="12" t="n">
        <f aca="false">JZ10*'Taux avec population simulée'!CC135</f>
        <v>379317.716231586</v>
      </c>
      <c r="KA35" s="12" t="n">
        <f aca="false">KA10*'Taux avec population simulée'!CD135</f>
        <v>380375.825018442</v>
      </c>
      <c r="KB35" s="12" t="n">
        <f aca="false">KB10*'Taux avec population simulée'!CE135</f>
        <v>379355.805561143</v>
      </c>
      <c r="KC35" s="12" t="n">
        <f aca="false">KC10*'Taux avec population simulée'!CF135</f>
        <v>379587.090898659</v>
      </c>
      <c r="KD35" s="12" t="n">
        <f aca="false">KD10*'Taux avec population simulée'!CG135</f>
        <v>381707.748964652</v>
      </c>
      <c r="KE35" s="12" t="n">
        <f aca="false">KE10*'Taux avec population simulée'!CH135</f>
        <v>371976.78427896</v>
      </c>
      <c r="KF35" s="12" t="n">
        <f aca="false">KF10*'Taux avec population simulée'!CI135</f>
        <v>367792.112195625</v>
      </c>
      <c r="KG35" s="12" t="n">
        <f aca="false">KG10*'Taux avec population simulée'!CJ135</f>
        <v>364146.751038307</v>
      </c>
      <c r="KH35" s="12" t="n">
        <f aca="false">KH10*'Taux avec population simulée'!CK135</f>
        <v>361355.876273</v>
      </c>
      <c r="KI35" s="12" t="n">
        <f aca="false">KI10*'Taux avec population simulée'!CL135</f>
        <v>368839.76330217</v>
      </c>
      <c r="KJ35" s="12" t="n">
        <f aca="false">KJ10*'Taux avec population simulée'!CM135</f>
        <v>373881.73988027</v>
      </c>
      <c r="KK35" s="12" t="n">
        <f aca="false">KK10*'Taux avec population simulée'!CN135</f>
        <v>369984.899297792</v>
      </c>
      <c r="KL35" s="12" t="n">
        <f aca="false">KL10*'Taux avec population simulée'!CO135</f>
        <v>364131.24797327</v>
      </c>
      <c r="KM35" s="12" t="n">
        <f aca="false">KM10*'Taux avec population simulée'!CP135</f>
        <v>368781.737244716</v>
      </c>
      <c r="KN35" s="12" t="n">
        <f aca="false">KN10*'Taux avec population simulée'!CQ135</f>
        <v>367527.89787489</v>
      </c>
      <c r="KO35" s="12" t="n">
        <f aca="false">KO10*'Taux avec population simulée'!CR135</f>
        <v>365320.017087334</v>
      </c>
      <c r="KP35" s="12" t="n">
        <f aca="false">KP10*'Taux avec population simulée'!CS135</f>
        <v>368744.344012445</v>
      </c>
      <c r="KQ35" s="12" t="n">
        <f aca="false">KQ10*'Taux avec population simulée'!CT135</f>
        <v>376161.265618485</v>
      </c>
      <c r="KR35" s="12" t="n">
        <f aca="false">KR10*'Taux avec population simulée'!CU135</f>
        <v>377380.370874695</v>
      </c>
      <c r="KS35" s="12" t="n">
        <f aca="false">KS10*'Taux avec population simulée'!CV135</f>
        <v>381817.326973338</v>
      </c>
      <c r="KT35" s="12" t="n">
        <f aca="false">KT10*'Taux avec population simulée'!CW135</f>
        <v>380890.214239696</v>
      </c>
      <c r="KU35" s="12" t="n">
        <f aca="false">KU10*'Taux avec population simulée'!CX135</f>
        <v>380783.275160965</v>
      </c>
      <c r="KV35" s="12" t="n">
        <f aca="false">KV10*'Taux avec population simulée'!CY135</f>
        <v>377847.694071135</v>
      </c>
      <c r="KW35" s="12" t="n">
        <f aca="false">KW10*'Taux avec population simulée'!CZ135</f>
        <v>378554.511136361</v>
      </c>
      <c r="KX35" s="12" t="n">
        <f aca="false">KX10*'Taux avec population simulée'!DA135</f>
        <v>378725.563414071</v>
      </c>
      <c r="KY35" s="12" t="n">
        <f aca="false">KY10*'Taux avec population simulée'!DB135</f>
        <v>389408.775874911</v>
      </c>
      <c r="KZ35" s="12" t="n">
        <f aca="false">KZ10*'Taux avec population simulée'!DC135</f>
        <v>395682.55544677</v>
      </c>
      <c r="LA35" s="12" t="n">
        <f aca="false">LA10*'Taux avec population simulée'!DD135</f>
        <v>398051.519699204</v>
      </c>
      <c r="LB35" s="12" t="e">
        <f aca="false">LB10*'Taux avec population simulée'!DE135</f>
        <v>#DIV/0!</v>
      </c>
    </row>
    <row r="36" customFormat="false" ht="12.8" hidden="false" customHeight="false" outlineLevel="0" collapsed="false">
      <c r="B36" s="0" t="n">
        <v>2004</v>
      </c>
      <c r="C36" s="0" t="n">
        <v>0.0178540972</v>
      </c>
      <c r="D36" s="0" t="n">
        <v>0.2080600107</v>
      </c>
      <c r="E36" s="0" t="n">
        <v>0.3967507821</v>
      </c>
      <c r="F36" s="0" t="n">
        <v>0.4289657624</v>
      </c>
      <c r="G36" s="0" t="n">
        <v>0.4581633483</v>
      </c>
      <c r="H36" s="0" t="n">
        <v>0.4402716832</v>
      </c>
      <c r="I36" s="0" t="n">
        <v>0.4244642937</v>
      </c>
      <c r="J36" s="0" t="n">
        <v>0.3283691185</v>
      </c>
      <c r="K36" s="0" t="n">
        <v>0.3427636501</v>
      </c>
      <c r="L36" s="0" t="n">
        <v>0.2194117568</v>
      </c>
      <c r="M36" s="0" t="n">
        <v>0.1125790432</v>
      </c>
      <c r="O36" s="0" t="n">
        <f aca="false">B36</f>
        <v>2004</v>
      </c>
      <c r="P36" s="0" t="n">
        <v>0.0162172693</v>
      </c>
      <c r="Q36" s="0" t="n">
        <v>0.1134496579</v>
      </c>
      <c r="R36" s="0" t="n">
        <v>0.2353450324</v>
      </c>
      <c r="S36" s="0" t="n">
        <v>0.2586197342</v>
      </c>
      <c r="T36" s="0" t="n">
        <v>0.2624288168</v>
      </c>
      <c r="U36" s="0" t="n">
        <v>0.2701349855</v>
      </c>
      <c r="V36" s="0" t="n">
        <v>0.27946777</v>
      </c>
      <c r="W36" s="0" t="n">
        <v>0.2353227144</v>
      </c>
      <c r="X36" s="0" t="n">
        <v>0.2041453511</v>
      </c>
      <c r="Y36" s="0" t="n">
        <v>0.1211373931</v>
      </c>
      <c r="Z36" s="0" t="n">
        <v>0.0506783952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205732.999992264</v>
      </c>
      <c r="AV36" s="4" t="n">
        <f aca="false">AV11*'Taux avec population simulée'!E122</f>
        <v>226294.448054708</v>
      </c>
      <c r="AW36" s="4" t="n">
        <f aca="false">AW11*'Taux avec population simulée'!F122</f>
        <v>230226.958814777</v>
      </c>
      <c r="AX36" s="4" t="n">
        <f aca="false">AX11*'Taux avec population simulée'!G122</f>
        <v>229843.767147546</v>
      </c>
      <c r="AY36" s="4" t="n">
        <f aca="false">AY11*'Taux avec population simulée'!H122</f>
        <v>228780.917194791</v>
      </c>
      <c r="AZ36" s="4" t="n">
        <f aca="false">AZ11*'Taux avec population simulée'!I122</f>
        <v>225716.151370799</v>
      </c>
      <c r="BA36" s="4" t="n">
        <f aca="false">BA11*'Taux avec population simulée'!J122</f>
        <v>227485.714311878</v>
      </c>
      <c r="BB36" s="4" t="n">
        <f aca="false">BB11*'Taux avec population simulée'!K122</f>
        <v>233986.281921267</v>
      </c>
      <c r="BC36" s="4" t="n">
        <f aca="false">BC11*'Taux avec population simulée'!L122</f>
        <v>230986.499510891</v>
      </c>
      <c r="BD36" s="4" t="n">
        <f aca="false">BD11*'Taux avec population simulée'!M122</f>
        <v>224449.697875004</v>
      </c>
      <c r="BE36" s="4" t="n">
        <f aca="false">BE11*'Taux avec population simulée'!N122</f>
        <v>234597.994180922</v>
      </c>
      <c r="BF36" s="4" t="n">
        <f aca="false">BF11*'Taux avec population simulée'!O122</f>
        <v>233040.34399345</v>
      </c>
      <c r="BG36" s="4" t="n">
        <f aca="false">BG11*'Taux avec population simulée'!P122</f>
        <v>248326.307307433</v>
      </c>
      <c r="BH36" s="4" t="n">
        <f aca="false">BH11*'Taux avec population simulée'!Q122</f>
        <v>254378.374591933</v>
      </c>
      <c r="BI36" s="4" t="n">
        <f aca="false">BI11*'Taux avec population simulée'!R122</f>
        <v>244865.272454032</v>
      </c>
      <c r="BJ36" s="4" t="n">
        <f aca="false">BJ11*'Taux avec population simulée'!S122</f>
        <v>243528.505349349</v>
      </c>
      <c r="BK36" s="4" t="n">
        <f aca="false">BK11*'Taux avec population simulée'!T122</f>
        <v>243721.638787676</v>
      </c>
      <c r="BL36" s="4" t="n">
        <f aca="false">BL11*'Taux avec population simulée'!U122</f>
        <v>242265.102475672</v>
      </c>
      <c r="BM36" s="1" t="n">
        <f aca="false">BM11*'Taux avec population simulée'!V122</f>
        <v>247635.57667872</v>
      </c>
      <c r="BN36" s="4" t="n">
        <f aca="false">BN11*'Taux avec population simulée'!W122</f>
        <v>236135.737242717</v>
      </c>
      <c r="BO36" s="4" t="n">
        <f aca="false">BO11*'Taux avec population simulée'!X122</f>
        <v>237204.354590312</v>
      </c>
      <c r="BP36" s="4" t="n">
        <f aca="false">BP11*'Taux avec population simulée'!Y122</f>
        <v>236446.126702935</v>
      </c>
      <c r="BQ36" s="4" t="n">
        <f aca="false">BQ11*'Taux avec population simulée'!Z122</f>
        <v>237743.664207898</v>
      </c>
      <c r="BR36" s="4" t="n">
        <f aca="false">BR11*'Taux avec population simulée'!AA122</f>
        <v>237515.317899965</v>
      </c>
      <c r="BS36" s="4" t="n">
        <f aca="false">BS11*'Taux avec population simulée'!AB122</f>
        <v>234460.512957917</v>
      </c>
      <c r="BT36" s="4" t="n">
        <f aca="false">BT11*'Taux avec population simulée'!AC122</f>
        <v>234812.829180727</v>
      </c>
      <c r="BU36" s="4" t="n">
        <f aca="false">BU11*'Taux avec population simulée'!AD122</f>
        <v>233744.321146259</v>
      </c>
      <c r="BV36" s="4" t="n">
        <f aca="false">BV11*'Taux avec population simulée'!AE122</f>
        <v>231473.006684301</v>
      </c>
      <c r="BW36" s="4" t="n">
        <f aca="false">BW11*'Taux avec population simulée'!AF122</f>
        <v>234616.88909478</v>
      </c>
      <c r="BX36" s="4" t="n">
        <f aca="false">BX11*'Taux avec population simulée'!AG122</f>
        <v>235903.243585255</v>
      </c>
      <c r="BY36" s="4" t="n">
        <f aca="false">BY11*'Taux avec population simulée'!AH122</f>
        <v>236556.008127426</v>
      </c>
      <c r="BZ36" s="4" t="n">
        <f aca="false">BZ11*'Taux avec population simulée'!AI122</f>
        <v>236194.178303848</v>
      </c>
      <c r="CA36" s="4" t="n">
        <f aca="false">CA11*'Taux avec population simulée'!AJ122</f>
        <v>234905.302026622</v>
      </c>
      <c r="CB36" s="4" t="n">
        <f aca="false">CB11*'Taux avec population simulée'!AK122</f>
        <v>234592.075823531</v>
      </c>
      <c r="CC36" s="4" t="n">
        <f aca="false">CC11*'Taux avec population simulée'!AL122</f>
        <v>233206.516890185</v>
      </c>
      <c r="CD36" s="4" t="n">
        <f aca="false">CD11*'Taux avec population simulée'!AM122</f>
        <v>232419.418072828</v>
      </c>
      <c r="CE36" s="4" t="n">
        <f aca="false">CE11*'Taux avec population simulée'!AN122</f>
        <v>230382.332371883</v>
      </c>
      <c r="CF36" s="4" t="n">
        <f aca="false">CF11*'Taux avec population simulée'!AO122</f>
        <v>231618.847580656</v>
      </c>
      <c r="CG36" s="4" t="n">
        <f aca="false">CG11*'Taux avec population simulée'!AP122</f>
        <v>233496.693262802</v>
      </c>
      <c r="CH36" s="4" t="n">
        <f aca="false">CH11*'Taux avec population simulée'!AQ122</f>
        <v>232557.495802124</v>
      </c>
      <c r="CI36" s="4" t="n">
        <f aca="false">CI11*'Taux avec population simulée'!AR122</f>
        <v>234018.07749857</v>
      </c>
      <c r="CJ36" s="4" t="n">
        <f aca="false">CJ11*'Taux avec population simulée'!AS122</f>
        <v>236972.983862087</v>
      </c>
      <c r="CK36" s="4" t="n">
        <f aca="false">CK11*'Taux avec population simulée'!AT122</f>
        <v>240820.696359427</v>
      </c>
      <c r="CL36" s="4" t="n">
        <f aca="false">CL11*'Taux avec population simulée'!AU122</f>
        <v>240015.962754025</v>
      </c>
      <c r="CM36" s="4" t="n">
        <f aca="false">CM11*'Taux avec population simulée'!AV122</f>
        <v>245088.127370206</v>
      </c>
      <c r="CN36" s="4" t="n">
        <f aca="false">CN11*'Taux avec population simulée'!AW122</f>
        <v>252815.532627615</v>
      </c>
      <c r="CO36" s="4" t="n">
        <f aca="false">CO11*'Taux avec population simulée'!AX122</f>
        <v>248353.195796151</v>
      </c>
      <c r="CP36" s="4" t="n">
        <f aca="false">CP11*'Taux avec population simulée'!AY122</f>
        <v>249699.59318434</v>
      </c>
      <c r="CQ36" s="4" t="n">
        <f aca="false">CQ11*'Taux avec population simulée'!AZ122</f>
        <v>252685.447489824</v>
      </c>
      <c r="CR36" s="4" t="n">
        <f aca="false">CR11*'Taux avec population simulée'!BA122</f>
        <v>252212.552958019</v>
      </c>
      <c r="CS36" s="4" t="n">
        <f aca="false">CS11*'Taux avec population simulée'!BB122</f>
        <v>256565.662990487</v>
      </c>
      <c r="CT36" s="4" t="n">
        <f aca="false">CT11*'Taux avec population simulée'!BC122</f>
        <v>259522.769732554</v>
      </c>
      <c r="CU36" s="4" t="n">
        <f aca="false">CU11*'Taux avec population simulée'!BD122</f>
        <v>265134.570282087</v>
      </c>
      <c r="CV36" s="4" t="n">
        <f aca="false">CV11*'Taux avec population simulée'!BE122</f>
        <v>267874.390297991</v>
      </c>
      <c r="CW36" s="4" t="n">
        <f aca="false">CW11*'Taux avec population simulée'!BF122</f>
        <v>272224.835627531</v>
      </c>
      <c r="CX36" s="4" t="n">
        <f aca="false">CX11*'Taux avec population simulée'!BG122</f>
        <v>271772.427437345</v>
      </c>
      <c r="CY36" s="4" t="n">
        <f aca="false">CY11*'Taux avec population simulée'!BH122</f>
        <v>273027.878732647</v>
      </c>
      <c r="CZ36" s="4" t="n">
        <f aca="false">CZ11*'Taux avec population simulée'!BI122</f>
        <v>278270.651398327</v>
      </c>
      <c r="DA36" s="4" t="n">
        <f aca="false">DA11*'Taux avec population simulée'!BJ122</f>
        <v>282832.041340901</v>
      </c>
      <c r="DB36" s="4" t="n">
        <f aca="false">DB11*'Taux avec population simulée'!BK122</f>
        <v>284263.20969455</v>
      </c>
      <c r="DC36" s="4" t="n">
        <f aca="false">DC11*'Taux avec population simulée'!BL122</f>
        <v>286091.682995151</v>
      </c>
      <c r="DD36" s="4" t="n">
        <f aca="false">DD11*'Taux avec population simulée'!BM122</f>
        <v>287000.229450825</v>
      </c>
      <c r="DE36" s="4" t="n">
        <f aca="false">DE11*'Taux avec population simulée'!BN122</f>
        <v>287055.131655662</v>
      </c>
      <c r="DF36" s="4" t="n">
        <f aca="false">DF11*'Taux avec population simulée'!BO122</f>
        <v>289616.696609841</v>
      </c>
      <c r="DG36" s="4" t="n">
        <f aca="false">DG11*'Taux avec population simulée'!BP122</f>
        <v>292353.285555259</v>
      </c>
      <c r="DH36" s="4" t="n">
        <f aca="false">DH11*'Taux avec population simulée'!BQ122</f>
        <v>289892.614471302</v>
      </c>
      <c r="DI36" s="4" t="n">
        <f aca="false">DI11*'Taux avec population simulée'!BR122</f>
        <v>301645.551381591</v>
      </c>
      <c r="DJ36" s="4" t="n">
        <f aca="false">DJ11*'Taux avec population simulée'!BS122</f>
        <v>302318.354319064</v>
      </c>
      <c r="DK36" s="4" t="n">
        <f aca="false">DK11*'Taux avec population simulée'!BT122</f>
        <v>300238.181501716</v>
      </c>
      <c r="DL36" s="4" t="n">
        <f aca="false">DL11*'Taux avec population simulée'!BU122</f>
        <v>297598.369655134</v>
      </c>
      <c r="DM36" s="4" t="n">
        <f aca="false">DM11*'Taux avec population simulée'!BV122</f>
        <v>296819.56113139</v>
      </c>
      <c r="DN36" s="4" t="n">
        <f aca="false">DN11*'Taux avec population simulée'!BW122</f>
        <v>297963.441419847</v>
      </c>
      <c r="DO36" s="4" t="n">
        <f aca="false">DO11*'Taux avec population simulée'!BX122</f>
        <v>292649.151257569</v>
      </c>
      <c r="DP36" s="4" t="n">
        <f aca="false">DP11*'Taux avec population simulée'!BY122</f>
        <v>294794.193839456</v>
      </c>
      <c r="DQ36" s="4" t="n">
        <f aca="false">DQ11*'Taux avec population simulée'!BZ122</f>
        <v>295981.375331319</v>
      </c>
      <c r="DR36" s="4" t="n">
        <f aca="false">DR11*'Taux avec population simulée'!CA122</f>
        <v>298035.265831543</v>
      </c>
      <c r="DS36" s="4" t="n">
        <f aca="false">DS11*'Taux avec population simulée'!CB122</f>
        <v>300504.869057421</v>
      </c>
      <c r="DT36" s="4" t="n">
        <f aca="false">DT11*'Taux avec population simulée'!CC122</f>
        <v>297708.09486826</v>
      </c>
      <c r="DU36" s="4" t="n">
        <f aca="false">DU11*'Taux avec population simulée'!CD122</f>
        <v>293082.716164456</v>
      </c>
      <c r="DV36" s="4" t="n">
        <f aca="false">DV11*'Taux avec population simulée'!CE122</f>
        <v>294902.263777849</v>
      </c>
      <c r="DW36" s="4" t="n">
        <f aca="false">DW11*'Taux avec population simulée'!CF122</f>
        <v>296600.685648987</v>
      </c>
      <c r="DX36" s="4" t="n">
        <f aca="false">DX11*'Taux avec population simulée'!CG122</f>
        <v>292975.863762273</v>
      </c>
      <c r="DY36" s="4" t="n">
        <f aca="false">DY11*'Taux avec population simulée'!CH122</f>
        <v>295154.567579255</v>
      </c>
      <c r="DZ36" s="4" t="n">
        <f aca="false">DZ11*'Taux avec population simulée'!CI122</f>
        <v>298811.046865176</v>
      </c>
      <c r="EA36" s="4" t="n">
        <f aca="false">EA11*'Taux avec population simulée'!CJ122</f>
        <v>297814.069660076</v>
      </c>
      <c r="EB36" s="4" t="n">
        <f aca="false">EB11*'Taux avec population simulée'!CK122</f>
        <v>300805.988186601</v>
      </c>
      <c r="EC36" s="4" t="n">
        <f aca="false">EC11*'Taux avec population simulée'!CL122</f>
        <v>296934.049166654</v>
      </c>
      <c r="ED36" s="4" t="n">
        <f aca="false">ED11*'Taux avec population simulée'!CM122</f>
        <v>303695.661963313</v>
      </c>
      <c r="EE36" s="4" t="n">
        <f aca="false">EE11*'Taux avec population simulée'!CN122</f>
        <v>309705.524564804</v>
      </c>
      <c r="EF36" s="4" t="n">
        <f aca="false">EF11*'Taux avec population simulée'!CO122</f>
        <v>315689.789271518</v>
      </c>
      <c r="EG36" s="4" t="n">
        <f aca="false">EG11*'Taux avec population simulée'!CP122</f>
        <v>316557.579363887</v>
      </c>
      <c r="EH36" s="4" t="n">
        <f aca="false">EH11*'Taux avec population simulée'!CQ122</f>
        <v>317179.371722192</v>
      </c>
      <c r="EI36" s="4" t="n">
        <f aca="false">EI11*'Taux avec population simulée'!CR122</f>
        <v>322448.404427619</v>
      </c>
      <c r="EJ36" s="4" t="n">
        <f aca="false">EJ11*'Taux avec population simulée'!CS122</f>
        <v>320395.940534737</v>
      </c>
      <c r="EK36" s="4" t="n">
        <f aca="false">EK11*'Taux avec population simulée'!CT122</f>
        <v>320840.47095222</v>
      </c>
      <c r="EL36" s="4" t="n">
        <f aca="false">EL11*'Taux avec population simulée'!CU122</f>
        <v>325048.795960694</v>
      </c>
      <c r="EM36" s="4" t="n">
        <f aca="false">EM11*'Taux avec population simulée'!CV122</f>
        <v>330091.401390445</v>
      </c>
      <c r="EN36" s="4" t="n">
        <f aca="false">EN11*'Taux avec population simulée'!CW122</f>
        <v>333209.819474616</v>
      </c>
      <c r="EO36" s="4" t="n">
        <f aca="false">EO11*'Taux avec population simulée'!CX122</f>
        <v>341519.630741374</v>
      </c>
      <c r="EP36" s="4" t="n">
        <f aca="false">EP11*'Taux avec population simulée'!CY122</f>
        <v>346740.981810424</v>
      </c>
      <c r="EQ36" s="4" t="n">
        <f aca="false">EQ11*'Taux avec population simulée'!CZ122</f>
        <v>348710.428712219</v>
      </c>
      <c r="ER36" s="4" t="n">
        <f aca="false">ER11*'Taux avec population simulée'!DA122</f>
        <v>353175.993572024</v>
      </c>
      <c r="ES36" s="4" t="n">
        <f aca="false">ES11*'Taux avec population simulée'!DB122</f>
        <v>352583.750501738</v>
      </c>
      <c r="ET36" s="4" t="n">
        <f aca="false">ET11*'Taux avec population simulée'!DC122</f>
        <v>352517.038989978</v>
      </c>
      <c r="EU36" s="4" t="n">
        <f aca="false">EU11*'Taux avec population simulée'!DD122</f>
        <v>348365.278129859</v>
      </c>
      <c r="EV36" s="4" t="e">
        <f aca="false">EV11*'Taux avec population simulée'!DE122</f>
        <v>#DIV/0!</v>
      </c>
      <c r="GX36" s="12" t="n">
        <v>55</v>
      </c>
      <c r="GY36" s="4" t="n">
        <f aca="false">GY11*'Taux avec population simulée'!B136</f>
        <v>0</v>
      </c>
      <c r="GZ36" s="4" t="n">
        <f aca="false">GZ11*'Taux avec population simulée'!C136</f>
        <v>0</v>
      </c>
      <c r="HA36" s="4" t="n">
        <f aca="false">HA11*'Taux avec population simulée'!D136</f>
        <v>198403.99999321</v>
      </c>
      <c r="HB36" s="4" t="n">
        <f aca="false">HB11*'Taux avec population simulée'!E136</f>
        <v>203950.281202788</v>
      </c>
      <c r="HC36" s="4" t="n">
        <f aca="false">HC11*'Taux avec population simulée'!F136</f>
        <v>187650.266419841</v>
      </c>
      <c r="HD36" s="4" t="n">
        <f aca="false">HD11*'Taux avec population simulée'!G136</f>
        <v>192767.143747231</v>
      </c>
      <c r="HE36" s="4" t="n">
        <f aca="false">HE11*'Taux avec population simulée'!H136</f>
        <v>194385.039484718</v>
      </c>
      <c r="HF36" s="4" t="n">
        <f aca="false">HF11*'Taux avec population simulée'!I136</f>
        <v>192960.142071431</v>
      </c>
      <c r="HG36" s="4" t="n">
        <f aca="false">HG11*'Taux avec population simulée'!J136</f>
        <v>192789.006768454</v>
      </c>
      <c r="HH36" s="4" t="n">
        <f aca="false">HH11*'Taux avec population simulée'!K136</f>
        <v>195503.913271337</v>
      </c>
      <c r="HI36" s="4" t="n">
        <f aca="false">HI11*'Taux avec population simulée'!L136</f>
        <v>188303.799733243</v>
      </c>
      <c r="HJ36" s="4" t="n">
        <f aca="false">HJ11*'Taux avec population simulée'!M136</f>
        <v>208829.306444563</v>
      </c>
      <c r="HK36" s="4" t="n">
        <f aca="false">HK11*'Taux avec population simulée'!N136</f>
        <v>218351.844393258</v>
      </c>
      <c r="HL36" s="4" t="n">
        <f aca="false">HL11*'Taux avec population simulée'!O136</f>
        <v>223023.802156532</v>
      </c>
      <c r="HM36" s="4" t="n">
        <f aca="false">HM11*'Taux avec population simulée'!P136</f>
        <v>225361.177462801</v>
      </c>
      <c r="HN36" s="4" t="n">
        <f aca="false">HN11*'Taux avec population simulée'!Q136</f>
        <v>219542.857050555</v>
      </c>
      <c r="HO36" s="4" t="n">
        <f aca="false">HO11*'Taux avec population simulée'!R136</f>
        <v>228068.87558993</v>
      </c>
      <c r="HP36" s="4" t="n">
        <f aca="false">HP11*'Taux avec population simulée'!S136</f>
        <v>210546.93189352</v>
      </c>
      <c r="HQ36" s="4" t="n">
        <f aca="false">HQ11*'Taux avec population simulée'!T136</f>
        <v>205758.899539348</v>
      </c>
      <c r="HR36" s="4" t="n">
        <f aca="false">HR11*'Taux avec population simulée'!U136</f>
        <v>209583.862950596</v>
      </c>
      <c r="HS36" s="1" t="n">
        <f aca="false">HS11*'Taux avec population simulée'!V136</f>
        <v>214223.469803593</v>
      </c>
      <c r="HT36" s="4" t="n">
        <f aca="false">HT11*'Taux avec population simulée'!W136</f>
        <v>204941.672943669</v>
      </c>
      <c r="HU36" s="4" t="n">
        <f aca="false">HU11*'Taux avec population simulée'!X136</f>
        <v>202516.361830256</v>
      </c>
      <c r="HV36" s="4" t="n">
        <f aca="false">HV11*'Taux avec population simulée'!Y136</f>
        <v>204022.715118667</v>
      </c>
      <c r="HW36" s="4" t="n">
        <f aca="false">HW11*'Taux avec population simulée'!Z136</f>
        <v>206853.995368414</v>
      </c>
      <c r="HX36" s="4" t="n">
        <f aca="false">HX11*'Taux avec population simulée'!AA136</f>
        <v>204091.862318892</v>
      </c>
      <c r="HY36" s="4" t="n">
        <f aca="false">HY11*'Taux avec population simulée'!AB136</f>
        <v>200625.473959731</v>
      </c>
      <c r="HZ36" s="4" t="n">
        <f aca="false">HZ11*'Taux avec population simulée'!AC136</f>
        <v>203638.720310291</v>
      </c>
      <c r="IA36" s="4" t="n">
        <f aca="false">IA11*'Taux avec population simulée'!AD136</f>
        <v>207438.429607111</v>
      </c>
      <c r="IB36" s="4" t="n">
        <f aca="false">IB11*'Taux avec population simulée'!AE136</f>
        <v>206393.247888335</v>
      </c>
      <c r="IC36" s="4" t="n">
        <f aca="false">IC11*'Taux avec population simulée'!AF136</f>
        <v>206551.159807863</v>
      </c>
      <c r="ID36" s="4" t="n">
        <f aca="false">ID11*'Taux avec population simulée'!AG136</f>
        <v>209942.426112311</v>
      </c>
      <c r="IE36" s="4" t="n">
        <f aca="false">IE11*'Taux avec population simulée'!AH136</f>
        <v>212485.205739965</v>
      </c>
      <c r="IF36" s="4" t="n">
        <f aca="false">IF11*'Taux avec population simulée'!AI136</f>
        <v>209641.204725049</v>
      </c>
      <c r="IG36" s="4" t="n">
        <f aca="false">IG11*'Taux avec population simulée'!AJ136</f>
        <v>212328.161462083</v>
      </c>
      <c r="IH36" s="4" t="n">
        <f aca="false">IH11*'Taux avec population simulée'!AK136</f>
        <v>212214.455317327</v>
      </c>
      <c r="II36" s="4" t="n">
        <f aca="false">II11*'Taux avec population simulée'!AL136</f>
        <v>213913.192145718</v>
      </c>
      <c r="IJ36" s="4" t="n">
        <f aca="false">IJ11*'Taux avec population simulée'!AM136</f>
        <v>215599.976027894</v>
      </c>
      <c r="IK36" s="4" t="n">
        <f aca="false">IK11*'Taux avec population simulée'!AN136</f>
        <v>216566.315259794</v>
      </c>
      <c r="IL36" s="4" t="n">
        <f aca="false">IL11*'Taux avec population simulée'!AO136</f>
        <v>213698.495166527</v>
      </c>
      <c r="IM36" s="4" t="n">
        <f aca="false">IM11*'Taux avec population simulée'!AP136</f>
        <v>217444.420019534</v>
      </c>
      <c r="IN36" s="4" t="n">
        <f aca="false">IN11*'Taux avec population simulée'!AQ136</f>
        <v>217991.542409219</v>
      </c>
      <c r="IO36" s="4" t="n">
        <f aca="false">IO11*'Taux avec population simulée'!AR136</f>
        <v>216031.047434639</v>
      </c>
      <c r="IP36" s="4" t="n">
        <f aca="false">IP11*'Taux avec population simulée'!AS136</f>
        <v>215548.092372696</v>
      </c>
      <c r="IQ36" s="4" t="n">
        <f aca="false">IQ11*'Taux avec population simulée'!AT136</f>
        <v>215509.528863919</v>
      </c>
      <c r="IR36" s="4" t="n">
        <f aca="false">IR11*'Taux avec population simulée'!AU136</f>
        <v>220188.655437785</v>
      </c>
      <c r="IS36" s="4" t="n">
        <f aca="false">IS11*'Taux avec population simulée'!AV136</f>
        <v>226965.833800854</v>
      </c>
      <c r="IT36" s="4" t="n">
        <f aca="false">IT11*'Taux avec population simulée'!AW136</f>
        <v>231990.05410968</v>
      </c>
      <c r="IU36" s="4" t="n">
        <f aca="false">IU11*'Taux avec population simulée'!AX136</f>
        <v>229746.635234806</v>
      </c>
      <c r="IV36" s="4" t="n">
        <f aca="false">IV11*'Taux avec population simulée'!AY136</f>
        <v>233301.018527943</v>
      </c>
      <c r="IW36" s="4" t="n">
        <f aca="false">IW11*'Taux avec population simulée'!AZ136</f>
        <v>234608.522407238</v>
      </c>
      <c r="IX36" s="4" t="n">
        <f aca="false">IX11*'Taux avec population simulée'!BA136</f>
        <v>236586.200472019</v>
      </c>
      <c r="IY36" s="4" t="n">
        <f aca="false">IY11*'Taux avec population simulée'!BB136</f>
        <v>236418.495612932</v>
      </c>
      <c r="IZ36" s="4" t="n">
        <f aca="false">IZ11*'Taux avec population simulée'!BC136</f>
        <v>240381.317699918</v>
      </c>
      <c r="JA36" s="4" t="n">
        <f aca="false">JA11*'Taux avec population simulée'!BD136</f>
        <v>245026.303354138</v>
      </c>
      <c r="JB36" s="4" t="n">
        <f aca="false">JB11*'Taux avec population simulée'!BE136</f>
        <v>245914.630955884</v>
      </c>
      <c r="JC36" s="4" t="n">
        <f aca="false">JC11*'Taux avec population simulée'!BF136</f>
        <v>244428.489716492</v>
      </c>
      <c r="JD36" s="4" t="n">
        <f aca="false">JD11*'Taux avec population simulée'!BG136</f>
        <v>247080.581264074</v>
      </c>
      <c r="JE36" s="4" t="n">
        <f aca="false">JE11*'Taux avec population simulée'!BH136</f>
        <v>246505.484141376</v>
      </c>
      <c r="JF36" s="4" t="n">
        <f aca="false">JF11*'Taux avec population simulée'!BI136</f>
        <v>252464.819002552</v>
      </c>
      <c r="JG36" s="4" t="n">
        <f aca="false">JG11*'Taux avec population simulée'!BJ136</f>
        <v>258897.555191757</v>
      </c>
      <c r="JH36" s="4" t="n">
        <f aca="false">JH11*'Taux avec population simulée'!BK136</f>
        <v>264791.366306718</v>
      </c>
      <c r="JI36" s="4" t="n">
        <f aca="false">JI11*'Taux avec population simulée'!BL136</f>
        <v>271499.216765027</v>
      </c>
      <c r="JJ36" s="4" t="n">
        <f aca="false">JJ11*'Taux avec population simulée'!BM136</f>
        <v>276128.755709802</v>
      </c>
      <c r="JK36" s="4" t="n">
        <f aca="false">JK11*'Taux avec population simulée'!BN136</f>
        <v>282354.433499185</v>
      </c>
      <c r="JL36" s="4" t="n">
        <f aca="false">JL11*'Taux avec population simulée'!BO136</f>
        <v>279728.763668159</v>
      </c>
      <c r="JM36" s="4" t="n">
        <f aca="false">JM11*'Taux avec population simulée'!BP136</f>
        <v>279314.430954669</v>
      </c>
      <c r="JN36" s="4" t="n">
        <f aca="false">JN11*'Taux avec population simulée'!BQ136</f>
        <v>277276.15954634</v>
      </c>
      <c r="JO36" s="4" t="n">
        <f aca="false">JO11*'Taux avec population simulée'!BR136</f>
        <v>279508.068992081</v>
      </c>
      <c r="JP36" s="4" t="n">
        <f aca="false">JP11*'Taux avec population simulée'!BS136</f>
        <v>282548.362868091</v>
      </c>
      <c r="JQ36" s="4" t="n">
        <f aca="false">JQ11*'Taux avec population simulée'!BT136</f>
        <v>282703.585570066</v>
      </c>
      <c r="JR36" s="4" t="n">
        <f aca="false">JR11*'Taux avec population simulée'!BU136</f>
        <v>285804.308898201</v>
      </c>
      <c r="JS36" s="4" t="n">
        <f aca="false">JS11*'Taux avec population simulée'!BV136</f>
        <v>288220.927700109</v>
      </c>
      <c r="JT36" s="4" t="n">
        <f aca="false">JT11*'Taux avec population simulée'!BW136</f>
        <v>290511.573847588</v>
      </c>
      <c r="JU36" s="4" t="n">
        <f aca="false">JU11*'Taux avec population simulée'!BX136</f>
        <v>286662.081346342</v>
      </c>
      <c r="JV36" s="4" t="n">
        <f aca="false">JV11*'Taux avec population simulée'!BY136</f>
        <v>293250.556598938</v>
      </c>
      <c r="JW36" s="4" t="n">
        <f aca="false">JW11*'Taux avec population simulée'!BZ136</f>
        <v>295134.044963976</v>
      </c>
      <c r="JX36" s="4" t="n">
        <f aca="false">JX11*'Taux avec population simulée'!CA136</f>
        <v>297398.253675509</v>
      </c>
      <c r="JY36" s="4" t="n">
        <f aca="false">JY11*'Taux avec population simulée'!CB136</f>
        <v>305224.301223059</v>
      </c>
      <c r="JZ36" s="4" t="n">
        <f aca="false">JZ11*'Taux avec population simulée'!CC136</f>
        <v>304243.463219389</v>
      </c>
      <c r="KA36" s="4" t="n">
        <f aca="false">KA11*'Taux avec population simulée'!CD136</f>
        <v>302231.998339555</v>
      </c>
      <c r="KB36" s="4" t="n">
        <f aca="false">KB11*'Taux avec population simulée'!CE136</f>
        <v>307637.226598616</v>
      </c>
      <c r="KC36" s="4" t="n">
        <f aca="false">KC11*'Taux avec population simulée'!CF136</f>
        <v>309287.149547521</v>
      </c>
      <c r="KD36" s="4" t="n">
        <f aca="false">KD11*'Taux avec population simulée'!CG136</f>
        <v>310792.651696397</v>
      </c>
      <c r="KE36" s="4" t="n">
        <f aca="false">KE11*'Taux avec population simulée'!CH136</f>
        <v>314158.36440637</v>
      </c>
      <c r="KF36" s="4" t="n">
        <f aca="false">KF11*'Taux avec population simulée'!CI136</f>
        <v>321753.464212601</v>
      </c>
      <c r="KG36" s="4" t="n">
        <f aca="false">KG11*'Taux avec population simulée'!CJ136</f>
        <v>323710.954664672</v>
      </c>
      <c r="KH36" s="4" t="n">
        <f aca="false">KH11*'Taux avec population simulée'!CK136</f>
        <v>327385.293781313</v>
      </c>
      <c r="KI36" s="4" t="n">
        <f aca="false">KI11*'Taux avec population simulée'!CL136</f>
        <v>325167.844598885</v>
      </c>
      <c r="KJ36" s="4" t="n">
        <f aca="false">KJ11*'Taux avec population simulée'!CM136</f>
        <v>322716.251953268</v>
      </c>
      <c r="KK36" s="4" t="n">
        <f aca="false">KK11*'Taux avec population simulée'!CN136</f>
        <v>329279.879860842</v>
      </c>
      <c r="KL36" s="4" t="n">
        <f aca="false">KL11*'Taux avec population simulée'!CO136</f>
        <v>331695.688402481</v>
      </c>
      <c r="KM36" s="4" t="n">
        <f aca="false">KM11*'Taux avec population simulée'!CP136</f>
        <v>332754.083076118</v>
      </c>
      <c r="KN36" s="4" t="n">
        <f aca="false">KN11*'Taux avec population simulée'!CQ136</f>
        <v>334076.433172833</v>
      </c>
      <c r="KO36" s="4" t="n">
        <f aca="false">KO11*'Taux avec population simulée'!CR136</f>
        <v>336205.20333262</v>
      </c>
      <c r="KP36" s="4" t="n">
        <f aca="false">KP11*'Taux avec population simulée'!CS136</f>
        <v>330828.851705954</v>
      </c>
      <c r="KQ36" s="4" t="n">
        <f aca="false">KQ11*'Taux avec population simulée'!CT136</f>
        <v>329308.276122657</v>
      </c>
      <c r="KR36" s="4" t="n">
        <f aca="false">KR11*'Taux avec population simulée'!CU136</f>
        <v>331088.804302095</v>
      </c>
      <c r="KS36" s="4" t="n">
        <f aca="false">KS11*'Taux avec population simulée'!CV136</f>
        <v>324971.079224615</v>
      </c>
      <c r="KT36" s="4" t="n">
        <f aca="false">KT11*'Taux avec population simulée'!CW136</f>
        <v>325442.84728155</v>
      </c>
      <c r="KU36" s="4" t="n">
        <f aca="false">KU11*'Taux avec population simulée'!CX136</f>
        <v>326308.203658508</v>
      </c>
      <c r="KV36" s="4" t="n">
        <f aca="false">KV11*'Taux avec population simulée'!CY136</f>
        <v>325721.105949382</v>
      </c>
      <c r="KW36" s="4" t="n">
        <f aca="false">KW11*'Taux avec population simulée'!CZ136</f>
        <v>326834.766216694</v>
      </c>
      <c r="KX36" s="4" t="n">
        <f aca="false">KX11*'Taux avec population simulée'!DA136</f>
        <v>329576.779632453</v>
      </c>
      <c r="KY36" s="4" t="n">
        <f aca="false">KY11*'Taux avec population simulée'!DB136</f>
        <v>321883.674099273</v>
      </c>
      <c r="KZ36" s="4" t="n">
        <f aca="false">KZ11*'Taux avec population simulée'!DC136</f>
        <v>318509.356451438</v>
      </c>
      <c r="LA36" s="4" t="n">
        <f aca="false">LA11*'Taux avec population simulée'!DD136</f>
        <v>314808.619486657</v>
      </c>
      <c r="LB36" s="4" t="e">
        <f aca="false">LB11*'Taux avec population simulée'!DE136</f>
        <v>#DIV/0!</v>
      </c>
    </row>
    <row r="37" customFormat="false" ht="12.8" hidden="false" customHeight="false" outlineLevel="0" collapsed="false">
      <c r="B37" s="0" t="n">
        <f aca="false">B33+1</f>
        <v>2004</v>
      </c>
      <c r="C37" s="0" t="n">
        <v>0.0402477367</v>
      </c>
      <c r="D37" s="0" t="n">
        <v>0.1897045556</v>
      </c>
      <c r="E37" s="0" t="n">
        <v>0.3850600538</v>
      </c>
      <c r="F37" s="0" t="n">
        <v>0.4559893954</v>
      </c>
      <c r="G37" s="0" t="n">
        <v>0.4589852748</v>
      </c>
      <c r="H37" s="0" t="n">
        <v>0.4353759121</v>
      </c>
      <c r="I37" s="0" t="n">
        <v>0.363540002</v>
      </c>
      <c r="J37" s="0" t="n">
        <v>0.352935378</v>
      </c>
      <c r="K37" s="0" t="n">
        <v>0.3409386902</v>
      </c>
      <c r="L37" s="0" t="n">
        <v>0.2395853789</v>
      </c>
      <c r="M37" s="0" t="n">
        <v>0.1042386146</v>
      </c>
      <c r="O37" s="0" t="n">
        <f aca="false">B37</f>
        <v>2004</v>
      </c>
      <c r="P37" s="0" t="n">
        <v>0.0105109597</v>
      </c>
      <c r="Q37" s="0" t="n">
        <v>0.1146573599</v>
      </c>
      <c r="R37" s="0" t="n">
        <v>0.2574638262</v>
      </c>
      <c r="S37" s="0" t="n">
        <v>0.2750478948</v>
      </c>
      <c r="T37" s="0" t="n">
        <v>0.2768338116</v>
      </c>
      <c r="U37" s="0" t="n">
        <v>0.275698549</v>
      </c>
      <c r="V37" s="0" t="n">
        <v>0.2654681345</v>
      </c>
      <c r="W37" s="0" t="n">
        <v>0.2329361694</v>
      </c>
      <c r="X37" s="0" t="n">
        <v>0.1994636515</v>
      </c>
      <c r="Y37" s="0" t="n">
        <v>0.1068103926</v>
      </c>
      <c r="Z37" s="0" t="n">
        <v>0.0286817656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156207.000024776</v>
      </c>
      <c r="AV37" s="12" t="n">
        <f aca="false">AV12*'Taux avec population simulée'!E123</f>
        <v>157805.720237724</v>
      </c>
      <c r="AW37" s="12" t="n">
        <f aca="false">AW12*'Taux avec population simulée'!F123</f>
        <v>161050.886572002</v>
      </c>
      <c r="AX37" s="12" t="n">
        <f aca="false">AX12*'Taux avec population simulée'!G123</f>
        <v>163006.43125389</v>
      </c>
      <c r="AY37" s="12" t="n">
        <f aca="false">AY12*'Taux avec population simulée'!H123</f>
        <v>165276.319620901</v>
      </c>
      <c r="AZ37" s="12" t="n">
        <f aca="false">AZ12*'Taux avec population simulée'!I123</f>
        <v>169809.106275691</v>
      </c>
      <c r="BA37" s="12" t="n">
        <f aca="false">BA12*'Taux avec population simulée'!J123</f>
        <v>171439.189978368</v>
      </c>
      <c r="BB37" s="12" t="n">
        <f aca="false">BB12*'Taux avec population simulée'!K123</f>
        <v>167769.272511187</v>
      </c>
      <c r="BC37" s="12" t="n">
        <f aca="false">BC12*'Taux avec population simulée'!L123</f>
        <v>164738.515042204</v>
      </c>
      <c r="BD37" s="12" t="n">
        <f aca="false">BD12*'Taux avec population simulée'!M123</f>
        <v>155216.161524352</v>
      </c>
      <c r="BE37" s="12" t="n">
        <f aca="false">BE12*'Taux avec population simulée'!N123</f>
        <v>164027.692431892</v>
      </c>
      <c r="BF37" s="12" t="n">
        <f aca="false">BF12*'Taux avec population simulée'!O123</f>
        <v>160323.956771984</v>
      </c>
      <c r="BG37" s="12" t="n">
        <f aca="false">BG12*'Taux avec population simulée'!P123</f>
        <v>171340.367268105</v>
      </c>
      <c r="BH37" s="12" t="n">
        <f aca="false">BH12*'Taux avec population simulée'!Q123</f>
        <v>167887.247533402</v>
      </c>
      <c r="BI37" s="12" t="n">
        <f aca="false">BI12*'Taux avec population simulée'!R123</f>
        <v>156192.335677182</v>
      </c>
      <c r="BJ37" s="12" t="n">
        <f aca="false">BJ12*'Taux avec population simulée'!S123</f>
        <v>150096.387495952</v>
      </c>
      <c r="BK37" s="12" t="n">
        <f aca="false">BK12*'Taux avec population simulée'!T123</f>
        <v>170338.770852776</v>
      </c>
      <c r="BL37" s="12" t="n">
        <f aca="false">BL12*'Taux avec population simulée'!U123</f>
        <v>178094.118045102</v>
      </c>
      <c r="BM37" s="1" t="n">
        <f aca="false">BM12*'Taux avec population simulée'!V123</f>
        <v>153058.034688362</v>
      </c>
      <c r="BN37" s="12" t="n">
        <f aca="false">BN12*'Taux avec population simulée'!W123</f>
        <v>152528.327025931</v>
      </c>
      <c r="BO37" s="12" t="n">
        <f aca="false">BO12*'Taux avec population simulée'!X123</f>
        <v>152623.294224797</v>
      </c>
      <c r="BP37" s="12" t="n">
        <f aca="false">BP12*'Taux avec population simulée'!Y123</f>
        <v>154681.481264096</v>
      </c>
      <c r="BQ37" s="12" t="n">
        <f aca="false">BQ12*'Taux avec population simulée'!Z123</f>
        <v>160504.37256551</v>
      </c>
      <c r="BR37" s="12" t="n">
        <f aca="false">BR12*'Taux avec population simulée'!AA123</f>
        <v>161704.121641244</v>
      </c>
      <c r="BS37" s="12" t="n">
        <f aca="false">BS12*'Taux avec population simulée'!AB123</f>
        <v>163414.644277711</v>
      </c>
      <c r="BT37" s="12" t="n">
        <f aca="false">BT12*'Taux avec population simulée'!AC123</f>
        <v>163166.459491376</v>
      </c>
      <c r="BU37" s="12" t="n">
        <f aca="false">BU12*'Taux avec population simulée'!AD123</f>
        <v>166180.258430247</v>
      </c>
      <c r="BV37" s="12" t="n">
        <f aca="false">BV12*'Taux avec population simulée'!AE123</f>
        <v>166833.191626822</v>
      </c>
      <c r="BW37" s="12" t="n">
        <f aca="false">BW12*'Taux avec population simulée'!AF123</f>
        <v>163368.209895975</v>
      </c>
      <c r="BX37" s="12" t="n">
        <f aca="false">BX12*'Taux avec population simulée'!AG123</f>
        <v>164668.395246745</v>
      </c>
      <c r="BY37" s="12" t="n">
        <f aca="false">BY12*'Taux avec population simulée'!AH123</f>
        <v>167469.322572491</v>
      </c>
      <c r="BZ37" s="12" t="n">
        <f aca="false">BZ12*'Taux avec population simulée'!AI123</f>
        <v>166301.04701577</v>
      </c>
      <c r="CA37" s="12" t="n">
        <f aca="false">CA12*'Taux avec population simulée'!AJ123</f>
        <v>169039.86695791</v>
      </c>
      <c r="CB37" s="12" t="n">
        <f aca="false">CB12*'Taux avec population simulée'!AK123</f>
        <v>171471.037098573</v>
      </c>
      <c r="CC37" s="12" t="n">
        <f aca="false">CC12*'Taux avec population simulée'!AL123</f>
        <v>172160.996878708</v>
      </c>
      <c r="CD37" s="12" t="n">
        <f aca="false">CD12*'Taux avec population simulée'!AM123</f>
        <v>172792.803533083</v>
      </c>
      <c r="CE37" s="12" t="n">
        <f aca="false">CE12*'Taux avec population simulée'!AN123</f>
        <v>173887.062834424</v>
      </c>
      <c r="CF37" s="12" t="n">
        <f aca="false">CF12*'Taux avec population simulée'!AO123</f>
        <v>174498.535594198</v>
      </c>
      <c r="CG37" s="12" t="n">
        <f aca="false">CG12*'Taux avec population simulée'!AP123</f>
        <v>174985.07543242</v>
      </c>
      <c r="CH37" s="12" t="n">
        <f aca="false">CH12*'Taux avec population simulée'!AQ123</f>
        <v>174441.426131816</v>
      </c>
      <c r="CI37" s="12" t="n">
        <f aca="false">CI12*'Taux avec population simulée'!AR123</f>
        <v>173366.448389212</v>
      </c>
      <c r="CJ37" s="12" t="n">
        <f aca="false">CJ12*'Taux avec population simulée'!AS123</f>
        <v>173095.530276952</v>
      </c>
      <c r="CK37" s="12" t="n">
        <f aca="false">CK12*'Taux avec population simulée'!AT123</f>
        <v>173414.16499741</v>
      </c>
      <c r="CL37" s="12" t="n">
        <f aca="false">CL12*'Taux avec population simulée'!AU123</f>
        <v>174704.731643689</v>
      </c>
      <c r="CM37" s="12" t="n">
        <f aca="false">CM12*'Taux avec population simulée'!AV123</f>
        <v>173276.727212512</v>
      </c>
      <c r="CN37" s="12" t="n">
        <f aca="false">CN12*'Taux avec population simulée'!AW123</f>
        <v>173357.939890813</v>
      </c>
      <c r="CO37" s="12" t="n">
        <f aca="false">CO12*'Taux avec population simulée'!AX123</f>
        <v>173364.541584149</v>
      </c>
      <c r="CP37" s="12" t="n">
        <f aca="false">CP12*'Taux avec population simulée'!AY123</f>
        <v>171826.284770371</v>
      </c>
      <c r="CQ37" s="12" t="n">
        <f aca="false">CQ12*'Taux avec population simulée'!AZ123</f>
        <v>174576.035106222</v>
      </c>
      <c r="CR37" s="12" t="n">
        <f aca="false">CR12*'Taux avec population simulée'!BA123</f>
        <v>175060.387548409</v>
      </c>
      <c r="CS37" s="12" t="n">
        <f aca="false">CS12*'Taux avec population simulée'!BB123</f>
        <v>175779.51260015</v>
      </c>
      <c r="CT37" s="12" t="n">
        <f aca="false">CT12*'Taux avec population simulée'!BC123</f>
        <v>176476.3570911</v>
      </c>
      <c r="CU37" s="12" t="n">
        <f aca="false">CU12*'Taux avec population simulée'!BD123</f>
        <v>175021.271073101</v>
      </c>
      <c r="CV37" s="12" t="n">
        <f aca="false">CV12*'Taux avec population simulée'!BE123</f>
        <v>175143.641756953</v>
      </c>
      <c r="CW37" s="12" t="n">
        <f aca="false">CW12*'Taux avec population simulée'!BF123</f>
        <v>173882.207419681</v>
      </c>
      <c r="CX37" s="12" t="n">
        <f aca="false">CX12*'Taux avec population simulée'!BG123</f>
        <v>173679.859375766</v>
      </c>
      <c r="CY37" s="12" t="n">
        <f aca="false">CY12*'Taux avec population simulée'!BH123</f>
        <v>172147.596197172</v>
      </c>
      <c r="CZ37" s="12" t="n">
        <f aca="false">CZ12*'Taux avec population simulée'!BI123</f>
        <v>173279.069175128</v>
      </c>
      <c r="DA37" s="12" t="n">
        <f aca="false">DA12*'Taux avec population simulée'!BJ123</f>
        <v>173662.598858722</v>
      </c>
      <c r="DB37" s="12" t="n">
        <f aca="false">DB12*'Taux avec population simulée'!BK123</f>
        <v>172889.227510238</v>
      </c>
      <c r="DC37" s="12" t="n">
        <f aca="false">DC12*'Taux avec population simulée'!BL123</f>
        <v>173861.207298407</v>
      </c>
      <c r="DD37" s="12" t="n">
        <f aca="false">DD12*'Taux avec population simulée'!BM123</f>
        <v>176506.075730986</v>
      </c>
      <c r="DE37" s="12" t="n">
        <f aca="false">DE12*'Taux avec population simulée'!BN123</f>
        <v>179645.500770492</v>
      </c>
      <c r="DF37" s="12" t="n">
        <f aca="false">DF12*'Taux avec population simulée'!BO123</f>
        <v>179141.340521378</v>
      </c>
      <c r="DG37" s="12" t="n">
        <f aca="false">DG12*'Taux avec population simulée'!BP123</f>
        <v>182695.651758688</v>
      </c>
      <c r="DH37" s="12" t="n">
        <f aca="false">DH12*'Taux avec population simulée'!BQ123</f>
        <v>188258.149879535</v>
      </c>
      <c r="DI37" s="12" t="n">
        <f aca="false">DI12*'Taux avec population simulée'!BR123</f>
        <v>186272.106714063</v>
      </c>
      <c r="DJ37" s="12" t="n">
        <f aca="false">DJ12*'Taux avec population simulée'!BS123</f>
        <v>186472.759689025</v>
      </c>
      <c r="DK37" s="12" t="n">
        <f aca="false">DK12*'Taux avec population simulée'!BT123</f>
        <v>188745.376521187</v>
      </c>
      <c r="DL37" s="12" t="n">
        <f aca="false">DL12*'Taux avec population simulée'!BU123</f>
        <v>188758.422140757</v>
      </c>
      <c r="DM37" s="12" t="n">
        <f aca="false">DM12*'Taux avec population simulée'!BV123</f>
        <v>191323.914606176</v>
      </c>
      <c r="DN37" s="12" t="n">
        <f aca="false">DN12*'Taux avec population simulée'!BW123</f>
        <v>192404.979790785</v>
      </c>
      <c r="DO37" s="12" t="n">
        <f aca="false">DO12*'Taux avec population simulée'!BX123</f>
        <v>196964.745154575</v>
      </c>
      <c r="DP37" s="12" t="n">
        <f aca="false">DP12*'Taux avec population simulée'!BY123</f>
        <v>198104.742423359</v>
      </c>
      <c r="DQ37" s="12" t="n">
        <f aca="false">DQ12*'Taux avec population simulée'!BZ123</f>
        <v>201926.650565264</v>
      </c>
      <c r="DR37" s="12" t="n">
        <f aca="false">DR12*'Taux avec population simulée'!CA123</f>
        <v>201080.111458474</v>
      </c>
      <c r="DS37" s="12" t="n">
        <f aca="false">DS12*'Taux avec population simulée'!CB123</f>
        <v>202854.615231073</v>
      </c>
      <c r="DT37" s="12" t="n">
        <f aca="false">DT12*'Taux avec population simulée'!CC123</f>
        <v>206892.604865547</v>
      </c>
      <c r="DU37" s="12" t="n">
        <f aca="false">DU12*'Taux avec population simulée'!CD123</f>
        <v>209281.351845769</v>
      </c>
      <c r="DV37" s="12" t="n">
        <f aca="false">DV12*'Taux avec population simulée'!CE123</f>
        <v>209916.865516388</v>
      </c>
      <c r="DW37" s="12" t="n">
        <f aca="false">DW12*'Taux avec population simulée'!CF123</f>
        <v>211784.473135074</v>
      </c>
      <c r="DX37" s="12" t="n">
        <f aca="false">DX12*'Taux avec population simulée'!CG123</f>
        <v>212461.219223301</v>
      </c>
      <c r="DY37" s="12" t="n">
        <f aca="false">DY12*'Taux avec population simulée'!CH123</f>
        <v>213487.843817391</v>
      </c>
      <c r="DZ37" s="12" t="n">
        <f aca="false">DZ12*'Taux avec population simulée'!CI123</f>
        <v>214883.739296454</v>
      </c>
      <c r="EA37" s="12" t="n">
        <f aca="false">EA12*'Taux avec population simulée'!CJ123</f>
        <v>216347.648662232</v>
      </c>
      <c r="EB37" s="12" t="n">
        <f aca="false">EB12*'Taux avec population simulée'!CK123</f>
        <v>215560.378831786</v>
      </c>
      <c r="EC37" s="12" t="n">
        <f aca="false">EC12*'Taux avec population simulée'!CL123</f>
        <v>222874.421086861</v>
      </c>
      <c r="ED37" s="12" t="n">
        <f aca="false">ED12*'Taux avec population simulée'!CM123</f>
        <v>223616.806871366</v>
      </c>
      <c r="EE37" s="12" t="n">
        <f aca="false">EE12*'Taux avec population simulée'!CN123</f>
        <v>222908.175968453</v>
      </c>
      <c r="EF37" s="12" t="n">
        <f aca="false">EF12*'Taux avec population simulée'!CO123</f>
        <v>220199.500629827</v>
      </c>
      <c r="EG37" s="12" t="n">
        <f aca="false">EG12*'Taux avec population simulée'!CP123</f>
        <v>220751.025991245</v>
      </c>
      <c r="EH37" s="12" t="n">
        <f aca="false">EH12*'Taux avec population simulée'!CQ123</f>
        <v>221968.95960362</v>
      </c>
      <c r="EI37" s="12" t="n">
        <f aca="false">EI12*'Taux avec population simulée'!CR123</f>
        <v>217453.224260764</v>
      </c>
      <c r="EJ37" s="12" t="n">
        <f aca="false">EJ12*'Taux avec population simulée'!CS123</f>
        <v>218948.039433102</v>
      </c>
      <c r="EK37" s="12" t="n">
        <f aca="false">EK12*'Taux avec population simulée'!CT123</f>
        <v>218871.817506593</v>
      </c>
      <c r="EL37" s="12" t="n">
        <f aca="false">EL12*'Taux avec population simulée'!CU123</f>
        <v>220677.978179023</v>
      </c>
      <c r="EM37" s="12" t="n">
        <f aca="false">EM12*'Taux avec population simulée'!CV123</f>
        <v>223082.306348889</v>
      </c>
      <c r="EN37" s="12" t="n">
        <f aca="false">EN12*'Taux avec population simulée'!CW123</f>
        <v>220291.910507349</v>
      </c>
      <c r="EO37" s="12" t="n">
        <f aca="false">EO12*'Taux avec population simulée'!CX123</f>
        <v>216067.267399797</v>
      </c>
      <c r="EP37" s="12" t="n">
        <f aca="false">EP12*'Taux avec population simulée'!CY123</f>
        <v>218399.657745566</v>
      </c>
      <c r="EQ37" s="12" t="n">
        <f aca="false">EQ12*'Taux avec population simulée'!CZ123</f>
        <v>219292.692364242</v>
      </c>
      <c r="ER37" s="12" t="n">
        <f aca="false">ER12*'Taux avec population simulée'!DA123</f>
        <v>216714.703064184</v>
      </c>
      <c r="ES37" s="12" t="n">
        <f aca="false">ES12*'Taux avec population simulée'!DB123</f>
        <v>219735.201342597</v>
      </c>
      <c r="ET37" s="12" t="n">
        <f aca="false">ET12*'Taux avec population simulée'!DC123</f>
        <v>222502.699118867</v>
      </c>
      <c r="EU37" s="12" t="n">
        <f aca="false">EU12*'Taux avec population simulée'!DD123</f>
        <v>222981.166352941</v>
      </c>
      <c r="EV37" s="12" t="e">
        <f aca="false">EV12*'Taux avec population simulée'!DE123</f>
        <v>#DIV/0!</v>
      </c>
      <c r="GX37" s="12" t="n">
        <v>60</v>
      </c>
      <c r="GY37" s="12" t="n">
        <f aca="false">GY12*'Taux avec population simulée'!B137</f>
        <v>0</v>
      </c>
      <c r="GZ37" s="12" t="n">
        <f aca="false">GZ12*'Taux avec population simulée'!C137</f>
        <v>0</v>
      </c>
      <c r="HA37" s="12" t="n">
        <f aca="false">HA12*'Taux avec population simulée'!D137</f>
        <v>116774.999978921</v>
      </c>
      <c r="HB37" s="12" t="n">
        <f aca="false">HB12*'Taux avec population simulée'!E137</f>
        <v>125573.065132852</v>
      </c>
      <c r="HC37" s="12" t="n">
        <f aca="false">HC12*'Taux avec population simulée'!F137</f>
        <v>116206.013625525</v>
      </c>
      <c r="HD37" s="12" t="n">
        <f aca="false">HD12*'Taux avec population simulée'!G137</f>
        <v>112628.756032188</v>
      </c>
      <c r="HE37" s="12" t="n">
        <f aca="false">HE12*'Taux avec population simulée'!H137</f>
        <v>110672.006247044</v>
      </c>
      <c r="HF37" s="12" t="n">
        <f aca="false">HF12*'Taux avec population simulée'!I137</f>
        <v>109430.724175194</v>
      </c>
      <c r="HG37" s="12" t="n">
        <f aca="false">HG12*'Taux avec population simulée'!J137</f>
        <v>107357.512158413</v>
      </c>
      <c r="HH37" s="12" t="n">
        <f aca="false">HH12*'Taux avec population simulée'!K137</f>
        <v>111201.283798676</v>
      </c>
      <c r="HI37" s="12" t="n">
        <f aca="false">HI12*'Taux avec population simulée'!L137</f>
        <v>104834.590691842</v>
      </c>
      <c r="HJ37" s="12" t="n">
        <f aca="false">HJ12*'Taux avec population simulée'!M137</f>
        <v>97574.7809875995</v>
      </c>
      <c r="HK37" s="12" t="n">
        <f aca="false">HK12*'Taux avec population simulée'!N137</f>
        <v>93097.7859929634</v>
      </c>
      <c r="HL37" s="12" t="n">
        <f aca="false">HL12*'Taux avec population simulée'!O137</f>
        <v>85740.861431547</v>
      </c>
      <c r="HM37" s="12" t="n">
        <f aca="false">HM12*'Taux avec population simulée'!P137</f>
        <v>101015.792107742</v>
      </c>
      <c r="HN37" s="12" t="n">
        <f aca="false">HN12*'Taux avec population simulée'!Q137</f>
        <v>102773.088458944</v>
      </c>
      <c r="HO37" s="12" t="n">
        <f aca="false">HO12*'Taux avec population simulée'!R137</f>
        <v>104487.548125939</v>
      </c>
      <c r="HP37" s="12" t="n">
        <f aca="false">HP12*'Taux avec population simulée'!S137</f>
        <v>92839.2138553425</v>
      </c>
      <c r="HQ37" s="12" t="n">
        <f aca="false">HQ12*'Taux avec population simulée'!T137</f>
        <v>90495.0751223616</v>
      </c>
      <c r="HR37" s="12" t="n">
        <f aca="false">HR12*'Taux avec population simulée'!U137</f>
        <v>95989.1997270703</v>
      </c>
      <c r="HS37" s="1" t="n">
        <f aca="false">HS12*'Taux avec population simulée'!V137</f>
        <v>110009.118343838</v>
      </c>
      <c r="HT37" s="12" t="n">
        <f aca="false">HT12*'Taux avec population simulée'!W137</f>
        <v>101711.77544511</v>
      </c>
      <c r="HU37" s="12" t="n">
        <f aca="false">HU12*'Taux avec population simulée'!X137</f>
        <v>102215.252342656</v>
      </c>
      <c r="HV37" s="12" t="n">
        <f aca="false">HV12*'Taux avec population simulée'!Y137</f>
        <v>100938.902804205</v>
      </c>
      <c r="HW37" s="12" t="n">
        <f aca="false">HW12*'Taux avec population simulée'!Z137</f>
        <v>99160.3976851276</v>
      </c>
      <c r="HX37" s="12" t="n">
        <f aca="false">HX12*'Taux avec population simulée'!AA137</f>
        <v>100825.905567877</v>
      </c>
      <c r="HY37" s="12" t="n">
        <f aca="false">HY12*'Taux avec population simulée'!AB137</f>
        <v>101275.896039596</v>
      </c>
      <c r="HZ37" s="12" t="n">
        <f aca="false">HZ12*'Taux avec population simulée'!AC137</f>
        <v>99566.8327301386</v>
      </c>
      <c r="IA37" s="12" t="n">
        <f aca="false">IA12*'Taux avec population simulée'!AD137</f>
        <v>98485.684607989</v>
      </c>
      <c r="IB37" s="12" t="n">
        <f aca="false">IB12*'Taux avec population simulée'!AE137</f>
        <v>100867.772085879</v>
      </c>
      <c r="IC37" s="12" t="n">
        <f aca="false">IC12*'Taux avec population simulée'!AF137</f>
        <v>100929.031593901</v>
      </c>
      <c r="ID37" s="12" t="n">
        <f aca="false">ID12*'Taux avec population simulée'!AG137</f>
        <v>101082.871707552</v>
      </c>
      <c r="IE37" s="12" t="n">
        <f aca="false">IE12*'Taux avec population simulée'!AH137</f>
        <v>100223.163028612</v>
      </c>
      <c r="IF37" s="12" t="n">
        <f aca="false">IF12*'Taux avec population simulée'!AI137</f>
        <v>101869.660737146</v>
      </c>
      <c r="IG37" s="12" t="n">
        <f aca="false">IG12*'Taux avec population simulée'!AJ137</f>
        <v>100660.534622152</v>
      </c>
      <c r="IH37" s="12" t="n">
        <f aca="false">IH12*'Taux avec population simulée'!AK137</f>
        <v>101159.745266518</v>
      </c>
      <c r="II37" s="12" t="n">
        <f aca="false">II12*'Taux avec population simulée'!AL137</f>
        <v>102038.085068832</v>
      </c>
      <c r="IJ37" s="12" t="n">
        <f aca="false">IJ12*'Taux avec population simulée'!AM137</f>
        <v>103165.311723975</v>
      </c>
      <c r="IK37" s="12" t="n">
        <f aca="false">IK12*'Taux avec population simulée'!AN137</f>
        <v>102437.493105049</v>
      </c>
      <c r="IL37" s="12" t="n">
        <f aca="false">IL12*'Taux avec population simulée'!AO137</f>
        <v>104139.677887239</v>
      </c>
      <c r="IM37" s="12" t="n">
        <f aca="false">IM12*'Taux avec population simulée'!AP137</f>
        <v>103604.471383266</v>
      </c>
      <c r="IN37" s="12" t="n">
        <f aca="false">IN12*'Taux avec population simulée'!AQ137</f>
        <v>102872.335303319</v>
      </c>
      <c r="IO37" s="12" t="n">
        <f aca="false">IO12*'Taux avec population simulée'!AR137</f>
        <v>101314.251763376</v>
      </c>
      <c r="IP37" s="12" t="n">
        <f aca="false">IP12*'Taux avec population simulée'!AS137</f>
        <v>102845.30803774</v>
      </c>
      <c r="IQ37" s="12" t="n">
        <f aca="false">IQ12*'Taux avec population simulée'!AT137</f>
        <v>105120.089812456</v>
      </c>
      <c r="IR37" s="12" t="n">
        <f aca="false">IR12*'Taux avec population simulée'!AU137</f>
        <v>104027.544506428</v>
      </c>
      <c r="IS37" s="12" t="n">
        <f aca="false">IS12*'Taux avec population simulée'!AV137</f>
        <v>102327.620947536</v>
      </c>
      <c r="IT37" s="12" t="n">
        <f aca="false">IT12*'Taux avec population simulée'!AW137</f>
        <v>103899.25340259</v>
      </c>
      <c r="IU37" s="12" t="n">
        <f aca="false">IU12*'Taux avec population simulée'!AX137</f>
        <v>106420.570139054</v>
      </c>
      <c r="IV37" s="12" t="n">
        <f aca="false">IV12*'Taux avec population simulée'!AY137</f>
        <v>105999.058528378</v>
      </c>
      <c r="IW37" s="12" t="n">
        <f aca="false">IW12*'Taux avec population simulée'!AZ137</f>
        <v>106738.878974023</v>
      </c>
      <c r="IX37" s="12" t="n">
        <f aca="false">IX12*'Taux avec population simulée'!BA137</f>
        <v>108513.153768113</v>
      </c>
      <c r="IY37" s="12" t="n">
        <f aca="false">IY12*'Taux avec population simulée'!BB137</f>
        <v>109668.234000098</v>
      </c>
      <c r="IZ37" s="12" t="n">
        <f aca="false">IZ12*'Taux avec population simulée'!BC137</f>
        <v>108455.617571977</v>
      </c>
      <c r="JA37" s="12" t="n">
        <f aca="false">JA12*'Taux avec population simulée'!BD137</f>
        <v>109505.470196891</v>
      </c>
      <c r="JB37" s="12" t="n">
        <f aca="false">JB12*'Taux avec population simulée'!BE137</f>
        <v>109555.916285298</v>
      </c>
      <c r="JC37" s="12" t="n">
        <f aca="false">JC12*'Taux avec population simulée'!BF137</f>
        <v>110245.273846295</v>
      </c>
      <c r="JD37" s="12" t="n">
        <f aca="false">JD12*'Taux avec population simulée'!BG137</f>
        <v>111320.586313562</v>
      </c>
      <c r="JE37" s="12" t="n">
        <f aca="false">JE12*'Taux avec population simulée'!BH137</f>
        <v>112067.252953277</v>
      </c>
      <c r="JF37" s="12" t="n">
        <f aca="false">JF12*'Taux avec population simulée'!BI137</f>
        <v>110336.825714816</v>
      </c>
      <c r="JG37" s="12" t="n">
        <f aca="false">JG12*'Taux avec population simulée'!BJ137</f>
        <v>112195.613619909</v>
      </c>
      <c r="JH37" s="12" t="n">
        <f aca="false">JH12*'Taux avec population simulée'!BK137</f>
        <v>112533.599066708</v>
      </c>
      <c r="JI37" s="12" t="n">
        <f aca="false">JI12*'Taux avec population simulée'!BL137</f>
        <v>111239.243664928</v>
      </c>
      <c r="JJ37" s="12" t="n">
        <f aca="false">JJ12*'Taux avec population simulée'!BM137</f>
        <v>110827.318984283</v>
      </c>
      <c r="JK37" s="12" t="n">
        <f aca="false">JK12*'Taux avec population simulée'!BN137</f>
        <v>110971.873372405</v>
      </c>
      <c r="JL37" s="12" t="n">
        <f aca="false">JL12*'Taux avec population simulée'!BO137</f>
        <v>113243.978188111</v>
      </c>
      <c r="JM37" s="12" t="n">
        <f aca="false">JM12*'Taux avec population simulée'!BP137</f>
        <v>116727.160493168</v>
      </c>
      <c r="JN37" s="12" t="n">
        <f aca="false">JN12*'Taux avec population simulée'!BQ137</f>
        <v>119573.940154277</v>
      </c>
      <c r="JO37" s="12" t="n">
        <f aca="false">JO12*'Taux avec population simulée'!BR137</f>
        <v>118518.290996297</v>
      </c>
      <c r="JP37" s="12" t="n">
        <f aca="false">JP12*'Taux avec population simulée'!BS137</f>
        <v>119994.577043998</v>
      </c>
      <c r="JQ37" s="12" t="n">
        <f aca="false">JQ12*'Taux avec population simulée'!BT137</f>
        <v>120482.036341004</v>
      </c>
      <c r="JR37" s="12" t="n">
        <f aca="false">JR12*'Taux avec population simulée'!BU137</f>
        <v>121259.220980493</v>
      </c>
      <c r="JS37" s="12" t="n">
        <f aca="false">JS12*'Taux avec population simulée'!BV137</f>
        <v>121344.780369625</v>
      </c>
      <c r="JT37" s="12" t="n">
        <f aca="false">JT12*'Taux avec population simulée'!BW137</f>
        <v>122865.907573296</v>
      </c>
      <c r="JU37" s="12" t="n">
        <f aca="false">JU12*'Taux avec population simulée'!BX137</f>
        <v>125636.070036092</v>
      </c>
      <c r="JV37" s="12" t="n">
        <f aca="false">JV12*'Taux avec population simulée'!BY137</f>
        <v>126631.126955338</v>
      </c>
      <c r="JW37" s="12" t="n">
        <f aca="false">JW12*'Taux avec population simulée'!BZ137</f>
        <v>125640.326462683</v>
      </c>
      <c r="JX37" s="12" t="n">
        <f aca="false">JX12*'Taux avec population simulée'!CA137</f>
        <v>127059.456341018</v>
      </c>
      <c r="JY37" s="12" t="n">
        <f aca="false">JY12*'Taux avec population simulée'!CB137</f>
        <v>126907.879937458</v>
      </c>
      <c r="JZ37" s="12" t="n">
        <f aca="false">JZ12*'Taux avec population simulée'!CC137</f>
        <v>129764.204721654</v>
      </c>
      <c r="KA37" s="12" t="n">
        <f aca="false">KA12*'Taux avec population simulée'!CD137</f>
        <v>133177.832502274</v>
      </c>
      <c r="KB37" s="12" t="n">
        <f aca="false">KB12*'Taux avec population simulée'!CE137</f>
        <v>136092.671458347</v>
      </c>
      <c r="KC37" s="12" t="n">
        <f aca="false">KC12*'Taux avec population simulée'!CF137</f>
        <v>139499.162475799</v>
      </c>
      <c r="KD37" s="12" t="n">
        <f aca="false">KD12*'Taux avec population simulée'!CG137</f>
        <v>141024.739416024</v>
      </c>
      <c r="KE37" s="12" t="n">
        <f aca="false">KE12*'Taux avec population simulée'!CH137</f>
        <v>145125.853019888</v>
      </c>
      <c r="KF37" s="12" t="n">
        <f aca="false">KF12*'Taux avec population simulée'!CI137</f>
        <v>143822.822717893</v>
      </c>
      <c r="KG37" s="12" t="n">
        <f aca="false">KG12*'Taux avec population simulée'!CJ137</f>
        <v>144084.957268153</v>
      </c>
      <c r="KH37" s="12" t="n">
        <f aca="false">KH12*'Taux avec population simulée'!CK137</f>
        <v>142739.567111547</v>
      </c>
      <c r="KI37" s="12" t="n">
        <f aca="false">KI12*'Taux avec population simulée'!CL137</f>
        <v>144669.2282658</v>
      </c>
      <c r="KJ37" s="12" t="n">
        <f aca="false">KJ12*'Taux avec population simulée'!CM137</f>
        <v>146414.622503977</v>
      </c>
      <c r="KK37" s="12" t="n">
        <f aca="false">KK12*'Taux avec population simulée'!CN137</f>
        <v>146379.270850856</v>
      </c>
      <c r="KL37" s="12" t="n">
        <f aca="false">KL12*'Taux avec population simulée'!CO137</f>
        <v>147951.599136137</v>
      </c>
      <c r="KM37" s="12" t="n">
        <f aca="false">KM12*'Taux avec population simulée'!CP137</f>
        <v>149279.255451245</v>
      </c>
      <c r="KN37" s="12" t="n">
        <f aca="false">KN12*'Taux avec population simulée'!CQ137</f>
        <v>150392.069664557</v>
      </c>
      <c r="KO37" s="12" t="n">
        <f aca="false">KO12*'Taux avec population simulée'!CR137</f>
        <v>148683.731342054</v>
      </c>
      <c r="KP37" s="12" t="n">
        <f aca="false">KP12*'Taux avec population simulée'!CS137</f>
        <v>152224.720210705</v>
      </c>
      <c r="KQ37" s="12" t="n">
        <f aca="false">KQ12*'Taux avec population simulée'!CT137</f>
        <v>153393.911960719</v>
      </c>
      <c r="KR37" s="12" t="n">
        <f aca="false">KR12*'Taux avec population simulée'!CU137</f>
        <v>154762.050049651</v>
      </c>
      <c r="KS37" s="12" t="n">
        <f aca="false">KS12*'Taux avec population simulée'!CV137</f>
        <v>159274.655336749</v>
      </c>
      <c r="KT37" s="12" t="n">
        <f aca="false">KT12*'Taux avec population simulée'!CW137</f>
        <v>159142.723130408</v>
      </c>
      <c r="KU37" s="12" t="n">
        <f aca="false">KU12*'Taux avec population simulée'!CX137</f>
        <v>157746.334211393</v>
      </c>
      <c r="KV37" s="12" t="n">
        <f aca="false">KV12*'Taux avec population simulée'!CY137</f>
        <v>161219.330830904</v>
      </c>
      <c r="KW37" s="12" t="n">
        <f aca="false">KW12*'Taux avec population simulée'!CZ137</f>
        <v>162065.433375377</v>
      </c>
      <c r="KX37" s="12" t="n">
        <f aca="false">KX12*'Taux avec population simulée'!DA137</f>
        <v>162993.423316885</v>
      </c>
      <c r="KY37" s="12" t="n">
        <f aca="false">KY12*'Taux avec population simulée'!DB137</f>
        <v>165462.176236291</v>
      </c>
      <c r="KZ37" s="12" t="n">
        <f aca="false">KZ12*'Taux avec population simulée'!DC137</f>
        <v>169546.142915258</v>
      </c>
      <c r="LA37" s="12" t="n">
        <f aca="false">LA12*'Taux avec population simulée'!DD137</f>
        <v>170186.067060043</v>
      </c>
      <c r="LB37" s="12" t="e">
        <f aca="false">LB12*'Taux avec population simulée'!DE137</f>
        <v>#DIV/0!</v>
      </c>
    </row>
    <row r="38" customFormat="false" ht="12.8" hidden="false" customHeight="false" outlineLevel="0" collapsed="false">
      <c r="B38" s="0" t="n">
        <f aca="false">B34+1</f>
        <v>2004</v>
      </c>
      <c r="C38" s="0" t="n">
        <v>0.0323494945</v>
      </c>
      <c r="D38" s="0" t="n">
        <v>0.1939391557</v>
      </c>
      <c r="E38" s="0" t="n">
        <v>0.3941585408</v>
      </c>
      <c r="F38" s="0" t="n">
        <v>0.4340486934</v>
      </c>
      <c r="G38" s="0" t="n">
        <v>0.4733333637</v>
      </c>
      <c r="H38" s="0" t="n">
        <v>0.4320563878</v>
      </c>
      <c r="I38" s="0" t="n">
        <v>0.4194183369</v>
      </c>
      <c r="J38" s="0" t="n">
        <v>0.3847376261</v>
      </c>
      <c r="K38" s="0" t="n">
        <v>0.3251590651</v>
      </c>
      <c r="L38" s="0" t="n">
        <v>0.2450498152</v>
      </c>
      <c r="M38" s="0" t="n">
        <v>0.1433168059</v>
      </c>
      <c r="O38" s="0" t="n">
        <f aca="false">B38</f>
        <v>2004</v>
      </c>
      <c r="P38" s="0" t="n">
        <v>0.0148859287</v>
      </c>
      <c r="Q38" s="0" t="n">
        <v>0.1065569836</v>
      </c>
      <c r="R38" s="0" t="n">
        <v>0.2715560844</v>
      </c>
      <c r="S38" s="0" t="n">
        <v>0.2813062542</v>
      </c>
      <c r="T38" s="0" t="n">
        <v>0.2627113699</v>
      </c>
      <c r="U38" s="0" t="n">
        <v>0.2589653369</v>
      </c>
      <c r="V38" s="0" t="n">
        <v>0.25536015</v>
      </c>
      <c r="W38" s="0" t="n">
        <v>0.215191666</v>
      </c>
      <c r="X38" s="0" t="n">
        <v>0.2021465875</v>
      </c>
      <c r="Y38" s="0" t="n">
        <v>0.0937413004</v>
      </c>
      <c r="Z38" s="0" t="n">
        <v>0.0250562973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67288.0000136888</v>
      </c>
      <c r="AV38" s="4" t="n">
        <f aca="false">AV13*'Taux avec population simulée'!E124</f>
        <v>54468.026600548</v>
      </c>
      <c r="AW38" s="4" t="n">
        <f aca="false">AW13*'Taux avec population simulée'!F124</f>
        <v>49500.204117609</v>
      </c>
      <c r="AX38" s="4" t="n">
        <f aca="false">AX13*'Taux avec population simulée'!G124</f>
        <v>49529.1726678351</v>
      </c>
      <c r="AY38" s="4" t="n">
        <f aca="false">AY13*'Taux avec population simulée'!H124</f>
        <v>47618.1937433312</v>
      </c>
      <c r="AZ38" s="4" t="n">
        <f aca="false">AZ13*'Taux avec population simulée'!I124</f>
        <v>45975.8128667218</v>
      </c>
      <c r="BA38" s="4" t="n">
        <f aca="false">BA13*'Taux avec population simulée'!J124</f>
        <v>44713.1668838766</v>
      </c>
      <c r="BB38" s="4" t="n">
        <f aca="false">BB13*'Taux avec population simulée'!K124</f>
        <v>52811.2227860108</v>
      </c>
      <c r="BC38" s="4" t="n">
        <f aca="false">BC13*'Taux avec population simulée'!L124</f>
        <v>47999.85233988</v>
      </c>
      <c r="BD38" s="4" t="n">
        <f aca="false">BD13*'Taux avec population simulée'!M124</f>
        <v>53368.7637954132</v>
      </c>
      <c r="BE38" s="4" t="n">
        <f aca="false">BE13*'Taux avec population simulée'!N124</f>
        <v>62793.1283433797</v>
      </c>
      <c r="BF38" s="4" t="n">
        <f aca="false">BF13*'Taux avec population simulée'!O124</f>
        <v>71177.9362234479</v>
      </c>
      <c r="BG38" s="4" t="n">
        <f aca="false">BG13*'Taux avec population simulée'!P124</f>
        <v>58534.9763748728</v>
      </c>
      <c r="BH38" s="4" t="n">
        <f aca="false">BH13*'Taux avec population simulée'!Q124</f>
        <v>61697.7365440084</v>
      </c>
      <c r="BI38" s="4" t="n">
        <f aca="false">BI13*'Taux avec population simulée'!R124</f>
        <v>49433.1579496116</v>
      </c>
      <c r="BJ38" s="4" t="n">
        <f aca="false">BJ13*'Taux avec population simulée'!S124</f>
        <v>34517.28394892</v>
      </c>
      <c r="BK38" s="4" t="n">
        <f aca="false">BK13*'Taux avec population simulée'!T124</f>
        <v>46757.1689443665</v>
      </c>
      <c r="BL38" s="4" t="n">
        <f aca="false">BL13*'Taux avec population simulée'!U124</f>
        <v>53719.404234732</v>
      </c>
      <c r="BM38" s="1" t="n">
        <f aca="false">BM13*'Taux avec population simulée'!V124</f>
        <v>56023.0837421291</v>
      </c>
      <c r="BN38" s="4" t="n">
        <f aca="false">BN13*'Taux avec population simulée'!W124</f>
        <v>55684.4251457953</v>
      </c>
      <c r="BO38" s="4" t="n">
        <f aca="false">BO13*'Taux avec population simulée'!X124</f>
        <v>55963.2163774476</v>
      </c>
      <c r="BP38" s="4" t="n">
        <f aca="false">BP13*'Taux avec population simulée'!Y124</f>
        <v>57198.8757508937</v>
      </c>
      <c r="BQ38" s="4" t="n">
        <f aca="false">BQ13*'Taux avec population simulée'!Z124</f>
        <v>57124.3042834697</v>
      </c>
      <c r="BR38" s="4" t="n">
        <f aca="false">BR13*'Taux avec population simulée'!AA124</f>
        <v>55742.6761232985</v>
      </c>
      <c r="BS38" s="4" t="n">
        <f aca="false">BS13*'Taux avec population simulée'!AB124</f>
        <v>54572.9484543959</v>
      </c>
      <c r="BT38" s="4" t="n">
        <f aca="false">BT13*'Taux avec population simulée'!AC124</f>
        <v>54614.4727034343</v>
      </c>
      <c r="BU38" s="4" t="n">
        <f aca="false">BU13*'Taux avec population simulée'!AD124</f>
        <v>53395.0307551965</v>
      </c>
      <c r="BV38" s="4" t="n">
        <f aca="false">BV13*'Taux avec population simulée'!AE124</f>
        <v>54103.8012515167</v>
      </c>
      <c r="BW38" s="4" t="n">
        <f aca="false">BW13*'Taux avec population simulée'!AF124</f>
        <v>54316.9743494837</v>
      </c>
      <c r="BX38" s="4" t="n">
        <f aca="false">BX13*'Taux avec population simulée'!AG124</f>
        <v>53211.2377300409</v>
      </c>
      <c r="BY38" s="4" t="n">
        <f aca="false">BY13*'Taux avec population simulée'!AH124</f>
        <v>53138.3598912127</v>
      </c>
      <c r="BZ38" s="4" t="n">
        <f aca="false">BZ13*'Taux avec population simulée'!AI124</f>
        <v>54232.3813347876</v>
      </c>
      <c r="CA38" s="4" t="n">
        <f aca="false">CA13*'Taux avec population simulée'!AJ124</f>
        <v>54417.1461814203</v>
      </c>
      <c r="CB38" s="4" t="n">
        <f aca="false">CB13*'Taux avec population simulée'!AK124</f>
        <v>54420.427310896</v>
      </c>
      <c r="CC38" s="4" t="n">
        <f aca="false">CC13*'Taux avec population simulée'!AL124</f>
        <v>54027.4865302242</v>
      </c>
      <c r="CD38" s="4" t="n">
        <f aca="false">CD13*'Taux avec population simulée'!AM124</f>
        <v>54749.5662490203</v>
      </c>
      <c r="CE38" s="4" t="n">
        <f aca="false">CE13*'Taux avec population simulée'!AN124</f>
        <v>55807.7043042638</v>
      </c>
      <c r="CF38" s="4" t="n">
        <f aca="false">CF13*'Taux avec population simulée'!AO124</f>
        <v>55552.1284306006</v>
      </c>
      <c r="CG38" s="4" t="n">
        <f aca="false">CG13*'Taux avec population simulée'!AP124</f>
        <v>55413.6365744784</v>
      </c>
      <c r="CH38" s="4" t="n">
        <f aca="false">CH13*'Taux avec population simulée'!AQ124</f>
        <v>55274.100412241</v>
      </c>
      <c r="CI38" s="4" t="n">
        <f aca="false">CI13*'Taux avec population simulée'!AR124</f>
        <v>55173.7178996226</v>
      </c>
      <c r="CJ38" s="4" t="n">
        <f aca="false">CJ13*'Taux avec population simulée'!AS124</f>
        <v>55445.7816544766</v>
      </c>
      <c r="CK38" s="4" t="n">
        <f aca="false">CK13*'Taux avec population simulée'!AT124</f>
        <v>57482.9645665504</v>
      </c>
      <c r="CL38" s="4" t="n">
        <f aca="false">CL13*'Taux avec population simulée'!AU124</f>
        <v>58112.2700432155</v>
      </c>
      <c r="CM38" s="4" t="n">
        <f aca="false">CM13*'Taux avec population simulée'!AV124</f>
        <v>58442.6922559323</v>
      </c>
      <c r="CN38" s="4" t="n">
        <f aca="false">CN13*'Taux avec population simulée'!AW124</f>
        <v>58868.7006825489</v>
      </c>
      <c r="CO38" s="4" t="n">
        <f aca="false">CO13*'Taux avec population simulée'!AX124</f>
        <v>60300.902749084</v>
      </c>
      <c r="CP38" s="4" t="n">
        <f aca="false">CP13*'Taux avec population simulée'!AY124</f>
        <v>60520.9490023024</v>
      </c>
      <c r="CQ38" s="4" t="n">
        <f aca="false">CQ13*'Taux avec population simulée'!AZ124</f>
        <v>59188.7052318511</v>
      </c>
      <c r="CR38" s="4" t="n">
        <f aca="false">CR13*'Taux avec population simulée'!BA124</f>
        <v>60045.2063150735</v>
      </c>
      <c r="CS38" s="4" t="n">
        <f aca="false">CS13*'Taux avec population simulée'!BB124</f>
        <v>60909.9928376435</v>
      </c>
      <c r="CT38" s="4" t="n">
        <f aca="false">CT13*'Taux avec population simulée'!BC124</f>
        <v>60322.8544514759</v>
      </c>
      <c r="CU38" s="4" t="n">
        <f aca="false">CU13*'Taux avec population simulée'!BD124</f>
        <v>61537.6853974573</v>
      </c>
      <c r="CV38" s="4" t="n">
        <f aca="false">CV13*'Taux avec population simulée'!BE124</f>
        <v>62845.3360997973</v>
      </c>
      <c r="CW38" s="4" t="n">
        <f aca="false">CW13*'Taux avec population simulée'!BF124</f>
        <v>63126.3612468287</v>
      </c>
      <c r="CX38" s="4" t="n">
        <f aca="false">CX13*'Taux avec population simulée'!BG124</f>
        <v>62841.6921307664</v>
      </c>
      <c r="CY38" s="4" t="n">
        <f aca="false">CY13*'Taux avec population simulée'!BH124</f>
        <v>63076.7964939602</v>
      </c>
      <c r="CZ38" s="4" t="n">
        <f aca="false">CZ13*'Taux avec population simulée'!BI124</f>
        <v>63397.1965932114</v>
      </c>
      <c r="DA38" s="4" t="n">
        <f aca="false">DA13*'Taux avec population simulée'!BJ124</f>
        <v>63820.2459907388</v>
      </c>
      <c r="DB38" s="4" t="n">
        <f aca="false">DB13*'Taux avec population simulée'!BK124</f>
        <v>63455.3260765563</v>
      </c>
      <c r="DC38" s="4" t="n">
        <f aca="false">DC13*'Taux avec population simulée'!BL124</f>
        <v>63246.8463854618</v>
      </c>
      <c r="DD38" s="4" t="n">
        <f aca="false">DD13*'Taux avec population simulée'!BM124</f>
        <v>62891.3932237565</v>
      </c>
      <c r="DE38" s="4" t="n">
        <f aca="false">DE13*'Taux avec population simulée'!BN124</f>
        <v>63191.7115064454</v>
      </c>
      <c r="DF38" s="4" t="n">
        <f aca="false">DF13*'Taux avec population simulée'!BO124</f>
        <v>63180.6513665417</v>
      </c>
      <c r="DG38" s="4" t="n">
        <f aca="false">DG13*'Taux avec population simulée'!BP124</f>
        <v>62195.7636334813</v>
      </c>
      <c r="DH38" s="4" t="n">
        <f aca="false">DH13*'Taux avec population simulée'!BQ124</f>
        <v>62090.8094210204</v>
      </c>
      <c r="DI38" s="4" t="n">
        <f aca="false">DI13*'Taux avec population simulée'!BR124</f>
        <v>62434.1040032904</v>
      </c>
      <c r="DJ38" s="4" t="n">
        <f aca="false">DJ13*'Taux avec population simulée'!BS124</f>
        <v>61773.731275381</v>
      </c>
      <c r="DK38" s="4" t="n">
        <f aca="false">DK13*'Taux avec population simulée'!BT124</f>
        <v>62583.7237260868</v>
      </c>
      <c r="DL38" s="4" t="n">
        <f aca="false">DL13*'Taux avec population simulée'!BU124</f>
        <v>62364.4039852126</v>
      </c>
      <c r="DM38" s="4" t="n">
        <f aca="false">DM13*'Taux avec population simulée'!BV124</f>
        <v>62745.3623818499</v>
      </c>
      <c r="DN38" s="4" t="n">
        <f aca="false">DN13*'Taux avec population simulée'!BW124</f>
        <v>62710.2090921334</v>
      </c>
      <c r="DO38" s="4" t="n">
        <f aca="false">DO13*'Taux avec population simulée'!BX124</f>
        <v>62084.4881087406</v>
      </c>
      <c r="DP38" s="4" t="n">
        <f aca="false">DP13*'Taux avec population simulée'!BY124</f>
        <v>62480.5189895211</v>
      </c>
      <c r="DQ38" s="4" t="n">
        <f aca="false">DQ13*'Taux avec population simulée'!BZ124</f>
        <v>61645.7671010648</v>
      </c>
      <c r="DR38" s="4" t="n">
        <f aca="false">DR13*'Taux avec population simulée'!CA124</f>
        <v>61369.6858248889</v>
      </c>
      <c r="DS38" s="4" t="n">
        <f aca="false">DS13*'Taux avec population simulée'!CB124</f>
        <v>61143.9527443506</v>
      </c>
      <c r="DT38" s="4" t="n">
        <f aca="false">DT13*'Taux avec population simulée'!CC124</f>
        <v>61341.933565588</v>
      </c>
      <c r="DU38" s="4" t="n">
        <f aca="false">DU13*'Taux avec population simulée'!CD124</f>
        <v>61192.6325695859</v>
      </c>
      <c r="DV38" s="4" t="n">
        <f aca="false">DV13*'Taux avec population simulée'!CE124</f>
        <v>60860.1532535036</v>
      </c>
      <c r="DW38" s="4" t="n">
        <f aca="false">DW13*'Taux avec population simulée'!CF124</f>
        <v>61341.6269750468</v>
      </c>
      <c r="DX38" s="4" t="n">
        <f aca="false">DX13*'Taux avec population simulée'!CG124</f>
        <v>62495.2815772831</v>
      </c>
      <c r="DY38" s="4" t="n">
        <f aca="false">DY13*'Taux avec population simulée'!CH124</f>
        <v>64163.0498529017</v>
      </c>
      <c r="DZ38" s="4" t="n">
        <f aca="false">DZ13*'Taux avec population simulée'!CI124</f>
        <v>63553.6827885929</v>
      </c>
      <c r="EA38" s="4" t="n">
        <f aca="false">EA13*'Taux avec population simulée'!CJ124</f>
        <v>65227.0503723065</v>
      </c>
      <c r="EB38" s="4" t="n">
        <f aca="false">EB13*'Taux avec population simulée'!CK124</f>
        <v>67559.6519318676</v>
      </c>
      <c r="EC38" s="4" t="n">
        <f aca="false">EC13*'Taux avec population simulée'!CL124</f>
        <v>67237.3045479133</v>
      </c>
      <c r="ED38" s="4" t="n">
        <f aca="false">ED13*'Taux avec population simulée'!CM124</f>
        <v>67343.1619118508</v>
      </c>
      <c r="EE38" s="4" t="n">
        <f aca="false">EE13*'Taux avec population simulée'!CN124</f>
        <v>68215.755173272</v>
      </c>
      <c r="EF38" s="4" t="n">
        <f aca="false">EF13*'Taux avec population simulée'!CO124</f>
        <v>67983.3879121793</v>
      </c>
      <c r="EG38" s="4" t="n">
        <f aca="false">EG13*'Taux avec population simulée'!CP124</f>
        <v>68582.0678250007</v>
      </c>
      <c r="EH38" s="4" t="n">
        <f aca="false">EH13*'Taux avec population simulée'!CQ124</f>
        <v>69591.8789705831</v>
      </c>
      <c r="EI38" s="4" t="n">
        <f aca="false">EI13*'Taux avec population simulée'!CR124</f>
        <v>70952.3062101295</v>
      </c>
      <c r="EJ38" s="4" t="n">
        <f aca="false">EJ13*'Taux avec population simulée'!CS124</f>
        <v>71665.9172233744</v>
      </c>
      <c r="EK38" s="4" t="n">
        <f aca="false">EK13*'Taux avec population simulée'!CT124</f>
        <v>73325.6612034046</v>
      </c>
      <c r="EL38" s="4" t="n">
        <f aca="false">EL13*'Taux avec population simulée'!CU124</f>
        <v>73330.0736635769</v>
      </c>
      <c r="EM38" s="4" t="n">
        <f aca="false">EM13*'Taux avec population simulée'!CV124</f>
        <v>73940.4379934466</v>
      </c>
      <c r="EN38" s="4" t="n">
        <f aca="false">EN13*'Taux avec population simulée'!CW124</f>
        <v>75002.2251936395</v>
      </c>
      <c r="EO38" s="4" t="n">
        <f aca="false">EO13*'Taux avec population simulée'!CX124</f>
        <v>75934.6904765005</v>
      </c>
      <c r="EP38" s="4" t="n">
        <f aca="false">EP13*'Taux avec population simulée'!CY124</f>
        <v>75989.5570167932</v>
      </c>
      <c r="EQ38" s="4" t="n">
        <f aca="false">EQ13*'Taux avec population simulée'!CZ124</f>
        <v>76995.0713186368</v>
      </c>
      <c r="ER38" s="4" t="n">
        <f aca="false">ER13*'Taux avec population simulée'!DA124</f>
        <v>77412.7724999554</v>
      </c>
      <c r="ES38" s="4" t="n">
        <f aca="false">ES13*'Taux avec population simulée'!DB124</f>
        <v>77813.0289984345</v>
      </c>
      <c r="ET38" s="4" t="n">
        <f aca="false">ET13*'Taux avec population simulée'!DC124</f>
        <v>78430.9770227049</v>
      </c>
      <c r="EU38" s="4" t="n">
        <f aca="false">EU13*'Taux avec population simulée'!DD124</f>
        <v>78413.2391065469</v>
      </c>
      <c r="EV38" s="4" t="e">
        <f aca="false">EV13*'Taux avec population simulée'!DE124</f>
        <v>#DIV/0!</v>
      </c>
      <c r="GX38" s="12" t="n">
        <v>65</v>
      </c>
      <c r="GY38" s="4" t="n">
        <f aca="false">GY13*'Taux avec population simulée'!B138</f>
        <v>0</v>
      </c>
      <c r="GZ38" s="4" t="n">
        <f aca="false">GZ13*'Taux avec population simulée'!C138</f>
        <v>0</v>
      </c>
      <c r="HA38" s="4" t="n">
        <f aca="false">HA13*'Taux avec population simulée'!D138</f>
        <v>21232.0000187074</v>
      </c>
      <c r="HB38" s="4" t="n">
        <f aca="false">HB13*'Taux avec population simulée'!E138</f>
        <v>29338.9155770724</v>
      </c>
      <c r="HC38" s="4" t="n">
        <f aca="false">HC13*'Taux avec population simulée'!F138</f>
        <v>28859.8624316618</v>
      </c>
      <c r="HD38" s="4" t="n">
        <f aca="false">HD13*'Taux avec population simulée'!G138</f>
        <v>27853.8726414483</v>
      </c>
      <c r="HE38" s="4" t="n">
        <f aca="false">HE13*'Taux avec population simulée'!H138</f>
        <v>26873.1088241264</v>
      </c>
      <c r="HF38" s="4" t="n">
        <f aca="false">HF13*'Taux avec population simulée'!I138</f>
        <v>25331.9992248489</v>
      </c>
      <c r="HG38" s="4" t="n">
        <f aca="false">HG13*'Taux avec population simulée'!J138</f>
        <v>24243.535051653</v>
      </c>
      <c r="HH38" s="4" t="n">
        <f aca="false">HH13*'Taux avec population simulée'!K138</f>
        <v>38292.351440309</v>
      </c>
      <c r="HI38" s="4" t="n">
        <f aca="false">HI13*'Taux avec population simulée'!L138</f>
        <v>39541.146198696</v>
      </c>
      <c r="HJ38" s="4" t="n">
        <f aca="false">HJ13*'Taux avec population simulée'!M138</f>
        <v>38047.0452461418</v>
      </c>
      <c r="HK38" s="4" t="n">
        <f aca="false">HK13*'Taux avec population simulée'!N138</f>
        <v>30349.9908089469</v>
      </c>
      <c r="HL38" s="4" t="n">
        <f aca="false">HL13*'Taux avec population simulée'!O138</f>
        <v>32591.3249148396</v>
      </c>
      <c r="HM38" s="4" t="n">
        <f aca="false">HM13*'Taux avec population simulée'!P138</f>
        <v>38552.9490097775</v>
      </c>
      <c r="HN38" s="4" t="n">
        <f aca="false">HN13*'Taux avec population simulée'!Q138</f>
        <v>26134.8615242108</v>
      </c>
      <c r="HO38" s="4" t="n">
        <f aca="false">HO13*'Taux avec population simulée'!R138</f>
        <v>22863.1258359764</v>
      </c>
      <c r="HP38" s="4" t="n">
        <f aca="false">HP13*'Taux avec population simulée'!S138</f>
        <v>17695.4980711236</v>
      </c>
      <c r="HQ38" s="4" t="n">
        <f aca="false">HQ13*'Taux avec population simulée'!T138</f>
        <v>31505.2344051773</v>
      </c>
      <c r="HR38" s="4" t="n">
        <f aca="false">HR13*'Taux avec population simulée'!U138</f>
        <v>26732.5961244376</v>
      </c>
      <c r="HS38" s="1" t="n">
        <f aca="false">HS13*'Taux avec population simulée'!V138</f>
        <v>42598.22671031</v>
      </c>
      <c r="HT38" s="4" t="n">
        <f aca="false">HT13*'Taux avec population simulée'!W138</f>
        <v>34733.1923476599</v>
      </c>
      <c r="HU38" s="4" t="n">
        <f aca="false">HU13*'Taux avec population simulée'!X138</f>
        <v>34916.6439434976</v>
      </c>
      <c r="HV38" s="4" t="n">
        <f aca="false">HV13*'Taux avec population simulée'!Y138</f>
        <v>34857.8995952861</v>
      </c>
      <c r="HW38" s="4" t="n">
        <f aca="false">HW13*'Taux avec population simulée'!Z138</f>
        <v>34826.3210369238</v>
      </c>
      <c r="HX38" s="4" t="n">
        <f aca="false">HX13*'Taux avec population simulée'!AA138</f>
        <v>34196.9185772609</v>
      </c>
      <c r="HY38" s="4" t="n">
        <f aca="false">HY13*'Taux avec population simulée'!AB138</f>
        <v>34113.0997396195</v>
      </c>
      <c r="HZ38" s="4" t="n">
        <f aca="false">HZ13*'Taux avec population simulée'!AC138</f>
        <v>34315.2310103685</v>
      </c>
      <c r="IA38" s="4" t="n">
        <f aca="false">IA13*'Taux avec population simulée'!AD138</f>
        <v>34034.5451213394</v>
      </c>
      <c r="IB38" s="4" t="n">
        <f aca="false">IB13*'Taux avec population simulée'!AE138</f>
        <v>33681.2042594794</v>
      </c>
      <c r="IC38" s="4" t="n">
        <f aca="false">IC13*'Taux avec population simulée'!AF138</f>
        <v>33610.482896337</v>
      </c>
      <c r="ID38" s="4" t="n">
        <f aca="false">ID13*'Taux avec population simulée'!AG138</f>
        <v>33465.5645201088</v>
      </c>
      <c r="IE38" s="4" t="n">
        <f aca="false">IE13*'Taux avec population simulée'!AH138</f>
        <v>33698.4976159706</v>
      </c>
      <c r="IF38" s="4" t="n">
        <f aca="false">IF13*'Taux avec population simulée'!AI138</f>
        <v>33159.3709403045</v>
      </c>
      <c r="IG38" s="4" t="n">
        <f aca="false">IG13*'Taux avec population simulée'!AJ138</f>
        <v>33942.7939172723</v>
      </c>
      <c r="IH38" s="4" t="n">
        <f aca="false">IH13*'Taux avec population simulée'!AK138</f>
        <v>33985.8373799344</v>
      </c>
      <c r="II38" s="4" t="n">
        <f aca="false">II13*'Taux avec population simulée'!AL138</f>
        <v>33927.2866786722</v>
      </c>
      <c r="IJ38" s="4" t="n">
        <f aca="false">IJ13*'Taux avec population simulée'!AM138</f>
        <v>33487.5202196769</v>
      </c>
      <c r="IK38" s="4" t="n">
        <f aca="false">IK13*'Taux avec population simulée'!AN138</f>
        <v>33907.1884719848</v>
      </c>
      <c r="IL38" s="4" t="n">
        <f aca="false">IL13*'Taux avec population simulée'!AO138</f>
        <v>34528.6587188589</v>
      </c>
      <c r="IM38" s="4" t="n">
        <f aca="false">IM13*'Taux avec population simulée'!AP138</f>
        <v>34486.3506003489</v>
      </c>
      <c r="IN38" s="4" t="n">
        <f aca="false">IN13*'Taux avec population simulée'!AQ138</f>
        <v>34341.0209319096</v>
      </c>
      <c r="IO38" s="4" t="n">
        <f aca="false">IO13*'Taux avec population simulée'!AR138</f>
        <v>34533.0259815197</v>
      </c>
      <c r="IP38" s="4" t="n">
        <f aca="false">IP13*'Taux avec population simulée'!AS138</f>
        <v>34111.632683571</v>
      </c>
      <c r="IQ38" s="4" t="n">
        <f aca="false">IQ13*'Taux avec population simulée'!AT138</f>
        <v>33787.1384948205</v>
      </c>
      <c r="IR38" s="4" t="n">
        <f aca="false">IR13*'Taux avec population simulée'!AU138</f>
        <v>34294.1330468885</v>
      </c>
      <c r="IS38" s="4" t="n">
        <f aca="false">IS13*'Taux avec population simulée'!AV138</f>
        <v>34393.6759109098</v>
      </c>
      <c r="IT38" s="4" t="n">
        <f aca="false">IT13*'Taux avec population simulée'!AW138</f>
        <v>33781.0695924111</v>
      </c>
      <c r="IU38" s="4" t="n">
        <f aca="false">IU13*'Taux avec population simulée'!AX138</f>
        <v>33692.8657907058</v>
      </c>
      <c r="IV38" s="4" t="n">
        <f aca="false">IV13*'Taux avec population simulée'!AY138</f>
        <v>34501.1292859586</v>
      </c>
      <c r="IW38" s="4" t="n">
        <f aca="false">IW13*'Taux avec population simulée'!AZ138</f>
        <v>34407.7566919543</v>
      </c>
      <c r="IX38" s="4" t="n">
        <f aca="false">IX13*'Taux avec population simulée'!BA138</f>
        <v>34354.287957343</v>
      </c>
      <c r="IY38" s="4" t="n">
        <f aca="false">IY13*'Taux avec population simulée'!BB138</f>
        <v>34142.1073611646</v>
      </c>
      <c r="IZ38" s="4" t="n">
        <f aca="false">IZ13*'Taux avec population simulée'!BC138</f>
        <v>34994.4118766243</v>
      </c>
      <c r="JA38" s="4" t="n">
        <f aca="false">JA13*'Taux avec population simulée'!BD138</f>
        <v>34813.1559355061</v>
      </c>
      <c r="JB38" s="4" t="n">
        <f aca="false">JB13*'Taux avec population simulée'!BE138</f>
        <v>34869.1857155684</v>
      </c>
      <c r="JC38" s="4" t="n">
        <f aca="false">JC13*'Taux avec population simulée'!BF138</f>
        <v>35199.2549215821</v>
      </c>
      <c r="JD38" s="4" t="n">
        <f aca="false">JD13*'Taux avec population simulée'!BG138</f>
        <v>35704.280762165</v>
      </c>
      <c r="JE38" s="4" t="n">
        <f aca="false">JE13*'Taux avec population simulée'!BH138</f>
        <v>35587.4006534681</v>
      </c>
      <c r="JF38" s="4" t="n">
        <f aca="false">JF13*'Taux avec population simulée'!BI138</f>
        <v>36188.3107008708</v>
      </c>
      <c r="JG38" s="4" t="n">
        <f aca="false">JG13*'Taux avec population simulée'!BJ138</f>
        <v>36099.6938046984</v>
      </c>
      <c r="JH38" s="4" t="n">
        <f aca="false">JH13*'Taux avec population simulée'!BK138</f>
        <v>35682.0119960803</v>
      </c>
      <c r="JI38" s="4" t="n">
        <f aca="false">JI13*'Taux avec population simulée'!BL138</f>
        <v>35112.431607166</v>
      </c>
      <c r="JJ38" s="4" t="n">
        <f aca="false">JJ13*'Taux avec population simulée'!BM138</f>
        <v>35523.4961341874</v>
      </c>
      <c r="JK38" s="4" t="n">
        <f aca="false">JK13*'Taux avec population simulée'!BN138</f>
        <v>36238.9985722675</v>
      </c>
      <c r="JL38" s="4" t="n">
        <f aca="false">JL13*'Taux avec population simulée'!BO138</f>
        <v>35716.1472551507</v>
      </c>
      <c r="JM38" s="4" t="n">
        <f aca="false">JM13*'Taux avec population simulée'!BP138</f>
        <v>35161.8664119847</v>
      </c>
      <c r="JN38" s="4" t="n">
        <f aca="false">JN13*'Taux avec population simulée'!BQ138</f>
        <v>35583.5715051206</v>
      </c>
      <c r="JO38" s="4" t="n">
        <f aca="false">JO13*'Taux avec population simulée'!BR138</f>
        <v>36419.1526393654</v>
      </c>
      <c r="JP38" s="4" t="n">
        <f aca="false">JP13*'Taux avec population simulée'!BS138</f>
        <v>36113.3652303821</v>
      </c>
      <c r="JQ38" s="4" t="n">
        <f aca="false">JQ13*'Taux avec population simulée'!BT138</f>
        <v>36441.4303549064</v>
      </c>
      <c r="JR38" s="4" t="n">
        <f aca="false">JR13*'Taux avec population simulée'!BU138</f>
        <v>37310.4843015028</v>
      </c>
      <c r="JS38" s="4" t="n">
        <f aca="false">JS13*'Taux avec population simulée'!BV138</f>
        <v>37711.9456920424</v>
      </c>
      <c r="JT38" s="4" t="n">
        <f aca="false">JT13*'Taux avec population simulée'!BW138</f>
        <v>37077.6872210398</v>
      </c>
      <c r="JU38" s="4" t="n">
        <f aca="false">JU13*'Taux avec population simulée'!BX138</f>
        <v>37438.5375985438</v>
      </c>
      <c r="JV38" s="4" t="n">
        <f aca="false">JV13*'Taux avec population simulée'!BY138</f>
        <v>37413.1729173378</v>
      </c>
      <c r="JW38" s="4" t="n">
        <f aca="false">JW13*'Taux avec population simulée'!BZ138</f>
        <v>37541.1876040838</v>
      </c>
      <c r="JX38" s="4" t="n">
        <f aca="false">JX13*'Taux avec population simulée'!CA138</f>
        <v>38177.028503655</v>
      </c>
      <c r="JY38" s="4" t="n">
        <f aca="false">JY13*'Taux avec population simulée'!CB138</f>
        <v>38408.8122846957</v>
      </c>
      <c r="JZ38" s="4" t="n">
        <f aca="false">JZ13*'Taux avec population simulée'!CC138</f>
        <v>37635.9346702731</v>
      </c>
      <c r="KA38" s="4" t="n">
        <f aca="false">KA13*'Taux avec population simulée'!CD138</f>
        <v>38278.8515438355</v>
      </c>
      <c r="KB38" s="4" t="n">
        <f aca="false">KB13*'Taux avec population simulée'!CE138</f>
        <v>38524.3833309666</v>
      </c>
      <c r="KC38" s="4" t="n">
        <f aca="false">KC13*'Taux avec population simulée'!CF138</f>
        <v>38037.2080937149</v>
      </c>
      <c r="KD38" s="4" t="n">
        <f aca="false">KD13*'Taux avec population simulée'!CG138</f>
        <v>37987.4701995676</v>
      </c>
      <c r="KE38" s="4" t="n">
        <f aca="false">KE13*'Taux avec population simulée'!CH138</f>
        <v>37973.3921800754</v>
      </c>
      <c r="KF38" s="4" t="n">
        <f aca="false">KF13*'Taux avec population simulée'!CI138</f>
        <v>38873.4521442985</v>
      </c>
      <c r="KG38" s="4" t="n">
        <f aca="false">KG13*'Taux avec population simulée'!CJ138</f>
        <v>40085.7413321769</v>
      </c>
      <c r="KH38" s="4" t="n">
        <f aca="false">KH13*'Taux avec population simulée'!CK138</f>
        <v>41206.5812251491</v>
      </c>
      <c r="KI38" s="4" t="n">
        <f aca="false">KI13*'Taux avec population simulée'!CL138</f>
        <v>40807.2362002442</v>
      </c>
      <c r="KJ38" s="4" t="n">
        <f aca="false">KJ13*'Taux avec population simulée'!CM138</f>
        <v>41510.0278832735</v>
      </c>
      <c r="KK38" s="4" t="n">
        <f aca="false">KK13*'Taux avec population simulée'!CN138</f>
        <v>41744.1780622862</v>
      </c>
      <c r="KL38" s="4" t="n">
        <f aca="false">KL13*'Taux avec population simulée'!CO138</f>
        <v>42081.391497237</v>
      </c>
      <c r="KM38" s="4" t="n">
        <f aca="false">KM13*'Taux avec population simulée'!CP138</f>
        <v>42104.1333514001</v>
      </c>
      <c r="KN38" s="4" t="n">
        <f aca="false">KN13*'Taux avec population simulée'!CQ138</f>
        <v>42614.3759227887</v>
      </c>
      <c r="KO38" s="4" t="n">
        <f aca="false">KO13*'Taux avec population simulée'!CR138</f>
        <v>43568.4079429563</v>
      </c>
      <c r="KP38" s="4" t="n">
        <f aca="false">KP13*'Taux avec population simulée'!CS138</f>
        <v>43751.6427422083</v>
      </c>
      <c r="KQ38" s="4" t="n">
        <f aca="false">KQ13*'Taux avec population simulée'!CT138</f>
        <v>43522.8141202925</v>
      </c>
      <c r="KR38" s="4" t="n">
        <f aca="false">KR13*'Taux avec population simulée'!CU138</f>
        <v>43967.4889071602</v>
      </c>
      <c r="KS38" s="4" t="n">
        <f aca="false">KS13*'Taux avec population simulée'!CV138</f>
        <v>43918.6415461895</v>
      </c>
      <c r="KT38" s="4" t="n">
        <f aca="false">KT13*'Taux avec population simulée'!CW138</f>
        <v>44944.9034485479</v>
      </c>
      <c r="KU38" s="4" t="n">
        <f aca="false">KU13*'Taux avec population simulée'!CX138</f>
        <v>46100.8371294388</v>
      </c>
      <c r="KV38" s="4" t="n">
        <f aca="false">KV13*'Taux avec population simulée'!CY138</f>
        <v>47388.8431013916</v>
      </c>
      <c r="KW38" s="4" t="n">
        <f aca="false">KW13*'Taux avec population simulée'!CZ138</f>
        <v>48656.8482489467</v>
      </c>
      <c r="KX38" s="4" t="n">
        <f aca="false">KX13*'Taux avec population simulée'!DA138</f>
        <v>49359.7762543161</v>
      </c>
      <c r="KY38" s="4" t="n">
        <f aca="false">KY13*'Taux avec population simulée'!DB138</f>
        <v>51098.2439651032</v>
      </c>
      <c r="KZ38" s="4" t="n">
        <f aca="false">KZ13*'Taux avec population simulée'!DC138</f>
        <v>50591.0807704429</v>
      </c>
      <c r="LA38" s="4" t="n">
        <f aca="false">LA13*'Taux avec population simulée'!DD138</f>
        <v>50514.3313803089</v>
      </c>
      <c r="LB38" s="4" t="e">
        <f aca="false">LB13*'Taux avec population simulée'!DE138</f>
        <v>#DIV/0!</v>
      </c>
    </row>
    <row r="39" customFormat="false" ht="12.8" hidden="false" customHeight="false" outlineLevel="0" collapsed="false">
      <c r="B39" s="0" t="n">
        <f aca="false">B35+1</f>
        <v>2005</v>
      </c>
      <c r="C39" s="0" t="n">
        <v>0.0272208267</v>
      </c>
      <c r="D39" s="0" t="n">
        <v>0.2027580903</v>
      </c>
      <c r="E39" s="0" t="n">
        <v>0.3813701242</v>
      </c>
      <c r="F39" s="0" t="n">
        <v>0.4393928458</v>
      </c>
      <c r="G39" s="0" t="n">
        <v>0.4992961182</v>
      </c>
      <c r="H39" s="0" t="n">
        <v>0.4617552116</v>
      </c>
      <c r="I39" s="0" t="n">
        <v>0.4425540792</v>
      </c>
      <c r="J39" s="0" t="n">
        <v>0.3782523773</v>
      </c>
      <c r="K39" s="0" t="n">
        <v>0.3311008721</v>
      </c>
      <c r="L39" s="0" t="n">
        <v>0.271867656</v>
      </c>
      <c r="M39" s="0" t="n">
        <v>0.1509652533</v>
      </c>
      <c r="O39" s="0" t="n">
        <f aca="false">B39</f>
        <v>2005</v>
      </c>
      <c r="P39" s="0" t="n">
        <v>0.0168559395</v>
      </c>
      <c r="Q39" s="0" t="n">
        <v>0.1255471424</v>
      </c>
      <c r="R39" s="0" t="n">
        <v>0.2503937024</v>
      </c>
      <c r="S39" s="0" t="n">
        <v>0.2788250381</v>
      </c>
      <c r="T39" s="0" t="n">
        <v>0.261454926</v>
      </c>
      <c r="U39" s="0" t="n">
        <v>0.2515156096</v>
      </c>
      <c r="V39" s="0" t="n">
        <v>0.2707572363</v>
      </c>
      <c r="W39" s="0" t="n">
        <v>0.2228123156</v>
      </c>
      <c r="X39" s="0" t="n">
        <v>0.1910741437</v>
      </c>
      <c r="Y39" s="0" t="n">
        <v>0.1081276741</v>
      </c>
      <c r="Z39" s="0" t="n">
        <v>0.0401345772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13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9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X39" s="12" t="s">
        <v>35</v>
      </c>
      <c r="GY39" s="13" t="n">
        <f aca="false">SUM('Taux avec population simulée'!B128:B138)</f>
        <v>0</v>
      </c>
      <c r="GZ39" s="13" t="n">
        <f aca="false">SUM('Taux avec population simulée'!C128:C138)</f>
        <v>0</v>
      </c>
      <c r="HA39" s="13" t="n">
        <f aca="false">SUM('Taux avec population simulée'!D128:D138)</f>
        <v>9259210</v>
      </c>
      <c r="HB39" s="13" t="n">
        <f aca="false">SUM('Taux avec population simulée'!E128:E138)</f>
        <v>9281527</v>
      </c>
      <c r="HC39" s="13" t="n">
        <f aca="false">SUM('Taux avec population simulée'!F128:F138)</f>
        <v>9301099</v>
      </c>
      <c r="HD39" s="13" t="n">
        <f aca="false">SUM('Taux avec population simulée'!G128:G138)</f>
        <v>9331662</v>
      </c>
      <c r="HE39" s="13" t="n">
        <f aca="false">SUM('Taux avec population simulée'!H128:H138)</f>
        <v>9353159</v>
      </c>
      <c r="HF39" s="13" t="n">
        <f aca="false">SUM('Taux avec population simulée'!I128:I138)</f>
        <v>9370350</v>
      </c>
      <c r="HG39" s="13" t="n">
        <f aca="false">SUM('Taux avec population simulée'!J128:J138)</f>
        <v>9403597</v>
      </c>
      <c r="HH39" s="13" t="n">
        <f aca="false">SUM('Taux avec population simulée'!K128:K138)</f>
        <v>9422018</v>
      </c>
      <c r="HI39" s="13" t="n">
        <f aca="false">SUM('Taux avec population simulée'!L128:L138)</f>
        <v>9451151</v>
      </c>
      <c r="HJ39" s="13" t="n">
        <f aca="false">SUM('Taux avec population simulée'!M128:M138)</f>
        <v>9471502</v>
      </c>
      <c r="HK39" s="13" t="n">
        <f aca="false">SUM('Taux avec population simulée'!N128:N138)</f>
        <v>9493788</v>
      </c>
      <c r="HL39" s="13" t="n">
        <f aca="false">SUM('Taux avec population simulée'!O128:O138)</f>
        <v>9511203</v>
      </c>
      <c r="HM39" s="13" t="n">
        <f aca="false">SUM('Taux avec population simulée'!P128:P138)</f>
        <v>9542543</v>
      </c>
      <c r="HN39" s="13" t="n">
        <f aca="false">SUM('Taux avec population simulée'!Q128:Q138)</f>
        <v>9553748</v>
      </c>
      <c r="HO39" s="13" t="n">
        <f aca="false">SUM('Taux avec population simulée'!R128:R138)</f>
        <v>9599866</v>
      </c>
      <c r="HP39" s="13" t="n">
        <f aca="false">SUM('Taux avec population simulée'!S128:S138)</f>
        <v>9621996</v>
      </c>
      <c r="HQ39" s="13" t="n">
        <f aca="false">SUM('Taux avec population simulée'!T128:T138)</f>
        <v>9654716</v>
      </c>
      <c r="HR39" s="13" t="n">
        <f aca="false">SUM('Taux avec population simulée'!U128:U138)</f>
        <v>9691831</v>
      </c>
      <c r="HS39" s="9" t="n">
        <f aca="false">SUM('Taux avec population simulée'!V128:V138)</f>
        <v>9705260</v>
      </c>
      <c r="HT39" s="13" t="n">
        <f aca="false">SUM('Taux avec population simulée'!W128:W138)</f>
        <v>9725186</v>
      </c>
      <c r="HU39" s="13" t="n">
        <f aca="false">SUM('Taux avec population simulée'!X128:X138)</f>
        <v>9749320</v>
      </c>
      <c r="HV39" s="13" t="n">
        <f aca="false">SUM('Taux avec population simulée'!Y128:Y138)</f>
        <v>9771012</v>
      </c>
      <c r="HW39" s="13" t="n">
        <f aca="false">SUM('Taux avec population simulée'!Z128:Z138)</f>
        <v>9780758</v>
      </c>
      <c r="HX39" s="13" t="n">
        <f aca="false">SUM('Taux avec population simulée'!AA128:AA138)</f>
        <v>9794160</v>
      </c>
      <c r="HY39" s="13" t="n">
        <f aca="false">SUM('Taux avec population simulée'!AB128:AB138)</f>
        <v>9817146</v>
      </c>
      <c r="HZ39" s="13" t="n">
        <f aca="false">SUM('Taux avec population simulée'!AC128:AC138)</f>
        <v>9844467</v>
      </c>
      <c r="IA39" s="13" t="n">
        <f aca="false">SUM('Taux avec population simulée'!AD128:AD138)</f>
        <v>9855816</v>
      </c>
      <c r="IB39" s="13" t="n">
        <f aca="false">SUM('Taux avec population simulée'!AE128:AE138)</f>
        <v>9882140</v>
      </c>
      <c r="IC39" s="13" t="n">
        <f aca="false">SUM('Taux avec population simulée'!AF128:AF138)</f>
        <v>9899241</v>
      </c>
      <c r="ID39" s="13" t="n">
        <f aca="false">SUM('Taux avec population simulée'!AG128:AG138)</f>
        <v>9909823</v>
      </c>
      <c r="IE39" s="13" t="n">
        <f aca="false">SUM('Taux avec population simulée'!AH128:AH138)</f>
        <v>9928316</v>
      </c>
      <c r="IF39" s="13" t="n">
        <f aca="false">SUM('Taux avec population simulée'!AI128:AI138)</f>
        <v>9933248</v>
      </c>
      <c r="IG39" s="13" t="n">
        <f aca="false">SUM('Taux avec population simulée'!AJ128:AJ138)</f>
        <v>9946883</v>
      </c>
      <c r="IH39" s="13" t="n">
        <f aca="false">SUM('Taux avec population simulée'!AK128:AK138)</f>
        <v>9965560</v>
      </c>
      <c r="II39" s="13" t="n">
        <f aca="false">SUM('Taux avec population simulée'!AL128:AL138)</f>
        <v>9985376</v>
      </c>
      <c r="IJ39" s="13" t="n">
        <f aca="false">SUM('Taux avec population simulée'!AM128:AM138)</f>
        <v>9987167</v>
      </c>
      <c r="IK39" s="13" t="n">
        <f aca="false">SUM('Taux avec population simulée'!AN128:AN138)</f>
        <v>9997869</v>
      </c>
      <c r="IL39" s="13" t="n">
        <f aca="false">SUM('Taux avec population simulée'!AO128:AO138)</f>
        <v>10023238</v>
      </c>
      <c r="IM39" s="13" t="n">
        <f aca="false">SUM('Taux avec population simulée'!AP128:AP138)</f>
        <v>10031634</v>
      </c>
      <c r="IN39" s="13" t="n">
        <f aca="false">SUM('Taux avec population simulée'!AQ128:AQ138)</f>
        <v>10049846</v>
      </c>
      <c r="IO39" s="13" t="n">
        <f aca="false">SUM('Taux avec population simulée'!AR128:AR138)</f>
        <v>10059075</v>
      </c>
      <c r="IP39" s="13" t="n">
        <f aca="false">SUM('Taux avec population simulée'!AS128:AS138)</f>
        <v>10076065</v>
      </c>
      <c r="IQ39" s="13" t="n">
        <f aca="false">SUM('Taux avec population simulée'!AT128:AT138)</f>
        <v>10102654</v>
      </c>
      <c r="IR39" s="13" t="n">
        <f aca="false">SUM('Taux avec population simulée'!AU128:AU138)</f>
        <v>10132507</v>
      </c>
      <c r="IS39" s="13" t="n">
        <f aca="false">SUM('Taux avec population simulée'!AV128:AV138)</f>
        <v>10146945</v>
      </c>
      <c r="IT39" s="13" t="n">
        <f aca="false">SUM('Taux avec population simulée'!AW128:AW138)</f>
        <v>10172777</v>
      </c>
      <c r="IU39" s="13" t="n">
        <f aca="false">SUM('Taux avec population simulée'!AX128:AX138)</f>
        <v>10187805</v>
      </c>
      <c r="IV39" s="13" t="n">
        <f aca="false">SUM('Taux avec population simulée'!AY128:AY138)</f>
        <v>10214362</v>
      </c>
      <c r="IW39" s="13" t="n">
        <f aca="false">SUM('Taux avec population simulée'!AZ128:AZ138)</f>
        <v>10243055</v>
      </c>
      <c r="IX39" s="13" t="n">
        <f aca="false">SUM('Taux avec population simulée'!BA128:BA138)</f>
        <v>10256013</v>
      </c>
      <c r="IY39" s="13" t="n">
        <f aca="false">SUM('Taux avec population simulée'!BB128:BB138)</f>
        <v>10271199</v>
      </c>
      <c r="IZ39" s="13" t="n">
        <f aca="false">SUM('Taux avec population simulée'!BC128:BC138)</f>
        <v>10301777</v>
      </c>
      <c r="JA39" s="13" t="n">
        <f aca="false">SUM('Taux avec population simulée'!BD128:BD138)</f>
        <v>10302858</v>
      </c>
      <c r="JB39" s="13" t="n">
        <f aca="false">SUM('Taux avec population simulée'!BE128:BE138)</f>
        <v>10318759</v>
      </c>
      <c r="JC39" s="13" t="n">
        <f aca="false">SUM('Taux avec population simulée'!BF128:BF138)</f>
        <v>10332274</v>
      </c>
      <c r="JD39" s="13" t="n">
        <f aca="false">SUM('Taux avec population simulée'!BG128:BG138)</f>
        <v>10341918</v>
      </c>
      <c r="JE39" s="13" t="n">
        <f aca="false">SUM('Taux avec population simulée'!BH128:BH138)</f>
        <v>10349005</v>
      </c>
      <c r="JF39" s="13" t="n">
        <f aca="false">SUM('Taux avec population simulée'!BI128:BI138)</f>
        <v>10380849</v>
      </c>
      <c r="JG39" s="13" t="n">
        <f aca="false">SUM('Taux avec population simulée'!BJ128:BJ138)</f>
        <v>10398078</v>
      </c>
      <c r="JH39" s="13" t="n">
        <f aca="false">SUM('Taux avec population simulée'!BK128:BK138)</f>
        <v>10409406</v>
      </c>
      <c r="JI39" s="13" t="n">
        <f aca="false">SUM('Taux avec population simulée'!BL128:BL138)</f>
        <v>10416922</v>
      </c>
      <c r="JJ39" s="13" t="n">
        <f aca="false">SUM('Taux avec population simulée'!BM128:BM138)</f>
        <v>10433934</v>
      </c>
      <c r="JK39" s="13" t="n">
        <f aca="false">SUM('Taux avec population simulée'!BN128:BN138)</f>
        <v>10439911</v>
      </c>
      <c r="JL39" s="13" t="n">
        <f aca="false">SUM('Taux avec population simulée'!BO128:BO138)</f>
        <v>10453748</v>
      </c>
      <c r="JM39" s="13" t="n">
        <f aca="false">SUM('Taux avec population simulée'!BP128:BP138)</f>
        <v>10467786</v>
      </c>
      <c r="JN39" s="13" t="n">
        <f aca="false">SUM('Taux avec population simulée'!BQ128:BQ138)</f>
        <v>10482178</v>
      </c>
      <c r="JO39" s="13" t="n">
        <f aca="false">SUM('Taux avec population simulée'!BR128:BR138)</f>
        <v>10489617</v>
      </c>
      <c r="JP39" s="13" t="n">
        <f aca="false">SUM('Taux avec population simulée'!BS128:BS138)</f>
        <v>10491003</v>
      </c>
      <c r="JQ39" s="13" t="n">
        <f aca="false">SUM('Taux avec population simulée'!BT128:BT138)</f>
        <v>10509431</v>
      </c>
      <c r="JR39" s="13" t="n">
        <f aca="false">SUM('Taux avec population simulée'!BU128:BU138)</f>
        <v>10523773</v>
      </c>
      <c r="JS39" s="13" t="n">
        <f aca="false">SUM('Taux avec population simulée'!BV128:BV138)</f>
        <v>10531025</v>
      </c>
      <c r="JT39" s="13" t="n">
        <f aca="false">SUM('Taux avec population simulée'!BW128:BW138)</f>
        <v>10523307</v>
      </c>
      <c r="JU39" s="13" t="n">
        <f aca="false">SUM('Taux avec population simulée'!BX128:BX138)</f>
        <v>10522308</v>
      </c>
      <c r="JV39" s="13" t="n">
        <f aca="false">SUM('Taux avec population simulée'!BY128:BY138)</f>
        <v>10525779</v>
      </c>
      <c r="JW39" s="13" t="n">
        <f aca="false">SUM('Taux avec population simulée'!BZ128:BZ138)</f>
        <v>10518811</v>
      </c>
      <c r="JX39" s="13" t="n">
        <f aca="false">SUM('Taux avec population simulée'!CA128:CA138)</f>
        <v>10528089</v>
      </c>
      <c r="JY39" s="13" t="n">
        <f aca="false">SUM('Taux avec population simulée'!CB128:CB138)</f>
        <v>10533896</v>
      </c>
      <c r="JZ39" s="13" t="n">
        <f aca="false">SUM('Taux avec population simulée'!CC128:CC138)</f>
        <v>10522544</v>
      </c>
      <c r="KA39" s="13" t="n">
        <f aca="false">SUM('Taux avec population simulée'!CD128:CD138)</f>
        <v>10531218</v>
      </c>
      <c r="KB39" s="13" t="n">
        <f aca="false">SUM('Taux avec population simulée'!CE128:CE138)</f>
        <v>10536165</v>
      </c>
      <c r="KC39" s="13" t="n">
        <f aca="false">SUM('Taux avec population simulée'!CF128:CF138)</f>
        <v>10540443</v>
      </c>
      <c r="KD39" s="13" t="n">
        <f aca="false">SUM('Taux avec population simulée'!CG128:CG138)</f>
        <v>10549921</v>
      </c>
      <c r="KE39" s="13" t="n">
        <f aca="false">SUM('Taux avec population simulée'!CH128:CH138)</f>
        <v>10548210</v>
      </c>
      <c r="KF39" s="13" t="n">
        <f aca="false">SUM('Taux avec population simulée'!CI128:CI138)</f>
        <v>10565084</v>
      </c>
      <c r="KG39" s="13" t="n">
        <f aca="false">SUM('Taux avec population simulée'!CJ128:CJ138)</f>
        <v>10581269</v>
      </c>
      <c r="KH39" s="13" t="n">
        <f aca="false">SUM('Taux avec population simulée'!CK128:CK138)</f>
        <v>10597188</v>
      </c>
      <c r="KI39" s="13" t="n">
        <f aca="false">SUM('Taux avec population simulée'!CL128:CL138)</f>
        <v>10591379</v>
      </c>
      <c r="KJ39" s="13" t="n">
        <f aca="false">SUM('Taux avec population simulée'!CM128:CM138)</f>
        <v>10606111</v>
      </c>
      <c r="KK39" s="13" t="n">
        <f aca="false">SUM('Taux avec population simulée'!CN128:CN138)</f>
        <v>10615551</v>
      </c>
      <c r="KL39" s="13" t="n">
        <f aca="false">SUM('Taux avec population simulée'!CO128:CO138)</f>
        <v>10621166</v>
      </c>
      <c r="KM39" s="13" t="n">
        <f aca="false">SUM('Taux avec population simulée'!CP128:CP138)</f>
        <v>10625020</v>
      </c>
      <c r="KN39" s="13" t="n">
        <f aca="false">SUM('Taux avec population simulée'!CQ128:CQ138)</f>
        <v>10628272</v>
      </c>
      <c r="KO39" s="13" t="n">
        <f aca="false">SUM('Taux avec population simulée'!CR128:CR138)</f>
        <v>10618009</v>
      </c>
      <c r="KP39" s="13" t="n">
        <f aca="false">SUM('Taux avec population simulée'!CS128:CS138)</f>
        <v>10619841</v>
      </c>
      <c r="KQ39" s="13" t="n">
        <f aca="false">SUM('Taux avec population simulée'!CT128:CT138)</f>
        <v>10617408</v>
      </c>
      <c r="KR39" s="13" t="n">
        <f aca="false">SUM('Taux avec population simulée'!CU128:CU138)</f>
        <v>10607911</v>
      </c>
      <c r="KS39" s="13" t="n">
        <f aca="false">SUM('Taux avec population simulée'!CV128:CV138)</f>
        <v>10609068</v>
      </c>
      <c r="KT39" s="13" t="n">
        <f aca="false">SUM('Taux avec population simulée'!CW128:CW138)</f>
        <v>10611539</v>
      </c>
      <c r="KU39" s="13" t="n">
        <f aca="false">SUM('Taux avec population simulée'!CX128:CX138)</f>
        <v>10601996</v>
      </c>
      <c r="KV39" s="13" t="n">
        <f aca="false">SUM('Taux avec population simulée'!CY128:CY138)</f>
        <v>10623281</v>
      </c>
      <c r="KW39" s="13" t="n">
        <f aca="false">SUM('Taux avec population simulée'!CZ128:CZ138)</f>
        <v>10630419</v>
      </c>
      <c r="KX39" s="13" t="n">
        <f aca="false">SUM('Taux avec population simulée'!DA128:DA138)</f>
        <v>10632799</v>
      </c>
      <c r="KY39" s="13" t="n">
        <f aca="false">SUM('Taux avec population simulée'!DB128:DB138)</f>
        <v>10646049</v>
      </c>
      <c r="KZ39" s="13" t="n">
        <f aca="false">SUM('Taux avec population simulée'!DC128:DC138)</f>
        <v>10640103</v>
      </c>
      <c r="LA39" s="13" t="n">
        <f aca="false">SUM('Taux avec population simulée'!DD128:DD138)</f>
        <v>10636229</v>
      </c>
      <c r="LB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B36+1</f>
        <v>2005</v>
      </c>
      <c r="C40" s="0" t="n">
        <v>0.0347419508</v>
      </c>
      <c r="D40" s="0" t="n">
        <v>0.2231808153</v>
      </c>
      <c r="E40" s="0" t="n">
        <v>0.3834004947</v>
      </c>
      <c r="F40" s="0" t="n">
        <v>0.464980263</v>
      </c>
      <c r="G40" s="0" t="n">
        <v>0.4952057371</v>
      </c>
      <c r="H40" s="0" t="n">
        <v>0.4586341893</v>
      </c>
      <c r="I40" s="0" t="n">
        <v>0.415968872</v>
      </c>
      <c r="J40" s="0" t="n">
        <v>0.3662307783</v>
      </c>
      <c r="K40" s="0" t="n">
        <v>0.3160053695</v>
      </c>
      <c r="L40" s="0" t="n">
        <v>0.2666722062</v>
      </c>
      <c r="M40" s="0" t="n">
        <v>0.1503763518</v>
      </c>
      <c r="O40" s="0" t="n">
        <f aca="false">B40</f>
        <v>2005</v>
      </c>
      <c r="P40" s="0" t="n">
        <v>0.0259720742</v>
      </c>
      <c r="Q40" s="0" t="n">
        <v>0.1305099806</v>
      </c>
      <c r="R40" s="0" t="n">
        <v>0.2439062502</v>
      </c>
      <c r="S40" s="0" t="n">
        <v>0.2848620475</v>
      </c>
      <c r="T40" s="0" t="n">
        <v>0.2802545348</v>
      </c>
      <c r="U40" s="0" t="n">
        <v>0.2636625018</v>
      </c>
      <c r="V40" s="0" t="n">
        <v>0.2522960933</v>
      </c>
      <c r="W40" s="0" t="n">
        <v>0.2332932859</v>
      </c>
      <c r="X40" s="0" t="n">
        <v>0.1741427726</v>
      </c>
      <c r="Y40" s="0" t="n">
        <v>0.1089109116</v>
      </c>
      <c r="Z40" s="0" t="n">
        <v>0.0566127747</v>
      </c>
      <c r="AR40" s="3" t="s">
        <v>36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0.386716670988321</v>
      </c>
      <c r="AV40" s="14" t="n">
        <f aca="false">SUM(AV28:AV38)/AV39</f>
        <v>0.393942981242497</v>
      </c>
      <c r="AW40" s="14" t="n">
        <f aca="false">SUM(AW28:AW38)/AW39</f>
        <v>0.391478329703928</v>
      </c>
      <c r="AX40" s="14" t="n">
        <f aca="false">SUM(AX28:AX38)/AX39</f>
        <v>0.388266963355236</v>
      </c>
      <c r="AY40" s="14" t="n">
        <f aca="false">SUM(AY28:AY38)/AY39</f>
        <v>0.384906155253919</v>
      </c>
      <c r="AZ40" s="14" t="n">
        <f aca="false">SUM(AZ28:AZ38)/AZ39</f>
        <v>0.381765001424594</v>
      </c>
      <c r="BA40" s="14" t="n">
        <f aca="false">SUM(BA28:BA38)/BA39</f>
        <v>0.378612476155605</v>
      </c>
      <c r="BB40" s="14" t="n">
        <f aca="false">SUM(BB28:BB38)/BB39</f>
        <v>0.382553829102475</v>
      </c>
      <c r="BC40" s="14" t="n">
        <f aca="false">SUM(BC28:BC38)/BC39</f>
        <v>0.378855613859227</v>
      </c>
      <c r="BD40" s="14" t="n">
        <f aca="false">SUM(BD28:BD38)/BD39</f>
        <v>0.368593262789778</v>
      </c>
      <c r="BE40" s="14" t="n">
        <f aca="false">SUM(BE28:BE38)/BE39</f>
        <v>0.37930601496856</v>
      </c>
      <c r="BF40" s="14" t="n">
        <f aca="false">SUM(BF28:BF38)/BF39</f>
        <v>0.376691402164378</v>
      </c>
      <c r="BG40" s="14" t="n">
        <f aca="false">SUM(BG28:BG38)/BG39</f>
        <v>0.38669730961306</v>
      </c>
      <c r="BH40" s="14" t="n">
        <f aca="false">SUM(BH28:BH38)/BH39</f>
        <v>0.391636932582003</v>
      </c>
      <c r="BI40" s="14" t="n">
        <f aca="false">SUM(BI28:BI38)/BI39</f>
        <v>0.379614964600848</v>
      </c>
      <c r="BJ40" s="14" t="n">
        <f aca="false">SUM(BJ28:BJ38)/BJ39</f>
        <v>0.377243428875332</v>
      </c>
      <c r="BK40" s="14" t="n">
        <f aca="false">SUM(BK28:BK38)/BK39</f>
        <v>0.371720637403938</v>
      </c>
      <c r="BL40" s="14" t="n">
        <f aca="false">SUM(BL28:BL38)/BL39</f>
        <v>0.378719486663635</v>
      </c>
      <c r="BM40" s="15" t="n">
        <f aca="false">SUM(BM28:BM38)/BM39</f>
        <v>0.370738694261543</v>
      </c>
      <c r="BN40" s="14" t="n">
        <v>0.373476178711429</v>
      </c>
      <c r="BO40" s="14" t="n">
        <v>0.375339684622857</v>
      </c>
      <c r="BP40" s="14" t="n">
        <v>0.377203190534286</v>
      </c>
      <c r="BQ40" s="14" t="n">
        <v>0.379066696445714</v>
      </c>
      <c r="BR40" s="14" t="n">
        <v>0.379188647665226</v>
      </c>
      <c r="BS40" s="14" t="n">
        <v>0.379310598884739</v>
      </c>
      <c r="BT40" s="14" t="n">
        <v>0.379432550104251</v>
      </c>
      <c r="BU40" s="14" t="n">
        <v>0.379554501323763</v>
      </c>
      <c r="BV40" s="14" t="n">
        <v>0.379676452543275</v>
      </c>
      <c r="BW40" s="14" t="n">
        <v>0.379798403762787</v>
      </c>
      <c r="BX40" s="14" t="n">
        <v>0.3799203549823</v>
      </c>
      <c r="BY40" s="14" t="n">
        <v>0.380042306201812</v>
      </c>
      <c r="BZ40" s="14" t="n">
        <v>0.380164257421324</v>
      </c>
      <c r="CA40" s="14" t="n">
        <v>0.380286208640836</v>
      </c>
      <c r="CB40" s="14" t="n">
        <v>0.380408159860348</v>
      </c>
      <c r="CC40" s="14" t="n">
        <v>0.380530111079861</v>
      </c>
      <c r="CD40" s="14" t="n">
        <v>0.380652062299373</v>
      </c>
      <c r="CE40" s="14" t="n">
        <v>0.380774013518885</v>
      </c>
      <c r="CF40" s="14" t="n">
        <v>0.380895964738397</v>
      </c>
      <c r="CG40" s="14" t="n">
        <v>0.381017915957909</v>
      </c>
      <c r="CH40" s="14" t="n">
        <v>0.381139867177422</v>
      </c>
      <c r="CI40" s="14" t="n">
        <v>0.381261818396934</v>
      </c>
      <c r="CJ40" s="14" t="n">
        <v>0.381383769616446</v>
      </c>
      <c r="CK40" s="14" t="n">
        <v>0.381505720835958</v>
      </c>
      <c r="CL40" s="14" t="n">
        <v>0.38162767205547</v>
      </c>
      <c r="CM40" s="14" t="n">
        <v>0.381749623274982</v>
      </c>
      <c r="CN40" s="14" t="n">
        <v>0.381871574494495</v>
      </c>
      <c r="CO40" s="14" t="n">
        <v>0.381993525714007</v>
      </c>
      <c r="CP40" s="14" t="n">
        <v>0.382115476933519</v>
      </c>
      <c r="CQ40" s="14" t="n">
        <v>0.382237428153031</v>
      </c>
      <c r="CR40" s="14" t="n">
        <v>0.382359379372543</v>
      </c>
      <c r="CS40" s="14" t="n">
        <v>0.382481330592056</v>
      </c>
      <c r="CT40" s="14" t="n">
        <v>0.382603281811568</v>
      </c>
      <c r="CU40" s="14" t="n">
        <v>0.38272523303108</v>
      </c>
      <c r="CV40" s="14" t="n">
        <v>0.382847184250592</v>
      </c>
      <c r="CW40" s="14" t="n">
        <v>0.382969135470104</v>
      </c>
      <c r="CX40" s="14" t="n">
        <v>0.383091086689617</v>
      </c>
      <c r="CY40" s="14" t="n">
        <v>0.383213037909129</v>
      </c>
      <c r="CZ40" s="14" t="n">
        <v>0.383334989128641</v>
      </c>
      <c r="DA40" s="14" t="n">
        <v>0.383456940348153</v>
      </c>
      <c r="DB40" s="14" t="n">
        <v>0.383578891567665</v>
      </c>
      <c r="DC40" s="14" t="n">
        <v>0.383700842787178</v>
      </c>
      <c r="DD40" s="14" t="n">
        <v>0.38382279400669</v>
      </c>
      <c r="DE40" s="14" t="n">
        <v>0.383944745226202</v>
      </c>
      <c r="DF40" s="14" t="n">
        <v>0.384066696445714</v>
      </c>
      <c r="DG40" s="14" t="n">
        <v>0.384188647665226</v>
      </c>
      <c r="DH40" s="14" t="n">
        <v>0.384310598884739</v>
      </c>
      <c r="DI40" s="14" t="n">
        <v>0.384432550104251</v>
      </c>
      <c r="DJ40" s="14" t="n">
        <v>0.384554501323763</v>
      </c>
      <c r="DK40" s="14" t="n">
        <v>0.384676452543275</v>
      </c>
      <c r="DL40" s="14" t="n">
        <v>0.384798403762787</v>
      </c>
      <c r="DM40" s="14" t="n">
        <v>0.3849203549823</v>
      </c>
      <c r="DN40" s="14" t="n">
        <v>0.385042306201812</v>
      </c>
      <c r="DO40" s="14" t="n">
        <v>0.385164257421324</v>
      </c>
      <c r="DP40" s="14" t="n">
        <v>0.385286208640836</v>
      </c>
      <c r="DQ40" s="14" t="n">
        <v>0.385408159860348</v>
      </c>
      <c r="DR40" s="14" t="n">
        <v>0.385530111079861</v>
      </c>
      <c r="DS40" s="14" t="n">
        <v>0.385652062299373</v>
      </c>
      <c r="DT40" s="14" t="n">
        <v>0.385774013518885</v>
      </c>
      <c r="DU40" s="14" t="n">
        <v>0.385895964738397</v>
      </c>
      <c r="DV40" s="14" t="n">
        <v>0.386017915957909</v>
      </c>
      <c r="DW40" s="14" t="n">
        <v>0.386139867177422</v>
      </c>
      <c r="DX40" s="14" t="n">
        <v>0.386261818396934</v>
      </c>
      <c r="DY40" s="14" t="n">
        <v>0.386383769616446</v>
      </c>
      <c r="DZ40" s="14" t="n">
        <v>0.386505720835958</v>
      </c>
      <c r="EA40" s="14" t="n">
        <v>0.38662767205547</v>
      </c>
      <c r="EB40" s="14" t="n">
        <v>0.386749623274983</v>
      </c>
      <c r="EC40" s="14" t="n">
        <v>0.386871574494495</v>
      </c>
      <c r="ED40" s="14" t="n">
        <v>0.386993525714007</v>
      </c>
      <c r="EE40" s="14" t="n">
        <v>0.387115476933519</v>
      </c>
      <c r="EF40" s="14" t="n">
        <v>0.387237428153031</v>
      </c>
      <c r="EG40" s="14" t="n">
        <v>0.387359379372543</v>
      </c>
      <c r="EH40" s="14" t="n">
        <v>0.387481330592056</v>
      </c>
      <c r="EI40" s="14" t="n">
        <v>0.387603281811568</v>
      </c>
      <c r="EJ40" s="14" t="n">
        <v>0.38772523303108</v>
      </c>
      <c r="EK40" s="14" t="n">
        <v>0.387847184250592</v>
      </c>
      <c r="EL40" s="14" t="n">
        <v>0.387969135470104</v>
      </c>
      <c r="EM40" s="14" t="n">
        <v>0.388091086689617</v>
      </c>
      <c r="EN40" s="14" t="n">
        <v>0.388213037909129</v>
      </c>
      <c r="EO40" s="14" t="n">
        <v>0.388334989128641</v>
      </c>
      <c r="EP40" s="14" t="n">
        <v>0.388456940348153</v>
      </c>
      <c r="EQ40" s="14" t="n">
        <v>0.388578891567665</v>
      </c>
      <c r="ER40" s="14" t="n">
        <v>0.388700842787178</v>
      </c>
      <c r="ES40" s="14" t="n">
        <v>0.38882279400669</v>
      </c>
      <c r="ET40" s="14" t="n">
        <v>0.388944745226202</v>
      </c>
      <c r="EU40" s="14" t="n">
        <v>0.389066696445714</v>
      </c>
      <c r="EV40" s="14" t="n">
        <v>0.41</v>
      </c>
      <c r="GX40" s="3" t="s">
        <v>37</v>
      </c>
      <c r="GY40" s="16" t="e">
        <f aca="false">SUM(GY28:GY38)/GY39</f>
        <v>#DIV/0!</v>
      </c>
      <c r="GZ40" s="16" t="e">
        <f aca="false">SUM(GZ28:GZ38)/GZ39</f>
        <v>#DIV/0!</v>
      </c>
      <c r="HA40" s="16" t="n">
        <f aca="false">SUM(HA28:HA38)/HA39</f>
        <v>0.275189136014082</v>
      </c>
      <c r="HB40" s="16" t="n">
        <f aca="false">SUM(HB28:HB38)/HB39</f>
        <v>0.277669356258417</v>
      </c>
      <c r="HC40" s="16" t="n">
        <f aca="false">SUM(HC28:HC38)/HC39</f>
        <v>0.271374904321438</v>
      </c>
      <c r="HD40" s="16" t="n">
        <f aca="false">SUM(HD28:HD38)/HD39</f>
        <v>0.273110403536811</v>
      </c>
      <c r="HE40" s="16" t="n">
        <f aca="false">SUM(HE28:HE38)/HE39</f>
        <v>0.274783603677433</v>
      </c>
      <c r="HF40" s="16" t="n">
        <f aca="false">SUM(HF28:HF38)/HF39</f>
        <v>0.276465541113996</v>
      </c>
      <c r="HG40" s="16" t="n">
        <f aca="false">SUM(HG28:HG38)/HG39</f>
        <v>0.278531792942949</v>
      </c>
      <c r="HH40" s="16" t="n">
        <f aca="false">SUM(HH28:HH38)/HH39</f>
        <v>0.27625850930042</v>
      </c>
      <c r="HI40" s="16" t="n">
        <f aca="false">SUM(HI28:HI38)/HI39</f>
        <v>0.2768709223064</v>
      </c>
      <c r="HJ40" s="16" t="n">
        <f aca="false">SUM(HJ28:HJ38)/HJ39</f>
        <v>0.270464366660208</v>
      </c>
      <c r="HK40" s="16" t="n">
        <f aca="false">SUM(HK28:HK38)/HK39</f>
        <v>0.27434922243615</v>
      </c>
      <c r="HL40" s="16" t="n">
        <f aca="false">SUM(HL28:HL38)/HL39</f>
        <v>0.277788419213474</v>
      </c>
      <c r="HM40" s="16" t="n">
        <f aca="false">SUM(HM28:HM38)/HM39</f>
        <v>0.278303603112023</v>
      </c>
      <c r="HN40" s="16" t="n">
        <f aca="false">SUM(HN28:HN38)/HN39</f>
        <v>0.275135093394923</v>
      </c>
      <c r="HO40" s="16" t="n">
        <f aca="false">SUM(HO28:HO38)/HO39</f>
        <v>0.273349657406048</v>
      </c>
      <c r="HP40" s="16" t="n">
        <f aca="false">SUM(HP28:HP38)/HP39</f>
        <v>0.274045582616309</v>
      </c>
      <c r="HQ40" s="16" t="n">
        <f aca="false">SUM(HQ28:HQ38)/HQ39</f>
        <v>0.276628448515262</v>
      </c>
      <c r="HR40" s="16" t="n">
        <f aca="false">SUM(HR28:HR38)/HR39</f>
        <v>0.269608499210419</v>
      </c>
      <c r="HS40" s="17" t="n">
        <f aca="false">SUM(HS28:HS38)/HS39</f>
        <v>0.284617169872633</v>
      </c>
      <c r="HT40" s="14" t="n">
        <v>0.279901192455</v>
      </c>
      <c r="HU40" s="14" t="n">
        <v>0.27918178181</v>
      </c>
      <c r="HV40" s="14" t="n">
        <v>0.278462371165</v>
      </c>
      <c r="HW40" s="14" t="n">
        <v>0.27774296052</v>
      </c>
      <c r="HX40" s="14" t="n">
        <v>0.278108814178537</v>
      </c>
      <c r="HY40" s="14" t="n">
        <v>0.278474667837073</v>
      </c>
      <c r="HZ40" s="14" t="n">
        <v>0.27884052149561</v>
      </c>
      <c r="IA40" s="14" t="n">
        <v>0.279206375154146</v>
      </c>
      <c r="IB40" s="14" t="n">
        <v>0.279572228812683</v>
      </c>
      <c r="IC40" s="14" t="n">
        <v>0.279938082471219</v>
      </c>
      <c r="ID40" s="14" t="n">
        <v>0.280303936129756</v>
      </c>
      <c r="IE40" s="14" t="n">
        <v>0.280669789788293</v>
      </c>
      <c r="IF40" s="14" t="n">
        <v>0.281035643446829</v>
      </c>
      <c r="IG40" s="14" t="n">
        <v>0.281401497105366</v>
      </c>
      <c r="IH40" s="14" t="n">
        <v>0.281767350763902</v>
      </c>
      <c r="II40" s="14" t="n">
        <v>0.282133204422439</v>
      </c>
      <c r="IJ40" s="14" t="n">
        <v>0.282499058080976</v>
      </c>
      <c r="IK40" s="14" t="n">
        <v>0.282864911739512</v>
      </c>
      <c r="IL40" s="14" t="n">
        <v>0.283230765398049</v>
      </c>
      <c r="IM40" s="14" t="n">
        <v>0.283596619056585</v>
      </c>
      <c r="IN40" s="14" t="n">
        <v>0.283962472715122</v>
      </c>
      <c r="IO40" s="14" t="n">
        <v>0.284328326373658</v>
      </c>
      <c r="IP40" s="14" t="n">
        <v>0.284694180032195</v>
      </c>
      <c r="IQ40" s="14" t="n">
        <v>0.285060033690732</v>
      </c>
      <c r="IR40" s="14" t="n">
        <v>0.285425887349268</v>
      </c>
      <c r="IS40" s="14" t="n">
        <v>0.285791741007805</v>
      </c>
      <c r="IT40" s="14" t="n">
        <v>0.286157594666341</v>
      </c>
      <c r="IU40" s="14" t="n">
        <v>0.286523448324878</v>
      </c>
      <c r="IV40" s="14" t="n">
        <v>0.286889301983415</v>
      </c>
      <c r="IW40" s="14" t="n">
        <v>0.287255155641951</v>
      </c>
      <c r="IX40" s="14" t="n">
        <v>0.287621009300488</v>
      </c>
      <c r="IY40" s="14" t="n">
        <v>0.287986862959024</v>
      </c>
      <c r="IZ40" s="14" t="n">
        <v>0.288352716617561</v>
      </c>
      <c r="JA40" s="14" t="n">
        <v>0.288718570276098</v>
      </c>
      <c r="JB40" s="14" t="n">
        <v>0.289084423934634</v>
      </c>
      <c r="JC40" s="14" t="n">
        <v>0.289450277593171</v>
      </c>
      <c r="JD40" s="14" t="n">
        <v>0.289816131251707</v>
      </c>
      <c r="JE40" s="14" t="n">
        <v>0.290181984910244</v>
      </c>
      <c r="JF40" s="14" t="n">
        <v>0.29054783856878</v>
      </c>
      <c r="JG40" s="14" t="n">
        <v>0.290913692227317</v>
      </c>
      <c r="JH40" s="14" t="n">
        <v>0.291279545885854</v>
      </c>
      <c r="JI40" s="14" t="n">
        <v>0.29164539954439</v>
      </c>
      <c r="JJ40" s="16" t="n">
        <v>0.292011253202927</v>
      </c>
      <c r="JK40" s="16" t="n">
        <v>0.292377106861463</v>
      </c>
      <c r="JL40" s="16" t="n">
        <v>0.29274296052</v>
      </c>
      <c r="JM40" s="16" t="n">
        <v>0.293108814178537</v>
      </c>
      <c r="JN40" s="16" t="n">
        <v>0.293474667837073</v>
      </c>
      <c r="JO40" s="16" t="n">
        <v>0.29384052149561</v>
      </c>
      <c r="JP40" s="16" t="n">
        <v>0.294206375154146</v>
      </c>
      <c r="JQ40" s="16" t="n">
        <v>0.294572228812683</v>
      </c>
      <c r="JR40" s="16" t="n">
        <v>0.294938082471219</v>
      </c>
      <c r="JS40" s="16" t="n">
        <v>0.295303936129756</v>
      </c>
      <c r="JT40" s="16" t="n">
        <v>0.295669789788293</v>
      </c>
      <c r="JU40" s="16" t="n">
        <v>0.296035643446829</v>
      </c>
      <c r="JV40" s="16" t="n">
        <v>0.296401497105366</v>
      </c>
      <c r="JW40" s="16" t="n">
        <v>0.296767350763902</v>
      </c>
      <c r="JX40" s="16" t="n">
        <v>0.297133204422439</v>
      </c>
      <c r="JY40" s="16" t="n">
        <v>0.297499058080976</v>
      </c>
      <c r="JZ40" s="16" t="n">
        <v>0.297864911739512</v>
      </c>
      <c r="KA40" s="16" t="n">
        <v>0.298230765398049</v>
      </c>
      <c r="KB40" s="16" t="n">
        <v>0.298596619056585</v>
      </c>
      <c r="KC40" s="16" t="n">
        <v>0.298962472715122</v>
      </c>
      <c r="KD40" s="16" t="n">
        <v>0.299328326373658</v>
      </c>
      <c r="KE40" s="16" t="n">
        <v>0.299694180032195</v>
      </c>
      <c r="KF40" s="16" t="n">
        <v>0.300060033690732</v>
      </c>
      <c r="KG40" s="16" t="n">
        <v>0.300425887349268</v>
      </c>
      <c r="KH40" s="16" t="n">
        <v>0.300791741007805</v>
      </c>
      <c r="KI40" s="16" t="n">
        <v>0.301157594666341</v>
      </c>
      <c r="KJ40" s="16" t="n">
        <v>0.301523448324878</v>
      </c>
      <c r="KK40" s="16" t="n">
        <v>0.301889301983415</v>
      </c>
      <c r="KL40" s="16" t="n">
        <v>0.302255155641951</v>
      </c>
      <c r="KM40" s="16" t="n">
        <v>0.302621009300488</v>
      </c>
      <c r="KN40" s="16" t="n">
        <v>0.302986862959024</v>
      </c>
      <c r="KO40" s="16" t="n">
        <v>0.303352716617561</v>
      </c>
      <c r="KP40" s="16" t="n">
        <v>0.303718570276098</v>
      </c>
      <c r="KQ40" s="16" t="n">
        <v>0.304084423934634</v>
      </c>
      <c r="KR40" s="16" t="n">
        <v>0.304450277593171</v>
      </c>
      <c r="KS40" s="16" t="n">
        <v>0.304816131251707</v>
      </c>
      <c r="KT40" s="16" t="n">
        <v>0.305181984910244</v>
      </c>
      <c r="KU40" s="16" t="n">
        <v>0.30554783856878</v>
      </c>
      <c r="KV40" s="16" t="n">
        <v>0.305913692227317</v>
      </c>
      <c r="KW40" s="16" t="n">
        <v>0.306279545885854</v>
      </c>
      <c r="KX40" s="16" t="n">
        <v>0.30664539954439</v>
      </c>
      <c r="KY40" s="16" t="n">
        <v>0.307011253202927</v>
      </c>
      <c r="KZ40" s="16" t="n">
        <v>0.307377106861463</v>
      </c>
      <c r="LA40" s="16" t="n">
        <v>0.30774296052</v>
      </c>
      <c r="LB40" s="16" t="n">
        <v>0.31</v>
      </c>
    </row>
    <row r="41" customFormat="false" ht="12.8" hidden="false" customHeight="false" outlineLevel="0" collapsed="false">
      <c r="B41" s="0" t="n">
        <f aca="false">B37+1</f>
        <v>2005</v>
      </c>
      <c r="C41" s="0" t="n">
        <v>0.0407347552</v>
      </c>
      <c r="D41" s="0" t="n">
        <v>0.2317424714</v>
      </c>
      <c r="E41" s="0" t="n">
        <v>0.3856750061</v>
      </c>
      <c r="F41" s="0" t="n">
        <v>0.4584928439</v>
      </c>
      <c r="G41" s="0" t="n">
        <v>0.4781988693</v>
      </c>
      <c r="H41" s="0" t="n">
        <v>0.4479371073</v>
      </c>
      <c r="I41" s="0" t="n">
        <v>0.4334591712</v>
      </c>
      <c r="J41" s="0" t="n">
        <v>0.3819631502</v>
      </c>
      <c r="K41" s="0" t="n">
        <v>0.3481279511</v>
      </c>
      <c r="L41" s="0" t="n">
        <v>0.2855268624</v>
      </c>
      <c r="M41" s="0" t="n">
        <v>0.1373173021</v>
      </c>
      <c r="O41" s="0" t="n">
        <f aca="false">B41</f>
        <v>2005</v>
      </c>
      <c r="P41" s="0" t="n">
        <v>0.0185981331</v>
      </c>
      <c r="Q41" s="0" t="n">
        <v>0.1438892549</v>
      </c>
      <c r="R41" s="0" t="n">
        <v>0.2746856605</v>
      </c>
      <c r="S41" s="0" t="n">
        <v>0.3007806006</v>
      </c>
      <c r="T41" s="0" t="n">
        <v>0.2946861761</v>
      </c>
      <c r="U41" s="0" t="n">
        <v>0.2806011683</v>
      </c>
      <c r="V41" s="0" t="n">
        <v>0.2826918021</v>
      </c>
      <c r="W41" s="0" t="n">
        <v>0.2278228411</v>
      </c>
      <c r="X41" s="0" t="n">
        <v>0.1844711929</v>
      </c>
      <c r="Y41" s="0" t="n">
        <v>0.110983902</v>
      </c>
      <c r="Z41" s="0" t="n">
        <v>0.0508338605</v>
      </c>
      <c r="AR41" s="3"/>
      <c r="AS41" s="16" t="e">
        <f aca="false">(SUM(AS28:AS38)+SUM(GY28:GY38))/(AS39+GY39)</f>
        <v>#DIV/0!</v>
      </c>
      <c r="AT41" s="16" t="e">
        <f aca="false">(SUM(AT28:AT38)+SUM(GX28:GX38))/(AT39+GX39)</f>
        <v>#VALUE!</v>
      </c>
      <c r="AU41" s="16" t="n">
        <f aca="false">(SUM(AU28:AU38)+SUM(HA28:HA38))/(AU39+HA39)</f>
        <v>0.328976751399909</v>
      </c>
      <c r="AV41" s="16" t="n">
        <f aca="false">(SUM(AV28:AV38)+SUM(HB28:HB38))/(AV39+HB39)</f>
        <v>0.333745046493102</v>
      </c>
      <c r="AW41" s="16" t="n">
        <f aca="false">(SUM(AW28:AW38)+SUM(HC28:HC38))/(AW39+HC39)</f>
        <v>0.32929894965309</v>
      </c>
      <c r="AX41" s="16" t="n">
        <f aca="false">(SUM(AX28:AX38)+SUM(HD28:HD38))/(AX39+HD39)</f>
        <v>0.328690517831828</v>
      </c>
      <c r="AY41" s="16" t="n">
        <f aca="false">(SUM(AY28:AY38)+SUM(HE28:HE38))/(AY39+HE39)</f>
        <v>0.327986474033672</v>
      </c>
      <c r="AZ41" s="16" t="n">
        <f aca="false">(SUM(AZ28:AZ38)+SUM(HF28:HF38))/(AZ39+HF39)</f>
        <v>0.32738498046488</v>
      </c>
      <c r="BA41" s="16" t="n">
        <f aca="false">(SUM(BA28:BA38)+SUM(HG28:HG38))/(BA39+HG39)</f>
        <v>0.326906625079911</v>
      </c>
      <c r="BB41" s="16" t="n">
        <f aca="false">(SUM(BB28:BB38)+SUM(HH28:HH38))/(BB39+HH39)</f>
        <v>0.327698976743644</v>
      </c>
      <c r="BC41" s="16" t="n">
        <f aca="false">(SUM(BC28:BC38)+SUM(HI28:HI38))/(BC39+HI39)</f>
        <v>0.326281500093883</v>
      </c>
      <c r="BD41" s="16" t="n">
        <f aca="false">(SUM(BD28:BD38)+SUM(HJ28:HJ38))/(BD39+HJ39)</f>
        <v>0.318049444462023</v>
      </c>
      <c r="BE41" s="16" t="n">
        <f aca="false">(SUM(BE28:BE38)+SUM(HK28:HK38))/(BE39+HK39)</f>
        <v>0.325324559237013</v>
      </c>
      <c r="BF41" s="16" t="n">
        <f aca="false">(SUM(BF28:BF38)+SUM(HL28:HL38))/(BF39+HL39)</f>
        <v>0.325854571134709</v>
      </c>
      <c r="BG41" s="16" t="n">
        <f aca="false">(SUM(BG28:BG38)+SUM(HM28:HM38))/(BG39+HM39)</f>
        <v>0.330907500045926</v>
      </c>
      <c r="BH41" s="16" t="n">
        <f aca="false">(SUM(BH28:BH38)+SUM(HN28:HN38))/(BH39+HN39)</f>
        <v>0.331740001402261</v>
      </c>
      <c r="BI41" s="16" t="n">
        <f aca="false">(SUM(BI28:BI38)+SUM(HO28:HO38))/(BI39+HO39)</f>
        <v>0.324944312987935</v>
      </c>
      <c r="BJ41" s="16" t="n">
        <f aca="false">(SUM(BJ28:BJ38)+SUM(HP28:HP38))/(BJ39+HP39)</f>
        <v>0.324189117642968</v>
      </c>
      <c r="BK41" s="16" t="n">
        <f aca="false">(SUM(BK28:BK38)+SUM(HQ28:HQ38))/(BK39+HQ39)</f>
        <v>0.322800521163281</v>
      </c>
      <c r="BL41" s="16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6" t="n">
        <f aca="false">(SUM(BN28:BN38)+SUM(HT28:HT38))/(BN39+HT39)</f>
        <v>0.325333980124311</v>
      </c>
      <c r="BO41" s="16" t="n">
        <f aca="false">(SUM(BO28:BO38)+SUM(HU28:HU38))/(BO39+HU39)</f>
        <v>0.325865086871581</v>
      </c>
      <c r="BP41" s="16" t="n">
        <f aca="false">(SUM(BP28:BP38)+SUM(HV28:HV38))/(BP39+HV39)</f>
        <v>0.326410627211261</v>
      </c>
      <c r="BQ41" s="16" t="n">
        <f aca="false">(SUM(BQ28:BQ38)+SUM(HW28:HW38))/(BQ39+HW39)</f>
        <v>0.327042017856276</v>
      </c>
      <c r="BR41" s="16" t="n">
        <f aca="false">(SUM(BR28:BR38)+SUM(HX28:HX38))/(BR39+HX39)</f>
        <v>0.327289881374741</v>
      </c>
      <c r="BS41" s="16" t="n">
        <f aca="false">(SUM(BS28:BS38)+SUM(HY28:HY38))/(BS39+HY39)</f>
        <v>0.327503983953412</v>
      </c>
      <c r="BT41" s="16" t="n">
        <f aca="false">(SUM(BT28:BT38)+SUM(HZ28:HZ38))/(BT39+HZ39)</f>
        <v>0.327741359935419</v>
      </c>
      <c r="BU41" s="16" t="n">
        <f aca="false">(SUM(BU28:BU38)+SUM(IA28:IA38))/(BU39+IA39)</f>
        <v>0.328021501896062</v>
      </c>
      <c r="BV41" s="16" t="n">
        <f aca="false">(SUM(BV28:BV38)+SUM(IB28:IB38))/(BV39+IB39)</f>
        <v>0.32827854810998</v>
      </c>
      <c r="BW41" s="16" t="n">
        <f aca="false">(SUM(BW28:BW38)+SUM(IC28:IC38))/(BW39+IC39)</f>
        <v>0.328548437173533</v>
      </c>
      <c r="BX41" s="16" t="n">
        <f aca="false">(SUM(BX28:BX38)+SUM(ID28:ID38))/(BX39+ID39)</f>
        <v>0.328809756157629</v>
      </c>
      <c r="BY41" s="16" t="n">
        <f aca="false">(SUM(BY28:BY38)+SUM(IE28:IE38))/(BY39+IE39)</f>
        <v>0.329062457536739</v>
      </c>
      <c r="BZ41" s="16" t="n">
        <f aca="false">(SUM(BZ28:BZ38)+SUM(IF28:IF38))/(BZ39+IF39)</f>
        <v>0.329353588109985</v>
      </c>
      <c r="CA41" s="16" t="n">
        <f aca="false">(SUM(CA28:CA38)+SUM(IG28:IG38))/(CA39+IG39)</f>
        <v>0.329639668463918</v>
      </c>
      <c r="CB41" s="16" t="n">
        <f aca="false">(SUM(CB28:CB38)+SUM(IH28:IH38))/(CB39+IH39)</f>
        <v>0.329909886568821</v>
      </c>
      <c r="CC41" s="16" t="n">
        <f aca="false">(SUM(CC28:CC38)+SUM(II28:II38))/(CC39+II39)</f>
        <v>0.330188935939633</v>
      </c>
      <c r="CD41" s="16" t="n">
        <f aca="false">(SUM(CD28:CD38)+SUM(IJ28:IJ38))/(CD39+IJ39)</f>
        <v>0.330519024204948</v>
      </c>
      <c r="CE41" s="16" t="n">
        <f aca="false">(SUM(CE28:CE38)+SUM(IK28:IK38))/(CE39+IK39)</f>
        <v>0.330799283477505</v>
      </c>
      <c r="CF41" s="16" t="n">
        <f aca="false">(SUM(CF28:CF38)+SUM(IL28:IL38))/(CF39+IL39)</f>
        <v>0.331047691452142</v>
      </c>
      <c r="CG41" s="16" t="n">
        <f aca="false">(SUM(CG28:CG38)+SUM(IM28:IM38))/(CG39+IM39)</f>
        <v>0.331327409466971</v>
      </c>
      <c r="CH41" s="16" t="n">
        <f aca="false">(SUM(CH28:CH38)+SUM(IN28:IN38))/(CH39+IN39)</f>
        <v>0.331599889205348</v>
      </c>
      <c r="CI41" s="16" t="n">
        <f aca="false">(SUM(CI28:CI38)+SUM(IO28:IO38))/(CI39+IO39)</f>
        <v>0.331866597452871</v>
      </c>
      <c r="CJ41" s="16" t="n">
        <f aca="false">(SUM(CJ28:CJ38)+SUM(IP28:IP38))/(CJ39+IP39)</f>
        <v>0.33210907749904</v>
      </c>
      <c r="CK41" s="16" t="n">
        <f aca="false">(SUM(CK28:CK38)+SUM(IQ28:IQ38))/(CK39+IQ39)</f>
        <v>0.332386338832562</v>
      </c>
      <c r="CL41" s="16" t="n">
        <f aca="false">(SUM(CL28:CL38)+SUM(IR28:IR38))/(CL39+IR39)</f>
        <v>0.332636356817031</v>
      </c>
      <c r="CM41" s="16" t="n">
        <f aca="false">(SUM(CM28:CM38)+SUM(IS28:IS38))/(CM39+IS39)</f>
        <v>0.332921713353854</v>
      </c>
      <c r="CN41" s="16" t="n">
        <f aca="false">(SUM(CN28:CN38)+SUM(IT28:IT38))/(CN39+IT39)</f>
        <v>0.333172621885628</v>
      </c>
      <c r="CO41" s="16" t="n">
        <f aca="false">(SUM(CO28:CO38)+SUM(IU28:IU38))/(CO39+IU39)</f>
        <v>0.333455231480802</v>
      </c>
      <c r="CP41" s="16" t="n">
        <f aca="false">(SUM(CP28:CP38)+SUM(IV28:IV38))/(CP39+IV39)</f>
        <v>0.333688586726188</v>
      </c>
      <c r="CQ41" s="16" t="n">
        <f aca="false">(SUM(CQ28:CQ38)+SUM(IW28:IW38))/(CQ39+IW39)</f>
        <v>0.333921225108587</v>
      </c>
      <c r="CR41" s="16" t="n">
        <f aca="false">(SUM(CR28:CR38)+SUM(IX28:IX38))/(CR39+IX39)</f>
        <v>0.334200210761925</v>
      </c>
      <c r="CS41" s="16" t="n">
        <f aca="false">(SUM(CS28:CS38)+SUM(IY28:IY38))/(CS39+IY39)</f>
        <v>0.334466163494863</v>
      </c>
      <c r="CT41" s="16" t="n">
        <f aca="false">(SUM(CT28:CT38)+SUM(IZ28:IZ38))/(CT39+IZ39)</f>
        <v>0.334698939258799</v>
      </c>
      <c r="CU41" s="16" t="n">
        <f aca="false">(SUM(CU28:CU38)+SUM(JA28:JA38))/(CU39+JA39)</f>
        <v>0.335017145365144</v>
      </c>
      <c r="CV41" s="16" t="n">
        <f aca="false">(SUM(CV28:CV38)+SUM(JB28:JB38))/(CV39+JB39)</f>
        <v>0.335324208207336</v>
      </c>
      <c r="CW41" s="16" t="n">
        <f aca="false">(SUM(CW28:CW38)+SUM(JC28:JC38))/(CW39+JC39)</f>
        <v>0.335588250153486</v>
      </c>
      <c r="CX41" s="16" t="n">
        <f aca="false">(SUM(CX28:CX38)+SUM(JD28:JD38))/(CX39+JD39)</f>
        <v>0.335863922322411</v>
      </c>
      <c r="CY41" s="16" t="n">
        <f aca="false">(SUM(CY28:CY38)+SUM(JE28:JE38))/(CY39+JE39)</f>
        <v>0.336123277333118</v>
      </c>
      <c r="CZ41" s="16" t="n">
        <f aca="false">(SUM(CZ28:CZ38)+SUM(JF28:JF38))/(CZ39+JF39)</f>
        <v>0.336364300800101</v>
      </c>
      <c r="DA41" s="16" t="n">
        <f aca="false">(SUM(DA28:DA38)+SUM(JG28:JG38))/(DA39+JG39)</f>
        <v>0.33663910328084</v>
      </c>
      <c r="DB41" s="16" t="n">
        <f aca="false">(SUM(DB28:DB38)+SUM(JH28:JH38))/(DB39+JH39)</f>
        <v>0.336896434311691</v>
      </c>
      <c r="DC41" s="16" t="n">
        <f aca="false">(SUM(DC28:DC38)+SUM(JI28:JI38))/(DC39+JI39)</f>
        <v>0.337170548233868</v>
      </c>
      <c r="DD41" s="16" t="n">
        <f aca="false">(SUM(DD28:DD38)+SUM(JJ28:JJ38))/(DD39+JJ39)</f>
        <v>0.33740156406107</v>
      </c>
      <c r="DE41" s="16" t="n">
        <f aca="false">(SUM(DE28:DE38)+SUM(JK28:JK38))/(DE39+JK39)</f>
        <v>0.337678104716756</v>
      </c>
      <c r="DF41" s="16" t="n">
        <f aca="false">(SUM(DF28:DF38)+SUM(JL28:JL38))/(DF39+JL39)</f>
        <v>0.337929632633419</v>
      </c>
      <c r="DG41" s="16" t="n">
        <f aca="false">(SUM(DG28:DG38)+SUM(JM28:JM38))/(DG39+JM39)</f>
        <v>0.33818252484118</v>
      </c>
      <c r="DH41" s="16" t="n">
        <f aca="false">(SUM(DH28:DH38)+SUM(JN28:JN38))/(DH39+JN39)</f>
        <v>0.338403367459689</v>
      </c>
      <c r="DI41" s="16" t="n">
        <f aca="false">(SUM(DI28:DI38)+SUM(JO28:JO38))/(DI39+JO39)</f>
        <v>0.33865837897934</v>
      </c>
      <c r="DJ41" s="16" t="n">
        <f aca="false">(SUM(DJ28:DJ38)+SUM(JP28:JP38))/(DJ39+JP39)</f>
        <v>0.338903304828112</v>
      </c>
      <c r="DK41" s="16" t="n">
        <f aca="false">(SUM(DK28:DK38)+SUM(JQ28:JQ38))/(DK39+JQ39)</f>
        <v>0.339127800990134</v>
      </c>
      <c r="DL41" s="16" t="n">
        <f aca="false">(SUM(DL28:DL38)+SUM(JR28:JR38))/(DL39+JR39)</f>
        <v>0.339378861158107</v>
      </c>
      <c r="DM41" s="16" t="n">
        <f aca="false">(SUM(DM28:DM38)+SUM(JS28:JS38))/(DM39+JS39)</f>
        <v>0.339623838134079</v>
      </c>
      <c r="DN41" s="16" t="n">
        <f aca="false">(SUM(DN28:DN38)+SUM(JT28:JT38))/(DN39+JT39)</f>
        <v>0.33989558026936</v>
      </c>
      <c r="DO41" s="16" t="n">
        <f aca="false">(SUM(DO28:DO38)+SUM(JU28:JU38))/(DO39+JU39)</f>
        <v>0.340161280482994</v>
      </c>
      <c r="DP41" s="16" t="n">
        <f aca="false">(SUM(DP28:DP38)+SUM(JV28:JV38))/(DP39+JV39)</f>
        <v>0.340417549029773</v>
      </c>
      <c r="DQ41" s="16" t="n">
        <f aca="false">(SUM(DQ28:DQ38)+SUM(JW28:JW38))/(DQ39+JW39)</f>
        <v>0.340692793654206</v>
      </c>
      <c r="DR41" s="16" t="n">
        <f aca="false">(SUM(DR28:DR38)+SUM(JX28:JX38))/(DR39+JX39)</f>
        <v>0.340922226677608</v>
      </c>
      <c r="DS41" s="16" t="n">
        <f aca="false">(SUM(DS28:DS38)+SUM(JY28:JY38))/(DS39+JY39)</f>
        <v>0.341201886396843</v>
      </c>
      <c r="DT41" s="16" t="n">
        <f aca="false">(SUM(DT28:DT38)+SUM(JZ28:JZ38))/(DT39+JZ39)</f>
        <v>0.341479532056442</v>
      </c>
      <c r="DU41" s="16" t="n">
        <f aca="false">(SUM(DU28:DU38)+SUM(KA28:KA38))/(DU39+KA39)</f>
        <v>0.34171230714222</v>
      </c>
      <c r="DV41" s="16" t="n">
        <f aca="false">(SUM(DV28:DV38)+SUM(KB28:KB38))/(DV39+KB39)</f>
        <v>0.34196161747218</v>
      </c>
      <c r="DW41" s="16" t="n">
        <f aca="false">(SUM(DW28:DW38)+SUM(KC28:KC38))/(DW39+KC39)</f>
        <v>0.3422316867911</v>
      </c>
      <c r="DX41" s="16" t="n">
        <f aca="false">(SUM(DX28:DX38)+SUM(KD28:KD38))/(DX39+KD39)</f>
        <v>0.342474313017455</v>
      </c>
      <c r="DY41" s="16" t="n">
        <f aca="false">(SUM(DY28:DY38)+SUM(KE28:KE38))/(DY39+KE39)</f>
        <v>0.342740297308684</v>
      </c>
      <c r="DZ41" s="16" t="n">
        <f aca="false">(SUM(DZ28:DZ38)+SUM(KF28:KF38))/(DZ39+KF39)</f>
        <v>0.342941786533786</v>
      </c>
      <c r="EA41" s="16" t="n">
        <f aca="false">(SUM(EA28:EA38)+SUM(KG28:KG38))/(EA39+KG39)</f>
        <v>0.343184370116296</v>
      </c>
      <c r="EB41" s="16" t="n">
        <f aca="false">(SUM(EB28:EB38)+SUM(KH28:KH38))/(EB39+KH39)</f>
        <v>0.343416991998194</v>
      </c>
      <c r="EC41" s="16" t="n">
        <f aca="false">(SUM(EC28:EC38)+SUM(KI28:KI38))/(EC39+KI39)</f>
        <v>0.343663498378085</v>
      </c>
      <c r="ED41" s="16" t="n">
        <f aca="false">(SUM(ED28:ED38)+SUM(KJ28:KJ38))/(ED39+KJ39)</f>
        <v>0.3438803933585</v>
      </c>
      <c r="EE41" s="16" t="n">
        <f aca="false">(SUM(EE28:EE38)+SUM(KK28:KK38))/(EE39+KK39)</f>
        <v>0.344120497210188</v>
      </c>
      <c r="EF41" s="16" t="n">
        <f aca="false">(SUM(EF28:EF38)+SUM(KL28:KL38))/(EF39+KL39)</f>
        <v>0.344369867645719</v>
      </c>
      <c r="EG41" s="16" t="n">
        <f aca="false">(SUM(EG28:EG38)+SUM(KM28:KM38))/(EG39+KM39)</f>
        <v>0.344617382242513</v>
      </c>
      <c r="EH41" s="16" t="n">
        <f aca="false">(SUM(EH28:EH38)+SUM(KN28:KN38))/(EH39+KN39)</f>
        <v>0.34488211311532</v>
      </c>
      <c r="EI41" s="16" t="n">
        <f aca="false">(SUM(EI28:EI38)+SUM(KO28:KO38))/(EI39+KO39)</f>
        <v>0.345150364766931</v>
      </c>
      <c r="EJ41" s="16" t="n">
        <f aca="false">(SUM(EJ28:EJ38)+SUM(KP28:KP38))/(EJ39+KP39)</f>
        <v>0.345419398456578</v>
      </c>
      <c r="EK41" s="16" t="n">
        <f aca="false">(SUM(EK28:EK38)+SUM(KQ28:KQ38))/(EK39+KQ39)</f>
        <v>0.345671929295254</v>
      </c>
      <c r="EL41" s="16" t="n">
        <f aca="false">(SUM(EL28:EL38)+SUM(KR28:KR38))/(EL39+KR39)</f>
        <v>0.345954977720691</v>
      </c>
      <c r="EM41" s="16" t="n">
        <f aca="false">(SUM(EM28:EM38)+SUM(KS28:KS38))/(EM39+KS39)</f>
        <v>0.346203920180504</v>
      </c>
      <c r="EN41" s="16" t="n">
        <f aca="false">(SUM(EN28:EN38)+SUM(KT28:KT38))/(EN39+KT39)</f>
        <v>0.346419728611032</v>
      </c>
      <c r="EO41" s="16" t="n">
        <f aca="false">(SUM(EO28:EO38)+SUM(KU28:KU38))/(EO39+KU39)</f>
        <v>0.346675131735787</v>
      </c>
      <c r="EP41" s="16" t="n">
        <f aca="false">(SUM(EP28:EP38)+SUM(KV28:KV38))/(EP39+KV39)</f>
        <v>0.346883376848779</v>
      </c>
      <c r="EQ41" s="16" t="n">
        <f aca="false">(SUM(EQ28:EQ38)+SUM(KW28:KW38))/(EQ39+KW39)</f>
        <v>0.347120193953336</v>
      </c>
      <c r="ER41" s="16" t="n">
        <f aca="false">(SUM(ER28:ER38)+SUM(KX28:KX38))/(ER39+KX39)</f>
        <v>0.347350772745989</v>
      </c>
      <c r="ES41" s="16" t="n">
        <f aca="false">(SUM(ES28:ES38)+SUM(KY28:KY38))/(ES39+KY39)</f>
        <v>0.347563488090906</v>
      </c>
      <c r="ET41" s="16" t="n">
        <f aca="false">(SUM(ET28:ET38)+SUM(KZ28:KZ38))/(ET39+KZ39)</f>
        <v>0.347820759768364</v>
      </c>
      <c r="EU41" s="16" t="n">
        <f aca="false">(SUM(EU28:EU38)+SUM(LA28:LA38))/(EU39+LA39)</f>
        <v>0.348057205732543</v>
      </c>
      <c r="EV41" s="16" t="e">
        <f aca="false">(SUM(EV28:EV38)+SUM(LB28:LB38))/(EV39+LB39)</f>
        <v>#DIV/0!</v>
      </c>
      <c r="GX41" s="3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7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  <c r="KT41" s="16"/>
      <c r="KU41" s="16"/>
      <c r="KV41" s="16"/>
      <c r="KW41" s="16"/>
      <c r="KX41" s="16"/>
      <c r="KY41" s="16"/>
      <c r="KZ41" s="16"/>
      <c r="LA41" s="16"/>
      <c r="LB41" s="16"/>
    </row>
    <row r="42" customFormat="false" ht="12.8" hidden="false" customHeight="false" outlineLevel="0" collapsed="false">
      <c r="B42" s="0" t="n">
        <f aca="false">B38+1</f>
        <v>2005</v>
      </c>
      <c r="C42" s="0" t="n">
        <v>0.030998528</v>
      </c>
      <c r="D42" s="0" t="n">
        <v>0.2463211028</v>
      </c>
      <c r="E42" s="0" t="n">
        <v>0.4185956096</v>
      </c>
      <c r="F42" s="0" t="n">
        <v>0.4551596639</v>
      </c>
      <c r="G42" s="0" t="n">
        <v>0.4515085207</v>
      </c>
      <c r="H42" s="0" t="n">
        <v>0.4350455896</v>
      </c>
      <c r="I42" s="0" t="n">
        <v>0.4692884959</v>
      </c>
      <c r="J42" s="0" t="n">
        <v>0.3959118967</v>
      </c>
      <c r="K42" s="0" t="n">
        <v>0.3214449085</v>
      </c>
      <c r="L42" s="0" t="n">
        <v>0.2626982742</v>
      </c>
      <c r="M42" s="0" t="n">
        <v>0.1534792869</v>
      </c>
      <c r="O42" s="0" t="n">
        <f aca="false">B42</f>
        <v>2005</v>
      </c>
      <c r="P42" s="0" t="n">
        <v>0.0142681305</v>
      </c>
      <c r="Q42" s="0" t="n">
        <v>0.1432013466</v>
      </c>
      <c r="R42" s="0" t="n">
        <v>0.2957772015</v>
      </c>
      <c r="S42" s="0" t="n">
        <v>0.2946973772</v>
      </c>
      <c r="T42" s="0" t="n">
        <v>0.2800394122</v>
      </c>
      <c r="U42" s="0" t="n">
        <v>0.2970719477</v>
      </c>
      <c r="V42" s="0" t="n">
        <v>0.2962940757</v>
      </c>
      <c r="W42" s="0" t="n">
        <v>0.2497687849</v>
      </c>
      <c r="X42" s="0" t="n">
        <v>0.2097855565</v>
      </c>
      <c r="Y42" s="0" t="n">
        <v>0.1319852701</v>
      </c>
      <c r="Z42" s="0" t="n">
        <v>0.0496926753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N42" s="16" t="n">
        <f aca="false">SUM(BN28:BN38)/BN39</f>
        <v>0.373476178711428</v>
      </c>
      <c r="BO42" s="16" t="n">
        <f aca="false">SUM(BO28:BO38)/BO39</f>
        <v>0.375339684622857</v>
      </c>
      <c r="BP42" s="16" t="n">
        <f aca="false">SUM(BP28:BP38)/BP39</f>
        <v>0.377203190534286</v>
      </c>
      <c r="BQ42" s="16" t="n">
        <f aca="false">SUM(BQ28:BQ38)/BQ39</f>
        <v>0.379066696445714</v>
      </c>
      <c r="BR42" s="16" t="n">
        <f aca="false">SUM(BR28:BR38)/BR39</f>
        <v>0.379188647665226</v>
      </c>
      <c r="BS42" s="16" t="n">
        <f aca="false">SUM(BS28:BS38)/BS39</f>
        <v>0.379310598884739</v>
      </c>
      <c r="BT42" s="16" t="n">
        <f aca="false">SUM(BT28:BT38)/BT39</f>
        <v>0.379432550104251</v>
      </c>
      <c r="BU42" s="16" t="n">
        <f aca="false">SUM(BU28:BU38)/BU39</f>
        <v>0.379554501323763</v>
      </c>
      <c r="BV42" s="16" t="n">
        <f aca="false">SUM(BV28:BV38)/BV39</f>
        <v>0.379676452543275</v>
      </c>
      <c r="BW42" s="16" t="n">
        <f aca="false">SUM(BW28:BW38)/BW39</f>
        <v>0.379798403762787</v>
      </c>
      <c r="BX42" s="16" t="n">
        <f aca="false">SUM(BX28:BX38)/BX39</f>
        <v>0.379920354982299</v>
      </c>
      <c r="BY42" s="16" t="n">
        <f aca="false">SUM(BY28:BY38)/BY39</f>
        <v>0.380042306201812</v>
      </c>
      <c r="BZ42" s="16" t="n">
        <f aca="false">SUM(BZ28:BZ38)/BZ39</f>
        <v>0.380164257421324</v>
      </c>
      <c r="CA42" s="16" t="n">
        <f aca="false">SUM(CA28:CA38)/CA39</f>
        <v>0.380286208640836</v>
      </c>
      <c r="CB42" s="16" t="n">
        <f aca="false">SUM(CB28:CB38)/CB39</f>
        <v>0.380408159860348</v>
      </c>
      <c r="CC42" s="16" t="n">
        <f aca="false">SUM(CC28:CC38)/CC39</f>
        <v>0.38053011107986</v>
      </c>
      <c r="CD42" s="16" t="n">
        <f aca="false">SUM(CD28:CD38)/CD39</f>
        <v>0.380652062299373</v>
      </c>
      <c r="CE42" s="16" t="n">
        <f aca="false">SUM(CE28:CE38)/CE39</f>
        <v>0.380774013518885</v>
      </c>
      <c r="CF42" s="16" t="n">
        <f aca="false">SUM(CF28:CF38)/CF39</f>
        <v>0.380895964738397</v>
      </c>
      <c r="CG42" s="16" t="n">
        <f aca="false">SUM(CG28:CG38)/CG39</f>
        <v>0.381017915957909</v>
      </c>
      <c r="CH42" s="16" t="n">
        <f aca="false">SUM(CH28:CH38)/CH39</f>
        <v>0.381139867177422</v>
      </c>
      <c r="CI42" s="16" t="n">
        <f aca="false">SUM(CI28:CI38)/CI39</f>
        <v>0.381261818396934</v>
      </c>
      <c r="CJ42" s="16" t="n">
        <f aca="false">SUM(CJ28:CJ38)/CJ39</f>
        <v>0.381383769616446</v>
      </c>
      <c r="CK42" s="16" t="n">
        <f aca="false">SUM(CK28:CK38)/CK39</f>
        <v>0.381505720835958</v>
      </c>
      <c r="CL42" s="16" t="n">
        <f aca="false">SUM(CL28:CL38)/CL39</f>
        <v>0.38162767205547</v>
      </c>
      <c r="CM42" s="16" t="n">
        <f aca="false">SUM(CM28:CM38)/CM39</f>
        <v>0.381749623274983</v>
      </c>
      <c r="CN42" s="16" t="n">
        <f aca="false">SUM(CN28:CN38)/CN39</f>
        <v>0.381871574494495</v>
      </c>
      <c r="CO42" s="16" t="n">
        <f aca="false">SUM(CO28:CO38)/CO39</f>
        <v>0.381993525714007</v>
      </c>
      <c r="CP42" s="16" t="n">
        <f aca="false">SUM(CP28:CP38)/CP39</f>
        <v>0.382115476933519</v>
      </c>
      <c r="CQ42" s="16" t="n">
        <f aca="false">SUM(CQ28:CQ38)/CQ39</f>
        <v>0.382237428153031</v>
      </c>
      <c r="CR42" s="16" t="n">
        <f aca="false">SUM(CR28:CR38)/CR39</f>
        <v>0.382359379372544</v>
      </c>
      <c r="CS42" s="16" t="n">
        <f aca="false">SUM(CS28:CS38)/CS39</f>
        <v>0.382481330592056</v>
      </c>
      <c r="CT42" s="16" t="n">
        <f aca="false">SUM(CT28:CT38)/CT39</f>
        <v>0.382603281811568</v>
      </c>
      <c r="CU42" s="16" t="n">
        <f aca="false">SUM(CU28:CU38)/CU39</f>
        <v>0.38272523303108</v>
      </c>
      <c r="CV42" s="16" t="n">
        <f aca="false">SUM(CV28:CV38)/CV39</f>
        <v>0.382847184250592</v>
      </c>
      <c r="CW42" s="16" t="n">
        <f aca="false">SUM(CW28:CW38)/CW39</f>
        <v>0.382969135470104</v>
      </c>
      <c r="CX42" s="16" t="n">
        <f aca="false">SUM(CX28:CX38)/CX39</f>
        <v>0.383091086689617</v>
      </c>
      <c r="CY42" s="16" t="n">
        <f aca="false">SUM(CY28:CY38)/CY39</f>
        <v>0.383213037909129</v>
      </c>
      <c r="CZ42" s="16" t="n">
        <f aca="false">SUM(CZ28:CZ38)/CZ39</f>
        <v>0.383334989128641</v>
      </c>
      <c r="DA42" s="16" t="n">
        <f aca="false">SUM(DA28:DA38)/DA39</f>
        <v>0.383456940348153</v>
      </c>
      <c r="DB42" s="16" t="n">
        <f aca="false">SUM(DB28:DB38)/DB39</f>
        <v>0.383578891567665</v>
      </c>
      <c r="DC42" s="16" t="n">
        <f aca="false">SUM(DC28:DC38)/DC39</f>
        <v>0.383700842787178</v>
      </c>
      <c r="DD42" s="16" t="n">
        <f aca="false">SUM(DD28:DD38)/DD39</f>
        <v>0.38382279400669</v>
      </c>
      <c r="DE42" s="16" t="n">
        <f aca="false">SUM(DE28:DE38)/DE39</f>
        <v>0.383944745226202</v>
      </c>
      <c r="DF42" s="16" t="n">
        <f aca="false">SUM(DF28:DF38)/DF39</f>
        <v>0.384066696445714</v>
      </c>
      <c r="DG42" s="16" t="n">
        <f aca="false">SUM(DG28:DG38)/DG39</f>
        <v>0.384188647665226</v>
      </c>
      <c r="DH42" s="16" t="n">
        <f aca="false">SUM(DH28:DH38)/DH39</f>
        <v>0.384310598884739</v>
      </c>
      <c r="DI42" s="16" t="n">
        <f aca="false">SUM(DI28:DI38)/DI39</f>
        <v>0.384432550104251</v>
      </c>
      <c r="DJ42" s="16" t="n">
        <f aca="false">SUM(DJ28:DJ38)/DJ39</f>
        <v>0.384554501323763</v>
      </c>
      <c r="DK42" s="16" t="n">
        <f aca="false">SUM(DK28:DK38)/DK39</f>
        <v>0.384676452543275</v>
      </c>
      <c r="DL42" s="16" t="n">
        <f aca="false">SUM(DL28:DL38)/DL39</f>
        <v>0.384798403762787</v>
      </c>
      <c r="DM42" s="16" t="n">
        <f aca="false">SUM(DM28:DM38)/DM39</f>
        <v>0.3849203549823</v>
      </c>
      <c r="DN42" s="16" t="n">
        <f aca="false">SUM(DN28:DN38)/DN39</f>
        <v>0.385042306201812</v>
      </c>
      <c r="DO42" s="16" t="n">
        <f aca="false">SUM(DO28:DO38)/DO39</f>
        <v>0.385164257421324</v>
      </c>
      <c r="DP42" s="16" t="n">
        <f aca="false">SUM(DP28:DP38)/DP39</f>
        <v>0.385286208640836</v>
      </c>
      <c r="DQ42" s="16" t="n">
        <f aca="false">SUM(DQ28:DQ38)/DQ39</f>
        <v>0.385408159860348</v>
      </c>
      <c r="DR42" s="16" t="n">
        <f aca="false">SUM(DR28:DR38)/DR39</f>
        <v>0.385530111079861</v>
      </c>
      <c r="DS42" s="16" t="n">
        <f aca="false">SUM(DS28:DS38)/DS39</f>
        <v>0.385652062299373</v>
      </c>
      <c r="DT42" s="16" t="n">
        <f aca="false">SUM(DT28:DT38)/DT39</f>
        <v>0.385774013518885</v>
      </c>
      <c r="DU42" s="16" t="n">
        <f aca="false">SUM(DU28:DU38)/DU39</f>
        <v>0.385895964738397</v>
      </c>
      <c r="DV42" s="16" t="n">
        <f aca="false">SUM(DV28:DV38)/DV39</f>
        <v>0.386017915957909</v>
      </c>
      <c r="DW42" s="16" t="n">
        <f aca="false">SUM(DW28:DW38)/DW39</f>
        <v>0.386139867177422</v>
      </c>
      <c r="DX42" s="16" t="n">
        <f aca="false">SUM(DX28:DX38)/DX39</f>
        <v>0.386261818396934</v>
      </c>
      <c r="DY42" s="16" t="n">
        <f aca="false">SUM(DY28:DY38)/DY39</f>
        <v>0.386383769616446</v>
      </c>
      <c r="DZ42" s="16" t="n">
        <f aca="false">SUM(DZ28:DZ38)/DZ39</f>
        <v>0.386505720835958</v>
      </c>
      <c r="EA42" s="16" t="n">
        <f aca="false">SUM(EA28:EA38)/EA39</f>
        <v>0.38662767205547</v>
      </c>
      <c r="EB42" s="16" t="n">
        <f aca="false">SUM(EB28:EB38)/EB39</f>
        <v>0.386749623274982</v>
      </c>
      <c r="EC42" s="16" t="n">
        <f aca="false">SUM(EC28:EC38)/EC39</f>
        <v>0.386871574494495</v>
      </c>
      <c r="ED42" s="16" t="n">
        <f aca="false">SUM(ED28:ED38)/ED39</f>
        <v>0.386993525714007</v>
      </c>
      <c r="EE42" s="16" t="n">
        <f aca="false">SUM(EE28:EE38)/EE39</f>
        <v>0.387115476933519</v>
      </c>
      <c r="EF42" s="16" t="n">
        <f aca="false">SUM(EF28:EF38)/EF39</f>
        <v>0.387237428153031</v>
      </c>
      <c r="EG42" s="16" t="n">
        <f aca="false">SUM(EG28:EG38)/EG39</f>
        <v>0.387359379372543</v>
      </c>
      <c r="EH42" s="16" t="n">
        <f aca="false">SUM(EH28:EH38)/EH39</f>
        <v>0.387481330592056</v>
      </c>
      <c r="EI42" s="16" t="n">
        <f aca="false">SUM(EI28:EI38)/EI39</f>
        <v>0.387603281811568</v>
      </c>
      <c r="EJ42" s="16" t="n">
        <f aca="false">SUM(EJ28:EJ38)/EJ39</f>
        <v>0.38772523303108</v>
      </c>
      <c r="EK42" s="16" t="n">
        <f aca="false">SUM(EK28:EK38)/EK39</f>
        <v>0.387847184250592</v>
      </c>
      <c r="EL42" s="16" t="n">
        <f aca="false">SUM(EL28:EL38)/EL39</f>
        <v>0.387969135470104</v>
      </c>
      <c r="EM42" s="16" t="n">
        <f aca="false">SUM(EM28:EM38)/EM39</f>
        <v>0.388091086689617</v>
      </c>
      <c r="EN42" s="16" t="n">
        <f aca="false">SUM(EN28:EN38)/EN39</f>
        <v>0.388213037909129</v>
      </c>
      <c r="EO42" s="16" t="n">
        <f aca="false">SUM(EO28:EO38)/EO39</f>
        <v>0.388334989128641</v>
      </c>
      <c r="EP42" s="16" t="n">
        <f aca="false">SUM(EP28:EP38)/EP39</f>
        <v>0.388456940348153</v>
      </c>
      <c r="EQ42" s="16" t="n">
        <f aca="false">SUM(EQ28:EQ38)/EQ39</f>
        <v>0.388578891567665</v>
      </c>
      <c r="ER42" s="16" t="n">
        <f aca="false">SUM(ER28:ER38)/ER39</f>
        <v>0.388700842787177</v>
      </c>
      <c r="ES42" s="16" t="n">
        <f aca="false">SUM(ES28:ES38)/ES39</f>
        <v>0.38882279400669</v>
      </c>
      <c r="ET42" s="16" t="n">
        <f aca="false">SUM(ET28:ET38)/ET39</f>
        <v>0.388944745226202</v>
      </c>
      <c r="EU42" s="16" t="n">
        <f aca="false">SUM(EU28:EU38)/EU39</f>
        <v>0.389066696445714</v>
      </c>
      <c r="EV42" s="16" t="e">
        <f aca="false">SUM(EV28:EV38)/EV39</f>
        <v>#DIV/0!</v>
      </c>
      <c r="GX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T42" s="16" t="n">
        <f aca="false">SUM(HT28:HT38)/HT39</f>
        <v>0.279901192455</v>
      </c>
      <c r="HU42" s="16" t="n">
        <f aca="false">SUM(HU28:HU38)/HU39</f>
        <v>0.27918178181</v>
      </c>
      <c r="HV42" s="16" t="n">
        <f aca="false">SUM(HV28:HV38)/HV39</f>
        <v>0.278462371165</v>
      </c>
      <c r="HW42" s="16" t="n">
        <f aca="false">SUM(HW28:HW38)/HW39</f>
        <v>0.27774296052</v>
      </c>
      <c r="HX42" s="16" t="n">
        <f aca="false">SUM(HX28:HX38)/HX39</f>
        <v>0.278108814178537</v>
      </c>
      <c r="HY42" s="16" t="n">
        <f aca="false">SUM(HY28:HY38)/HY39</f>
        <v>0.278474667837073</v>
      </c>
      <c r="HZ42" s="16" t="n">
        <f aca="false">SUM(HZ28:HZ38)/HZ39</f>
        <v>0.27884052149561</v>
      </c>
      <c r="IA42" s="16" t="n">
        <f aca="false">SUM(IA28:IA38)/IA39</f>
        <v>0.279206375154146</v>
      </c>
      <c r="IB42" s="16" t="n">
        <f aca="false">SUM(IB28:IB38)/IB39</f>
        <v>0.279572228812683</v>
      </c>
      <c r="IC42" s="16" t="n">
        <f aca="false">SUM(IC28:IC38)/IC39</f>
        <v>0.279938082471219</v>
      </c>
      <c r="ID42" s="16" t="n">
        <f aca="false">SUM(ID28:ID38)/ID39</f>
        <v>0.280303936129756</v>
      </c>
      <c r="IE42" s="16" t="n">
        <f aca="false">SUM(IE28:IE38)/IE39</f>
        <v>0.280669789788293</v>
      </c>
      <c r="IF42" s="16" t="n">
        <f aca="false">SUM(IF28:IF38)/IF39</f>
        <v>0.281035643446829</v>
      </c>
      <c r="IG42" s="16" t="n">
        <f aca="false">SUM(IG28:IG38)/IG39</f>
        <v>0.281401497105366</v>
      </c>
      <c r="IH42" s="16" t="n">
        <f aca="false">SUM(IH28:IH38)/IH39</f>
        <v>0.281767350763902</v>
      </c>
      <c r="II42" s="16" t="n">
        <f aca="false">SUM(II28:II38)/II39</f>
        <v>0.282133204422439</v>
      </c>
      <c r="IJ42" s="16" t="n">
        <f aca="false">SUM(IJ28:IJ38)/IJ39</f>
        <v>0.282499058080975</v>
      </c>
      <c r="IK42" s="16" t="n">
        <f aca="false">SUM(IK28:IK38)/IK39</f>
        <v>0.282864911739512</v>
      </c>
      <c r="IL42" s="16" t="n">
        <f aca="false">SUM(IL28:IL38)/IL39</f>
        <v>0.283230765398049</v>
      </c>
      <c r="IM42" s="16" t="n">
        <f aca="false">SUM(IM28:IM38)/IM39</f>
        <v>0.283596619056585</v>
      </c>
      <c r="IN42" s="16" t="n">
        <f aca="false">SUM(IN28:IN38)/IN39</f>
        <v>0.283962472715122</v>
      </c>
      <c r="IO42" s="16" t="n">
        <f aca="false">SUM(IO28:IO38)/IO39</f>
        <v>0.284328326373658</v>
      </c>
      <c r="IP42" s="16" t="n">
        <f aca="false">SUM(IP28:IP38)/IP39</f>
        <v>0.284694180032195</v>
      </c>
      <c r="IQ42" s="16" t="n">
        <f aca="false">SUM(IQ28:IQ38)/IQ39</f>
        <v>0.285060033690732</v>
      </c>
      <c r="IR42" s="16" t="n">
        <f aca="false">SUM(IR28:IR38)/IR39</f>
        <v>0.285425887349268</v>
      </c>
      <c r="IS42" s="16" t="n">
        <f aca="false">SUM(IS28:IS38)/IS39</f>
        <v>0.285791741007805</v>
      </c>
      <c r="IT42" s="16" t="n">
        <f aca="false">SUM(IT28:IT38)/IT39</f>
        <v>0.286157594666341</v>
      </c>
      <c r="IU42" s="16" t="n">
        <f aca="false">SUM(IU28:IU38)/IU39</f>
        <v>0.286523448324878</v>
      </c>
      <c r="IV42" s="16" t="n">
        <f aca="false">SUM(IV28:IV38)/IV39</f>
        <v>0.286889301983415</v>
      </c>
      <c r="IW42" s="16" t="n">
        <f aca="false">SUM(IW28:IW38)/IW39</f>
        <v>0.287255155641951</v>
      </c>
      <c r="IX42" s="16" t="n">
        <f aca="false">SUM(IX28:IX38)/IX39</f>
        <v>0.287621009300488</v>
      </c>
      <c r="IY42" s="16" t="n">
        <f aca="false">SUM(IY28:IY38)/IY39</f>
        <v>0.287986862959024</v>
      </c>
      <c r="IZ42" s="16" t="n">
        <f aca="false">SUM(IZ28:IZ38)/IZ39</f>
        <v>0.288352716617561</v>
      </c>
      <c r="JA42" s="16" t="n">
        <f aca="false">SUM(JA28:JA38)/JA39</f>
        <v>0.288718570276097</v>
      </c>
      <c r="JB42" s="16" t="n">
        <f aca="false">SUM(JB28:JB38)/JB39</f>
        <v>0.289084423934634</v>
      </c>
      <c r="JC42" s="16" t="n">
        <f aca="false">SUM(JC28:JC38)/JC39</f>
        <v>0.289450277593171</v>
      </c>
      <c r="JD42" s="16" t="n">
        <f aca="false">SUM(JD28:JD38)/JD39</f>
        <v>0.289816131251707</v>
      </c>
      <c r="JE42" s="16" t="n">
        <f aca="false">SUM(JE28:JE38)/JE39</f>
        <v>0.290181984910244</v>
      </c>
      <c r="JF42" s="16" t="n">
        <f aca="false">SUM(JF28:JF38)/JF39</f>
        <v>0.29054783856878</v>
      </c>
      <c r="JG42" s="16" t="n">
        <f aca="false">SUM(JG28:JG38)/JG39</f>
        <v>0.290913692227317</v>
      </c>
      <c r="JH42" s="16" t="n">
        <f aca="false">SUM(JH28:JH38)/JH39</f>
        <v>0.291279545885854</v>
      </c>
      <c r="JI42" s="16" t="n">
        <f aca="false">SUM(JI28:JI38)/JI39</f>
        <v>0.29164539954439</v>
      </c>
      <c r="JJ42" s="16" t="n">
        <f aca="false">SUM(JJ28:JJ38)/JJ39</f>
        <v>0.292011253202927</v>
      </c>
      <c r="JK42" s="16" t="n">
        <f aca="false">SUM(JK28:JK38)/JK39</f>
        <v>0.292377106861463</v>
      </c>
      <c r="JL42" s="16" t="n">
        <f aca="false">SUM(JL28:JL38)/JL39</f>
        <v>0.29274296052</v>
      </c>
      <c r="JM42" s="16" t="n">
        <f aca="false">SUM(JM28:JM38)/JM39</f>
        <v>0.293108814178537</v>
      </c>
      <c r="JN42" s="16" t="n">
        <f aca="false">SUM(JN28:JN38)/JN39</f>
        <v>0.293474667837073</v>
      </c>
      <c r="JO42" s="16" t="n">
        <f aca="false">SUM(JO28:JO38)/JO39</f>
        <v>0.29384052149561</v>
      </c>
      <c r="JP42" s="16" t="n">
        <f aca="false">SUM(JP28:JP38)/JP39</f>
        <v>0.294206375154146</v>
      </c>
      <c r="JQ42" s="16" t="n">
        <f aca="false">SUM(JQ28:JQ38)/JQ39</f>
        <v>0.294572228812683</v>
      </c>
      <c r="JR42" s="16" t="n">
        <f aca="false">SUM(JR28:JR38)/JR39</f>
        <v>0.294938082471219</v>
      </c>
      <c r="JS42" s="16" t="n">
        <f aca="false">SUM(JS28:JS38)/JS39</f>
        <v>0.295303936129756</v>
      </c>
      <c r="JT42" s="16" t="n">
        <f aca="false">SUM(JT28:JT38)/JT39</f>
        <v>0.295669789788293</v>
      </c>
      <c r="JU42" s="16" t="n">
        <f aca="false">SUM(JU28:JU38)/JU39</f>
        <v>0.296035643446829</v>
      </c>
      <c r="JV42" s="16" t="n">
        <f aca="false">SUM(JV28:JV38)/JV39</f>
        <v>0.296401497105366</v>
      </c>
      <c r="JW42" s="16" t="n">
        <f aca="false">SUM(JW28:JW38)/JW39</f>
        <v>0.296767350763902</v>
      </c>
      <c r="JX42" s="16" t="n">
        <f aca="false">SUM(JX28:JX38)/JX39</f>
        <v>0.297133204422439</v>
      </c>
      <c r="JY42" s="16" t="n">
        <f aca="false">SUM(JY28:JY38)/JY39</f>
        <v>0.297499058080976</v>
      </c>
      <c r="JZ42" s="16" t="n">
        <f aca="false">SUM(JZ28:JZ38)/JZ39</f>
        <v>0.297864911739512</v>
      </c>
      <c r="KA42" s="16" t="n">
        <f aca="false">SUM(KA28:KA38)/KA39</f>
        <v>0.298230765398049</v>
      </c>
      <c r="KB42" s="16" t="n">
        <f aca="false">SUM(KB28:KB38)/KB39</f>
        <v>0.298596619056585</v>
      </c>
      <c r="KC42" s="16" t="n">
        <f aca="false">SUM(KC28:KC38)/KC39</f>
        <v>0.298962472715122</v>
      </c>
      <c r="KD42" s="16" t="n">
        <f aca="false">SUM(KD28:KD38)/KD39</f>
        <v>0.299328326373659</v>
      </c>
      <c r="KE42" s="16" t="n">
        <f aca="false">SUM(KE28:KE38)/KE39</f>
        <v>0.299694180032195</v>
      </c>
      <c r="KF42" s="16" t="n">
        <f aca="false">SUM(KF28:KF38)/KF39</f>
        <v>0.300060033690732</v>
      </c>
      <c r="KG42" s="16" t="n">
        <f aca="false">SUM(KG28:KG38)/KG39</f>
        <v>0.300425887349268</v>
      </c>
      <c r="KH42" s="16" t="n">
        <f aca="false">SUM(KH28:KH38)/KH39</f>
        <v>0.300791741007805</v>
      </c>
      <c r="KI42" s="16" t="n">
        <f aca="false">SUM(KI28:KI38)/KI39</f>
        <v>0.301157594666341</v>
      </c>
      <c r="KJ42" s="16" t="n">
        <f aca="false">SUM(KJ28:KJ38)/KJ39</f>
        <v>0.301523448324878</v>
      </c>
      <c r="KK42" s="16" t="n">
        <f aca="false">SUM(KK28:KK38)/KK39</f>
        <v>0.301889301983415</v>
      </c>
      <c r="KL42" s="16" t="n">
        <f aca="false">SUM(KL28:KL38)/KL39</f>
        <v>0.302255155641951</v>
      </c>
      <c r="KM42" s="16" t="n">
        <f aca="false">SUM(KM28:KM38)/KM39</f>
        <v>0.302621009300488</v>
      </c>
      <c r="KN42" s="16" t="n">
        <f aca="false">SUM(KN28:KN38)/KN39</f>
        <v>0.302986862959024</v>
      </c>
      <c r="KO42" s="16" t="n">
        <f aca="false">SUM(KO28:KO38)/KO39</f>
        <v>0.303352716617561</v>
      </c>
      <c r="KP42" s="16" t="n">
        <f aca="false">SUM(KP28:KP38)/KP39</f>
        <v>0.303718570276097</v>
      </c>
      <c r="KQ42" s="16" t="n">
        <f aca="false">SUM(KQ28:KQ38)/KQ39</f>
        <v>0.304084423934634</v>
      </c>
      <c r="KR42" s="16" t="n">
        <f aca="false">SUM(KR28:KR38)/KR39</f>
        <v>0.304450277593171</v>
      </c>
      <c r="KS42" s="16" t="n">
        <f aca="false">SUM(KS28:KS38)/KS39</f>
        <v>0.304816131251707</v>
      </c>
      <c r="KT42" s="16" t="n">
        <f aca="false">SUM(KT28:KT38)/KT39</f>
        <v>0.305181984910244</v>
      </c>
      <c r="KU42" s="16" t="n">
        <f aca="false">SUM(KU28:KU38)/KU39</f>
        <v>0.30554783856878</v>
      </c>
      <c r="KV42" s="16" t="n">
        <f aca="false">SUM(KV28:KV38)/KV39</f>
        <v>0.305913692227317</v>
      </c>
      <c r="KW42" s="16" t="n">
        <f aca="false">SUM(KW28:KW38)/KW39</f>
        <v>0.306279545885854</v>
      </c>
      <c r="KX42" s="16" t="n">
        <f aca="false">SUM(KX28:KX38)/KX39</f>
        <v>0.30664539954439</v>
      </c>
      <c r="KY42" s="16" t="n">
        <f aca="false">SUM(KY28:KY38)/KY39</f>
        <v>0.307011253202927</v>
      </c>
      <c r="KZ42" s="16" t="n">
        <f aca="false">SUM(KZ28:KZ38)/KZ39</f>
        <v>0.307377106861463</v>
      </c>
      <c r="LA42" s="16" t="n">
        <f aca="false">SUM(LA28:LA38)/LA39</f>
        <v>0.30774296052</v>
      </c>
      <c r="LB42" s="16" t="e">
        <f aca="false">SUM(LB28:LB38)/LB39</f>
        <v>#DIV/0!</v>
      </c>
    </row>
    <row r="43" customFormat="false" ht="12.8" hidden="false" customHeight="false" outlineLevel="0" collapsed="false">
      <c r="B43" s="0" t="n">
        <f aca="false">B39+1</f>
        <v>2006</v>
      </c>
      <c r="C43" s="0" t="n">
        <v>0.0292683446</v>
      </c>
      <c r="D43" s="0" t="n">
        <v>0.2543093389</v>
      </c>
      <c r="E43" s="0" t="n">
        <v>0.4180774244</v>
      </c>
      <c r="F43" s="0" t="n">
        <v>0.5171811632</v>
      </c>
      <c r="G43" s="0" t="n">
        <v>0.4917604134</v>
      </c>
      <c r="H43" s="0" t="n">
        <v>0.4771562748</v>
      </c>
      <c r="I43" s="0" t="n">
        <v>0.4642126388</v>
      </c>
      <c r="J43" s="0" t="n">
        <v>0.403266828</v>
      </c>
      <c r="K43" s="0" t="n">
        <v>0.3369149453</v>
      </c>
      <c r="L43" s="0" t="n">
        <v>0.2908058171</v>
      </c>
      <c r="M43" s="0" t="n">
        <v>0.1435872286</v>
      </c>
      <c r="O43" s="0" t="n">
        <f aca="false">B43</f>
        <v>2006</v>
      </c>
      <c r="P43" s="0" t="n">
        <v>0.0154099941</v>
      </c>
      <c r="Q43" s="0" t="n">
        <v>0.1419167876</v>
      </c>
      <c r="R43" s="0" t="n">
        <v>0.2715841422</v>
      </c>
      <c r="S43" s="0" t="n">
        <v>0.3090508361</v>
      </c>
      <c r="T43" s="0" t="n">
        <v>0.2683570298</v>
      </c>
      <c r="U43" s="0" t="n">
        <v>0.2987354012</v>
      </c>
      <c r="V43" s="0" t="n">
        <v>0.2720092386</v>
      </c>
      <c r="W43" s="0" t="n">
        <v>0.2565083534</v>
      </c>
      <c r="X43" s="0" t="n">
        <v>0.2192168251</v>
      </c>
      <c r="Y43" s="0" t="n">
        <v>0.1359695653</v>
      </c>
      <c r="Z43" s="0" t="n">
        <v>0.0521084125</v>
      </c>
      <c r="AU43" s="0" t="n">
        <f aca="false">(SUM(AU28:AU38))</f>
        <v>3335592.1614094</v>
      </c>
      <c r="AV43" s="0" t="n">
        <f aca="false">(SUM(AV28:AV38))</f>
        <v>3406009.34895866</v>
      </c>
      <c r="AW43" s="0" t="n">
        <f aca="false">(SUM(AW28:AW38))</f>
        <v>3391989.43381111</v>
      </c>
      <c r="AX43" s="0" t="n">
        <f aca="false">(SUM(AX28:AX38))</f>
        <v>3380136.86768257</v>
      </c>
      <c r="AY43" s="0" t="n">
        <f aca="false">(SUM(AY28:AY38))</f>
        <v>3365005.49622264</v>
      </c>
      <c r="AZ43" s="0" t="n">
        <f aca="false">(SUM(AZ28:AZ38))</f>
        <v>3349624.82898446</v>
      </c>
      <c r="BA43" s="0" t="n">
        <f aca="false">(SUM(BA28:BA38))</f>
        <v>3330954.57104693</v>
      </c>
      <c r="BB43" s="0" t="n">
        <f aca="false">(SUM(BB28:BB38))</f>
        <v>3380075.01494169</v>
      </c>
      <c r="BC43" s="0" t="n">
        <f aca="false">(SUM(BC28:BC38))</f>
        <v>3365165.28961267</v>
      </c>
      <c r="BE43" s="1"/>
      <c r="BF43" s="1"/>
      <c r="BG43" s="1"/>
      <c r="BH43" s="1"/>
      <c r="BI43" s="1"/>
      <c r="BJ43" s="1"/>
      <c r="BK43" s="1"/>
      <c r="BL43" s="1"/>
      <c r="BM43" s="1" t="s">
        <v>34</v>
      </c>
      <c r="HA43" s="0" t="n">
        <f aca="false">(SUM(HA28:HA38))</f>
        <v>2548034.00007295</v>
      </c>
      <c r="HB43" s="0" t="n">
        <f aca="false">(SUM(HB28:HB38))</f>
        <v>2577195.62718512</v>
      </c>
      <c r="HC43" s="0" t="n">
        <f aca="false">(SUM(HC28:HC38))</f>
        <v>2524084.85120923</v>
      </c>
      <c r="HD43" s="0" t="n">
        <f aca="false">(SUM(HD28:HD38))</f>
        <v>2548573.97448913</v>
      </c>
      <c r="HE43" s="0" t="n">
        <f aca="false">(SUM(HE28:HE38))</f>
        <v>2570094.73578802</v>
      </c>
      <c r="HF43" s="0" t="n">
        <f aca="false">(SUM(HF28:HF38))</f>
        <v>2590578.88317753</v>
      </c>
      <c r="HG43" s="0" t="n">
        <f aca="false">(SUM(HG28:HG38))</f>
        <v>2619200.73252294</v>
      </c>
      <c r="HH43" s="0" t="n">
        <f aca="false">(SUM(HH28:HH38))</f>
        <v>2602912.64728172</v>
      </c>
      <c r="HI43" s="0" t="n">
        <f aca="false">(SUM(HI28:HI38))</f>
        <v>2616748.89422705</v>
      </c>
      <c r="HJ43" s="1" t="s">
        <v>34</v>
      </c>
      <c r="HK43" s="1"/>
      <c r="HL43" s="1"/>
      <c r="HM43" s="1"/>
      <c r="HN43" s="1"/>
      <c r="HO43" s="1"/>
      <c r="HP43" s="1"/>
      <c r="HQ43" s="1"/>
      <c r="HR43" s="1"/>
      <c r="HS43" s="1"/>
    </row>
    <row r="44" customFormat="false" ht="12.8" hidden="false" customHeight="false" outlineLevel="0" collapsed="false">
      <c r="B44" s="0" t="n">
        <f aca="false">B40+1</f>
        <v>2006</v>
      </c>
      <c r="C44" s="0" t="n">
        <v>0.034782349</v>
      </c>
      <c r="D44" s="0" t="n">
        <v>0.2361963316</v>
      </c>
      <c r="E44" s="0" t="n">
        <v>0.4131134352</v>
      </c>
      <c r="F44" s="0" t="n">
        <v>0.4872344607</v>
      </c>
      <c r="G44" s="0" t="n">
        <v>0.5161045071</v>
      </c>
      <c r="H44" s="0" t="n">
        <v>0.5018412295</v>
      </c>
      <c r="I44" s="0" t="n">
        <v>0.4622410347</v>
      </c>
      <c r="J44" s="0" t="n">
        <v>0.4044798614</v>
      </c>
      <c r="K44" s="0" t="n">
        <v>0.3508094912</v>
      </c>
      <c r="L44" s="0" t="n">
        <v>0.3143881126</v>
      </c>
      <c r="M44" s="0" t="n">
        <v>0.1226734297</v>
      </c>
      <c r="O44" s="0" t="n">
        <f aca="false">B44</f>
        <v>2006</v>
      </c>
      <c r="P44" s="0" t="n">
        <v>0.0241789696</v>
      </c>
      <c r="Q44" s="0" t="n">
        <v>0.1605544565</v>
      </c>
      <c r="R44" s="0" t="n">
        <v>0.2590775755</v>
      </c>
      <c r="S44" s="0" t="n">
        <v>0.315170276</v>
      </c>
      <c r="T44" s="0" t="n">
        <v>0.3123921045</v>
      </c>
      <c r="U44" s="0" t="n">
        <v>0.2939496115</v>
      </c>
      <c r="V44" s="0" t="n">
        <v>0.2898809598</v>
      </c>
      <c r="W44" s="0" t="n">
        <v>0.2745514056</v>
      </c>
      <c r="X44" s="0" t="n">
        <v>0.2221453509</v>
      </c>
      <c r="Y44" s="0" t="n">
        <v>0.1242069353</v>
      </c>
      <c r="Z44" s="0" t="n">
        <v>0.064289211</v>
      </c>
      <c r="AU44" s="0" t="n">
        <f aca="false">(AU43+HA43)/(HA39+AU39)</f>
        <v>0.328976751399909</v>
      </c>
      <c r="BE44" s="1"/>
      <c r="BF44" s="1"/>
      <c r="BG44" s="1"/>
      <c r="BH44" s="1"/>
      <c r="BI44" s="1"/>
      <c r="BJ44" s="1"/>
      <c r="BK44" s="1"/>
      <c r="BL44" s="1"/>
      <c r="BM44" s="1" t="n">
        <v>16</v>
      </c>
      <c r="BN44" s="18" t="n">
        <f aca="false">BN15*'Taux avec population simulée'!W114/100</f>
        <v>59859.1525402803</v>
      </c>
      <c r="BO44" s="18" t="n">
        <f aca="false">BO15*'Taux avec population simulée'!X114/100</f>
        <v>58842.7021296845</v>
      </c>
      <c r="BP44" s="18" t="n">
        <f aca="false">BP15*'Taux avec population simulée'!Y114/100</f>
        <v>58362.0759090452</v>
      </c>
      <c r="BQ44" s="18" t="n">
        <f aca="false">BQ15*'Taux avec population simulée'!Z114/100</f>
        <v>59367.884202444</v>
      </c>
      <c r="BR44" s="18" t="n">
        <f aca="false">BR15*'Taux avec population simulée'!AA114/100</f>
        <v>58302.7108456449</v>
      </c>
      <c r="BS44" s="18" t="n">
        <f aca="false">BS15*'Taux avec population simulée'!AB114/100</f>
        <v>56802.4928665625</v>
      </c>
      <c r="BT44" s="18" t="n">
        <f aca="false">BT15*'Taux avec population simulée'!AC114/100</f>
        <v>56466.7533017382</v>
      </c>
      <c r="BU44" s="18" t="n">
        <f aca="false">BU15*'Taux avec population simulée'!AD114/100</f>
        <v>55753.9237769564</v>
      </c>
      <c r="BV44" s="18" t="n">
        <f aca="false">BV15*'Taux avec population simulée'!AE114/100</f>
        <v>55789.6325677922</v>
      </c>
      <c r="BW44" s="18" t="n">
        <f aca="false">BW15*'Taux avec population simulée'!AF114/100</f>
        <v>56624.7823312001</v>
      </c>
      <c r="BX44" s="18" t="n">
        <f aca="false">BX15*'Taux avec population simulée'!AG114/100</f>
        <v>55935.5449698431</v>
      </c>
      <c r="BY44" s="18" t="n">
        <f aca="false">BY15*'Taux avec population simulée'!AH114/100</f>
        <v>55974.1386719672</v>
      </c>
      <c r="BZ44" s="18" t="n">
        <f aca="false">BZ15*'Taux avec population simulée'!AI114/100</f>
        <v>55590.7660163152</v>
      </c>
      <c r="CA44" s="18" t="n">
        <f aca="false">CA15*'Taux avec population simulée'!AJ114/100</f>
        <v>55897.5282499766</v>
      </c>
      <c r="CB44" s="18" t="n">
        <f aca="false">CB15*'Taux avec population simulée'!AK114/100</f>
        <v>56060.4936831986</v>
      </c>
      <c r="CC44" s="18" t="n">
        <f aca="false">CC15*'Taux avec population simulée'!AL114/100</f>
        <v>55788.9273672551</v>
      </c>
      <c r="CD44" s="18" t="n">
        <f aca="false">CD15*'Taux avec population simulée'!AM114/100</f>
        <v>56551.505584476</v>
      </c>
      <c r="CE44" s="18" t="n">
        <f aca="false">CE15*'Taux avec population simulée'!AN114/100</f>
        <v>56661.6450865512</v>
      </c>
      <c r="CF44" s="18" t="n">
        <f aca="false">CF15*'Taux avec population simulée'!AO114/100</f>
        <v>57120.3459813991</v>
      </c>
      <c r="CG44" s="18" t="n">
        <f aca="false">CG15*'Taux avec population simulée'!AP114/100</f>
        <v>55937.9170080135</v>
      </c>
      <c r="CH44" s="18" t="n">
        <f aca="false">CH15*'Taux avec population simulée'!AQ114/100</f>
        <v>56961.9322970987</v>
      </c>
      <c r="CI44" s="18" t="n">
        <f aca="false">CI15*'Taux avec population simulée'!AR114/100</f>
        <v>57720.3434202364</v>
      </c>
      <c r="CJ44" s="18" t="n">
        <f aca="false">CJ15*'Taux avec population simulée'!AS114/100</f>
        <v>57633.5396450269</v>
      </c>
      <c r="CK44" s="18" t="n">
        <f aca="false">CK15*'Taux avec population simulée'!AT114/100</f>
        <v>57605.0110778421</v>
      </c>
      <c r="CL44" s="18" t="n">
        <f aca="false">CL15*'Taux avec population simulée'!AU114/100</f>
        <v>57511.924606938</v>
      </c>
      <c r="CM44" s="18" t="n">
        <f aca="false">CM15*'Taux avec population simulée'!AV114/100</f>
        <v>57246.0640044315</v>
      </c>
      <c r="CN44" s="18" t="n">
        <f aca="false">CN15*'Taux avec population simulée'!AW114/100</f>
        <v>57734.7679766782</v>
      </c>
      <c r="CO44" s="18" t="n">
        <f aca="false">CO15*'Taux avec population simulée'!AX114/100</f>
        <v>58031.016311422</v>
      </c>
      <c r="CP44" s="18" t="n">
        <f aca="false">CP15*'Taux avec population simulée'!AY114/100</f>
        <v>58332.7780321835</v>
      </c>
      <c r="CQ44" s="18" t="n">
        <f aca="false">CQ15*'Taux avec population simulée'!AZ114/100</f>
        <v>58518.8227557123</v>
      </c>
      <c r="CR44" s="18" t="n">
        <f aca="false">CR15*'Taux avec population simulée'!BA114/100</f>
        <v>58666.7225410951</v>
      </c>
      <c r="CS44" s="18" t="n">
        <f aca="false">CS15*'Taux avec population simulée'!BB114/100</f>
        <v>58353.2288477609</v>
      </c>
      <c r="CT44" s="18" t="n">
        <f aca="false">CT15*'Taux avec population simulée'!BC114/100</f>
        <v>58327.0082096068</v>
      </c>
      <c r="CU44" s="18" t="n">
        <f aca="false">CU15*'Taux avec population simulée'!BD114/100</f>
        <v>59185.6860272996</v>
      </c>
      <c r="CV44" s="18" t="n">
        <f aca="false">CV15*'Taux avec population simulée'!BE114/100</f>
        <v>59839.663361799</v>
      </c>
      <c r="CW44" s="18" t="n">
        <f aca="false">CW15*'Taux avec population simulée'!BF114/100</f>
        <v>59732.4728801518</v>
      </c>
      <c r="CX44" s="18" t="n">
        <f aca="false">CX15*'Taux avec population simulée'!BG114/100</f>
        <v>58896.9384619055</v>
      </c>
      <c r="CY44" s="18" t="n">
        <f aca="false">CY15*'Taux avec population simulée'!BH114/100</f>
        <v>58438.6222218961</v>
      </c>
      <c r="CZ44" s="18" t="n">
        <f aca="false">CZ15*'Taux avec population simulée'!BI114/100</f>
        <v>59201.7774213747</v>
      </c>
      <c r="DA44" s="18" t="n">
        <f aca="false">DA15*'Taux avec population simulée'!BJ114/100</f>
        <v>59252.2313143509</v>
      </c>
      <c r="DB44" s="18" t="n">
        <f aca="false">DB15*'Taux avec population simulée'!BK114/100</f>
        <v>59041.2481354629</v>
      </c>
      <c r="DC44" s="18" t="n">
        <f aca="false">DC15*'Taux avec population simulée'!BL114/100</f>
        <v>59156.7728052764</v>
      </c>
      <c r="DD44" s="18" t="n">
        <f aca="false">DD15*'Taux avec population simulée'!BM114/100</f>
        <v>58244.8202924587</v>
      </c>
      <c r="DE44" s="18" t="n">
        <f aca="false">DE15*'Taux avec population simulée'!BN114/100</f>
        <v>58084.9320979443</v>
      </c>
      <c r="DF44" s="18" t="n">
        <f aca="false">DF15*'Taux avec population simulée'!BO114/100</f>
        <v>58086.2783898788</v>
      </c>
      <c r="DG44" s="18" t="n">
        <f aca="false">DG15*'Taux avec population simulée'!BP114/100</f>
        <v>57488.7170983517</v>
      </c>
      <c r="DH44" s="18" t="n">
        <f aca="false">DH15*'Taux avec population simulée'!BQ114/100</f>
        <v>56452.4569635759</v>
      </c>
      <c r="DI44" s="18" t="n">
        <f aca="false">DI15*'Taux avec population simulée'!BR114/100</f>
        <v>55827.7775059382</v>
      </c>
      <c r="DJ44" s="18" t="n">
        <f aca="false">DJ15*'Taux avec population simulée'!BS114/100</f>
        <v>54582.0087024884</v>
      </c>
      <c r="DK44" s="18" t="n">
        <f aca="false">DK15*'Taux avec population simulée'!BT114/100</f>
        <v>52921.4537649134</v>
      </c>
      <c r="DL44" s="18" t="n">
        <f aca="false">DL15*'Taux avec population simulée'!BU114/100</f>
        <v>51571.7640459432</v>
      </c>
      <c r="DM44" s="18" t="n">
        <f aca="false">DM15*'Taux avec population simulée'!BV114/100</f>
        <v>51251.090128958</v>
      </c>
      <c r="DN44" s="18" t="n">
        <f aca="false">DN15*'Taux avec population simulée'!BW114/100</f>
        <v>50122.1922872563</v>
      </c>
      <c r="DO44" s="18" t="n">
        <f aca="false">DO15*'Taux avec population simulée'!BX114/100</f>
        <v>50394.2073671779</v>
      </c>
      <c r="DP44" s="18" t="n">
        <f aca="false">DP15*'Taux avec population simulée'!BY114/100</f>
        <v>48929.8263972108</v>
      </c>
      <c r="DQ44" s="18" t="n">
        <f aca="false">DQ15*'Taux avec population simulée'!BZ114/100</f>
        <v>47734.2550501783</v>
      </c>
      <c r="DR44" s="18" t="n">
        <f aca="false">DR15*'Taux avec population simulée'!CA114/100</f>
        <v>46751.6542653659</v>
      </c>
      <c r="DS44" s="18" t="n">
        <f aca="false">DS15*'Taux avec population simulée'!CB114/100</f>
        <v>46554.5186606619</v>
      </c>
      <c r="DT44" s="18" t="n">
        <f aca="false">DT15*'Taux avec population simulée'!CC114/100</f>
        <v>46226.2798651872</v>
      </c>
      <c r="DU44" s="18" t="n">
        <f aca="false">DU15*'Taux avec population simulée'!CD114/100</f>
        <v>45232.4599809201</v>
      </c>
      <c r="DV44" s="18" t="n">
        <f aca="false">DV15*'Taux avec population simulée'!CE114/100</f>
        <v>44512.6425599066</v>
      </c>
      <c r="DW44" s="18" t="n">
        <f aca="false">DW15*'Taux avec population simulée'!CF114/100</f>
        <v>44526.2336975317</v>
      </c>
      <c r="DX44" s="18" t="n">
        <f aca="false">DX15*'Taux avec population simulée'!CG114/100</f>
        <v>44871.5896333172</v>
      </c>
      <c r="DY44" s="18" t="n">
        <f aca="false">DY15*'Taux avec population simulée'!CH114/100</f>
        <v>44959.9961370202</v>
      </c>
      <c r="DZ44" s="18" t="n">
        <f aca="false">DZ15*'Taux avec population simulée'!CI114/100</f>
        <v>44705.8033979466</v>
      </c>
      <c r="EA44" s="18" t="n">
        <f aca="false">EA15*'Taux avec population simulée'!CJ114/100</f>
        <v>44748.1154301758</v>
      </c>
      <c r="EB44" s="18" t="n">
        <f aca="false">EB15*'Taux avec population simulée'!CK114/100</f>
        <v>44183.1856907768</v>
      </c>
      <c r="EC44" s="18" t="n">
        <f aca="false">EC15*'Taux avec population simulée'!CL114/100</f>
        <v>43438.9426875219</v>
      </c>
      <c r="ED44" s="18" t="n">
        <f aca="false">ED15*'Taux avec population simulée'!CM114/100</f>
        <v>43140.9634060051</v>
      </c>
      <c r="EE44" s="18" t="n">
        <f aca="false">EE15*'Taux avec population simulée'!CN114/100</f>
        <v>42374.4104221203</v>
      </c>
      <c r="EF44" s="18" t="n">
        <f aca="false">EF15*'Taux avec population simulée'!CO114/100</f>
        <v>42726.6260358581</v>
      </c>
      <c r="EG44" s="18" t="n">
        <f aca="false">EG15*'Taux avec population simulée'!CP114/100</f>
        <v>43042.8764222012</v>
      </c>
      <c r="EH44" s="18" t="n">
        <f aca="false">EH15*'Taux avec population simulée'!CQ114/100</f>
        <v>43552.0312100253</v>
      </c>
      <c r="EI44" s="18" t="n">
        <f aca="false">EI15*'Taux avec population simulée'!CR114/100</f>
        <v>42646.8742660202</v>
      </c>
      <c r="EJ44" s="18" t="n">
        <f aca="false">EJ15*'Taux avec population simulée'!CS114/100</f>
        <v>43396.8870918518</v>
      </c>
      <c r="EK44" s="18" t="n">
        <f aca="false">EK15*'Taux avec population simulée'!CT114/100</f>
        <v>43156.5419269622</v>
      </c>
      <c r="EL44" s="18" t="n">
        <f aca="false">EL15*'Taux avec population simulée'!CU114/100</f>
        <v>43072.3666264821</v>
      </c>
      <c r="EM44" s="18" t="n">
        <f aca="false">EM15*'Taux avec population simulée'!CV114/100</f>
        <v>42229.0750023272</v>
      </c>
      <c r="EN44" s="18" t="n">
        <f aca="false">EN15*'Taux avec population simulée'!CW114/100</f>
        <v>41846.2793289328</v>
      </c>
      <c r="EO44" s="18" t="n">
        <f aca="false">EO15*'Taux avec population simulée'!CX114/100</f>
        <v>41222.4973992515</v>
      </c>
      <c r="EP44" s="18" t="n">
        <f aca="false">EP15*'Taux avec population simulée'!CY114/100</f>
        <v>41394.245784618</v>
      </c>
      <c r="EQ44" s="18" t="n">
        <f aca="false">EQ15*'Taux avec population simulée'!CZ114/100</f>
        <v>41350.2669147556</v>
      </c>
      <c r="ER44" s="18" t="n">
        <f aca="false">ER15*'Taux avec population simulée'!DA114/100</f>
        <v>41363.9862706602</v>
      </c>
      <c r="ES44" s="18" t="n">
        <f aca="false">ES15*'Taux avec population simulée'!DB114/100</f>
        <v>42023.4769911773</v>
      </c>
      <c r="ET44" s="18" t="n">
        <f aca="false">ET15*'Taux avec population simulée'!DC114/100</f>
        <v>42022.4512449415</v>
      </c>
      <c r="EU44" s="18" t="n">
        <f aca="false">EU15*'Taux avec population simulée'!DD114/100</f>
        <v>41793.9021617643</v>
      </c>
      <c r="EV44" s="18" t="n">
        <f aca="false">EV15*'Taux avec population simulée'!DE114/100</f>
        <v>0</v>
      </c>
      <c r="HJ44" s="1" t="n">
        <v>16</v>
      </c>
      <c r="HK44" s="1"/>
      <c r="HL44" s="1"/>
      <c r="HM44" s="1"/>
      <c r="HN44" s="1"/>
      <c r="HO44" s="1"/>
      <c r="HP44" s="1"/>
      <c r="HQ44" s="1"/>
      <c r="HR44" s="1"/>
      <c r="HS44" s="1"/>
      <c r="HT44" s="18" t="n">
        <f aca="false">HT15*'Taux avec population simulée'!W128/100</f>
        <v>43316.3010336719</v>
      </c>
      <c r="HU44" s="18" t="n">
        <f aca="false">HU15*'Taux avec population simulée'!X128/100</f>
        <v>43901.8890983695</v>
      </c>
      <c r="HV44" s="18" t="n">
        <f aca="false">HV15*'Taux avec population simulée'!Y128/100</f>
        <v>44505.3997221642</v>
      </c>
      <c r="HW44" s="18" t="n">
        <f aca="false">HW15*'Taux avec population simulée'!Z128/100</f>
        <v>43843.7796180292</v>
      </c>
      <c r="HX44" s="18" t="n">
        <f aca="false">HX15*'Taux avec population simulée'!AA128/100</f>
        <v>44141.6979876974</v>
      </c>
      <c r="HY44" s="18" t="n">
        <f aca="false">HY15*'Taux avec population simulée'!AB128/100</f>
        <v>44615.4593808452</v>
      </c>
      <c r="HZ44" s="18" t="n">
        <f aca="false">HZ15*'Taux avec population simulée'!AC128/100</f>
        <v>44875.9170776962</v>
      </c>
      <c r="IA44" s="18" t="n">
        <f aca="false">IA15*'Taux avec population simulée'!AD128/100</f>
        <v>45150.5108774971</v>
      </c>
      <c r="IB44" s="18" t="n">
        <f aca="false">IB15*'Taux avec population simulée'!AE128/100</f>
        <v>45450.3982043618</v>
      </c>
      <c r="IC44" s="18" t="n">
        <f aca="false">IC15*'Taux avec population simulée'!AF128/100</f>
        <v>45291.8719069956</v>
      </c>
      <c r="ID44" s="18" t="n">
        <f aca="false">ID15*'Taux avec population simulée'!AG128/100</f>
        <v>45229.8245122622</v>
      </c>
      <c r="IE44" s="18" t="n">
        <f aca="false">IE15*'Taux avec population simulée'!AH128/100</f>
        <v>43999.9330695431</v>
      </c>
      <c r="IF44" s="18" t="n">
        <f aca="false">IF15*'Taux avec population simulée'!AI128/100</f>
        <v>43637.3420288794</v>
      </c>
      <c r="IG44" s="18" t="n">
        <f aca="false">IG15*'Taux avec population simulée'!AJ128/100</f>
        <v>43131.4714876026</v>
      </c>
      <c r="IH44" s="18" t="n">
        <f aca="false">IH15*'Taux avec population simulée'!AK128/100</f>
        <v>42648.3701692914</v>
      </c>
      <c r="II44" s="18" t="n">
        <f aca="false">II15*'Taux avec population simulée'!AL128/100</f>
        <v>42944.8244425826</v>
      </c>
      <c r="IJ44" s="18" t="n">
        <f aca="false">IJ15*'Taux avec population simulée'!AM128/100</f>
        <v>42307.2861995443</v>
      </c>
      <c r="IK44" s="18" t="n">
        <f aca="false">IK15*'Taux avec population simulée'!AN128/100</f>
        <v>41862.2009009519</v>
      </c>
      <c r="IL44" s="18" t="n">
        <f aca="false">IL15*'Taux avec population simulée'!AO128/100</f>
        <v>41792.1767052681</v>
      </c>
      <c r="IM44" s="18" t="n">
        <f aca="false">IM15*'Taux avec population simulée'!AP128/100</f>
        <v>42310.1134201343</v>
      </c>
      <c r="IN44" s="18" t="n">
        <f aca="false">IN15*'Taux avec population simulée'!AQ128/100</f>
        <v>42468.7406896644</v>
      </c>
      <c r="IO44" s="18" t="n">
        <f aca="false">IO15*'Taux avec population simulée'!AR128/100</f>
        <v>41820.7518276596</v>
      </c>
      <c r="IP44" s="18" t="n">
        <f aca="false">IP15*'Taux avec population simulée'!AS128/100</f>
        <v>41336.2368990535</v>
      </c>
      <c r="IQ44" s="18" t="n">
        <f aca="false">IQ15*'Taux avec population simulée'!AT128/100</f>
        <v>41567.7155848573</v>
      </c>
      <c r="IR44" s="18" t="n">
        <f aca="false">IR15*'Taux avec population simulée'!AU128/100</f>
        <v>41568.8262786605</v>
      </c>
      <c r="IS44" s="18" t="n">
        <f aca="false">IS15*'Taux avec population simulée'!AV128/100</f>
        <v>41471.943487372</v>
      </c>
      <c r="IT44" s="18" t="n">
        <f aca="false">IT15*'Taux avec population simulée'!AW128/100</f>
        <v>42140.7831012279</v>
      </c>
      <c r="IU44" s="18" t="n">
        <f aca="false">IU15*'Taux avec population simulée'!AX128/100</f>
        <v>42068.133629282</v>
      </c>
      <c r="IV44" s="18" t="n">
        <f aca="false">IV15*'Taux avec population simulée'!AY128/100</f>
        <v>42533.0094720043</v>
      </c>
      <c r="IW44" s="18" t="n">
        <f aca="false">IW15*'Taux avec population simulée'!AZ128/100</f>
        <v>43495.7790550531</v>
      </c>
      <c r="IX44" s="18" t="n">
        <f aca="false">IX15*'Taux avec population simulée'!BA128/100</f>
        <v>43576.3548418672</v>
      </c>
      <c r="IY44" s="18" t="n">
        <f aca="false">IY15*'Taux avec population simulée'!BB128/100</f>
        <v>43255.4653049056</v>
      </c>
      <c r="IZ44" s="18" t="n">
        <f aca="false">IZ15*'Taux avec population simulée'!BC128/100</f>
        <v>44181.178103793</v>
      </c>
      <c r="JA44" s="18" t="n">
        <f aca="false">JA15*'Taux avec population simulée'!BD128/100</f>
        <v>44122.8161930429</v>
      </c>
      <c r="JB44" s="18" t="n">
        <f aca="false">JB15*'Taux avec population simulée'!BE128/100</f>
        <v>43756.9435570516</v>
      </c>
      <c r="JC44" s="18" t="n">
        <f aca="false">JC15*'Taux avec population simulée'!BF128/100</f>
        <v>43923.1942249582</v>
      </c>
      <c r="JD44" s="18" t="n">
        <f aca="false">JD15*'Taux avec population simulée'!BG128/100</f>
        <v>43015.7573877417</v>
      </c>
      <c r="JE44" s="18" t="n">
        <f aca="false">JE15*'Taux avec population simulée'!BH128/100</f>
        <v>42800.7371646581</v>
      </c>
      <c r="JF44" s="18" t="n">
        <f aca="false">JF15*'Taux avec population simulée'!BI128/100</f>
        <v>43681.7697810075</v>
      </c>
      <c r="JG44" s="18" t="n">
        <f aca="false">JG15*'Taux avec population simulée'!BJ128/100</f>
        <v>43661.575348222</v>
      </c>
      <c r="JH44" s="18" t="n">
        <f aca="false">JH15*'Taux avec population simulée'!BK128/100</f>
        <v>43000.056216251</v>
      </c>
      <c r="JI44" s="18" t="n">
        <f aca="false">JI15*'Taux avec population simulée'!BL128/100</f>
        <v>42993.1396230219</v>
      </c>
      <c r="JJ44" s="18" t="n">
        <f aca="false">JJ15*'Taux avec population simulée'!BM128/100</f>
        <v>42357.1159624426</v>
      </c>
      <c r="JK44" s="18" t="n">
        <f aca="false">JK15*'Taux avec population simulée'!BN128/100</f>
        <v>41642.2835279178</v>
      </c>
      <c r="JL44" s="18" t="n">
        <f aca="false">JL15*'Taux avec population simulée'!BO128/100</f>
        <v>41301.1490720887</v>
      </c>
      <c r="JM44" s="18" t="n">
        <f aca="false">JM15*'Taux avec population simulée'!BP128/100</f>
        <v>40814.9681027777</v>
      </c>
      <c r="JN44" s="18" t="n">
        <f aca="false">JN15*'Taux avec population simulée'!BQ128/100</f>
        <v>40440.8157493443</v>
      </c>
      <c r="JO44" s="18" t="n">
        <f aca="false">JO15*'Taux avec population simulée'!BR128/100</f>
        <v>39873.9580210553</v>
      </c>
      <c r="JP44" s="18" t="n">
        <f aca="false">JP15*'Taux avec population simulée'!BS128/100</f>
        <v>38946.1752928074</v>
      </c>
      <c r="JQ44" s="18" t="n">
        <f aca="false">JQ15*'Taux avec population simulée'!BT128/100</f>
        <v>39236.6722084268</v>
      </c>
      <c r="JR44" s="18" t="n">
        <f aca="false">JR15*'Taux avec population simulée'!BU128/100</f>
        <v>39119.4940121889</v>
      </c>
      <c r="JS44" s="18" t="n">
        <f aca="false">JS15*'Taux avec population simulée'!BV128/100</f>
        <v>38170.7090738441</v>
      </c>
      <c r="JT44" s="18" t="n">
        <f aca="false">JT15*'Taux avec population simulée'!BW128/100</f>
        <v>38151.372904452</v>
      </c>
      <c r="JU44" s="18" t="n">
        <f aca="false">JU15*'Taux avec population simulée'!BX128/100</f>
        <v>37629.5992473566</v>
      </c>
      <c r="JV44" s="18" t="n">
        <f aca="false">JV15*'Taux avec population simulée'!BY128/100</f>
        <v>36036.1575284166</v>
      </c>
      <c r="JW44" s="18" t="n">
        <f aca="false">JW15*'Taux avec population simulée'!BZ128/100</f>
        <v>35126.4993035936</v>
      </c>
      <c r="JX44" s="18" t="n">
        <f aca="false">JX15*'Taux avec population simulée'!CA128/100</f>
        <v>35106.7087594638</v>
      </c>
      <c r="JY44" s="18" t="n">
        <f aca="false">JY15*'Taux avec population simulée'!CB128/100</f>
        <v>34698.7812171967</v>
      </c>
      <c r="JZ44" s="18" t="n">
        <f aca="false">JZ15*'Taux avec population simulée'!CC128/100</f>
        <v>34137.6284161696</v>
      </c>
      <c r="KA44" s="18" t="n">
        <f aca="false">KA15*'Taux avec population simulée'!CD128/100</f>
        <v>34831.4081545155</v>
      </c>
      <c r="KB44" s="18" t="n">
        <f aca="false">KB15*'Taux avec population simulée'!CE128/100</f>
        <v>34393.1384769881</v>
      </c>
      <c r="KC44" s="18" t="n">
        <f aca="false">KC15*'Taux avec population simulée'!CF128/100</f>
        <v>33655.6377916616</v>
      </c>
      <c r="KD44" s="18" t="n">
        <f aca="false">KD15*'Taux avec population simulée'!CG128/100</f>
        <v>34161.1549303647</v>
      </c>
      <c r="KE44" s="18" t="n">
        <f aca="false">KE15*'Taux avec population simulée'!CH128/100</f>
        <v>33803.8649283072</v>
      </c>
      <c r="KF44" s="18" t="n">
        <f aca="false">KF15*'Taux avec population simulée'!CI128/100</f>
        <v>33792.3541016195</v>
      </c>
      <c r="KG44" s="18" t="n">
        <f aca="false">KG15*'Taux avec population simulée'!CJ128/100</f>
        <v>33435.7204186275</v>
      </c>
      <c r="KH44" s="18" t="n">
        <f aca="false">KH15*'Taux avec population simulée'!CK128/100</f>
        <v>33551.5859767343</v>
      </c>
      <c r="KI44" s="18" t="n">
        <f aca="false">KI15*'Taux avec population simulée'!CL128/100</f>
        <v>33645.6920335148</v>
      </c>
      <c r="KJ44" s="18" t="n">
        <f aca="false">KJ15*'Taux avec population simulée'!CM128/100</f>
        <v>34228.6043358683</v>
      </c>
      <c r="KK44" s="18" t="n">
        <f aca="false">KK15*'Taux avec population simulée'!CN128/100</f>
        <v>34604.7761325802</v>
      </c>
      <c r="KL44" s="18" t="n">
        <f aca="false">KL15*'Taux avec population simulée'!CO128/100</f>
        <v>35276.2915087801</v>
      </c>
      <c r="KM44" s="18" t="n">
        <f aca="false">KM15*'Taux avec population simulée'!CP128/100</f>
        <v>35485.5058324379</v>
      </c>
      <c r="KN44" s="18" t="n">
        <f aca="false">KN15*'Taux avec population simulée'!CQ128/100</f>
        <v>35402.9106023452</v>
      </c>
      <c r="KO44" s="18" t="n">
        <f aca="false">KO15*'Taux avec population simulée'!CR128/100</f>
        <v>34859.6803604152</v>
      </c>
      <c r="KP44" s="18" t="n">
        <f aca="false">KP15*'Taux avec population simulée'!CS128/100</f>
        <v>34836.6082209577</v>
      </c>
      <c r="KQ44" s="18" t="n">
        <f aca="false">KQ15*'Taux avec population simulée'!CT128/100</f>
        <v>34690.3500415088</v>
      </c>
      <c r="KR44" s="18" t="n">
        <f aca="false">KR15*'Taux avec population simulée'!CU128/100</f>
        <v>34500.7243176529</v>
      </c>
      <c r="KS44" s="18" t="n">
        <f aca="false">KS15*'Taux avec population simulée'!CV128/100</f>
        <v>34691.359763148</v>
      </c>
      <c r="KT44" s="18" t="n">
        <f aca="false">KT15*'Taux avec population simulée'!CW128/100</f>
        <v>34061.0410298306</v>
      </c>
      <c r="KU44" s="18" t="n">
        <f aca="false">KU15*'Taux avec population simulée'!CX128/100</f>
        <v>34315.4403968459</v>
      </c>
      <c r="KV44" s="18" t="n">
        <f aca="false">KV15*'Taux avec population simulée'!CY128/100</f>
        <v>34810.6583748284</v>
      </c>
      <c r="KW44" s="18" t="n">
        <f aca="false">KW15*'Taux avec population simulée'!CZ128/100</f>
        <v>34347.8019753847</v>
      </c>
      <c r="KX44" s="18" t="n">
        <f aca="false">KX15*'Taux avec population simulée'!DA128/100</f>
        <v>33846.2227510748</v>
      </c>
      <c r="KY44" s="18" t="n">
        <f aca="false">KY15*'Taux avec population simulée'!DB128/100</f>
        <v>34106.0746149422</v>
      </c>
      <c r="KZ44" s="18" t="n">
        <f aca="false">KZ15*'Taux avec population simulée'!DC128/100</f>
        <v>33495.0920510169</v>
      </c>
      <c r="LA44" s="18" t="n">
        <f aca="false">LA15*'Taux avec population simulée'!DD128/100</f>
        <v>33996.4693309989</v>
      </c>
      <c r="LB44" s="18" t="n">
        <f aca="false">LB15*'Taux avec population simulée'!DE128/100</f>
        <v>0</v>
      </c>
    </row>
    <row r="45" customFormat="false" ht="12.8" hidden="false" customHeight="false" outlineLevel="0" collapsed="false">
      <c r="B45" s="0" t="n">
        <f aca="false">B41+1</f>
        <v>2006</v>
      </c>
      <c r="C45" s="0" t="n">
        <v>0.0410889838</v>
      </c>
      <c r="D45" s="0" t="n">
        <v>0.2636280425</v>
      </c>
      <c r="E45" s="0" t="n">
        <v>0.4386210371</v>
      </c>
      <c r="F45" s="0" t="n">
        <v>0.4995171125</v>
      </c>
      <c r="G45" s="0" t="n">
        <v>0.4951783325</v>
      </c>
      <c r="H45" s="0" t="n">
        <v>0.5219632312</v>
      </c>
      <c r="I45" s="0" t="n">
        <v>0.4760610546</v>
      </c>
      <c r="J45" s="0" t="n">
        <v>0.4258514856</v>
      </c>
      <c r="K45" s="0" t="n">
        <v>0.33571471</v>
      </c>
      <c r="L45" s="0" t="n">
        <v>0.2951045574</v>
      </c>
      <c r="M45" s="0" t="n">
        <v>0.0964745174</v>
      </c>
      <c r="O45" s="0" t="n">
        <f aca="false">B45</f>
        <v>2006</v>
      </c>
      <c r="P45" s="0" t="n">
        <v>0.0163878035</v>
      </c>
      <c r="Q45" s="0" t="n">
        <v>0.1464346654</v>
      </c>
      <c r="R45" s="0" t="n">
        <v>0.2944734737</v>
      </c>
      <c r="S45" s="0" t="n">
        <v>0.336450165</v>
      </c>
      <c r="T45" s="0" t="n">
        <v>0.3277227365</v>
      </c>
      <c r="U45" s="0" t="n">
        <v>0.3109365283</v>
      </c>
      <c r="V45" s="0" t="n">
        <v>0.2856996928</v>
      </c>
      <c r="W45" s="0" t="n">
        <v>0.2590850872</v>
      </c>
      <c r="X45" s="0" t="n">
        <v>0.2165543777</v>
      </c>
      <c r="Y45" s="0" t="n">
        <v>0.1278312132</v>
      </c>
      <c r="Z45" s="0" t="n">
        <v>0.0617898605</v>
      </c>
      <c r="BE45" s="1"/>
      <c r="BF45" s="1"/>
      <c r="BG45" s="1"/>
      <c r="BH45" s="1"/>
      <c r="BI45" s="1"/>
      <c r="BJ45" s="1"/>
      <c r="BK45" s="1"/>
      <c r="BL45" s="1"/>
      <c r="BM45" s="1" t="n">
        <v>20</v>
      </c>
      <c r="BN45" s="4" t="n">
        <f aca="false">BN16*'Taux avec population simulée'!W115/100</f>
        <v>583646.563793578</v>
      </c>
      <c r="BO45" s="4" t="n">
        <f aca="false">BO16*'Taux avec population simulée'!X115/100</f>
        <v>586831.728440081</v>
      </c>
      <c r="BP45" s="4" t="n">
        <f aca="false">BP16*'Taux avec population simulée'!Y115/100</f>
        <v>585942.207759755</v>
      </c>
      <c r="BQ45" s="4" t="n">
        <f aca="false">BQ16*'Taux avec population simulée'!Z115/100</f>
        <v>580054.923172006</v>
      </c>
      <c r="BR45" s="4" t="n">
        <f aca="false">BR16*'Taux avec population simulée'!AA115/100</f>
        <v>579527.922343864</v>
      </c>
      <c r="BS45" s="4" t="n">
        <f aca="false">BS16*'Taux avec population simulée'!AB115/100</f>
        <v>582436.11615154</v>
      </c>
      <c r="BT45" s="4" t="n">
        <f aca="false">BT16*'Taux avec population simulée'!AC115/100</f>
        <v>577046.52831001</v>
      </c>
      <c r="BU45" s="4" t="n">
        <f aca="false">BU16*'Taux avec population simulée'!AD115/100</f>
        <v>571928.712195997</v>
      </c>
      <c r="BV45" s="4" t="n">
        <f aca="false">BV16*'Taux avec population simulée'!AE115/100</f>
        <v>564379.60257529</v>
      </c>
      <c r="BW45" s="4" t="n">
        <f aca="false">BW16*'Taux avec population simulée'!AF115/100</f>
        <v>557098.483510239</v>
      </c>
      <c r="BX45" s="4" t="n">
        <f aca="false">BX16*'Taux avec population simulée'!AG115/100</f>
        <v>556164.061414062</v>
      </c>
      <c r="BY45" s="4" t="n">
        <f aca="false">BY16*'Taux avec population simulée'!AH115/100</f>
        <v>558170.918379346</v>
      </c>
      <c r="BZ45" s="4" t="n">
        <f aca="false">BZ16*'Taux avec population simulée'!AI115/100</f>
        <v>557103.209975065</v>
      </c>
      <c r="CA45" s="4" t="n">
        <f aca="false">CA16*'Taux avec population simulée'!AJ115/100</f>
        <v>550113.713789802</v>
      </c>
      <c r="CB45" s="4" t="n">
        <f aca="false">CB16*'Taux avec population simulée'!AK115/100</f>
        <v>542529.155682897</v>
      </c>
      <c r="CC45" s="4" t="n">
        <f aca="false">CC16*'Taux avec population simulée'!AL115/100</f>
        <v>543004.165397949</v>
      </c>
      <c r="CD45" s="4" t="n">
        <f aca="false">CD16*'Taux avec population simulée'!AM115/100</f>
        <v>539760.865234082</v>
      </c>
      <c r="CE45" s="4" t="n">
        <f aca="false">CE16*'Taux avec population simulée'!AN115/100</f>
        <v>541277.115150387</v>
      </c>
      <c r="CF45" s="4" t="n">
        <f aca="false">CF16*'Taux avec population simulée'!AO115/100</f>
        <v>539919.201805766</v>
      </c>
      <c r="CG45" s="4" t="n">
        <f aca="false">CG16*'Taux avec population simulée'!AP115/100</f>
        <v>551049.081178944</v>
      </c>
      <c r="CH45" s="4" t="n">
        <f aca="false">CH16*'Taux avec population simulée'!AQ115/100</f>
        <v>545417.970984786</v>
      </c>
      <c r="CI45" s="4" t="n">
        <f aca="false">CI16*'Taux avec population simulée'!AR115/100</f>
        <v>534174.183809291</v>
      </c>
      <c r="CJ45" s="4" t="n">
        <f aca="false">CJ16*'Taux avec population simulée'!AS115/100</f>
        <v>530515.900033666</v>
      </c>
      <c r="CK45" s="4" t="n">
        <f aca="false">CK16*'Taux avec population simulée'!AT115/100</f>
        <v>532481.164108479</v>
      </c>
      <c r="CL45" s="4" t="n">
        <f aca="false">CL16*'Taux avec population simulée'!AU115/100</f>
        <v>528063.810081736</v>
      </c>
      <c r="CM45" s="4" t="n">
        <f aca="false">CM16*'Taux avec population simulée'!AV115/100</f>
        <v>525499.702913421</v>
      </c>
      <c r="CN45" s="4" t="n">
        <f aca="false">CN16*'Taux avec population simulée'!AW115/100</f>
        <v>522874.151702362</v>
      </c>
      <c r="CO45" s="4" t="n">
        <f aca="false">CO16*'Taux avec population simulée'!AX115/100</f>
        <v>515546.24063553</v>
      </c>
      <c r="CP45" s="4" t="n">
        <f aca="false">CP16*'Taux avec population simulée'!AY115/100</f>
        <v>511908.280658659</v>
      </c>
      <c r="CQ45" s="4" t="n">
        <f aca="false">CQ16*'Taux avec population simulée'!AZ115/100</f>
        <v>516148.864900894</v>
      </c>
      <c r="CR45" s="4" t="n">
        <f aca="false">CR16*'Taux avec population simulée'!BA115/100</f>
        <v>510746.988250815</v>
      </c>
      <c r="CS45" s="4" t="n">
        <f aca="false">CS16*'Taux avec population simulée'!BB115/100</f>
        <v>513525.204275766</v>
      </c>
      <c r="CT45" s="4" t="n">
        <f aca="false">CT16*'Taux avec population simulée'!BC115/100</f>
        <v>515133.147609703</v>
      </c>
      <c r="CU45" s="4" t="n">
        <f aca="false">CU16*'Taux avec population simulée'!BD115/100</f>
        <v>515119.440861707</v>
      </c>
      <c r="CV45" s="4" t="n">
        <f aca="false">CV16*'Taux avec population simulée'!BE115/100</f>
        <v>520441.44025622</v>
      </c>
      <c r="CW45" s="4" t="n">
        <f aca="false">CW16*'Taux avec population simulée'!BF115/100</f>
        <v>515089.664133301</v>
      </c>
      <c r="CX45" s="4" t="n">
        <f aca="false">CX16*'Taux avec population simulée'!BG115/100</f>
        <v>525612.192776289</v>
      </c>
      <c r="CY45" s="4" t="n">
        <f aca="false">CY16*'Taux avec population simulée'!BH115/100</f>
        <v>527630.865903639</v>
      </c>
      <c r="CZ45" s="4" t="n">
        <f aca="false">CZ16*'Taux avec population simulée'!BI115/100</f>
        <v>527103.865075497</v>
      </c>
      <c r="DA45" s="4" t="n">
        <f aca="false">DA16*'Taux avec population simulée'!BJ115/100</f>
        <v>521258.646024702</v>
      </c>
      <c r="DB45" s="4" t="n">
        <f aca="false">DB16*'Taux avec population simulée'!BK115/100</f>
        <v>523845.912870667</v>
      </c>
      <c r="DC45" s="4" t="n">
        <f aca="false">DC16*'Taux avec population simulée'!BL115/100</f>
        <v>529399.509041674</v>
      </c>
      <c r="DD45" s="4" t="n">
        <f aca="false">DD16*'Taux avec population simulée'!BM115/100</f>
        <v>532303.449031006</v>
      </c>
      <c r="DE45" s="4" t="n">
        <f aca="false">DE16*'Taux avec population simulée'!BN115/100</f>
        <v>531301.438487812</v>
      </c>
      <c r="DF45" s="4" t="n">
        <f aca="false">DF16*'Taux avec population simulée'!BO115/100</f>
        <v>529563.990017632</v>
      </c>
      <c r="DG45" s="4" t="n">
        <f aca="false">DG16*'Taux avec population simulée'!BP115/100</f>
        <v>528948.604297236</v>
      </c>
      <c r="DH45" s="4" t="n">
        <f aca="false">DH16*'Taux avec population simulée'!BQ115/100</f>
        <v>529892.479323066</v>
      </c>
      <c r="DI45" s="4" t="n">
        <f aca="false">DI16*'Taux avec population simulée'!BR115/100</f>
        <v>529947.306315052</v>
      </c>
      <c r="DJ45" s="4" t="n">
        <f aca="false">DJ16*'Taux avec population simulée'!BS115/100</f>
        <v>534295.653955329</v>
      </c>
      <c r="DK45" s="4" t="n">
        <f aca="false">DK16*'Taux avec population simulée'!BT115/100</f>
        <v>538512.13322695</v>
      </c>
      <c r="DL45" s="4" t="n">
        <f aca="false">DL16*'Taux avec population simulée'!BU115/100</f>
        <v>547767.024003501</v>
      </c>
      <c r="DM45" s="4" t="n">
        <f aca="false">DM16*'Taux avec population simulée'!BV115/100</f>
        <v>544137.099016834</v>
      </c>
      <c r="DN45" s="4" t="n">
        <f aca="false">DN16*'Taux avec population simulée'!BW115/100</f>
        <v>542768.314803112</v>
      </c>
      <c r="DO45" s="4" t="n">
        <f aca="false">DO16*'Taux avec population simulée'!BX115/100</f>
        <v>540931.610571578</v>
      </c>
      <c r="DP45" s="4" t="n">
        <f aca="false">DP16*'Taux avec population simulée'!BY115/100</f>
        <v>542562.713583165</v>
      </c>
      <c r="DQ45" s="4" t="n">
        <f aca="false">DQ16*'Taux avec population simulée'!BZ115/100</f>
        <v>545845.243405091</v>
      </c>
      <c r="DR45" s="4" t="n">
        <f aca="false">DR16*'Taux avec population simulée'!CA115/100</f>
        <v>538535.765551082</v>
      </c>
      <c r="DS45" s="4" t="n">
        <f aca="false">DS16*'Taux avec population simulée'!CB115/100</f>
        <v>539536.358154828</v>
      </c>
      <c r="DT45" s="4" t="n">
        <f aca="false">DT16*'Taux avec population simulée'!CC115/100</f>
        <v>536356.865266117</v>
      </c>
      <c r="DU45" s="4" t="n">
        <f aca="false">DU16*'Taux avec population simulée'!CD115/100</f>
        <v>534555.136874298</v>
      </c>
      <c r="DV45" s="4" t="n">
        <f aca="false">DV16*'Taux avec population simulée'!CE115/100</f>
        <v>533581.957766544</v>
      </c>
      <c r="DW45" s="4" t="n">
        <f aca="false">DW16*'Taux avec population simulée'!CF115/100</f>
        <v>530443.11247534</v>
      </c>
      <c r="DX45" s="4" t="n">
        <f aca="false">DX16*'Taux avec population simulée'!CG115/100</f>
        <v>519857.721850161</v>
      </c>
      <c r="DY45" s="4" t="n">
        <f aca="false">DY16*'Taux avec population simulée'!CH115/100</f>
        <v>513394.753846558</v>
      </c>
      <c r="DZ45" s="4" t="n">
        <f aca="false">DZ16*'Taux avec population simulée'!CI115/100</f>
        <v>505830.046891924</v>
      </c>
      <c r="EA45" s="4" t="n">
        <f aca="false">EA16*'Taux avec population simulée'!CJ115/100</f>
        <v>497213.701513418</v>
      </c>
      <c r="EB45" s="4" t="n">
        <f aca="false">EB16*'Taux avec population simulée'!CK115/100</f>
        <v>495577.872037005</v>
      </c>
      <c r="EC45" s="4" t="n">
        <f aca="false">EC16*'Taux avec population simulée'!CL115/100</f>
        <v>491802.844580169</v>
      </c>
      <c r="ED45" s="4" t="n">
        <f aca="false">ED16*'Taux avec population simulée'!CM115/100</f>
        <v>483407.697755538</v>
      </c>
      <c r="EE45" s="4" t="n">
        <f aca="false">EE16*'Taux avec population simulée'!CN115/100</f>
        <v>477061.946079629</v>
      </c>
      <c r="EF45" s="4" t="n">
        <f aca="false">EF16*'Taux avec population simulée'!CO115/100</f>
        <v>463069.71960759</v>
      </c>
      <c r="EG45" s="4" t="n">
        <f aca="false">EG16*'Taux avec population simulée'!CP115/100</f>
        <v>459236.083986906</v>
      </c>
      <c r="EH45" s="4" t="n">
        <f aca="false">EH16*'Taux avec population simulée'!CQ115/100</f>
        <v>449559.592547842</v>
      </c>
      <c r="EI45" s="4" t="n">
        <f aca="false">EI16*'Taux avec population simulée'!CR115/100</f>
        <v>452640.774968164</v>
      </c>
      <c r="EJ45" s="4" t="n">
        <f aca="false">EJ16*'Taux avec population simulée'!CS115/100</f>
        <v>440930.013067822</v>
      </c>
      <c r="EK45" s="4" t="n">
        <f aca="false">EK16*'Taux avec population simulée'!CT115/100</f>
        <v>431579.175055296</v>
      </c>
      <c r="EL45" s="4" t="n">
        <f aca="false">EL16*'Taux avec population simulée'!CU115/100</f>
        <v>427023.33560914</v>
      </c>
      <c r="EM45" s="4" t="n">
        <f aca="false">EM16*'Taux avec population simulée'!CV115/100</f>
        <v>423197.734978662</v>
      </c>
      <c r="EN45" s="4" t="n">
        <f aca="false">EN16*'Taux avec population simulée'!CW115/100</f>
        <v>422078.03546129</v>
      </c>
      <c r="EO45" s="4" t="n">
        <f aca="false">EO16*'Taux avec population simulée'!CX115/100</f>
        <v>417514.16102493</v>
      </c>
      <c r="EP45" s="4" t="n">
        <f aca="false">EP16*'Taux avec population simulée'!CY115/100</f>
        <v>408359.943949181</v>
      </c>
      <c r="EQ45" s="4" t="n">
        <f aca="false">EQ16*'Taux avec population simulée'!CZ115/100</f>
        <v>404889.773473647</v>
      </c>
      <c r="ER45" s="4" t="n">
        <f aca="false">ER16*'Taux avec population simulée'!DA115/100</f>
        <v>406739.239160213</v>
      </c>
      <c r="ES45" s="4" t="n">
        <f aca="false">ES16*'Taux avec population simulée'!DB115/100</f>
        <v>402582.785991887</v>
      </c>
      <c r="ET45" s="4" t="n">
        <f aca="false">ET16*'Taux avec population simulée'!DC115/100</f>
        <v>401144.050098735</v>
      </c>
      <c r="EU45" s="4" t="n">
        <f aca="false">EU16*'Taux avec population simulée'!DD115/100</f>
        <v>400648.243938446</v>
      </c>
      <c r="EV45" s="4" t="n">
        <f aca="false">EV16*'Taux avec population simulée'!DE115/100</f>
        <v>0</v>
      </c>
      <c r="HJ45" s="1" t="n">
        <v>20</v>
      </c>
      <c r="HK45" s="1"/>
      <c r="HL45" s="1"/>
      <c r="HM45" s="1"/>
      <c r="HN45" s="1"/>
      <c r="HO45" s="1"/>
      <c r="HP45" s="1"/>
      <c r="HQ45" s="1"/>
      <c r="HR45" s="1"/>
      <c r="HS45" s="1"/>
      <c r="HT45" s="4" t="n">
        <f aca="false">HT16*'Taux avec population simulée'!W129/100</f>
        <v>469574.233328126</v>
      </c>
      <c r="HU45" s="4" t="n">
        <f aca="false">HU16*'Taux avec population simulée'!X129/100</f>
        <v>459044.547890523</v>
      </c>
      <c r="HV45" s="4" t="n">
        <f aca="false">HV16*'Taux avec population simulée'!Y129/100</f>
        <v>449827.890292027</v>
      </c>
      <c r="HW45" s="4" t="n">
        <f aca="false">HW16*'Taux avec population simulée'!Z129/100</f>
        <v>447057.121461537</v>
      </c>
      <c r="HX45" s="4" t="n">
        <f aca="false">HX16*'Taux avec population simulée'!AA129/100</f>
        <v>448735.539400668</v>
      </c>
      <c r="HY45" s="4" t="n">
        <f aca="false">HY16*'Taux avec population simulée'!AB129/100</f>
        <v>450891.807807426</v>
      </c>
      <c r="HZ45" s="4" t="n">
        <f aca="false">HZ16*'Taux avec population simulée'!AC129/100</f>
        <v>454075.9215362</v>
      </c>
      <c r="IA45" s="4" t="n">
        <f aca="false">IA16*'Taux avec population simulée'!AD129/100</f>
        <v>444482.839990293</v>
      </c>
      <c r="IB45" s="4" t="n">
        <f aca="false">IB16*'Taux avec population simulée'!AE129/100</f>
        <v>446713.799056289</v>
      </c>
      <c r="IC45" s="4" t="n">
        <f aca="false">IC16*'Taux avec population simulée'!AF129/100</f>
        <v>443035.708467553</v>
      </c>
      <c r="ID45" s="4" t="n">
        <f aca="false">ID16*'Taux avec population simulée'!AG129/100</f>
        <v>441550.382857703</v>
      </c>
      <c r="IE45" s="4" t="n">
        <f aca="false">IE16*'Taux avec population simulée'!AH129/100</f>
        <v>449432.793679807</v>
      </c>
      <c r="IF45" s="4" t="n">
        <f aca="false">IF16*'Taux avec population simulée'!AI129/100</f>
        <v>453085.421543802</v>
      </c>
      <c r="IG45" s="4" t="n">
        <f aca="false">IG16*'Taux avec population simulée'!AJ129/100</f>
        <v>452328.75424027</v>
      </c>
      <c r="IH45" s="4" t="n">
        <f aca="false">IH16*'Taux avec population simulée'!AK129/100</f>
        <v>455300.678596208</v>
      </c>
      <c r="II45" s="4" t="n">
        <f aca="false">II16*'Taux avec population simulée'!AL129/100</f>
        <v>456621.769631484</v>
      </c>
      <c r="IJ45" s="4" t="n">
        <f aca="false">IJ16*'Taux avec population simulée'!AM129/100</f>
        <v>451192.692338107</v>
      </c>
      <c r="IK45" s="4" t="n">
        <f aca="false">IK16*'Taux avec population simulée'!AN129/100</f>
        <v>452164.095286949</v>
      </c>
      <c r="IL45" s="4" t="n">
        <f aca="false">IL16*'Taux avec population simulée'!AO129/100</f>
        <v>457406.44593223</v>
      </c>
      <c r="IM45" s="4" t="n">
        <f aca="false">IM16*'Taux avec population simulée'!AP129/100</f>
        <v>451763.057372289</v>
      </c>
      <c r="IN45" s="4" t="n">
        <f aca="false">IN16*'Taux avec population simulée'!AQ129/100</f>
        <v>452097.467823879</v>
      </c>
      <c r="IO45" s="4" t="n">
        <f aca="false">IO16*'Taux avec population simulée'!AR129/100</f>
        <v>460307.074658896</v>
      </c>
      <c r="IP45" s="4" t="n">
        <f aca="false">IP16*'Taux avec population simulée'!AS129/100</f>
        <v>467362.371305686</v>
      </c>
      <c r="IQ45" s="4" t="n">
        <f aca="false">IQ16*'Taux avec population simulée'!AT129/100</f>
        <v>466629.469211911</v>
      </c>
      <c r="IR45" s="4" t="n">
        <f aca="false">IR16*'Taux avec population simulée'!AU129/100</f>
        <v>471237.373632413</v>
      </c>
      <c r="IS45" s="4" t="n">
        <f aca="false">IS16*'Taux avec population simulée'!AV129/100</f>
        <v>470693.744459208</v>
      </c>
      <c r="IT45" s="4" t="n">
        <f aca="false">IT16*'Taux avec population simulée'!AW129/100</f>
        <v>467446.822676075</v>
      </c>
      <c r="IU45" s="4" t="n">
        <f aca="false">IU16*'Taux avec population simulée'!AX129/100</f>
        <v>467750.677857975</v>
      </c>
      <c r="IV45" s="4" t="n">
        <f aca="false">IV16*'Taux avec population simulée'!AY129/100</f>
        <v>465171.728220529</v>
      </c>
      <c r="IW45" s="4" t="n">
        <f aca="false">IW16*'Taux avec population simulée'!AZ129/100</f>
        <v>460832.879924783</v>
      </c>
      <c r="IX45" s="4" t="n">
        <f aca="false">IX16*'Taux avec population simulée'!BA129/100</f>
        <v>459980.303024729</v>
      </c>
      <c r="IY45" s="4" t="n">
        <f aca="false">IY16*'Taux avec population simulée'!BB129/100</f>
        <v>453608.25615847</v>
      </c>
      <c r="IZ45" s="4" t="n">
        <f aca="false">IZ16*'Taux avec population simulée'!BC129/100</f>
        <v>448601.435717036</v>
      </c>
      <c r="JA45" s="4" t="n">
        <f aca="false">JA16*'Taux avec population simulée'!BD129/100</f>
        <v>444852.898256519</v>
      </c>
      <c r="JB45" s="4" t="n">
        <f aca="false">JB16*'Taux avec population simulée'!BE129/100</f>
        <v>444159.463386092</v>
      </c>
      <c r="JC45" s="4" t="n">
        <f aca="false">JC16*'Taux avec population simulée'!BF129/100</f>
        <v>443894.226670047</v>
      </c>
      <c r="JD45" s="4" t="n">
        <f aca="false">JD16*'Taux avec population simulée'!BG129/100</f>
        <v>445525.962947154</v>
      </c>
      <c r="JE45" s="4" t="n">
        <f aca="false">JE16*'Taux avec population simulée'!BH129/100</f>
        <v>443366.299510431</v>
      </c>
      <c r="JF45" s="4" t="n">
        <f aca="false">JF16*'Taux avec population simulée'!BI129/100</f>
        <v>441275.809809253</v>
      </c>
      <c r="JG45" s="4" t="n">
        <f aca="false">JG16*'Taux avec population simulée'!BJ129/100</f>
        <v>448050.167726409</v>
      </c>
      <c r="JH45" s="4" t="n">
        <f aca="false">JH16*'Taux avec population simulée'!BK129/100</f>
        <v>450163.149501108</v>
      </c>
      <c r="JI45" s="4" t="n">
        <f aca="false">JI16*'Taux avec population simulée'!BL129/100</f>
        <v>444822.767365576</v>
      </c>
      <c r="JJ45" s="4" t="n">
        <f aca="false">JJ16*'Taux avec population simulée'!BM129/100</f>
        <v>444916.130689624</v>
      </c>
      <c r="JK45" s="4" t="n">
        <f aca="false">JK16*'Taux avec population simulée'!BN129/100</f>
        <v>442301.108858796</v>
      </c>
      <c r="JL45" s="4" t="n">
        <f aca="false">JL16*'Taux avec population simulée'!BO129/100</f>
        <v>441109.028962204</v>
      </c>
      <c r="JM45" s="4" t="n">
        <f aca="false">JM16*'Taux avec population simulée'!BP129/100</f>
        <v>446195.632607824</v>
      </c>
      <c r="JN45" s="4" t="n">
        <f aca="false">JN16*'Taux avec population simulée'!BQ129/100</f>
        <v>446541.925664292</v>
      </c>
      <c r="JO45" s="4" t="n">
        <f aca="false">JO16*'Taux avec population simulée'!BR129/100</f>
        <v>447810.81811385</v>
      </c>
      <c r="JP45" s="4" t="n">
        <f aca="false">JP16*'Taux avec population simulée'!BS129/100</f>
        <v>453633.294504464</v>
      </c>
      <c r="JQ45" s="4" t="n">
        <f aca="false">JQ16*'Taux avec population simulée'!BT129/100</f>
        <v>453694.405043841</v>
      </c>
      <c r="JR45" s="4" t="n">
        <f aca="false">JR16*'Taux avec population simulée'!BU129/100</f>
        <v>453907.867552914</v>
      </c>
      <c r="JS45" s="4" t="n">
        <f aca="false">JS16*'Taux avec population simulée'!BV129/100</f>
        <v>452868.564004764</v>
      </c>
      <c r="JT45" s="4" t="n">
        <f aca="false">JT16*'Taux avec population simulée'!BW129/100</f>
        <v>451801.675838146</v>
      </c>
      <c r="JU45" s="4" t="n">
        <f aca="false">JU16*'Taux avec population simulée'!BX129/100</f>
        <v>451575.906345448</v>
      </c>
      <c r="JV45" s="4" t="n">
        <f aca="false">JV16*'Taux avec population simulée'!BY129/100</f>
        <v>456865.363031499</v>
      </c>
      <c r="JW45" s="4" t="n">
        <f aca="false">JW16*'Taux avec population simulée'!BZ129/100</f>
        <v>459116.267898541</v>
      </c>
      <c r="JX45" s="4" t="n">
        <f aca="false">JX16*'Taux avec population simulée'!CA129/100</f>
        <v>454062.765795084</v>
      </c>
      <c r="JY45" s="4" t="n">
        <f aca="false">JY16*'Taux avec population simulée'!CB129/100</f>
        <v>454111.14497209</v>
      </c>
      <c r="JZ45" s="4" t="n">
        <f aca="false">JZ16*'Taux avec population simulée'!CC129/100</f>
        <v>452930.947680378</v>
      </c>
      <c r="KA45" s="4" t="n">
        <f aca="false">KA16*'Taux avec population simulée'!CD129/100</f>
        <v>442361.370640681</v>
      </c>
      <c r="KB45" s="4" t="n">
        <f aca="false">KB16*'Taux avec population simulée'!CE129/100</f>
        <v>438292.427227182</v>
      </c>
      <c r="KC45" s="4" t="n">
        <f aca="false">KC16*'Taux avec population simulée'!CF129/100</f>
        <v>440106.646364928</v>
      </c>
      <c r="KD45" s="4" t="n">
        <f aca="false">KD16*'Taux avec population simulée'!CG129/100</f>
        <v>431685.698914566</v>
      </c>
      <c r="KE45" s="4" t="n">
        <f aca="false">KE16*'Taux avec population simulée'!CH129/100</f>
        <v>428800.347822745</v>
      </c>
      <c r="KF45" s="4" t="n">
        <f aca="false">KF16*'Taux avec population simulée'!CI129/100</f>
        <v>423530.836937741</v>
      </c>
      <c r="KG45" s="4" t="n">
        <f aca="false">KG16*'Taux avec population simulée'!CJ129/100</f>
        <v>417940.920099755</v>
      </c>
      <c r="KH45" s="4" t="n">
        <f aca="false">KH16*'Taux avec population simulée'!CK129/100</f>
        <v>416492.091062032</v>
      </c>
      <c r="KI45" s="4" t="n">
        <f aca="false">KI16*'Taux avec population simulée'!CL129/100</f>
        <v>410157.813904138</v>
      </c>
      <c r="KJ45" s="4" t="n">
        <f aca="false">KJ16*'Taux avec population simulée'!CM129/100</f>
        <v>401146.979997293</v>
      </c>
      <c r="KK45" s="4" t="n">
        <f aca="false">KK16*'Taux avec population simulée'!CN129/100</f>
        <v>396977.883199815</v>
      </c>
      <c r="KL45" s="4" t="n">
        <f aca="false">KL16*'Taux avec population simulée'!CO129/100</f>
        <v>391898.918371618</v>
      </c>
      <c r="KM45" s="4" t="n">
        <f aca="false">KM16*'Taux avec population simulée'!CP129/100</f>
        <v>385105.887789652</v>
      </c>
      <c r="KN45" s="4" t="n">
        <f aca="false">KN16*'Taux avec population simulée'!CQ129/100</f>
        <v>386850.084434363</v>
      </c>
      <c r="KO45" s="4" t="n">
        <f aca="false">KO16*'Taux avec population simulée'!CR129/100</f>
        <v>385276.912424158</v>
      </c>
      <c r="KP45" s="4" t="n">
        <f aca="false">KP16*'Taux avec population simulée'!CS129/100</f>
        <v>372588.412307323</v>
      </c>
      <c r="KQ45" s="4" t="n">
        <f aca="false">KQ16*'Taux avec population simulée'!CT129/100</f>
        <v>368020.399488914</v>
      </c>
      <c r="KR45" s="4" t="n">
        <f aca="false">KR16*'Taux avec population simulée'!CU129/100</f>
        <v>365828.058888775</v>
      </c>
      <c r="KS45" s="4" t="n">
        <f aca="false">KS16*'Taux avec population simulée'!CV129/100</f>
        <v>361914.438096191</v>
      </c>
      <c r="KT45" s="4" t="n">
        <f aca="false">KT16*'Taux avec population simulée'!CW129/100</f>
        <v>363106.093614037</v>
      </c>
      <c r="KU45" s="4" t="n">
        <f aca="false">KU16*'Taux avec population simulée'!CX129/100</f>
        <v>363275.845112306</v>
      </c>
      <c r="KV45" s="4" t="n">
        <f aca="false">KV16*'Taux avec population simulée'!CY129/100</f>
        <v>360777.103057791</v>
      </c>
      <c r="KW45" s="4" t="n">
        <f aca="false">KW16*'Taux avec population simulée'!CZ129/100</f>
        <v>356276.142081198</v>
      </c>
      <c r="KX45" s="4" t="n">
        <f aca="false">KX16*'Taux avec population simulée'!DA129/100</f>
        <v>358905.168410634</v>
      </c>
      <c r="KY45" s="4" t="n">
        <f aca="false">KY16*'Taux avec population simulée'!DB129/100</f>
        <v>358143.832940899</v>
      </c>
      <c r="KZ45" s="4" t="n">
        <f aca="false">KZ16*'Taux avec population simulée'!DC129/100</f>
        <v>361217.183817053</v>
      </c>
      <c r="LA45" s="4" t="n">
        <f aca="false">LA16*'Taux avec population simulée'!DD129/100</f>
        <v>357768.25775098</v>
      </c>
      <c r="LB45" s="4" t="n">
        <f aca="false">LB16*'Taux avec population simulée'!DE129/100</f>
        <v>0</v>
      </c>
    </row>
    <row r="46" customFormat="false" ht="12.8" hidden="false" customHeight="false" outlineLevel="0" collapsed="false">
      <c r="B46" s="0" t="n">
        <f aca="false">B42+1</f>
        <v>2006</v>
      </c>
      <c r="C46" s="0" t="n">
        <v>0.0425247452</v>
      </c>
      <c r="D46" s="0" t="n">
        <v>0.2753236449</v>
      </c>
      <c r="E46" s="0" t="n">
        <v>0.454513985</v>
      </c>
      <c r="F46" s="0" t="n">
        <v>0.4969154443</v>
      </c>
      <c r="G46" s="0" t="n">
        <v>0.503132443</v>
      </c>
      <c r="H46" s="0" t="n">
        <v>0.4936721106</v>
      </c>
      <c r="I46" s="0" t="n">
        <v>0.4923907551</v>
      </c>
      <c r="J46" s="0" t="n">
        <v>0.4129779317</v>
      </c>
      <c r="K46" s="0" t="n">
        <v>0.336947041</v>
      </c>
      <c r="L46" s="0" t="n">
        <v>0.267560087</v>
      </c>
      <c r="M46" s="0" t="n">
        <v>0.1182932204</v>
      </c>
      <c r="O46" s="0" t="n">
        <f aca="false">B46</f>
        <v>2006</v>
      </c>
      <c r="P46" s="0" t="n">
        <v>0.0265581095</v>
      </c>
      <c r="Q46" s="0" t="n">
        <v>0.1295195832</v>
      </c>
      <c r="R46" s="0" t="n">
        <v>0.3058724331</v>
      </c>
      <c r="S46" s="0" t="n">
        <v>0.3173974985</v>
      </c>
      <c r="T46" s="0" t="n">
        <v>0.3142193518</v>
      </c>
      <c r="U46" s="0" t="n">
        <v>0.3161456195</v>
      </c>
      <c r="V46" s="0" t="n">
        <v>0.2872693719</v>
      </c>
      <c r="W46" s="0" t="n">
        <v>0.2791705517</v>
      </c>
      <c r="X46" s="0" t="n">
        <v>0.2341792417</v>
      </c>
      <c r="Y46" s="0" t="n">
        <v>0.14828213</v>
      </c>
      <c r="Z46" s="0" t="n">
        <v>0.0532520482</v>
      </c>
      <c r="BE46" s="1"/>
      <c r="BF46" s="1"/>
      <c r="BG46" s="1"/>
      <c r="BH46" s="1"/>
      <c r="BI46" s="1"/>
      <c r="BJ46" s="1"/>
      <c r="BK46" s="1"/>
      <c r="BL46" s="1"/>
      <c r="BM46" s="1" t="n">
        <v>25</v>
      </c>
      <c r="BN46" s="18" t="n">
        <f aca="false">BN17*'Taux avec population simulée'!W116/100</f>
        <v>1002322.51010801</v>
      </c>
      <c r="BO46" s="18" t="n">
        <f aca="false">BO17*'Taux avec population simulée'!X116/100</f>
        <v>1003917.45810517</v>
      </c>
      <c r="BP46" s="18" t="n">
        <f aca="false">BP17*'Taux avec population simulée'!Y116/100</f>
        <v>1013733.7080974</v>
      </c>
      <c r="BQ46" s="18" t="n">
        <f aca="false">BQ17*'Taux avec population simulée'!Z116/100</f>
        <v>1033500.6186216</v>
      </c>
      <c r="BR46" s="18" t="n">
        <f aca="false">BR17*'Taux avec population simulée'!AA116/100</f>
        <v>1036366.90197883</v>
      </c>
      <c r="BS46" s="18" t="n">
        <f aca="false">BS17*'Taux avec population simulée'!AB116/100</f>
        <v>1033417.57516711</v>
      </c>
      <c r="BT46" s="18" t="n">
        <f aca="false">BT17*'Taux avec population simulée'!AC116/100</f>
        <v>1048159.92863529</v>
      </c>
      <c r="BU46" s="18" t="n">
        <f aca="false">BU17*'Taux avec population simulée'!AD116/100</f>
        <v>1076233.75296331</v>
      </c>
      <c r="BV46" s="18" t="n">
        <f aca="false">BV17*'Taux avec population simulée'!AE116/100</f>
        <v>1093661.74887223</v>
      </c>
      <c r="BW46" s="18" t="n">
        <f aca="false">BW17*'Taux avec population simulée'!AF116/100</f>
        <v>1095302.92724613</v>
      </c>
      <c r="BX46" s="18" t="n">
        <f aca="false">BX17*'Taux avec population simulée'!AG116/100</f>
        <v>1098997.93291214</v>
      </c>
      <c r="BY46" s="18" t="n">
        <f aca="false">BY17*'Taux avec population simulée'!AH116/100</f>
        <v>1091285.1650611</v>
      </c>
      <c r="BZ46" s="18" t="n">
        <f aca="false">BZ17*'Taux avec population simulée'!AI116/100</f>
        <v>1090489.83135774</v>
      </c>
      <c r="CA46" s="18" t="n">
        <f aca="false">CA17*'Taux avec population simulée'!AJ116/100</f>
        <v>1083655.44066456</v>
      </c>
      <c r="CB46" s="18" t="n">
        <f aca="false">CB17*'Taux avec population simulée'!AK116/100</f>
        <v>1087229.73368022</v>
      </c>
      <c r="CC46" s="18" t="n">
        <f aca="false">CC17*'Taux avec population simulée'!AL116/100</f>
        <v>1094683.09775072</v>
      </c>
      <c r="CD46" s="18" t="n">
        <f aca="false">CD17*'Taux avec population simulée'!AM116/100</f>
        <v>1090265.52841879</v>
      </c>
      <c r="CE46" s="18" t="n">
        <f aca="false">CE17*'Taux avec population simulée'!AN116/100</f>
        <v>1075911.85256237</v>
      </c>
      <c r="CF46" s="18" t="n">
        <f aca="false">CF17*'Taux avec population simulée'!AO116/100</f>
        <v>1058828.87224274</v>
      </c>
      <c r="CG46" s="18" t="n">
        <f aca="false">CG17*'Taux avec population simulée'!AP116/100</f>
        <v>1051488.51575981</v>
      </c>
      <c r="CH46" s="18" t="n">
        <f aca="false">CH17*'Taux avec population simulée'!AQ116/100</f>
        <v>1052638.28235143</v>
      </c>
      <c r="CI46" s="18" t="n">
        <f aca="false">CI17*'Taux avec population simulée'!AR116/100</f>
        <v>1058407.66214365</v>
      </c>
      <c r="CJ46" s="18" t="n">
        <f aca="false">CJ17*'Taux avec population simulée'!AS116/100</f>
        <v>1057003.62848002</v>
      </c>
      <c r="CK46" s="18" t="n">
        <f aca="false">CK17*'Taux avec population simulée'!AT116/100</f>
        <v>1046100.10851656</v>
      </c>
      <c r="CL46" s="18" t="n">
        <f aca="false">CL17*'Taux avec population simulée'!AU116/100</f>
        <v>1045389.53050387</v>
      </c>
      <c r="CM46" s="18" t="n">
        <f aca="false">CM17*'Taux avec population simulée'!AV116/100</f>
        <v>1049754.02051436</v>
      </c>
      <c r="CN46" s="18" t="n">
        <f aca="false">CN17*'Taux avec population simulée'!AW116/100</f>
        <v>1040130.39709184</v>
      </c>
      <c r="CO46" s="18" t="n">
        <f aca="false">CO17*'Taux avec population simulée'!AX116/100</f>
        <v>1029515.3889239</v>
      </c>
      <c r="CP46" s="18" t="n">
        <f aca="false">CP17*'Taux avec population simulée'!AY116/100</f>
        <v>1016860.25135325</v>
      </c>
      <c r="CQ46" s="18" t="n">
        <f aca="false">CQ17*'Taux avec population simulée'!AZ116/100</f>
        <v>1003871.22772844</v>
      </c>
      <c r="CR46" s="18" t="n">
        <f aca="false">CR17*'Taux avec population simulée'!BA116/100</f>
        <v>1004522.7335931</v>
      </c>
      <c r="CS46" s="18" t="n">
        <f aca="false">CS17*'Taux avec population simulée'!BB116/100</f>
        <v>1009023.34637952</v>
      </c>
      <c r="CT46" s="18" t="n">
        <f aca="false">CT17*'Taux avec population simulée'!BC116/100</f>
        <v>1007089.37561967</v>
      </c>
      <c r="CU46" s="18" t="n">
        <f aca="false">CU17*'Taux avec population simulée'!BD116/100</f>
        <v>993773.314885404</v>
      </c>
      <c r="CV46" s="18" t="n">
        <f aca="false">CV17*'Taux avec population simulée'!BE116/100</f>
        <v>980035.18793396</v>
      </c>
      <c r="CW46" s="18" t="n">
        <f aca="false">CW17*'Taux avec population simulée'!BF116/100</f>
        <v>979623.395133833</v>
      </c>
      <c r="CX46" s="18" t="n">
        <f aca="false">CX17*'Taux avec population simulée'!BG116/100</f>
        <v>972855.78165149</v>
      </c>
      <c r="CY46" s="18" t="n">
        <f aca="false">CY17*'Taux avec population simulée'!BH116/100</f>
        <v>975602.208476456</v>
      </c>
      <c r="CZ46" s="18" t="n">
        <f aca="false">CZ17*'Taux avec population simulée'!BI116/100</f>
        <v>972788.148322571</v>
      </c>
      <c r="DA46" s="18" t="n">
        <f aca="false">DA17*'Taux avec population simulée'!BJ116/100</f>
        <v>992948.017048974</v>
      </c>
      <c r="DB46" s="18" t="n">
        <f aca="false">DB17*'Taux avec population simulée'!BK116/100</f>
        <v>984458.750092501</v>
      </c>
      <c r="DC46" s="18" t="n">
        <f aca="false">DC17*'Taux avec population simulée'!BL116/100</f>
        <v>964212.413439252</v>
      </c>
      <c r="DD46" s="18" t="n">
        <f aca="false">DD17*'Taux avec population simulée'!BM116/100</f>
        <v>958746.099450035</v>
      </c>
      <c r="DE46" s="18" t="n">
        <f aca="false">DE17*'Taux avec population simulée'!BN116/100</f>
        <v>963304.928266414</v>
      </c>
      <c r="DF46" s="18" t="n">
        <f aca="false">DF17*'Taux avec population simulée'!BO116/100</f>
        <v>955329.332162492</v>
      </c>
      <c r="DG46" s="18" t="n">
        <f aca="false">DG17*'Taux avec population simulée'!BP116/100</f>
        <v>950684.891537354</v>
      </c>
      <c r="DH46" s="18" t="n">
        <f aca="false">DH17*'Taux avec population simulée'!BQ116/100</f>
        <v>945929.155560831</v>
      </c>
      <c r="DI46" s="18" t="n">
        <f aca="false">DI17*'Taux avec population simulée'!BR116/100</f>
        <v>932911.023921045</v>
      </c>
      <c r="DJ46" s="18" t="n">
        <f aca="false">DJ17*'Taux avec population simulée'!BS116/100</f>
        <v>926006.431544688</v>
      </c>
      <c r="DK46" s="18" t="n">
        <f aca="false">DK17*'Taux avec population simulée'!BT116/100</f>
        <v>934155.81962039</v>
      </c>
      <c r="DL46" s="18" t="n">
        <f aca="false">DL17*'Taux avec population simulée'!BU116/100</f>
        <v>924498.807592455</v>
      </c>
      <c r="DM46" s="18" t="n">
        <f aca="false">DM17*'Taux avec population simulée'!BV116/100</f>
        <v>929531.069711267</v>
      </c>
      <c r="DN46" s="18" t="n">
        <f aca="false">DN17*'Taux avec population simulée'!BW116/100</f>
        <v>932322.870794875</v>
      </c>
      <c r="DO46" s="18" t="n">
        <f aca="false">DO17*'Taux avec population simulée'!BX116/100</f>
        <v>930922.261603589</v>
      </c>
      <c r="DP46" s="18" t="n">
        <f aca="false">DP17*'Taux avec population simulée'!BY116/100</f>
        <v>940640.914133831</v>
      </c>
      <c r="DQ46" s="18" t="n">
        <f aca="false">DQ17*'Taux avec population simulée'!BZ116/100</f>
        <v>930782.714355314</v>
      </c>
      <c r="DR46" s="18" t="n">
        <f aca="false">DR17*'Taux avec population simulée'!CA116/100</f>
        <v>948699.553692249</v>
      </c>
      <c r="DS46" s="18" t="n">
        <f aca="false">DS17*'Taux avec population simulée'!CB116/100</f>
        <v>952193.371607675</v>
      </c>
      <c r="DT46" s="18" t="n">
        <f aca="false">DT17*'Taux avec population simulée'!CC116/100</f>
        <v>950757.661574799</v>
      </c>
      <c r="DU46" s="18" t="n">
        <f aca="false">DU17*'Taux avec population simulée'!CD116/100</f>
        <v>941105.786255389</v>
      </c>
      <c r="DV46" s="18" t="n">
        <f aca="false">DV17*'Taux avec population simulée'!CE116/100</f>
        <v>945579.859381097</v>
      </c>
      <c r="DW46" s="18" t="n">
        <f aca="false">DW17*'Taux avec population simulée'!CF116/100</f>
        <v>955928.6148238</v>
      </c>
      <c r="DX46" s="18" t="n">
        <f aca="false">DX17*'Taux avec population simulée'!CG116/100</f>
        <v>961108.985371764</v>
      </c>
      <c r="DY46" s="18" t="n">
        <f aca="false">DY17*'Taux avec population simulée'!CH116/100</f>
        <v>959335.108694292</v>
      </c>
      <c r="DZ46" s="18" t="n">
        <f aca="false">DZ17*'Taux avec population simulée'!CI116/100</f>
        <v>956548.44431921</v>
      </c>
      <c r="EA46" s="18" t="n">
        <f aca="false">EA17*'Taux avec population simulée'!CJ116/100</f>
        <v>955433.778569177</v>
      </c>
      <c r="EB46" s="18" t="n">
        <f aca="false">EB17*'Taux avec population simulée'!CK116/100</f>
        <v>956896.028262768</v>
      </c>
      <c r="EC46" s="18" t="n">
        <f aca="false">EC17*'Taux avec population simulée'!CL116/100</f>
        <v>957068.96411646</v>
      </c>
      <c r="ED46" s="18" t="n">
        <f aca="false">ED17*'Taux avec population simulée'!CM116/100</f>
        <v>965216.639955987</v>
      </c>
      <c r="EE46" s="18" t="n">
        <f aca="false">EE17*'Taux avec population simulée'!CN116/100</f>
        <v>972854.069415314</v>
      </c>
      <c r="EF46" s="18" t="n">
        <f aca="false">EF17*'Taux avec population simulée'!CO116/100</f>
        <v>989276.982689418</v>
      </c>
      <c r="EG46" s="18" t="n">
        <f aca="false">EG17*'Taux avec population simulée'!CP116/100</f>
        <v>981320.221183422</v>
      </c>
      <c r="EH46" s="18" t="n">
        <f aca="false">EH17*'Taux avec population simulée'!CQ116/100</f>
        <v>981120.745669015</v>
      </c>
      <c r="EI46" s="18" t="n">
        <f aca="false">EI17*'Taux avec population simulée'!CR116/100</f>
        <v>977120.10584574</v>
      </c>
      <c r="EJ46" s="18" t="n">
        <f aca="false">EJ17*'Taux avec population simulée'!CS116/100</f>
        <v>980074.569365989</v>
      </c>
      <c r="EK46" s="18" t="n">
        <f aca="false">EK17*'Taux avec population simulée'!CT116/100</f>
        <v>986020.309484253</v>
      </c>
      <c r="EL46" s="18" t="n">
        <f aca="false">EL17*'Taux avec population simulée'!CU116/100</f>
        <v>972634.047066806</v>
      </c>
      <c r="EM46" s="18" t="n">
        <f aca="false">EM17*'Taux avec population simulée'!CV116/100</f>
        <v>974364.261721811</v>
      </c>
      <c r="EN46" s="18" t="n">
        <f aca="false">EN17*'Taux avec population simulée'!CW116/100</f>
        <v>968300.377307461</v>
      </c>
      <c r="EO46" s="18" t="n">
        <f aca="false">EO17*'Taux avec population simulée'!CX116/100</f>
        <v>965116.47413974</v>
      </c>
      <c r="EP46" s="18" t="n">
        <f aca="false">EP17*'Taux avec population simulée'!CY116/100</f>
        <v>963770.656506059</v>
      </c>
      <c r="EQ46" s="18" t="n">
        <f aca="false">EQ17*'Taux avec population simulée'!CZ116/100</f>
        <v>957854.024402774</v>
      </c>
      <c r="ER46" s="18" t="n">
        <f aca="false">ER17*'Taux avec population simulée'!DA116/100</f>
        <v>938478.359844597</v>
      </c>
      <c r="ES46" s="18" t="n">
        <f aca="false">ES17*'Taux avec population simulée'!DB116/100</f>
        <v>926098.892298147</v>
      </c>
      <c r="ET46" s="18" t="n">
        <f aca="false">ET17*'Taux avec population simulée'!DC116/100</f>
        <v>913115.005381864</v>
      </c>
      <c r="EU46" s="18" t="n">
        <f aca="false">EU17*'Taux avec population simulée'!DD116/100</f>
        <v>897678.340144656</v>
      </c>
      <c r="EV46" s="18" t="n">
        <f aca="false">EV17*'Taux avec population simulée'!DE116/100</f>
        <v>0</v>
      </c>
      <c r="HJ46" s="1" t="n">
        <v>25</v>
      </c>
      <c r="HK46" s="1"/>
      <c r="HL46" s="1"/>
      <c r="HM46" s="1"/>
      <c r="HN46" s="1"/>
      <c r="HO46" s="1"/>
      <c r="HP46" s="1"/>
      <c r="HQ46" s="1"/>
      <c r="HR46" s="1"/>
      <c r="HS46" s="1"/>
      <c r="HT46" s="18" t="n">
        <f aca="false">HT17*'Taux avec population simulée'!W130/100</f>
        <v>970197.644653547</v>
      </c>
      <c r="HU46" s="18" t="n">
        <f aca="false">HU17*'Taux avec population simulée'!X130/100</f>
        <v>983664.157300098</v>
      </c>
      <c r="HV46" s="18" t="n">
        <f aca="false">HV17*'Taux avec population simulée'!Y130/100</f>
        <v>993072.730826945</v>
      </c>
      <c r="HW46" s="18" t="n">
        <f aca="false">HW17*'Taux avec population simulée'!Z130/100</f>
        <v>992266.849885209</v>
      </c>
      <c r="HX46" s="18" t="n">
        <f aca="false">HX17*'Taux avec population simulée'!AA130/100</f>
        <v>979520.614947313</v>
      </c>
      <c r="HY46" s="18" t="n">
        <f aca="false">HY17*'Taux avec population simulée'!AB130/100</f>
        <v>978985.378570774</v>
      </c>
      <c r="HZ46" s="18" t="n">
        <f aca="false">HZ17*'Taux avec population simulée'!AC130/100</f>
        <v>985932.210637191</v>
      </c>
      <c r="IA46" s="18" t="n">
        <f aca="false">IA17*'Taux avec population simulée'!AD130/100</f>
        <v>990884.227969078</v>
      </c>
      <c r="IB46" s="18" t="n">
        <f aca="false">IB17*'Taux avec population simulée'!AE130/100</f>
        <v>987230.093999364</v>
      </c>
      <c r="IC46" s="18" t="n">
        <f aca="false">IC17*'Taux avec population simulée'!AF130/100</f>
        <v>994200.272402076</v>
      </c>
      <c r="ID46" s="18" t="n">
        <f aca="false">ID17*'Taux avec population simulée'!AG130/100</f>
        <v>993634.772256266</v>
      </c>
      <c r="IE46" s="18" t="n">
        <f aca="false">IE17*'Taux avec population simulée'!AH130/100</f>
        <v>978796.87852217</v>
      </c>
      <c r="IF46" s="18" t="n">
        <f aca="false">IF17*'Taux avec population simulée'!AI130/100</f>
        <v>961613.110329998</v>
      </c>
      <c r="IG46" s="18" t="n">
        <f aca="false">IG17*'Taux avec population simulée'!AJ130/100</f>
        <v>961581.117202483</v>
      </c>
      <c r="IH46" s="18" t="n">
        <f aca="false">IH17*'Taux avec population simulée'!AK130/100</f>
        <v>941388.265665633</v>
      </c>
      <c r="II46" s="18" t="n">
        <f aca="false">II17*'Taux avec population simulée'!AL130/100</f>
        <v>935268.931519002</v>
      </c>
      <c r="IJ46" s="18" t="n">
        <f aca="false">IJ17*'Taux avec population simulée'!AM130/100</f>
        <v>952061.864748015</v>
      </c>
      <c r="IK46" s="18" t="n">
        <f aca="false">IK17*'Taux avec population simulée'!AN130/100</f>
        <v>947653.730583888</v>
      </c>
      <c r="IL46" s="18" t="n">
        <f aca="false">IL17*'Taux avec population simulée'!AO130/100</f>
        <v>944508.02793793</v>
      </c>
      <c r="IM46" s="18" t="n">
        <f aca="false">IM17*'Taux avec population simulée'!AP130/100</f>
        <v>948199.343109891</v>
      </c>
      <c r="IN46" s="18" t="n">
        <f aca="false">IN17*'Taux avec population simulée'!AQ130/100</f>
        <v>955916.604274041</v>
      </c>
      <c r="IO46" s="18" t="n">
        <f aca="false">IO17*'Taux avec population simulée'!AR130/100</f>
        <v>934462.185898144</v>
      </c>
      <c r="IP46" s="18" t="n">
        <f aca="false">IP17*'Taux avec population simulée'!AS130/100</f>
        <v>915683.08472582</v>
      </c>
      <c r="IQ46" s="18" t="n">
        <f aca="false">IQ17*'Taux avec population simulée'!AT130/100</f>
        <v>910037.594738063</v>
      </c>
      <c r="IR46" s="18" t="n">
        <f aca="false">IR17*'Taux avec population simulée'!AU130/100</f>
        <v>913131.416636699</v>
      </c>
      <c r="IS46" s="18" t="n">
        <f aca="false">IS17*'Taux avec population simulée'!AV130/100</f>
        <v>917114.128672785</v>
      </c>
      <c r="IT46" s="18" t="n">
        <f aca="false">IT17*'Taux avec population simulée'!AW130/100</f>
        <v>923601.816125403</v>
      </c>
      <c r="IU46" s="18" t="n">
        <f aca="false">IU17*'Taux avec population simulée'!AX130/100</f>
        <v>903643.292630625</v>
      </c>
      <c r="IV46" s="18" t="n">
        <f aca="false">IV17*'Taux avec population simulée'!AY130/100</f>
        <v>908073.043772803</v>
      </c>
      <c r="IW46" s="18" t="n">
        <f aca="false">IW17*'Taux avec population simulée'!AZ130/100</f>
        <v>901096.812616236</v>
      </c>
      <c r="IX46" s="18" t="n">
        <f aca="false">IX17*'Taux avec population simulée'!BA130/100</f>
        <v>898054.871464922</v>
      </c>
      <c r="IY46" s="18" t="n">
        <f aca="false">IY17*'Taux avec population simulée'!BB130/100</f>
        <v>914115.421477573</v>
      </c>
      <c r="IZ46" s="18" t="n">
        <f aca="false">IZ17*'Taux avec population simulée'!BC130/100</f>
        <v>921557.714680916</v>
      </c>
      <c r="JA46" s="18" t="n">
        <f aca="false">JA17*'Taux avec population simulée'!BD130/100</f>
        <v>920755.292455669</v>
      </c>
      <c r="JB46" s="18" t="n">
        <f aca="false">JB17*'Taux avec population simulée'!BE130/100</f>
        <v>926810.64034727</v>
      </c>
      <c r="JC46" s="18" t="n">
        <f aca="false">JC17*'Taux avec population simulée'!BF130/100</f>
        <v>929502.38645416</v>
      </c>
      <c r="JD46" s="18" t="n">
        <f aca="false">JD17*'Taux avec population simulée'!BG130/100</f>
        <v>917564.626495365</v>
      </c>
      <c r="JE46" s="18" t="n">
        <f aca="false">JE17*'Taux avec population simulée'!BH130/100</f>
        <v>919543.8770057</v>
      </c>
      <c r="JF46" s="18" t="n">
        <f aca="false">JF17*'Taux avec population simulée'!BI130/100</f>
        <v>930793.352383356</v>
      </c>
      <c r="JG46" s="18" t="n">
        <f aca="false">JG17*'Taux avec population simulée'!BJ130/100</f>
        <v>920170.769369174</v>
      </c>
      <c r="JH46" s="18" t="n">
        <f aca="false">JH17*'Taux avec population simulée'!BK130/100</f>
        <v>920852.136517336</v>
      </c>
      <c r="JI46" s="18" t="n">
        <f aca="false">JI17*'Taux avec population simulée'!BL130/100</f>
        <v>937579.354133075</v>
      </c>
      <c r="JJ46" s="18" t="n">
        <f aca="false">JJ17*'Taux avec population simulée'!BM130/100</f>
        <v>952143.144585486</v>
      </c>
      <c r="JK46" s="18" t="n">
        <f aca="false">JK17*'Taux avec population simulée'!BN130/100</f>
        <v>950649.843741735</v>
      </c>
      <c r="JL46" s="18" t="n">
        <f aca="false">JL17*'Taux avec population simulée'!BO130/100</f>
        <v>960154.396651127</v>
      </c>
      <c r="JM46" s="18" t="n">
        <f aca="false">JM17*'Taux avec population simulée'!BP130/100</f>
        <v>959046.742695802</v>
      </c>
      <c r="JN46" s="18" t="n">
        <f aca="false">JN17*'Taux avec population simulée'!BQ130/100</f>
        <v>952431.082733124</v>
      </c>
      <c r="JO46" s="18" t="n">
        <f aca="false">JO17*'Taux avec population simulée'!BR130/100</f>
        <v>953050.1929845</v>
      </c>
      <c r="JP46" s="18" t="n">
        <f aca="false">JP17*'Taux avec population simulée'!BS130/100</f>
        <v>947795.537959902</v>
      </c>
      <c r="JQ46" s="18" t="n">
        <f aca="false">JQ17*'Taux avec population simulée'!BT130/100</f>
        <v>938955.058616231</v>
      </c>
      <c r="JR46" s="18" t="n">
        <f aca="false">JR17*'Taux avec population simulée'!BU130/100</f>
        <v>937217.918260065</v>
      </c>
      <c r="JS46" s="18" t="n">
        <f aca="false">JS17*'Taux avec population simulée'!BV130/100</f>
        <v>924234.761242732</v>
      </c>
      <c r="JT46" s="18" t="n">
        <f aca="false">JT17*'Taux avec population simulée'!BW130/100</f>
        <v>913848.235628865</v>
      </c>
      <c r="JU46" s="18" t="n">
        <f aca="false">JU17*'Taux avec population simulée'!BX130/100</f>
        <v>906210.524943942</v>
      </c>
      <c r="JV46" s="18" t="n">
        <f aca="false">JV17*'Taux avec population simulée'!BY130/100</f>
        <v>902843.464442744</v>
      </c>
      <c r="JW46" s="18" t="n">
        <f aca="false">JW17*'Taux avec population simulée'!BZ130/100</f>
        <v>901879.347221676</v>
      </c>
      <c r="JX46" s="18" t="n">
        <f aca="false">JX17*'Taux avec population simulée'!CA130/100</f>
        <v>905319.040769126</v>
      </c>
      <c r="JY46" s="18" t="n">
        <f aca="false">JY17*'Taux avec population simulée'!CB130/100</f>
        <v>900918.688717097</v>
      </c>
      <c r="JZ46" s="18" t="n">
        <f aca="false">JZ17*'Taux avec population simulée'!CC130/100</f>
        <v>896659.27936196</v>
      </c>
      <c r="KA46" s="18" t="n">
        <f aca="false">KA17*'Taux avec population simulée'!CD130/100</f>
        <v>910462.152186981</v>
      </c>
      <c r="KB46" s="18" t="n">
        <f aca="false">KB17*'Taux avec population simulée'!CE130/100</f>
        <v>914767.389535586</v>
      </c>
      <c r="KC46" s="18" t="n">
        <f aca="false">KC17*'Taux avec population simulée'!CF130/100</f>
        <v>903886.267463916</v>
      </c>
      <c r="KD46" s="18" t="n">
        <f aca="false">KD17*'Taux avec population simulée'!CG130/100</f>
        <v>904076.496870763</v>
      </c>
      <c r="KE46" s="18" t="n">
        <f aca="false">KE17*'Taux avec population simulée'!CH130/100</f>
        <v>898748.344120793</v>
      </c>
      <c r="KF46" s="18" t="n">
        <f aca="false">KF17*'Taux avec population simulée'!CI130/100</f>
        <v>898343.674291681</v>
      </c>
      <c r="KG46" s="18" t="n">
        <f aca="false">KG17*'Taux avec population simulée'!CJ130/100</f>
        <v>908529.594349236</v>
      </c>
      <c r="KH46" s="18" t="n">
        <f aca="false">KH17*'Taux avec population simulée'!CK130/100</f>
        <v>909382.167963561</v>
      </c>
      <c r="KI46" s="18" t="n">
        <f aca="false">KI17*'Taux avec population simulée'!CL130/100</f>
        <v>912145.682437581</v>
      </c>
      <c r="KJ46" s="18" t="n">
        <f aca="false">KJ17*'Taux avec population simulée'!CM130/100</f>
        <v>924009.079991881</v>
      </c>
      <c r="KK46" s="18" t="n">
        <f aca="false">KK17*'Taux avec population simulée'!CN130/100</f>
        <v>924022.050178711</v>
      </c>
      <c r="KL46" s="18" t="n">
        <f aca="false">KL17*'Taux avec population simulée'!CO130/100</f>
        <v>924456.983777094</v>
      </c>
      <c r="KM46" s="18" t="n">
        <f aca="false">KM17*'Taux avec population simulée'!CP130/100</f>
        <v>922339.384607234</v>
      </c>
      <c r="KN46" s="18" t="n">
        <f aca="false">KN17*'Taux avec population simulée'!CQ130/100</f>
        <v>920442.278613492</v>
      </c>
      <c r="KO46" s="18" t="n">
        <f aca="false">KO17*'Taux avec population simulée'!CR130/100</f>
        <v>919982.269320571</v>
      </c>
      <c r="KP46" s="18" t="n">
        <f aca="false">KP17*'Taux avec population simulée'!CS130/100</f>
        <v>930759.629897597</v>
      </c>
      <c r="KQ46" s="18" t="n">
        <f aca="false">KQ17*'Taux avec population simulée'!CT130/100</f>
        <v>935345.887960863</v>
      </c>
      <c r="KR46" s="18" t="n">
        <f aca="false">KR17*'Taux avec population simulée'!CU130/100</f>
        <v>925049.288975687</v>
      </c>
      <c r="KS46" s="18" t="n">
        <f aca="false">KS17*'Taux avec population simulée'!CV130/100</f>
        <v>924305.664930738</v>
      </c>
      <c r="KT46" s="18" t="n">
        <f aca="false">KT17*'Taux avec population simulée'!CW130/100</f>
        <v>921866.405127482</v>
      </c>
      <c r="KU46" s="18" t="n">
        <f aca="false">KU17*'Taux avec population simulée'!CX130/100</f>
        <v>900229.539456836</v>
      </c>
      <c r="KV46" s="18" t="n">
        <f aca="false">KV17*'Taux avec population simulée'!CY130/100</f>
        <v>891938.996034779</v>
      </c>
      <c r="KW46" s="18" t="n">
        <f aca="false">KW17*'Taux avec population simulée'!CZ130/100</f>
        <v>895635.499281472</v>
      </c>
      <c r="KX46" s="18" t="n">
        <f aca="false">KX17*'Taux avec population simulée'!DA130/100</f>
        <v>878477.67146296</v>
      </c>
      <c r="KY46" s="18" t="n">
        <f aca="false">KY17*'Taux avec population simulée'!DB130/100</f>
        <v>872710.261718997</v>
      </c>
      <c r="KZ46" s="18" t="n">
        <f aca="false">KZ17*'Taux avec population simulée'!DC130/100</f>
        <v>861973.541060706</v>
      </c>
      <c r="LA46" s="18" t="n">
        <f aca="false">LA17*'Taux avec population simulée'!DD130/100</f>
        <v>850583.98766528</v>
      </c>
      <c r="LB46" s="18" t="n">
        <f aca="false">LB17*'Taux avec population simulée'!DE130/100</f>
        <v>0</v>
      </c>
    </row>
    <row r="47" customFormat="false" ht="12.8" hidden="false" customHeight="false" outlineLevel="0" collapsed="false">
      <c r="B47" s="0" t="n">
        <f aca="false">B43+1</f>
        <v>2007</v>
      </c>
      <c r="C47" s="0" t="n">
        <v>0.0448016717</v>
      </c>
      <c r="D47" s="0" t="n">
        <v>0.2941705772</v>
      </c>
      <c r="E47" s="0" t="n">
        <v>0.4861539858</v>
      </c>
      <c r="F47" s="0" t="n">
        <v>0.5209724182</v>
      </c>
      <c r="G47" s="0" t="n">
        <v>0.5262043044</v>
      </c>
      <c r="H47" s="0" t="n">
        <v>0.4805860613</v>
      </c>
      <c r="I47" s="0" t="n">
        <v>0.4790423478</v>
      </c>
      <c r="J47" s="0" t="n">
        <v>0.3958223521</v>
      </c>
      <c r="K47" s="0" t="n">
        <v>0.3896547449</v>
      </c>
      <c r="L47" s="0" t="n">
        <v>0.2884437052</v>
      </c>
      <c r="M47" s="0" t="n">
        <v>0.120630869</v>
      </c>
      <c r="O47" s="0" t="n">
        <f aca="false">B47</f>
        <v>2007</v>
      </c>
      <c r="P47" s="0" t="n">
        <v>0.0236198078</v>
      </c>
      <c r="Q47" s="0" t="n">
        <v>0.1558200521</v>
      </c>
      <c r="R47" s="0" t="n">
        <v>0.3021605743</v>
      </c>
      <c r="S47" s="0" t="n">
        <v>0.2966088038</v>
      </c>
      <c r="T47" s="0" t="n">
        <v>0.3272549229</v>
      </c>
      <c r="U47" s="0" t="n">
        <v>0.3024389535</v>
      </c>
      <c r="V47" s="0" t="n">
        <v>0.2775738173</v>
      </c>
      <c r="W47" s="0" t="n">
        <v>0.2869991989</v>
      </c>
      <c r="X47" s="0" t="n">
        <v>0.2232585659</v>
      </c>
      <c r="Y47" s="0" t="n">
        <v>0.1609155357</v>
      </c>
      <c r="Z47" s="0" t="n">
        <v>0.0565717128</v>
      </c>
      <c r="BE47" s="1"/>
      <c r="BF47" s="1"/>
      <c r="BG47" s="1"/>
      <c r="BH47" s="1"/>
      <c r="BI47" s="1"/>
      <c r="BJ47" s="1"/>
      <c r="BK47" s="1"/>
      <c r="BL47" s="1"/>
      <c r="BM47" s="1" t="n">
        <v>30</v>
      </c>
      <c r="BN47" s="4" t="n">
        <f aca="false">BN18*'Taux avec population simulée'!W117/100</f>
        <v>968809.023030048</v>
      </c>
      <c r="BO47" s="4" t="n">
        <f aca="false">BO18*'Taux avec population simulée'!X117/100</f>
        <v>976202.208378798</v>
      </c>
      <c r="BP47" s="4" t="n">
        <f aca="false">BP18*'Taux avec population simulée'!Y117/100</f>
        <v>980050.170149753</v>
      </c>
      <c r="BQ47" s="4" t="n">
        <f aca="false">BQ18*'Taux avec population simulée'!Z117/100</f>
        <v>967556.244585985</v>
      </c>
      <c r="BR47" s="4" t="n">
        <f aca="false">BR18*'Taux avec population simulée'!AA117/100</f>
        <v>982716.058778336</v>
      </c>
      <c r="BS47" s="4" t="n">
        <f aca="false">BS18*'Taux avec population simulée'!AB117/100</f>
        <v>1012051.78803527</v>
      </c>
      <c r="BT47" s="4" t="n">
        <f aca="false">BT18*'Taux avec population simulée'!AC117/100</f>
        <v>1016825.88967346</v>
      </c>
      <c r="BU47" s="4" t="n">
        <f aca="false">BU18*'Taux avec population simulée'!AD117/100</f>
        <v>1016207.46724598</v>
      </c>
      <c r="BV47" s="4" t="n">
        <f aca="false">BV18*'Taux avec population simulée'!AE117/100</f>
        <v>1017784.89256824</v>
      </c>
      <c r="BW47" s="4" t="n">
        <f aca="false">BW18*'Taux avec population simulée'!AF117/100</f>
        <v>1016697.42511123</v>
      </c>
      <c r="BX47" s="4" t="n">
        <f aca="false">BX18*'Taux avec population simulée'!AG117/100</f>
        <v>1038385.03159359</v>
      </c>
      <c r="BY47" s="4" t="n">
        <f aca="false">BY18*'Taux avec population simulée'!AH117/100</f>
        <v>1051321.11425526</v>
      </c>
      <c r="BZ47" s="4" t="n">
        <f aca="false">BZ18*'Taux avec population simulée'!AI117/100</f>
        <v>1068108.14623585</v>
      </c>
      <c r="CA47" s="4" t="n">
        <f aca="false">CA18*'Taux avec population simulée'!AJ117/100</f>
        <v>1092782.30482771</v>
      </c>
      <c r="CB47" s="4" t="n">
        <f aca="false">CB18*'Taux avec population simulée'!AK117/100</f>
        <v>1110543.27744287</v>
      </c>
      <c r="CC47" s="4" t="n">
        <f aca="false">CC18*'Taux avec population simulée'!AL117/100</f>
        <v>1116776.29833428</v>
      </c>
      <c r="CD47" s="4" t="n">
        <f aca="false">CD18*'Taux avec population simulée'!AM117/100</f>
        <v>1121405.00597181</v>
      </c>
      <c r="CE47" s="4" t="n">
        <f aca="false">CE18*'Taux avec population simulée'!AN117/100</f>
        <v>1131319.6817978</v>
      </c>
      <c r="CF47" s="4" t="n">
        <f aca="false">CF18*'Taux avec population simulée'!AO117/100</f>
        <v>1158000.47676866</v>
      </c>
      <c r="CG47" s="4" t="n">
        <f aca="false">CG18*'Taux avec population simulée'!AP117/100</f>
        <v>1151405.96257424</v>
      </c>
      <c r="CH47" s="4" t="n">
        <f aca="false">CH18*'Taux avec population simulée'!AQ117/100</f>
        <v>1162636.15535142</v>
      </c>
      <c r="CI47" s="4" t="n">
        <f aca="false">CI18*'Taux avec population simulée'!AR117/100</f>
        <v>1163285.44910781</v>
      </c>
      <c r="CJ47" s="4" t="n">
        <f aca="false">CJ18*'Taux avec population simulée'!AS117/100</f>
        <v>1173794.6469776</v>
      </c>
      <c r="CK47" s="4" t="n">
        <f aca="false">CK18*'Taux avec population simulée'!AT117/100</f>
        <v>1197096.52520705</v>
      </c>
      <c r="CL47" s="4" t="n">
        <f aca="false">CL18*'Taux avec population simulée'!AU117/100</f>
        <v>1199895.85764446</v>
      </c>
      <c r="CM47" s="4" t="n">
        <f aca="false">CM18*'Taux avec population simulée'!AV117/100</f>
        <v>1197671.13026446</v>
      </c>
      <c r="CN47" s="4" t="n">
        <f aca="false">CN18*'Taux avec population simulée'!AW117/100</f>
        <v>1213790.94320091</v>
      </c>
      <c r="CO47" s="4" t="n">
        <f aca="false">CO18*'Taux avec population simulée'!AX117/100</f>
        <v>1245494.80213986</v>
      </c>
      <c r="CP47" s="4" t="n">
        <f aca="false">CP18*'Taux avec population simulée'!AY117/100</f>
        <v>1266381.74576926</v>
      </c>
      <c r="CQ47" s="4" t="n">
        <f aca="false">CQ18*'Taux avec population simulée'!AZ117/100</f>
        <v>1268290.78891495</v>
      </c>
      <c r="CR47" s="4" t="n">
        <f aca="false">CR18*'Taux avec population simulée'!BA117/100</f>
        <v>1271917.67213695</v>
      </c>
      <c r="CS47" s="4" t="n">
        <f aca="false">CS18*'Taux avec population simulée'!BB117/100</f>
        <v>1264095.27573145</v>
      </c>
      <c r="CT47" s="4" t="n">
        <f aca="false">CT18*'Taux avec population simulée'!BC117/100</f>
        <v>1263891.12662093</v>
      </c>
      <c r="CU47" s="4" t="n">
        <f aca="false">CU18*'Taux avec population simulée'!BD117/100</f>
        <v>1255853.6267624</v>
      </c>
      <c r="CV47" s="4" t="n">
        <f aca="false">CV18*'Taux avec population simulée'!BE117/100</f>
        <v>1259445.65525821</v>
      </c>
      <c r="CW47" s="4" t="n">
        <f aca="false">CW18*'Taux avec population simulée'!BF117/100</f>
        <v>1268240.00059965</v>
      </c>
      <c r="CX47" s="4" t="n">
        <f aca="false">CX18*'Taux avec population simulée'!BG117/100</f>
        <v>1262792.70482141</v>
      </c>
      <c r="CY47" s="4" t="n">
        <f aca="false">CY18*'Taux avec population simulée'!BH117/100</f>
        <v>1246096.2951289</v>
      </c>
      <c r="CZ47" s="4" t="n">
        <f aca="false">CZ18*'Taux avec population simulée'!BI117/100</f>
        <v>1225655.49199469</v>
      </c>
      <c r="DA47" s="4" t="n">
        <f aca="false">DA18*'Taux avec population simulée'!BJ117/100</f>
        <v>1217638.90497186</v>
      </c>
      <c r="DB47" s="4" t="n">
        <f aca="false">DB18*'Taux avec population simulée'!BK117/100</f>
        <v>1219057.9902523</v>
      </c>
      <c r="DC47" s="4" t="n">
        <f aca="false">DC18*'Taux avec population simulée'!BL117/100</f>
        <v>1224981.30200531</v>
      </c>
      <c r="DD47" s="4" t="n">
        <f aca="false">DD18*'Taux avec population simulée'!BM117/100</f>
        <v>1222097.32237574</v>
      </c>
      <c r="DE47" s="4" t="n">
        <f aca="false">DE18*'Taux avec population simulée'!BN117/100</f>
        <v>1208031.94658563</v>
      </c>
      <c r="DF47" s="4" t="n">
        <f aca="false">DF18*'Taux avec population simulée'!BO117/100</f>
        <v>1207112.77766364</v>
      </c>
      <c r="DG47" s="4" t="n">
        <f aca="false">DG18*'Taux avec population simulée'!BP117/100</f>
        <v>1212698.4964973</v>
      </c>
      <c r="DH47" s="4" t="n">
        <f aca="false">DH18*'Taux avec population simulée'!BQ117/100</f>
        <v>1203526.72426374</v>
      </c>
      <c r="DI47" s="4" t="n">
        <f aca="false">DI18*'Taux avec population simulée'!BR117/100</f>
        <v>1190875.45450747</v>
      </c>
      <c r="DJ47" s="4" t="n">
        <f aca="false">DJ18*'Taux avec population simulée'!BS117/100</f>
        <v>1176625.84659324</v>
      </c>
      <c r="DK47" s="4" t="n">
        <f aca="false">DK18*'Taux avec population simulée'!BT117/100</f>
        <v>1158181.72134483</v>
      </c>
      <c r="DL47" s="4" t="n">
        <f aca="false">DL18*'Taux avec population simulée'!BU117/100</f>
        <v>1158939.56267705</v>
      </c>
      <c r="DM47" s="4" t="n">
        <f aca="false">DM18*'Taux avec population simulée'!BV117/100</f>
        <v>1163611.09183532</v>
      </c>
      <c r="DN47" s="4" t="n">
        <f aca="false">DN18*'Taux avec population simulée'!BW117/100</f>
        <v>1159925.45350346</v>
      </c>
      <c r="DO47" s="4" t="n">
        <f aca="false">DO18*'Taux avec population simulée'!BX117/100</f>
        <v>1144523.64792644</v>
      </c>
      <c r="DP47" s="4" t="n">
        <f aca="false">DP18*'Taux avec population simulée'!BY117/100</f>
        <v>1129763.16931125</v>
      </c>
      <c r="DQ47" s="4" t="n">
        <f aca="false">DQ18*'Taux avec population simulée'!BZ117/100</f>
        <v>1130966.15528934</v>
      </c>
      <c r="DR47" s="4" t="n">
        <f aca="false">DR18*'Taux avec population simulée'!CA117/100</f>
        <v>1124260.10597111</v>
      </c>
      <c r="DS47" s="4" t="n">
        <f aca="false">DS18*'Taux avec population simulée'!CB117/100</f>
        <v>1126694.95755755</v>
      </c>
      <c r="DT47" s="4" t="n">
        <f aca="false">DT18*'Taux avec population simulée'!CC117/100</f>
        <v>1126332.46840521</v>
      </c>
      <c r="DU47" s="4" t="n">
        <f aca="false">DU18*'Taux avec population simulée'!CD117/100</f>
        <v>1148704.22337015</v>
      </c>
      <c r="DV47" s="4" t="n">
        <f aca="false">DV18*'Taux avec population simulée'!CE117/100</f>
        <v>1138829.38151694</v>
      </c>
      <c r="DW47" s="4" t="n">
        <f aca="false">DW18*'Taux avec population simulée'!CF117/100</f>
        <v>1116121.02948198</v>
      </c>
      <c r="DX47" s="4" t="n">
        <f aca="false">DX18*'Taux avec population simulée'!CG117/100</f>
        <v>1110805.18581393</v>
      </c>
      <c r="DY47" s="4" t="n">
        <f aca="false">DY18*'Taux avec population simulée'!CH117/100</f>
        <v>1116689.65944348</v>
      </c>
      <c r="DZ47" s="4" t="n">
        <f aca="false">DZ18*'Taux avec population simulée'!CI117/100</f>
        <v>1109137.13820359</v>
      </c>
      <c r="EA47" s="4" t="n">
        <f aca="false">EA18*'Taux avec population simulée'!CJ117/100</f>
        <v>1103734.65564473</v>
      </c>
      <c r="EB47" s="4" t="n">
        <f aca="false">EB18*'Taux avec population simulée'!CK117/100</f>
        <v>1098202.71267432</v>
      </c>
      <c r="EC47" s="4" t="n">
        <f aca="false">EC18*'Taux avec population simulée'!CL117/100</f>
        <v>1082363.729246</v>
      </c>
      <c r="ED47" s="4" t="n">
        <f aca="false">ED18*'Taux avec population simulée'!CM117/100</f>
        <v>1074193.78142796</v>
      </c>
      <c r="EE47" s="4" t="n">
        <f aca="false">EE18*'Taux avec population simulée'!CN117/100</f>
        <v>1083539.82729245</v>
      </c>
      <c r="EF47" s="4" t="n">
        <f aca="false">EF18*'Taux avec population simulée'!CO117/100</f>
        <v>1072306.64696731</v>
      </c>
      <c r="EG47" s="4" t="n">
        <f aca="false">EG18*'Taux avec population simulée'!CP117/100</f>
        <v>1077658.34121087</v>
      </c>
      <c r="EH47" s="4" t="n">
        <f aca="false">EH18*'Taux avec population simulée'!CQ117/100</f>
        <v>1080299.33360646</v>
      </c>
      <c r="EI47" s="4" t="n">
        <f aca="false">EI18*'Taux avec population simulée'!CR117/100</f>
        <v>1080101.15959186</v>
      </c>
      <c r="EJ47" s="4" t="n">
        <f aca="false">EJ18*'Taux avec population simulée'!CS117/100</f>
        <v>1091483.71731495</v>
      </c>
      <c r="EK47" s="4" t="n">
        <f aca="false">EK18*'Taux avec population simulée'!CT117/100</f>
        <v>1078496.84633797</v>
      </c>
      <c r="EL47" s="4" t="n">
        <f aca="false">EL18*'Taux avec population simulée'!CU117/100</f>
        <v>1099757.23346223</v>
      </c>
      <c r="EM47" s="4" t="n">
        <f aca="false">EM18*'Taux avec population simulée'!CV117/100</f>
        <v>1103290.50684819</v>
      </c>
      <c r="EN47" s="4" t="n">
        <f aca="false">EN18*'Taux avec population simulée'!CW117/100</f>
        <v>1102180.13485683</v>
      </c>
      <c r="EO47" s="4" t="n">
        <f aca="false">EO18*'Taux avec population simulée'!CX117/100</f>
        <v>1092022.47179685</v>
      </c>
      <c r="EP47" s="4" t="n">
        <f aca="false">EP18*'Taux avec population simulée'!CY117/100</f>
        <v>1098372.00705866</v>
      </c>
      <c r="EQ47" s="4" t="n">
        <f aca="false">EQ18*'Taux avec population simulée'!CZ117/100</f>
        <v>1110271.41057862</v>
      </c>
      <c r="ER47" s="4" t="n">
        <f aca="false">ER18*'Taux avec population simulée'!DA117/100</f>
        <v>1116297.29481155</v>
      </c>
      <c r="ES47" s="4" t="n">
        <f aca="false">ES18*'Taux avec population simulée'!DB117/100</f>
        <v>1114718.87363998</v>
      </c>
      <c r="ET47" s="4" t="n">
        <f aca="false">ET18*'Taux avec population simulée'!DC117/100</f>
        <v>1111224.43837748</v>
      </c>
      <c r="EU47" s="4" t="n">
        <f aca="false">EU18*'Taux avec population simulée'!DD117/100</f>
        <v>1109760.53987766</v>
      </c>
      <c r="EV47" s="4" t="n">
        <f aca="false">EV18*'Taux avec population simulée'!DE117/100</f>
        <v>0</v>
      </c>
      <c r="HJ47" s="1" t="n">
        <v>30</v>
      </c>
      <c r="HK47" s="1"/>
      <c r="HL47" s="1"/>
      <c r="HM47" s="1"/>
      <c r="HN47" s="1"/>
      <c r="HO47" s="1"/>
      <c r="HP47" s="1"/>
      <c r="HQ47" s="1"/>
      <c r="HR47" s="1"/>
      <c r="HS47" s="1"/>
      <c r="HT47" s="4" t="n">
        <f aca="false">HT18*'Taux avec population simulée'!W131/100</f>
        <v>1001766.18218338</v>
      </c>
      <c r="HU47" s="4" t="n">
        <f aca="false">HU18*'Taux avec population simulée'!X131/100</f>
        <v>999579.302023817</v>
      </c>
      <c r="HV47" s="4" t="n">
        <f aca="false">HV18*'Taux avec population simulée'!Y131/100</f>
        <v>998744.509235634</v>
      </c>
      <c r="HW47" s="4" t="n">
        <f aca="false">HW18*'Taux avec population simulée'!Z131/100</f>
        <v>1024022.70744366</v>
      </c>
      <c r="HX47" s="4" t="n">
        <f aca="false">HX18*'Taux avec population simulée'!AA131/100</f>
        <v>1039385.26856457</v>
      </c>
      <c r="HY47" s="4" t="n">
        <f aca="false">HY18*'Taux avec population simulée'!AB131/100</f>
        <v>1045429.60355104</v>
      </c>
      <c r="HZ47" s="4" t="n">
        <f aca="false">HZ18*'Taux avec population simulée'!AC131/100</f>
        <v>1045075.50897975</v>
      </c>
      <c r="IA47" s="4" t="n">
        <f aca="false">IA18*'Taux avec population simulée'!AD131/100</f>
        <v>1048870.65107484</v>
      </c>
      <c r="IB47" s="4" t="n">
        <f aca="false">IB18*'Taux avec population simulée'!AE131/100</f>
        <v>1044871.75623761</v>
      </c>
      <c r="IC47" s="4" t="n">
        <f aca="false">IC18*'Taux avec population simulée'!AF131/100</f>
        <v>1057917.86628041</v>
      </c>
      <c r="ID47" s="4" t="n">
        <f aca="false">ID18*'Taux avec population simulée'!AG131/100</f>
        <v>1068014.5070171</v>
      </c>
      <c r="IE47" s="4" t="n">
        <f aca="false">IE18*'Taux avec population simulée'!AH131/100</f>
        <v>1079178.37692256</v>
      </c>
      <c r="IF47" s="4" t="n">
        <f aca="false">IF18*'Taux avec population simulée'!AI131/100</f>
        <v>1096850.46548471</v>
      </c>
      <c r="IG47" s="4" t="n">
        <f aca="false">IG18*'Taux avec population simulée'!AJ131/100</f>
        <v>1108515.80451767</v>
      </c>
      <c r="IH47" s="4" t="n">
        <f aca="false">IH18*'Taux avec population simulée'!AK131/100</f>
        <v>1128623.03507568</v>
      </c>
      <c r="II47" s="4" t="n">
        <f aca="false">II18*'Taux avec population simulée'!AL131/100</f>
        <v>1122967.41284484</v>
      </c>
      <c r="IJ47" s="4" t="n">
        <f aca="false">IJ18*'Taux avec population simulée'!AM131/100</f>
        <v>1107309.11352054</v>
      </c>
      <c r="IK47" s="4" t="n">
        <f aca="false">IK18*'Taux avec population simulée'!AN131/100</f>
        <v>1112932.09574899</v>
      </c>
      <c r="IL47" s="4" t="n">
        <f aca="false">IL18*'Taux avec population simulée'!AO131/100</f>
        <v>1113264.43031869</v>
      </c>
      <c r="IM47" s="4" t="n">
        <f aca="false">IM18*'Taux avec population simulée'!AP131/100</f>
        <v>1111753.09929933</v>
      </c>
      <c r="IN47" s="4" t="n">
        <f aca="false">IN18*'Taux avec population simulée'!AQ131/100</f>
        <v>1107095.46986858</v>
      </c>
      <c r="IO47" s="4" t="n">
        <f aca="false">IO18*'Taux avec population simulée'!AR131/100</f>
        <v>1120887.35451125</v>
      </c>
      <c r="IP47" s="4" t="n">
        <f aca="false">IP18*'Taux avec population simulée'!AS131/100</f>
        <v>1131649.65347833</v>
      </c>
      <c r="IQ47" s="4" t="n">
        <f aca="false">IQ18*'Taux avec population simulée'!AT131/100</f>
        <v>1132345.97352913</v>
      </c>
      <c r="IR47" s="4" t="n">
        <f aca="false">IR18*'Taux avec population simulée'!AU131/100</f>
        <v>1117620.38700016</v>
      </c>
      <c r="IS47" s="4" t="n">
        <f aca="false">IS18*'Taux avec population simulée'!AV131/100</f>
        <v>1117153.536057</v>
      </c>
      <c r="IT47" s="4" t="n">
        <f aca="false">IT18*'Taux avec population simulée'!AW131/100</f>
        <v>1125099.89300043</v>
      </c>
      <c r="IU47" s="4" t="n">
        <f aca="false">IU18*'Taux avec population simulée'!AX131/100</f>
        <v>1130288.66428812</v>
      </c>
      <c r="IV47" s="4" t="n">
        <f aca="false">IV18*'Taux avec population simulée'!AY131/100</f>
        <v>1123509.43470257</v>
      </c>
      <c r="IW47" s="4" t="n">
        <f aca="false">IW18*'Taux avec population simulée'!AZ131/100</f>
        <v>1130890.03160472</v>
      </c>
      <c r="IX47" s="4" t="n">
        <f aca="false">IX18*'Taux avec population simulée'!BA131/100</f>
        <v>1131534.9189245</v>
      </c>
      <c r="IY47" s="4" t="n">
        <f aca="false">IY18*'Taux avec population simulée'!BB131/100</f>
        <v>1114687.73224072</v>
      </c>
      <c r="IZ47" s="4" t="n">
        <f aca="false">IZ18*'Taux avec population simulée'!BC131/100</f>
        <v>1094332.23984642</v>
      </c>
      <c r="JA47" s="4" t="n">
        <f aca="false">JA18*'Taux avec population simulée'!BD131/100</f>
        <v>1095082.9599012</v>
      </c>
      <c r="JB47" s="4" t="n">
        <f aca="false">JB18*'Taux avec population simulée'!BE131/100</f>
        <v>1071756.2381992</v>
      </c>
      <c r="JC47" s="4" t="n">
        <f aca="false">JC18*'Taux avec population simulée'!BF131/100</f>
        <v>1064756.44132483</v>
      </c>
      <c r="JD47" s="4" t="n">
        <f aca="false">JD18*'Taux avec population simulée'!BG131/100</f>
        <v>1083965.57727185</v>
      </c>
      <c r="JE47" s="4" t="n">
        <f aca="false">JE18*'Taux avec population simulée'!BH131/100</f>
        <v>1078971.65690748</v>
      </c>
      <c r="JF47" s="4" t="n">
        <f aca="false">JF18*'Taux avec population simulée'!BI131/100</f>
        <v>1075315.97664075</v>
      </c>
      <c r="JG47" s="4" t="n">
        <f aca="false">JG18*'Taux avec population simulée'!BJ131/100</f>
        <v>1079538.40603974</v>
      </c>
      <c r="JH47" s="4" t="n">
        <f aca="false">JH18*'Taux avec population simulée'!BK131/100</f>
        <v>1088366.04304747</v>
      </c>
      <c r="JI47" s="4" t="n">
        <f aca="false">JI18*'Taux avec population simulée'!BL131/100</f>
        <v>1063824.71762048</v>
      </c>
      <c r="JJ47" s="4" t="n">
        <f aca="false">JJ18*'Taux avec population simulée'!BM131/100</f>
        <v>1044676.9053143</v>
      </c>
      <c r="JK47" s="4" t="n">
        <f aca="false">JK18*'Taux avec population simulée'!BN131/100</f>
        <v>1038219.13029766</v>
      </c>
      <c r="JL47" s="4" t="n">
        <f aca="false">JL18*'Taux avec population simulée'!BO131/100</f>
        <v>1042275.3924118</v>
      </c>
      <c r="JM47" s="4" t="n">
        <f aca="false">JM18*'Taux avec population simulée'!BP131/100</f>
        <v>1047186.22913375</v>
      </c>
      <c r="JN47" s="4" t="n">
        <f aca="false">JN18*'Taux avec population simulée'!BQ131/100</f>
        <v>1054607.37876614</v>
      </c>
      <c r="JO47" s="4" t="n">
        <f aca="false">JO18*'Taux avec population simulée'!BR131/100</f>
        <v>1032318.21350347</v>
      </c>
      <c r="JP47" s="4" t="n">
        <f aca="false">JP18*'Taux avec population simulée'!BS131/100</f>
        <v>1037769.09390119</v>
      </c>
      <c r="JQ47" s="4" t="n">
        <f aca="false">JQ18*'Taux avec population simulée'!BT131/100</f>
        <v>1029789.1078644</v>
      </c>
      <c r="JR47" s="4" t="n">
        <f aca="false">JR18*'Taux avec population simulée'!BU131/100</f>
        <v>1026248.16215149</v>
      </c>
      <c r="JS47" s="4" t="n">
        <f aca="false">JS18*'Taux avec population simulée'!BV131/100</f>
        <v>1044619.53803739</v>
      </c>
      <c r="JT47" s="4" t="n">
        <f aca="false">JT18*'Taux avec population simulée'!BW131/100</f>
        <v>1053361.12412975</v>
      </c>
      <c r="JU47" s="4" t="n">
        <f aca="false">JU18*'Taux avec population simulée'!BX131/100</f>
        <v>1052443.24769914</v>
      </c>
      <c r="JV47" s="4" t="n">
        <f aca="false">JV18*'Taux avec population simulée'!BY131/100</f>
        <v>1059158.18637091</v>
      </c>
      <c r="JW47" s="4" t="n">
        <f aca="false">JW18*'Taux avec population simulée'!BZ131/100</f>
        <v>1062237.22659556</v>
      </c>
      <c r="JX47" s="4" t="n">
        <f aca="false">JX18*'Taux avec population simulée'!CA131/100</f>
        <v>1048450.2874078</v>
      </c>
      <c r="JY47" s="4" t="n">
        <f aca="false">JY18*'Taux avec population simulée'!CB131/100</f>
        <v>1050313.73481649</v>
      </c>
      <c r="JZ47" s="4" t="n">
        <f aca="false">JZ18*'Taux avec population simulée'!CC131/100</f>
        <v>1063296.54303649</v>
      </c>
      <c r="KA47" s="4" t="n">
        <f aca="false">KA18*'Taux avec population simulée'!CD131/100</f>
        <v>1051430.41853433</v>
      </c>
      <c r="KB47" s="4" t="n">
        <f aca="false">KB18*'Taux avec population simulée'!CE131/100</f>
        <v>1051862.65129314</v>
      </c>
      <c r="KC47" s="4" t="n">
        <f aca="false">KC18*'Taux avec population simulée'!CF131/100</f>
        <v>1071397.198173</v>
      </c>
      <c r="KD47" s="4" t="n">
        <f aca="false">KD18*'Taux avec population simulée'!CG131/100</f>
        <v>1088056.45757034</v>
      </c>
      <c r="KE47" s="4" t="n">
        <f aca="false">KE18*'Taux avec population simulée'!CH131/100</f>
        <v>1086348.2974457</v>
      </c>
      <c r="KF47" s="4" t="n">
        <f aca="false">KF18*'Taux avec population simulée'!CI131/100</f>
        <v>1095181.86899932</v>
      </c>
      <c r="KG47" s="4" t="n">
        <f aca="false">KG18*'Taux avec population simulée'!CJ131/100</f>
        <v>1094061.22891756</v>
      </c>
      <c r="KH47" s="4" t="n">
        <f aca="false">KH18*'Taux avec population simulée'!CK131/100</f>
        <v>1086325.54835314</v>
      </c>
      <c r="KI47" s="4" t="n">
        <f aca="false">KI18*'Taux avec population simulée'!CL131/100</f>
        <v>1086700.41383503</v>
      </c>
      <c r="KJ47" s="4" t="n">
        <f aca="false">KJ18*'Taux avec population simulée'!CM131/100</f>
        <v>1080890.49341112</v>
      </c>
      <c r="KK47" s="4" t="n">
        <f aca="false">KK18*'Taux avec population simulée'!CN131/100</f>
        <v>1070778.02721873</v>
      </c>
      <c r="KL47" s="4" t="n">
        <f aca="false">KL18*'Taux avec population simulée'!CO131/100</f>
        <v>1068484.32523319</v>
      </c>
      <c r="KM47" s="4" t="n">
        <f aca="false">KM18*'Taux avec population simulée'!CP131/100</f>
        <v>1053381.89504036</v>
      </c>
      <c r="KN47" s="4" t="n">
        <f aca="false">KN18*'Taux avec population simulée'!CQ131/100</f>
        <v>1041396.09052947</v>
      </c>
      <c r="KO47" s="4" t="n">
        <f aca="false">KO18*'Taux avec population simulée'!CR131/100</f>
        <v>1032530.86806445</v>
      </c>
      <c r="KP47" s="4" t="n">
        <f aca="false">KP18*'Taux avec population simulée'!CS131/100</f>
        <v>1031377.5879803</v>
      </c>
      <c r="KQ47" s="4" t="n">
        <f aca="false">KQ18*'Taux avec population simulée'!CT131/100</f>
        <v>1030759.40611701</v>
      </c>
      <c r="KR47" s="4" t="n">
        <f aca="false">KR18*'Taux avec population simulée'!CU131/100</f>
        <v>1034269.6900095</v>
      </c>
      <c r="KS47" s="4" t="n">
        <f aca="false">KS18*'Taux avec population simulée'!CV131/100</f>
        <v>1029365.77692442</v>
      </c>
      <c r="KT47" s="4" t="n">
        <f aca="false">KT18*'Taux avec population simulée'!CW131/100</f>
        <v>1024493.51475074</v>
      </c>
      <c r="KU47" s="4" t="n">
        <f aca="false">KU18*'Taux avec population simulée'!CX131/100</f>
        <v>1040282.37408457</v>
      </c>
      <c r="KV47" s="4" t="n">
        <f aca="false">KV18*'Taux avec population simulée'!CY131/100</f>
        <v>1045207.05808025</v>
      </c>
      <c r="KW47" s="4" t="n">
        <f aca="false">KW18*'Taux avec population simulée'!CZ131/100</f>
        <v>1032760.3371721</v>
      </c>
      <c r="KX47" s="4" t="n">
        <f aca="false">KX18*'Taux avec population simulée'!DA131/100</f>
        <v>1032977.93718797</v>
      </c>
      <c r="KY47" s="4" t="n">
        <f aca="false">KY18*'Taux avec population simulée'!DB131/100</f>
        <v>1026999.87129725</v>
      </c>
      <c r="KZ47" s="4" t="n">
        <f aca="false">KZ18*'Taux avec population simulée'!DC131/100</f>
        <v>1026536.97671802</v>
      </c>
      <c r="LA47" s="4" t="n">
        <f aca="false">LA18*'Taux avec population simulée'!DD131/100</f>
        <v>1038606.85396232</v>
      </c>
      <c r="LB47" s="4" t="n">
        <f aca="false">LB18*'Taux avec population simulée'!DE131/100</f>
        <v>0</v>
      </c>
    </row>
    <row r="48" customFormat="false" ht="12.8" hidden="false" customHeight="false" outlineLevel="0" collapsed="false">
      <c r="B48" s="0" t="n">
        <f aca="false">B44+1</f>
        <v>2007</v>
      </c>
      <c r="C48" s="0" t="n">
        <v>0.0456330636</v>
      </c>
      <c r="D48" s="0" t="n">
        <v>0.2948539232</v>
      </c>
      <c r="E48" s="0" t="n">
        <v>0.4555896956</v>
      </c>
      <c r="F48" s="0" t="n">
        <v>0.5125370759</v>
      </c>
      <c r="G48" s="0" t="n">
        <v>0.5099130541</v>
      </c>
      <c r="H48" s="0" t="n">
        <v>0.5312922309</v>
      </c>
      <c r="I48" s="0" t="n">
        <v>0.4473863409</v>
      </c>
      <c r="J48" s="0" t="n">
        <v>0.4410196443</v>
      </c>
      <c r="K48" s="0" t="n">
        <v>0.4032110041</v>
      </c>
      <c r="L48" s="0" t="n">
        <v>0.2822207567</v>
      </c>
      <c r="M48" s="0" t="n">
        <v>0.1181575816</v>
      </c>
      <c r="O48" s="0" t="n">
        <f aca="false">B48</f>
        <v>2007</v>
      </c>
      <c r="P48" s="0" t="n">
        <v>0.0275680998</v>
      </c>
      <c r="Q48" s="0" t="n">
        <v>0.1605512295</v>
      </c>
      <c r="R48" s="0" t="n">
        <v>0.2927653092</v>
      </c>
      <c r="S48" s="0" t="n">
        <v>0.3151898798</v>
      </c>
      <c r="T48" s="0" t="n">
        <v>0.3431016131</v>
      </c>
      <c r="U48" s="0" t="n">
        <v>0.336694758</v>
      </c>
      <c r="V48" s="0" t="n">
        <v>0.3177121418</v>
      </c>
      <c r="W48" s="0" t="n">
        <v>0.2773414658</v>
      </c>
      <c r="X48" s="0" t="n">
        <v>0.2200947138</v>
      </c>
      <c r="Y48" s="0" t="n">
        <v>0.1420850524</v>
      </c>
      <c r="Z48" s="0" t="n">
        <v>0.0507891281</v>
      </c>
      <c r="BE48" s="9"/>
      <c r="BF48" s="9"/>
      <c r="BG48" s="9"/>
      <c r="BH48" s="9"/>
      <c r="BI48" s="9"/>
      <c r="BJ48" s="9"/>
      <c r="BK48" s="9"/>
      <c r="BL48" s="9"/>
      <c r="BM48" s="9" t="n">
        <v>35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HJ48" s="9" t="n">
        <v>35</v>
      </c>
      <c r="HK48" s="9"/>
      <c r="HL48" s="9"/>
      <c r="HM48" s="9"/>
      <c r="HN48" s="9"/>
      <c r="HO48" s="9"/>
      <c r="HP48" s="9"/>
      <c r="HQ48" s="9"/>
      <c r="HR48" s="9"/>
      <c r="HS48" s="9"/>
      <c r="HT48" s="19" t="n">
        <f aca="false">HT19*'Taux avec population simulée'!W132/100</f>
        <v>1043216</v>
      </c>
      <c r="HU48" s="19" t="n">
        <f aca="false">HU19*'Taux avec population simulée'!X132/100</f>
        <v>1043978</v>
      </c>
      <c r="HV48" s="19" t="n">
        <f aca="false">HV19*'Taux avec population simulée'!Y132/100</f>
        <v>1046857</v>
      </c>
      <c r="HW48" s="19" t="n">
        <f aca="false">HW19*'Taux avec population simulée'!Z132/100</f>
        <v>1019369</v>
      </c>
      <c r="HX48" s="19" t="n">
        <f aca="false">HX19*'Taux avec population simulée'!AA132/100</f>
        <v>1009426</v>
      </c>
      <c r="HY48" s="19" t="n">
        <f aca="false">HY19*'Taux avec population simulée'!AB132/100</f>
        <v>1000081</v>
      </c>
      <c r="HZ48" s="19" t="n">
        <f aca="false">HZ19*'Taux avec population simulée'!AC132/100</f>
        <v>989481</v>
      </c>
      <c r="IA48" s="19" t="n">
        <f aca="false">IA19*'Taux avec population simulée'!AD132/100</f>
        <v>1011252</v>
      </c>
      <c r="IB48" s="19" t="n">
        <f aca="false">IB19*'Taux avec population simulée'!AE132/100</f>
        <v>1023324</v>
      </c>
      <c r="IC48" s="19" t="n">
        <f aca="false">IC19*'Taux avec population simulée'!AF132/100</f>
        <v>1009188</v>
      </c>
      <c r="ID48" s="19" t="n">
        <f aca="false">ID19*'Taux avec population simulée'!AG132/100</f>
        <v>990368</v>
      </c>
      <c r="IE48" s="19" t="n">
        <f aca="false">IE19*'Taux avec population simulée'!AH132/100</f>
        <v>1002421</v>
      </c>
      <c r="IF48" s="19" t="n">
        <f aca="false">IF19*'Taux avec population simulée'!AI132/100</f>
        <v>998321</v>
      </c>
      <c r="IG48" s="19" t="n">
        <f aca="false">IG19*'Taux avec population simulée'!AJ132/100</f>
        <v>991338</v>
      </c>
      <c r="IH48" s="19" t="n">
        <f aca="false">IH19*'Taux avec population simulée'!AK132/100</f>
        <v>1001721</v>
      </c>
      <c r="II48" s="19" t="n">
        <f aca="false">II19*'Taux avec population simulée'!AL132/100</f>
        <v>1020357</v>
      </c>
      <c r="IJ48" s="19" t="n">
        <f aca="false">IJ19*'Taux avec population simulée'!AM132/100</f>
        <v>1022164</v>
      </c>
      <c r="IK48" s="19" t="n">
        <f aca="false">IK19*'Taux avec population simulée'!AN132/100</f>
        <v>1032146</v>
      </c>
      <c r="IL48" s="19" t="n">
        <f aca="false">IL19*'Taux avec population simulée'!AO132/100</f>
        <v>1029315</v>
      </c>
      <c r="IM48" s="19" t="n">
        <f aca="false">IM19*'Taux avec population simulée'!AP132/100</f>
        <v>1024611</v>
      </c>
      <c r="IN48" s="19" t="n">
        <f aca="false">IN19*'Taux avec population simulée'!AQ132/100</f>
        <v>1008792</v>
      </c>
      <c r="IO48" s="19" t="n">
        <f aca="false">IO19*'Taux avec population simulée'!AR132/100</f>
        <v>1008596</v>
      </c>
      <c r="IP48" s="19" t="n">
        <f aca="false">IP19*'Taux avec population simulée'!AS132/100</f>
        <v>1007646</v>
      </c>
      <c r="IQ48" s="19" t="n">
        <f aca="false">IQ19*'Taux avec population simulée'!AT132/100</f>
        <v>1031567</v>
      </c>
      <c r="IR48" s="19" t="n">
        <f aca="false">IR19*'Taux avec population simulée'!AU132/100</f>
        <v>1047099</v>
      </c>
      <c r="IS48" s="19" t="n">
        <f aca="false">IS19*'Taux avec population simulée'!AV132/100</f>
        <v>1052165</v>
      </c>
      <c r="IT48" s="19" t="n">
        <f aca="false">IT19*'Taux avec population simulée'!AW132/100</f>
        <v>1052116</v>
      </c>
      <c r="IU48" s="19" t="n">
        <f aca="false">IU19*'Taux avec population simulée'!AX132/100</f>
        <v>1055756</v>
      </c>
      <c r="IV48" s="19" t="n">
        <f aca="false">IV19*'Taux avec population simulée'!AY132/100</f>
        <v>1051665</v>
      </c>
      <c r="IW48" s="19" t="n">
        <f aca="false">IW19*'Taux avec population simulée'!AZ132/100</f>
        <v>1065769</v>
      </c>
      <c r="IX48" s="19" t="n">
        <f aca="false">IX19*'Taux avec population simulée'!BA132/100</f>
        <v>1077132</v>
      </c>
      <c r="IY48" s="19" t="n">
        <f aca="false">IY19*'Taux avec population simulée'!BB132/100</f>
        <v>1088419</v>
      </c>
      <c r="IZ48" s="19" t="n">
        <f aca="false">IZ19*'Taux avec population simulée'!BC132/100</f>
        <v>1105940</v>
      </c>
      <c r="JA48" s="19" t="n">
        <f aca="false">JA19*'Taux avec population simulée'!BD132/100</f>
        <v>1116383</v>
      </c>
      <c r="JB48" s="19" t="n">
        <f aca="false">JB19*'Taux avec population simulée'!BE132/100</f>
        <v>1136712</v>
      </c>
      <c r="JC48" s="19" t="n">
        <f aca="false">JC19*'Taux avec population simulée'!BF132/100</f>
        <v>1130457</v>
      </c>
      <c r="JD48" s="19" t="n">
        <f aca="false">JD19*'Taux avec population simulée'!BG132/100</f>
        <v>1114626</v>
      </c>
      <c r="JE48" s="19" t="n">
        <f aca="false">JE19*'Taux avec population simulée'!BH132/100</f>
        <v>1120608</v>
      </c>
      <c r="JF48" s="19" t="n">
        <f aca="false">JF19*'Taux avec population simulée'!BI132/100</f>
        <v>1120944</v>
      </c>
      <c r="JG48" s="19" t="n">
        <f aca="false">JG19*'Taux avec population simulée'!BJ132/100</f>
        <v>1119499</v>
      </c>
      <c r="JH48" s="19" t="n">
        <f aca="false">JH19*'Taux avec population simulée'!BK132/100</f>
        <v>1114790</v>
      </c>
      <c r="JI48" s="19" t="n">
        <f aca="false">JI19*'Taux avec population simulée'!BL132/100</f>
        <v>1130364</v>
      </c>
      <c r="JJ48" s="19" t="n">
        <f aca="false">JJ19*'Taux avec population simulée'!BM132/100</f>
        <v>1138774</v>
      </c>
      <c r="JK48" s="19" t="n">
        <f aca="false">JK19*'Taux avec population simulée'!BN132/100</f>
        <v>1137772</v>
      </c>
      <c r="JL48" s="19" t="n">
        <f aca="false">JL19*'Taux avec population simulée'!BO132/100</f>
        <v>1122121</v>
      </c>
      <c r="JM48" s="19" t="n">
        <f aca="false">JM19*'Taux avec population simulée'!BP132/100</f>
        <v>1121741</v>
      </c>
      <c r="JN48" s="19" t="n">
        <f aca="false">JN19*'Taux avec population simulée'!BQ132/100</f>
        <v>1129775</v>
      </c>
      <c r="JO48" s="19" t="n">
        <f aca="false">JO19*'Taux avec population simulée'!BR132/100</f>
        <v>1135535</v>
      </c>
      <c r="JP48" s="19" t="n">
        <f aca="false">JP19*'Taux avec population simulée'!BS132/100</f>
        <v>1130053</v>
      </c>
      <c r="JQ48" s="19" t="n">
        <f aca="false">JQ19*'Taux avec population simulée'!BT132/100</f>
        <v>1137515</v>
      </c>
      <c r="JR48" s="19" t="n">
        <f aca="false">JR19*'Taux avec population simulée'!BU132/100</f>
        <v>1138066</v>
      </c>
      <c r="JS48" s="19" t="n">
        <f aca="false">JS19*'Taux avec population simulée'!BV132/100</f>
        <v>1121654</v>
      </c>
      <c r="JT48" s="19" t="n">
        <f aca="false">JT19*'Taux avec population simulée'!BW132/100</f>
        <v>1103417</v>
      </c>
      <c r="JU48" s="19" t="n">
        <f aca="false">JU19*'Taux avec population simulée'!BX132/100</f>
        <v>1104094</v>
      </c>
      <c r="JV48" s="19" t="n">
        <f aca="false">JV19*'Taux avec population simulée'!BY132/100</f>
        <v>1080959</v>
      </c>
      <c r="JW48" s="19" t="n">
        <f aca="false">JW19*'Taux avec population simulée'!BZ132/100</f>
        <v>1074645</v>
      </c>
      <c r="JX48" s="19" t="n">
        <f aca="false">JX19*'Taux avec population simulée'!CA132/100</f>
        <v>1094066</v>
      </c>
      <c r="JY48" s="19" t="n">
        <f aca="false">JY19*'Taux avec population simulée'!CB132/100</f>
        <v>1089017</v>
      </c>
      <c r="JZ48" s="19" t="n">
        <f aca="false">JZ19*'Taux avec population simulée'!CC132/100</f>
        <v>1085192</v>
      </c>
      <c r="KA48" s="19" t="n">
        <f aca="false">KA19*'Taux avec population simulée'!CD132/100</f>
        <v>1088711</v>
      </c>
      <c r="KB48" s="19" t="n">
        <f aca="false">KB19*'Taux avec population simulée'!CE132/100</f>
        <v>1097695</v>
      </c>
      <c r="KC48" s="19" t="n">
        <f aca="false">KC19*'Taux avec population simulée'!CF132/100</f>
        <v>1073754</v>
      </c>
      <c r="KD48" s="19" t="n">
        <f aca="false">KD19*'Taux avec population simulée'!CG132/100</f>
        <v>1054395</v>
      </c>
      <c r="KE48" s="19" t="n">
        <f aca="false">KE19*'Taux avec population simulée'!CH132/100</f>
        <v>1048065</v>
      </c>
      <c r="KF48" s="19" t="n">
        <f aca="false">KF19*'Taux avec population simulée'!CI132/100</f>
        <v>1051886</v>
      </c>
      <c r="KG48" s="19" t="n">
        <f aca="false">KG19*'Taux avec population simulée'!CJ132/100</f>
        <v>1056616</v>
      </c>
      <c r="KH48" s="19" t="n">
        <f aca="false">KH19*'Taux avec population simulée'!CK132/100</f>
        <v>1064373</v>
      </c>
      <c r="KI48" s="19" t="n">
        <f aca="false">KI19*'Taux avec population simulée'!CL132/100</f>
        <v>1042243</v>
      </c>
      <c r="KJ48" s="19" t="n">
        <f aca="false">KJ19*'Taux avec population simulée'!CM132/100</f>
        <v>1047755</v>
      </c>
      <c r="KK48" s="19" t="n">
        <f aca="false">KK19*'Taux avec population simulée'!CN132/100</f>
        <v>1039503</v>
      </c>
      <c r="KL48" s="19" t="n">
        <f aca="false">KL19*'Taux avec population simulée'!CO132/100</f>
        <v>1036342</v>
      </c>
      <c r="KM48" s="19" t="n">
        <f aca="false">KM19*'Taux avec population simulée'!CP132/100</f>
        <v>1054916</v>
      </c>
      <c r="KN48" s="19" t="n">
        <f aca="false">KN19*'Taux avec population simulée'!CQ132/100</f>
        <v>1063408</v>
      </c>
      <c r="KO48" s="19" t="n">
        <f aca="false">KO19*'Taux avec population simulée'!CR132/100</f>
        <v>1062363</v>
      </c>
      <c r="KP48" s="19" t="n">
        <f aca="false">KP19*'Taux avec population simulée'!CS132/100</f>
        <v>1068898</v>
      </c>
      <c r="KQ48" s="19" t="n">
        <f aca="false">KQ19*'Taux avec population simulée'!CT132/100</f>
        <v>1072357</v>
      </c>
      <c r="KR48" s="19" t="n">
        <f aca="false">KR19*'Taux avec population simulée'!CU132/100</f>
        <v>1058418</v>
      </c>
      <c r="KS48" s="19" t="n">
        <f aca="false">KS19*'Taux avec population simulée'!CV132/100</f>
        <v>1060576</v>
      </c>
      <c r="KT48" s="19" t="n">
        <f aca="false">KT19*'Taux avec population simulée'!CW132/100</f>
        <v>1073702</v>
      </c>
      <c r="KU48" s="19" t="n">
        <f aca="false">KU19*'Taux avec population simulée'!CX132/100</f>
        <v>1061822</v>
      </c>
      <c r="KV48" s="19" t="n">
        <f aca="false">KV19*'Taux avec population simulée'!CY132/100</f>
        <v>1062039</v>
      </c>
      <c r="KW48" s="19" t="n">
        <f aca="false">KW19*'Taux avec population simulée'!CZ132/100</f>
        <v>1081260</v>
      </c>
      <c r="KX48" s="19" t="n">
        <f aca="false">KX19*'Taux avec population simulée'!DA132/100</f>
        <v>1098185</v>
      </c>
      <c r="KY48" s="19" t="n">
        <f aca="false">KY19*'Taux avec population simulée'!DB132/100</f>
        <v>1096395</v>
      </c>
      <c r="KZ48" s="19" t="n">
        <f aca="false">KZ19*'Taux avec population simulée'!DC132/100</f>
        <v>1102661</v>
      </c>
      <c r="LA48" s="19" t="n">
        <f aca="false">LA19*'Taux avec population simulée'!DD132/100</f>
        <v>1101421</v>
      </c>
      <c r="LB48" s="19" t="n">
        <f aca="false">LB19*'Taux avec population simulée'!DE132/100</f>
        <v>0</v>
      </c>
    </row>
    <row r="49" customFormat="false" ht="12.8" hidden="false" customHeight="false" outlineLevel="0" collapsed="false">
      <c r="B49" s="0" t="n">
        <f aca="false">B45+1</f>
        <v>2007</v>
      </c>
      <c r="C49" s="0" t="n">
        <v>0.0472433314</v>
      </c>
      <c r="D49" s="0" t="n">
        <v>0.3035371113</v>
      </c>
      <c r="E49" s="0" t="n">
        <v>0.4667074488</v>
      </c>
      <c r="F49" s="0" t="n">
        <v>0.5345314947</v>
      </c>
      <c r="G49" s="0" t="n">
        <v>0.5372817181</v>
      </c>
      <c r="H49" s="0" t="n">
        <v>0.5184674723</v>
      </c>
      <c r="I49" s="0" t="n">
        <v>0.4872702807</v>
      </c>
      <c r="J49" s="0" t="n">
        <v>0.4274034917</v>
      </c>
      <c r="K49" s="0" t="n">
        <v>0.3847670356</v>
      </c>
      <c r="L49" s="0" t="n">
        <v>0.2916455538</v>
      </c>
      <c r="M49" s="0" t="n">
        <v>0.1312722759</v>
      </c>
      <c r="O49" s="0" t="n">
        <f aca="false">B49</f>
        <v>2007</v>
      </c>
      <c r="P49" s="0" t="n">
        <v>0.0256375655</v>
      </c>
      <c r="Q49" s="0" t="n">
        <v>0.1718991273</v>
      </c>
      <c r="R49" s="0" t="n">
        <v>0.3048552296</v>
      </c>
      <c r="S49" s="0" t="n">
        <v>0.3239525348</v>
      </c>
      <c r="T49" s="0" t="n">
        <v>0.328557669</v>
      </c>
      <c r="U49" s="0" t="n">
        <v>0.3264681785</v>
      </c>
      <c r="V49" s="0" t="n">
        <v>0.2986960434</v>
      </c>
      <c r="W49" s="0" t="n">
        <v>0.2778951131</v>
      </c>
      <c r="X49" s="0" t="n">
        <v>0.2339674462</v>
      </c>
      <c r="Y49" s="0" t="n">
        <v>0.1351352015</v>
      </c>
      <c r="Z49" s="0" t="n">
        <v>0.054602668</v>
      </c>
      <c r="BE49" s="1"/>
      <c r="BF49" s="1"/>
      <c r="BG49" s="1"/>
      <c r="BH49" s="1"/>
      <c r="BI49" s="1"/>
      <c r="BJ49" s="1"/>
      <c r="BK49" s="1"/>
      <c r="BL49" s="1"/>
      <c r="BM49" s="1" t="n">
        <v>40</v>
      </c>
      <c r="BN49" s="4" t="n">
        <f aca="false">BN20*'Taux avec population simulée'!W119/100</f>
        <v>807995.357938268</v>
      </c>
      <c r="BO49" s="4" t="n">
        <f aca="false">BO20*'Taux avec population simulée'!X119/100</f>
        <v>813285.533515268</v>
      </c>
      <c r="BP49" s="4" t="n">
        <f aca="false">BP20*'Taux avec population simulée'!Y119/100</f>
        <v>802436.665141913</v>
      </c>
      <c r="BQ49" s="4" t="n">
        <f aca="false">BQ20*'Taux avec population simulée'!Z119/100</f>
        <v>811568.182378531</v>
      </c>
      <c r="BR49" s="4" t="n">
        <f aca="false">BR20*'Taux avec population simulée'!AA119/100</f>
        <v>818450.143486095</v>
      </c>
      <c r="BS49" s="4" t="n">
        <f aca="false">BS20*'Taux avec population simulée'!AB119/100</f>
        <v>817901.518376046</v>
      </c>
      <c r="BT49" s="4" t="n">
        <f aca="false">BT20*'Taux avec population simulée'!AC119/100</f>
        <v>826959.628027517</v>
      </c>
      <c r="BU49" s="4" t="n">
        <f aca="false">BU20*'Taux avec population simulée'!AD119/100</f>
        <v>813966.485456437</v>
      </c>
      <c r="BV49" s="4" t="n">
        <f aca="false">BV20*'Taux avec population simulée'!AE119/100</f>
        <v>835401.500319462</v>
      </c>
      <c r="BW49" s="4" t="n">
        <f aca="false">BW20*'Taux avec population simulée'!AF119/100</f>
        <v>851440.091784878</v>
      </c>
      <c r="BX49" s="4" t="n">
        <f aca="false">BX20*'Taux avec population simulée'!AG119/100</f>
        <v>870403.39598485</v>
      </c>
      <c r="BY49" s="4" t="n">
        <f aca="false">BY20*'Taux avec population simulée'!AH119/100</f>
        <v>873658.442852567</v>
      </c>
      <c r="BZ49" s="4" t="n">
        <f aca="false">BZ20*'Taux avec population simulée'!AI119/100</f>
        <v>876240.264893342</v>
      </c>
      <c r="CA49" s="4" t="n">
        <f aca="false">CA20*'Taux avec population simulée'!AJ119/100</f>
        <v>890771.103195403</v>
      </c>
      <c r="CB49" s="4" t="n">
        <f aca="false">CB20*'Taux avec population simulée'!AK119/100</f>
        <v>886934.590982176</v>
      </c>
      <c r="CC49" s="4" t="n">
        <f aca="false">CC20*'Taux avec population simulée'!AL119/100</f>
        <v>886188.924459364</v>
      </c>
      <c r="CD49" s="4" t="n">
        <f aca="false">CD20*'Taux avec population simulée'!AM119/100</f>
        <v>901574.57477268</v>
      </c>
      <c r="CE49" s="4" t="n">
        <f aca="false">CE20*'Taux avec population simulée'!AN119/100</f>
        <v>912923.773792171</v>
      </c>
      <c r="CF49" s="4" t="n">
        <f aca="false">CF20*'Taux avec population simulée'!AO119/100</f>
        <v>922357.614372883</v>
      </c>
      <c r="CG49" s="4" t="n">
        <f aca="false">CG20*'Taux avec population simulée'!AP119/100</f>
        <v>942259.762951318</v>
      </c>
      <c r="CH49" s="4" t="n">
        <f aca="false">CH20*'Taux avec population simulée'!AQ119/100</f>
        <v>956210.101797148</v>
      </c>
      <c r="CI49" s="4" t="n">
        <f aca="false">CI20*'Taux avec population simulée'!AR119/100</f>
        <v>960402.061264773</v>
      </c>
      <c r="CJ49" s="4" t="n">
        <f aca="false">CJ20*'Taux avec population simulée'!AS119/100</f>
        <v>969753.801256833</v>
      </c>
      <c r="CK49" s="4" t="n">
        <f aca="false">CK20*'Taux avec population simulée'!AT119/100</f>
        <v>968849.728892387</v>
      </c>
      <c r="CL49" s="4" t="n">
        <f aca="false">CL20*'Taux avec population simulée'!AU119/100</f>
        <v>968624.676690554</v>
      </c>
      <c r="CM49" s="4" t="n">
        <f aca="false">CM20*'Taux avec population simulée'!AV119/100</f>
        <v>958331.194652195</v>
      </c>
      <c r="CN49" s="4" t="n">
        <f aca="false">CN20*'Taux avec population simulée'!AW119/100</f>
        <v>951432.813426901</v>
      </c>
      <c r="CO49" s="4" t="n">
        <f aca="false">CO20*'Taux avec population simulée'!AX119/100</f>
        <v>952583.187557302</v>
      </c>
      <c r="CP49" s="4" t="n">
        <f aca="false">CP20*'Taux avec population simulée'!AY119/100</f>
        <v>945932.073987241</v>
      </c>
      <c r="CQ49" s="4" t="n">
        <f aca="false">CQ20*'Taux avec population simulée'!AZ119/100</f>
        <v>953363.626094132</v>
      </c>
      <c r="CR49" s="4" t="n">
        <f aca="false">CR20*'Taux avec population simulée'!BA119/100</f>
        <v>942359.249546978</v>
      </c>
      <c r="CS49" s="4" t="n">
        <f aca="false">CS20*'Taux avec population simulée'!BB119/100</f>
        <v>937716.219786408</v>
      </c>
      <c r="CT49" s="4" t="n">
        <f aca="false">CT20*'Taux avec population simulée'!BC119/100</f>
        <v>933764.766749069</v>
      </c>
      <c r="CU49" s="4" t="n">
        <f aca="false">CU20*'Taux avec population simulée'!BD119/100</f>
        <v>934191.689810058</v>
      </c>
      <c r="CV49" s="4" t="n">
        <f aca="false">CV20*'Taux avec population simulée'!BE119/100</f>
        <v>934009.136736468</v>
      </c>
      <c r="CW49" s="4" t="n">
        <f aca="false">CW20*'Taux avec population simulée'!BF119/100</f>
        <v>936732.944501145</v>
      </c>
      <c r="CX49" s="4" t="n">
        <f aca="false">CX20*'Taux avec population simulée'!BG119/100</f>
        <v>936337.895786339</v>
      </c>
      <c r="CY49" s="4" t="n">
        <f aca="false">CY20*'Taux avec population simulée'!BH119/100</f>
        <v>934204.246370675</v>
      </c>
      <c r="CZ49" s="4" t="n">
        <f aca="false">CZ20*'Taux avec population simulée'!BI119/100</f>
        <v>934122.145782023</v>
      </c>
      <c r="DA49" s="4" t="n">
        <f aca="false">DA20*'Taux avec population simulée'!BJ119/100</f>
        <v>938683.074953941</v>
      </c>
      <c r="DB49" s="4" t="n">
        <f aca="false">DB20*'Taux avec population simulée'!BK119/100</f>
        <v>931284.363082511</v>
      </c>
      <c r="DC49" s="4" t="n">
        <f aca="false">DC20*'Taux avec population simulée'!BL119/100</f>
        <v>936845.953546701</v>
      </c>
      <c r="DD49" s="4" t="n">
        <f aca="false">DD20*'Taux avec population simulée'!BM119/100</f>
        <v>940224.634242035</v>
      </c>
      <c r="DE49" s="4" t="n">
        <f aca="false">DE20*'Taux avec population simulée'!BN119/100</f>
        <v>930025.809352946</v>
      </c>
      <c r="DF49" s="4" t="n">
        <f aca="false">DF20*'Taux avec population simulée'!BO119/100</f>
        <v>942819.012843427</v>
      </c>
      <c r="DG49" s="4" t="n">
        <f aca="false">DG20*'Taux avec population simulée'!BP119/100</f>
        <v>971288.59931998</v>
      </c>
      <c r="DH49" s="4" t="n">
        <f aca="false">DH20*'Taux avec population simulée'!BQ119/100</f>
        <v>975290.278599788</v>
      </c>
      <c r="DI49" s="4" t="n">
        <f aca="false">DI20*'Taux avec population simulée'!BR119/100</f>
        <v>975219.768682476</v>
      </c>
      <c r="DJ49" s="4" t="n">
        <f aca="false">DJ20*'Taux avec population simulée'!BS119/100</f>
        <v>976728.487735109</v>
      </c>
      <c r="DK49" s="4" t="n">
        <f aca="false">DK20*'Taux avec population simulée'!BT119/100</f>
        <v>975978.957655184</v>
      </c>
      <c r="DL49" s="4" t="n">
        <f aca="false">DL20*'Taux avec population simulée'!BU119/100</f>
        <v>997447.778642947</v>
      </c>
      <c r="DM49" s="4" t="n">
        <f aca="false">DM20*'Taux avec population simulée'!BV119/100</f>
        <v>1009312.76253703</v>
      </c>
      <c r="DN49" s="4" t="n">
        <f aca="false">DN20*'Taux avec population simulée'!BW119/100</f>
        <v>1024898.35193094</v>
      </c>
      <c r="DO49" s="4" t="n">
        <f aca="false">DO20*'Taux avec population simulée'!BX119/100</f>
        <v>1049606.76555797</v>
      </c>
      <c r="DP49" s="4" t="n">
        <f aca="false">DP20*'Taux avec population simulée'!BY119/100</f>
        <v>1068567.17209011</v>
      </c>
      <c r="DQ49" s="4" t="n">
        <f aca="false">DQ20*'Taux avec population simulée'!BZ119/100</f>
        <v>1074898.57630907</v>
      </c>
      <c r="DR49" s="4" t="n">
        <f aca="false">DR20*'Taux avec population simulée'!CA119/100</f>
        <v>1080194.54722174</v>
      </c>
      <c r="DS49" s="4" t="n">
        <f aca="false">DS20*'Taux avec population simulée'!CB119/100</f>
        <v>1090219.51204074</v>
      </c>
      <c r="DT49" s="4" t="n">
        <f aca="false">DT20*'Taux avec population simulée'!CC119/100</f>
        <v>1112649.39286037</v>
      </c>
      <c r="DU49" s="4" t="n">
        <f aca="false">DU20*'Taux avec population simulée'!CD119/100</f>
        <v>1107272.28724832</v>
      </c>
      <c r="DV49" s="4" t="n">
        <f aca="false">DV20*'Taux avec population simulée'!CE119/100</f>
        <v>1117615.99552915</v>
      </c>
      <c r="DW49" s="4" t="n">
        <f aca="false">DW20*'Taux avec population simulée'!CF119/100</f>
        <v>1119534.25163576</v>
      </c>
      <c r="DX49" s="4" t="n">
        <f aca="false">DX20*'Taux avec population simulée'!CG119/100</f>
        <v>1130151.30658234</v>
      </c>
      <c r="DY49" s="4" t="n">
        <f aca="false">DY20*'Taux avec population simulée'!CH119/100</f>
        <v>1153074.75682315</v>
      </c>
      <c r="DZ49" s="4" t="n">
        <f aca="false">DZ20*'Taux avec population simulée'!CI119/100</f>
        <v>1156297.92934469</v>
      </c>
      <c r="EA49" s="4" t="n">
        <f aca="false">EA20*'Taux avec population simulée'!CJ119/100</f>
        <v>1152427.61100672</v>
      </c>
      <c r="EB49" s="4" t="n">
        <f aca="false">EB20*'Taux avec population simulée'!CK119/100</f>
        <v>1166062.10405856</v>
      </c>
      <c r="EC49" s="4" t="n">
        <f aca="false">EC20*'Taux avec population simulée'!CL119/100</f>
        <v>1195315.02673978</v>
      </c>
      <c r="ED49" s="4" t="n">
        <f aca="false">ED20*'Taux avec population simulée'!CM119/100</f>
        <v>1214701.39044363</v>
      </c>
      <c r="EE49" s="4" t="n">
        <f aca="false">EE20*'Taux avec population simulée'!CN119/100</f>
        <v>1216417.77569109</v>
      </c>
      <c r="EF49" s="4" t="n">
        <f aca="false">EF20*'Taux avec population simulée'!CO119/100</f>
        <v>1220153.83541937</v>
      </c>
      <c r="EG49" s="4" t="n">
        <f aca="false">EG20*'Taux avec population simulée'!CP119/100</f>
        <v>1212843.01947227</v>
      </c>
      <c r="EH49" s="4" t="n">
        <f aca="false">EH20*'Taux avec population simulée'!CQ119/100</f>
        <v>1214177.87845481</v>
      </c>
      <c r="EI49" s="4" t="n">
        <f aca="false">EI20*'Taux avec population simulée'!CR119/100</f>
        <v>1206304.91494776</v>
      </c>
      <c r="EJ49" s="4" t="n">
        <f aca="false">EJ20*'Taux avec population simulée'!CS119/100</f>
        <v>1208926.33844894</v>
      </c>
      <c r="EK49" s="4" t="n">
        <f aca="false">EK20*'Taux avec population simulée'!CT119/100</f>
        <v>1217205.94134214</v>
      </c>
      <c r="EL49" s="4" t="n">
        <f aca="false">EL20*'Taux avec population simulée'!CU119/100</f>
        <v>1211191.34880645</v>
      </c>
      <c r="EM49" s="4" t="n">
        <f aca="false">EM20*'Taux avec population simulée'!CV119/100</f>
        <v>1194122.15348114</v>
      </c>
      <c r="EN49" s="4" t="n">
        <f aca="false">EN20*'Taux avec population simulée'!CW119/100</f>
        <v>1173421.21446958</v>
      </c>
      <c r="EO49" s="4" t="n">
        <f aca="false">EO20*'Taux avec population simulée'!CX119/100</f>
        <v>1165101.0442267</v>
      </c>
      <c r="EP49" s="4" t="n">
        <f aca="false">EP20*'Taux avec population simulée'!CY119/100</f>
        <v>1165174.45181185</v>
      </c>
      <c r="EQ49" s="4" t="n">
        <f aca="false">EQ20*'Taux avec population simulée'!CZ119/100</f>
        <v>1169135.56374197</v>
      </c>
      <c r="ER49" s="4" t="n">
        <f aca="false">ER20*'Taux avec population simulée'!DA119/100</f>
        <v>1165882.44865281</v>
      </c>
      <c r="ES49" s="4" t="n">
        <f aca="false">ES20*'Taux avec population simulée'!DB119/100</f>
        <v>1149712.49624555</v>
      </c>
      <c r="ET49" s="4" t="n">
        <f aca="false">ET20*'Taux avec population simulée'!DC119/100</f>
        <v>1149273.98251322</v>
      </c>
      <c r="EU49" s="4" t="n">
        <f aca="false">EU20*'Taux avec population simulée'!DD119/100</f>
        <v>1154398.02513436</v>
      </c>
      <c r="EV49" s="4" t="n">
        <f aca="false">EV20*'Taux avec population simulée'!DE119/100</f>
        <v>0</v>
      </c>
      <c r="HJ49" s="1" t="n">
        <v>40</v>
      </c>
      <c r="HK49" s="1"/>
      <c r="HL49" s="1"/>
      <c r="HM49" s="1"/>
      <c r="HN49" s="1"/>
      <c r="HO49" s="1"/>
      <c r="HP49" s="1"/>
      <c r="HQ49" s="1"/>
      <c r="HR49" s="1"/>
      <c r="HS49" s="1"/>
      <c r="HT49" s="4" t="n">
        <f aca="false">HT20*'Taux avec population simulée'!W133/100</f>
        <v>999241.356985356</v>
      </c>
      <c r="HU49" s="4" t="n">
        <f aca="false">HU20*'Taux avec population simulée'!X133/100</f>
        <v>1004632.63201034</v>
      </c>
      <c r="HV49" s="4" t="n">
        <f aca="false">HV20*'Taux avec population simulée'!Y133/100</f>
        <v>1007102.64347554</v>
      </c>
      <c r="HW49" s="4" t="n">
        <f aca="false">HW20*'Taux avec population simulée'!Z133/100</f>
        <v>1014829.34600768</v>
      </c>
      <c r="HX49" s="4" t="n">
        <f aca="false">HX20*'Taux avec population simulée'!AA133/100</f>
        <v>1036393.4565197</v>
      </c>
      <c r="HY49" s="4" t="n">
        <f aca="false">HY20*'Taux avec population simulée'!AB133/100</f>
        <v>1042739.68389401</v>
      </c>
      <c r="HZ49" s="4" t="n">
        <f aca="false">HZ20*'Taux avec population simulée'!AC133/100</f>
        <v>1053906.19405957</v>
      </c>
      <c r="IA49" s="4" t="n">
        <f aca="false">IA20*'Taux avec population simulée'!AD133/100</f>
        <v>1048928.56678797</v>
      </c>
      <c r="IB49" s="4" t="n">
        <f aca="false">IB20*'Taux avec population simulée'!AE133/100</f>
        <v>1039735.29494837</v>
      </c>
      <c r="IC49" s="4" t="n">
        <f aca="false">IC20*'Taux avec population simulée'!AF133/100</f>
        <v>1058268.29764073</v>
      </c>
      <c r="ID49" s="4" t="n">
        <f aca="false">ID20*'Taux avec population simulée'!AG133/100</f>
        <v>1062269.20162862</v>
      </c>
      <c r="IE49" s="4" t="n">
        <f aca="false">IE20*'Taux avec population simulée'!AH133/100</f>
        <v>1062862.95438467</v>
      </c>
      <c r="IF49" s="4" t="n">
        <f aca="false">IF20*'Taux avec population simulée'!AI133/100</f>
        <v>1062596.75523237</v>
      </c>
      <c r="IG49" s="4" t="n">
        <f aca="false">IG20*'Taux avec population simulée'!AJ133/100</f>
        <v>1069415.01604775</v>
      </c>
      <c r="IH49" s="4" t="n">
        <f aca="false">IH20*'Taux avec population simulée'!AK133/100</f>
        <v>1053428.22309094</v>
      </c>
      <c r="II49" s="4" t="n">
        <f aca="false">II20*'Taux avec population simulée'!AL133/100</f>
        <v>1050654.40813224</v>
      </c>
      <c r="IJ49" s="4" t="n">
        <f aca="false">IJ20*'Taux avec population simulée'!AM133/100</f>
        <v>1051275.86935024</v>
      </c>
      <c r="IK49" s="4" t="n">
        <f aca="false">IK20*'Taux avec population simulée'!AN133/100</f>
        <v>1029031.91193253</v>
      </c>
      <c r="IL49" s="4" t="n">
        <f aca="false">IL20*'Taux avec population simulée'!AO133/100</f>
        <v>1030030.40615063</v>
      </c>
      <c r="IM49" s="4" t="n">
        <f aca="false">IM20*'Taux avec population simulée'!AP133/100</f>
        <v>1031375.2561431</v>
      </c>
      <c r="IN49" s="4" t="n">
        <f aca="false">IN20*'Taux avec population simulée'!AQ133/100</f>
        <v>1029362.43430007</v>
      </c>
      <c r="IO49" s="4" t="n">
        <f aca="false">IO20*'Taux avec population simulée'!AR133/100</f>
        <v>1028910.19261754</v>
      </c>
      <c r="IP49" s="4" t="n">
        <f aca="false">IP20*'Taux avec population simulée'!AS133/100</f>
        <v>1031843.33123246</v>
      </c>
      <c r="IQ49" s="4" t="n">
        <f aca="false">IQ20*'Taux avec population simulée'!AT133/100</f>
        <v>1004547.52744864</v>
      </c>
      <c r="IR49" s="4" t="n">
        <f aca="false">IR20*'Taux avec population simulée'!AU133/100</f>
        <v>994353.78221509</v>
      </c>
      <c r="IS49" s="4" t="n">
        <f aca="false">IS20*'Taux avec population simulée'!AV133/100</f>
        <v>985114.98933086</v>
      </c>
      <c r="IT49" s="4" t="n">
        <f aca="false">IT20*'Taux avec population simulée'!AW133/100</f>
        <v>974625.357307206</v>
      </c>
      <c r="IU49" s="4" t="n">
        <f aca="false">IU20*'Taux avec population simulée'!AX133/100</f>
        <v>996294.364139466</v>
      </c>
      <c r="IV49" s="4" t="n">
        <f aca="false">IV20*'Taux avec population simulée'!AY133/100</f>
        <v>1008459.36852312</v>
      </c>
      <c r="IW49" s="4" t="n">
        <f aca="false">IW20*'Taux avec population simulée'!AZ133/100</f>
        <v>993097.995136031</v>
      </c>
      <c r="IX49" s="4" t="n">
        <f aca="false">IX20*'Taux avec population simulée'!BA133/100</f>
        <v>973261.705144131</v>
      </c>
      <c r="IY49" s="4" t="n">
        <f aca="false">IY20*'Taux avec population simulée'!BB133/100</f>
        <v>985292.12556975</v>
      </c>
      <c r="IZ49" s="4" t="n">
        <f aca="false">IZ20*'Taux avec population simulée'!BC133/100</f>
        <v>981427.784715753</v>
      </c>
      <c r="JA49" s="4" t="n">
        <f aca="false">JA20*'Taux avec population simulée'!BD133/100</f>
        <v>974352.23103942</v>
      </c>
      <c r="JB49" s="4" t="n">
        <f aca="false">JB20*'Taux avec population simulée'!BE133/100</f>
        <v>984654.830944917</v>
      </c>
      <c r="JC49" s="4" t="n">
        <f aca="false">JC20*'Taux avec population simulée'!BF133/100</f>
        <v>1003201.68786825</v>
      </c>
      <c r="JD49" s="4" t="n">
        <f aca="false">JD20*'Taux avec population simulée'!BG133/100</f>
        <v>1006305.03560657</v>
      </c>
      <c r="JE49" s="4" t="n">
        <f aca="false">JE20*'Taux avec population simulée'!BH133/100</f>
        <v>1016035.6536904</v>
      </c>
      <c r="JF49" s="4" t="n">
        <f aca="false">JF20*'Taux avec population simulée'!BI133/100</f>
        <v>1013034.23350853</v>
      </c>
      <c r="JG49" s="4" t="n">
        <f aca="false">JG20*'Taux avec population simulée'!BJ133/100</f>
        <v>1007150.14369602</v>
      </c>
      <c r="JH49" s="4" t="n">
        <f aca="false">JH20*'Taux avec population simulée'!BK133/100</f>
        <v>993036.640684572</v>
      </c>
      <c r="JI49" s="4" t="n">
        <f aca="false">JI20*'Taux avec population simulée'!BL133/100</f>
        <v>993382.006871011</v>
      </c>
      <c r="JJ49" s="4" t="n">
        <f aca="false">JJ20*'Taux avec population simulée'!BM133/100</f>
        <v>991803.61412783</v>
      </c>
      <c r="JK49" s="4" t="n">
        <f aca="false">JK20*'Taux avec population simulée'!BN133/100</f>
        <v>1015475.54692385</v>
      </c>
      <c r="JL49" s="4" t="n">
        <f aca="false">JL20*'Taux avec population simulée'!BO133/100</f>
        <v>1031946.24837684</v>
      </c>
      <c r="JM49" s="4" t="n">
        <f aca="false">JM20*'Taux avec population simulée'!BP133/100</f>
        <v>1035584.96318354</v>
      </c>
      <c r="JN49" s="4" t="n">
        <f aca="false">JN20*'Taux avec population simulée'!BQ133/100</f>
        <v>1035855.12068754</v>
      </c>
      <c r="JO49" s="4" t="n">
        <f aca="false">JO20*'Taux avec population simulée'!BR133/100</f>
        <v>1038886.22850721</v>
      </c>
      <c r="JP49" s="4" t="n">
        <f aca="false">JP20*'Taux avec population simulée'!BS133/100</f>
        <v>1034837.82429883</v>
      </c>
      <c r="JQ49" s="4" t="n">
        <f aca="false">JQ20*'Taux avec population simulée'!BT133/100</f>
        <v>1049438.20457025</v>
      </c>
      <c r="JR49" s="4" t="n">
        <f aca="false">JR20*'Taux avec population simulée'!BU133/100</f>
        <v>1060682.89218202</v>
      </c>
      <c r="JS49" s="4" t="n">
        <f aca="false">JS20*'Taux avec population simulée'!BV133/100</f>
        <v>1072199.71647365</v>
      </c>
      <c r="JT49" s="4" t="n">
        <f aca="false">JT20*'Taux avec population simulée'!BW133/100</f>
        <v>1087785.72632012</v>
      </c>
      <c r="JU49" s="4" t="n">
        <f aca="false">JU20*'Taux avec population simulée'!BX133/100</f>
        <v>1098119.99303927</v>
      </c>
      <c r="JV49" s="4" t="n">
        <f aca="false">JV20*'Taux avec population simulée'!BY133/100</f>
        <v>1119261.54950657</v>
      </c>
      <c r="JW49" s="4" t="n">
        <f aca="false">JW20*'Taux avec population simulée'!BZ133/100</f>
        <v>1113435.84538173</v>
      </c>
      <c r="JX49" s="4" t="n">
        <f aca="false">JX20*'Taux avec population simulée'!CA133/100</f>
        <v>1097640.04289479</v>
      </c>
      <c r="JY49" s="4" t="n">
        <f aca="false">JY20*'Taux avec population simulée'!CB133/100</f>
        <v>1103853.66548692</v>
      </c>
      <c r="JZ49" s="4" t="n">
        <f aca="false">JZ20*'Taux avec population simulée'!CC133/100</f>
        <v>1105098.56709878</v>
      </c>
      <c r="KA49" s="4" t="n">
        <f aca="false">KA20*'Taux avec population simulée'!CD133/100</f>
        <v>1103668.61254461</v>
      </c>
      <c r="KB49" s="4" t="n">
        <f aca="false">KB20*'Taux avec population simulée'!CE133/100</f>
        <v>1095258.10475508</v>
      </c>
      <c r="KC49" s="4" t="n">
        <f aca="false">KC20*'Taux avec population simulée'!CF133/100</f>
        <v>1108558.16649073</v>
      </c>
      <c r="KD49" s="4" t="n">
        <f aca="false">KD20*'Taux avec population simulée'!CG133/100</f>
        <v>1116694.55842455</v>
      </c>
      <c r="KE49" s="4" t="n">
        <f aca="false">KE20*'Taux avec population simulée'!CH133/100</f>
        <v>1115850.43992303</v>
      </c>
      <c r="KF49" s="4" t="n">
        <f aca="false">KF20*'Taux avec population simulée'!CI133/100</f>
        <v>1100935.3706909</v>
      </c>
      <c r="KG49" s="4" t="n">
        <f aca="false">KG20*'Taux avec population simulée'!CJ133/100</f>
        <v>1101214.43448625</v>
      </c>
      <c r="KH49" s="4" t="n">
        <f aca="false">KH20*'Taux avec population simulée'!CK133/100</f>
        <v>1109102.43985045</v>
      </c>
      <c r="KI49" s="4" t="n">
        <f aca="false">KI20*'Taux avec population simulée'!CL133/100</f>
        <v>1115395.22947672</v>
      </c>
      <c r="KJ49" s="4" t="n">
        <f aca="false">KJ20*'Taux avec population simulée'!CM133/100</f>
        <v>1111370.57537858</v>
      </c>
      <c r="KK49" s="4" t="n">
        <f aca="false">KK20*'Taux avec population simulée'!CN133/100</f>
        <v>1118754.88048807</v>
      </c>
      <c r="KL49" s="4" t="n">
        <f aca="false">KL20*'Taux avec population simulée'!CO133/100</f>
        <v>1121009.16178522</v>
      </c>
      <c r="KM49" s="4" t="n">
        <f aca="false">KM20*'Taux avec population simulée'!CP133/100</f>
        <v>1106251.43703346</v>
      </c>
      <c r="KN49" s="4" t="n">
        <f aca="false">KN20*'Taux avec population simulée'!CQ133/100</f>
        <v>1088741.66825737</v>
      </c>
      <c r="KO49" s="4" t="n">
        <f aca="false">KO20*'Taux avec population simulée'!CR133/100</f>
        <v>1089492.76549378</v>
      </c>
      <c r="KP49" s="4" t="n">
        <f aca="false">KP20*'Taux avec population simulée'!CS133/100</f>
        <v>1068180.01031515</v>
      </c>
      <c r="KQ49" s="4" t="n">
        <f aca="false">KQ20*'Taux avec population simulée'!CT133/100</f>
        <v>1061407.27054441</v>
      </c>
      <c r="KR49" s="4" t="n">
        <f aca="false">KR20*'Taux avec population simulée'!CU133/100</f>
        <v>1080509.28629465</v>
      </c>
      <c r="KS49" s="4" t="n">
        <f aca="false">KS20*'Taux avec population simulée'!CV133/100</f>
        <v>1073257.58596736</v>
      </c>
      <c r="KT49" s="4" t="n">
        <f aca="false">KT20*'Taux avec population simulée'!CW133/100</f>
        <v>1069523.87071969</v>
      </c>
      <c r="KU49" s="4" t="n">
        <f aca="false">KU20*'Taux avec population simulée'!CX133/100</f>
        <v>1073394.14910125</v>
      </c>
      <c r="KV49" s="4" t="n">
        <f aca="false">KV20*'Taux avec population simulée'!CY133/100</f>
        <v>1082425.12852086</v>
      </c>
      <c r="KW49" s="4" t="n">
        <f aca="false">KW20*'Taux avec population simulée'!CZ133/100</f>
        <v>1061198.46749186</v>
      </c>
      <c r="KX49" s="4" t="n">
        <f aca="false">KX20*'Taux avec population simulée'!DA133/100</f>
        <v>1042076.65998308</v>
      </c>
      <c r="KY49" s="4" t="n">
        <f aca="false">KY20*'Taux avec population simulée'!DB133/100</f>
        <v>1034767.56355603</v>
      </c>
      <c r="KZ49" s="4" t="n">
        <f aca="false">KZ20*'Taux avec population simulée'!DC133/100</f>
        <v>1036581.47822578</v>
      </c>
      <c r="LA49" s="4" t="n">
        <f aca="false">LA20*'Taux avec population simulée'!DD133/100</f>
        <v>1040545.76746038</v>
      </c>
      <c r="LB49" s="4" t="n">
        <f aca="false">LB20*'Taux avec population simulée'!DE133/100</f>
        <v>0</v>
      </c>
    </row>
    <row r="50" customFormat="false" ht="12.8" hidden="false" customHeight="false" outlineLevel="0" collapsed="false">
      <c r="B50" s="0" t="n">
        <f aca="false">B46+1</f>
        <v>2007</v>
      </c>
      <c r="C50" s="0" t="n">
        <v>0.0488535993</v>
      </c>
      <c r="D50" s="0" t="n">
        <v>0.3122202994</v>
      </c>
      <c r="E50" s="0" t="n">
        <v>0.477825202</v>
      </c>
      <c r="F50" s="0" t="n">
        <v>0.5565259135</v>
      </c>
      <c r="G50" s="0" t="n">
        <v>0.564650382</v>
      </c>
      <c r="H50" s="0" t="n">
        <v>0.5056427137</v>
      </c>
      <c r="I50" s="0" t="n">
        <v>0.5271542204</v>
      </c>
      <c r="J50" s="0" t="n">
        <v>0.4137873391</v>
      </c>
      <c r="K50" s="0" t="n">
        <v>0.3663230672</v>
      </c>
      <c r="L50" s="0" t="n">
        <v>0.3010703508</v>
      </c>
      <c r="M50" s="0" t="n">
        <v>0.1443869701</v>
      </c>
      <c r="O50" s="0" t="n">
        <f aca="false">B50</f>
        <v>2007</v>
      </c>
      <c r="P50" s="0" t="n">
        <v>0.0237070312</v>
      </c>
      <c r="Q50" s="0" t="n">
        <v>0.1832470252</v>
      </c>
      <c r="R50" s="0" t="n">
        <v>0.31694515</v>
      </c>
      <c r="S50" s="0" t="n">
        <v>0.3327151897</v>
      </c>
      <c r="T50" s="0" t="n">
        <v>0.3140137248</v>
      </c>
      <c r="U50" s="0" t="n">
        <v>0.316241599</v>
      </c>
      <c r="V50" s="0" t="n">
        <v>0.2796799451</v>
      </c>
      <c r="W50" s="0" t="n">
        <v>0.2784487605</v>
      </c>
      <c r="X50" s="0" t="n">
        <v>0.2478401786</v>
      </c>
      <c r="Y50" s="0" t="n">
        <v>0.1281853507</v>
      </c>
      <c r="Z50" s="0" t="n">
        <v>0.0584162078</v>
      </c>
      <c r="BE50" s="1"/>
      <c r="BF50" s="1"/>
      <c r="BG50" s="1"/>
      <c r="BH50" s="1"/>
      <c r="BI50" s="1"/>
      <c r="BJ50" s="1"/>
      <c r="BK50" s="1"/>
      <c r="BL50" s="1"/>
      <c r="BM50" s="1" t="n">
        <v>45</v>
      </c>
      <c r="BN50" s="18" t="n">
        <f aca="false">BN21*'Taux avec population simulée'!W120/100</f>
        <v>744227.419659675</v>
      </c>
      <c r="BO50" s="18" t="n">
        <f aca="false">BO21*'Taux avec population simulée'!X120/100</f>
        <v>748960.043145776</v>
      </c>
      <c r="BP50" s="18" t="n">
        <f aca="false">BP21*'Taux avec population simulée'!Y120/100</f>
        <v>752742.598993512</v>
      </c>
      <c r="BQ50" s="18" t="n">
        <f aca="false">BQ21*'Taux avec population simulée'!Z120/100</f>
        <v>753991.019570322</v>
      </c>
      <c r="BR50" s="18" t="n">
        <f aca="false">BR21*'Taux avec population simulée'!AA120/100</f>
        <v>763218.516544699</v>
      </c>
      <c r="BS50" s="18" t="n">
        <f aca="false">BS21*'Taux avec population simulée'!AB120/100</f>
        <v>769718.881191092</v>
      </c>
      <c r="BT50" s="18" t="n">
        <f aca="false">BT21*'Taux avec population simulée'!AC120/100</f>
        <v>761829.310675059</v>
      </c>
      <c r="BU50" s="18" t="n">
        <f aca="false">BU21*'Taux avec population simulée'!AD120/100</f>
        <v>792555.001570339</v>
      </c>
      <c r="BV50" s="18" t="n">
        <f aca="false">BV21*'Taux avec population simulée'!AE120/100</f>
        <v>795355.789780001</v>
      </c>
      <c r="BW50" s="18" t="n">
        <f aca="false">BW21*'Taux avec population simulée'!AF120/100</f>
        <v>790962.542761383</v>
      </c>
      <c r="BX50" s="18" t="n">
        <f aca="false">BX21*'Taux avec population simulée'!AG120/100</f>
        <v>786716.607506123</v>
      </c>
      <c r="BY50" s="18" t="n">
        <f aca="false">BY21*'Taux avec population simulée'!AH120/100</f>
        <v>777922.654645426</v>
      </c>
      <c r="BZ50" s="18" t="n">
        <f aca="false">BZ21*'Taux avec population simulée'!AI120/100</f>
        <v>780296.425211937</v>
      </c>
      <c r="CA50" s="18" t="n">
        <f aca="false">CA21*'Taux avec population simulée'!AJ120/100</f>
        <v>765743.328286299</v>
      </c>
      <c r="CB50" s="18" t="n">
        <f aca="false">CB21*'Taux avec population simulée'!AK120/100</f>
        <v>773588.145861564</v>
      </c>
      <c r="CC50" s="18" t="n">
        <f aca="false">CC21*'Taux avec population simulée'!AL120/100</f>
        <v>773911.672329192</v>
      </c>
      <c r="CD50" s="18" t="n">
        <f aca="false">CD21*'Taux avec population simulée'!AM120/100</f>
        <v>782905.148717475</v>
      </c>
      <c r="CE50" s="18" t="n">
        <f aca="false">CE21*'Taux avec population simulée'!AN120/100</f>
        <v>789892.201594708</v>
      </c>
      <c r="CF50" s="18" t="n">
        <f aca="false">CF21*'Taux avec population simulée'!AO120/100</f>
        <v>779869.407568786</v>
      </c>
      <c r="CG50" s="18" t="n">
        <f aca="false">CG21*'Taux avec population simulée'!AP120/100</f>
        <v>764681.378296017</v>
      </c>
      <c r="CH50" s="18" t="n">
        <f aca="false">CH21*'Taux avec population simulée'!AQ120/100</f>
        <v>771875.413524298</v>
      </c>
      <c r="CI50" s="18" t="n">
        <f aca="false">CI21*'Taux avec population simulée'!AR120/100</f>
        <v>776859.772302212</v>
      </c>
      <c r="CJ50" s="18" t="n">
        <f aca="false">CJ21*'Taux avec population simulée'!AS120/100</f>
        <v>766656.101807357</v>
      </c>
      <c r="CK50" s="18" t="n">
        <f aca="false">CK21*'Taux avec population simulée'!AT120/100</f>
        <v>775121.866435764</v>
      </c>
      <c r="CL50" s="18" t="n">
        <f aca="false">CL21*'Taux avec population simulée'!AU120/100</f>
        <v>781293.110496933</v>
      </c>
      <c r="CM50" s="18" t="n">
        <f aca="false">CM21*'Taux avec population simulée'!AV120/100</f>
        <v>781256.74873256</v>
      </c>
      <c r="CN50" s="18" t="n">
        <f aca="false">CN21*'Taux avec population simulée'!AW120/100</f>
        <v>788531.898665981</v>
      </c>
      <c r="CO50" s="18" t="n">
        <f aca="false">CO21*'Taux avec population simulée'!AX120/100</f>
        <v>777406.131120741</v>
      </c>
      <c r="CP50" s="18" t="n">
        <f aca="false">CP21*'Taux avec population simulée'!AY120/100</f>
        <v>797663.363288295</v>
      </c>
      <c r="CQ50" s="18" t="n">
        <f aca="false">CQ21*'Taux avec population simulée'!AZ120/100</f>
        <v>813174.919028692</v>
      </c>
      <c r="CR50" s="18" t="n">
        <f aca="false">CR21*'Taux avec population simulée'!BA120/100</f>
        <v>830395.477694624</v>
      </c>
      <c r="CS50" s="18" t="n">
        <f aca="false">CS21*'Taux avec population simulée'!BB120/100</f>
        <v>833063.871787851</v>
      </c>
      <c r="CT50" s="18" t="n">
        <f aca="false">CT21*'Taux avec population simulée'!BC120/100</f>
        <v>836109.868818799</v>
      </c>
      <c r="CU50" s="18" t="n">
        <f aca="false">CU21*'Taux avec population simulée'!BD120/100</f>
        <v>849683.062812229</v>
      </c>
      <c r="CV50" s="18" t="n">
        <f aca="false">CV21*'Taux avec population simulée'!BE120/100</f>
        <v>843804.577571909</v>
      </c>
      <c r="CW50" s="18" t="n">
        <f aca="false">CW21*'Taux avec population simulée'!BF120/100</f>
        <v>842380.874643762</v>
      </c>
      <c r="CX50" s="18" t="n">
        <f aca="false">CX21*'Taux avec population simulée'!BG120/100</f>
        <v>856963.806863245</v>
      </c>
      <c r="CY50" s="18" t="n">
        <f aca="false">CY21*'Taux avec population simulée'!BH120/100</f>
        <v>870400.877328509</v>
      </c>
      <c r="CZ50" s="18" t="n">
        <f aca="false">CZ21*'Taux avec population simulée'!BI120/100</f>
        <v>879095.068425413</v>
      </c>
      <c r="DA50" s="18" t="n">
        <f aca="false">DA21*'Taux avec population simulée'!BJ120/100</f>
        <v>898656.765305215</v>
      </c>
      <c r="DB50" s="18" t="n">
        <f aca="false">DB21*'Taux avec population simulée'!BK120/100</f>
        <v>912258.862239557</v>
      </c>
      <c r="DC50" s="18" t="n">
        <f aca="false">DC21*'Taux avec population simulée'!BL120/100</f>
        <v>916719.238669325</v>
      </c>
      <c r="DD50" s="18" t="n">
        <f aca="false">DD21*'Taux avec population simulée'!BM120/100</f>
        <v>926306.623875702</v>
      </c>
      <c r="DE50" s="18" t="n">
        <f aca="false">DE21*'Taux avec population simulée'!BN120/100</f>
        <v>923423.788607967</v>
      </c>
      <c r="DF50" s="18" t="n">
        <f aca="false">DF21*'Taux avec population simulée'!BO120/100</f>
        <v>923526.347430558</v>
      </c>
      <c r="DG50" s="18" t="n">
        <f aca="false">DG21*'Taux avec population simulée'!BP120/100</f>
        <v>912789.371058231</v>
      </c>
      <c r="DH50" s="18" t="n">
        <f aca="false">DH21*'Taux avec population simulée'!BQ120/100</f>
        <v>905456.415242987</v>
      </c>
      <c r="DI50" s="18" t="n">
        <f aca="false">DI21*'Taux avec population simulée'!BR120/100</f>
        <v>905187.897598385</v>
      </c>
      <c r="DJ50" s="18" t="n">
        <f aca="false">DJ21*'Taux avec population simulée'!BS120/100</f>
        <v>897540.73884484</v>
      </c>
      <c r="DK50" s="18" t="n">
        <f aca="false">DK21*'Taux avec population simulée'!BT120/100</f>
        <v>903970.244668352</v>
      </c>
      <c r="DL50" s="18" t="n">
        <f aca="false">DL21*'Taux avec population simulée'!BU120/100</f>
        <v>896393.944737688</v>
      </c>
      <c r="DM50" s="18" t="n">
        <f aca="false">DM21*'Taux avec population simulée'!BV120/100</f>
        <v>889784.494798175</v>
      </c>
      <c r="DN50" s="18" t="n">
        <f aca="false">DN21*'Taux avec population simulée'!BW120/100</f>
        <v>885419.218367537</v>
      </c>
      <c r="DO50" s="18" t="n">
        <f aca="false">DO21*'Taux avec population simulée'!BX120/100</f>
        <v>885503.130131475</v>
      </c>
      <c r="DP50" s="18" t="n">
        <f aca="false">DP21*'Taux avec population simulée'!BY120/100</f>
        <v>885432.271308594</v>
      </c>
      <c r="DQ50" s="18" t="n">
        <f aca="false">DQ21*'Taux avec population simulée'!BZ120/100</f>
        <v>889169.14186263</v>
      </c>
      <c r="DR50" s="18" t="n">
        <f aca="false">DR21*'Taux avec population simulée'!CA120/100</f>
        <v>891039.441845514</v>
      </c>
      <c r="DS50" s="18" t="n">
        <f aca="false">DS21*'Taux avec population simulée'!CB120/100</f>
        <v>889226.947744454</v>
      </c>
      <c r="DT50" s="18" t="n">
        <f aca="false">DT21*'Taux avec population simulée'!CC120/100</f>
        <v>889640.912446548</v>
      </c>
      <c r="DU50" s="18" t="n">
        <f aca="false">DU21*'Taux avec population simulée'!CD120/100</f>
        <v>895547.368274847</v>
      </c>
      <c r="DV50" s="18" t="n">
        <f aca="false">DV21*'Taux avec population simulée'!CE120/100</f>
        <v>888171.524224701</v>
      </c>
      <c r="DW50" s="18" t="n">
        <f aca="false">DW21*'Taux avec population simulée'!CF120/100</f>
        <v>893495.259470098</v>
      </c>
      <c r="DX50" s="18" t="n">
        <f aca="false">DX21*'Taux avec population simulée'!CG120/100</f>
        <v>896943.100615015</v>
      </c>
      <c r="DY50" s="18" t="n">
        <f aca="false">DY21*'Taux avec population simulée'!CH120/100</f>
        <v>887205.606586482</v>
      </c>
      <c r="DZ50" s="18" t="n">
        <f aca="false">DZ21*'Taux avec population simulée'!CI120/100</f>
        <v>900789.988815104</v>
      </c>
      <c r="EA50" s="18" t="n">
        <f aca="false">EA21*'Taux avec population simulée'!CJ120/100</f>
        <v>929527.903257987</v>
      </c>
      <c r="EB50" s="18" t="n">
        <f aca="false">EB21*'Taux avec population simulée'!CK120/100</f>
        <v>933095.085578282</v>
      </c>
      <c r="EC50" s="18" t="n">
        <f aca="false">EC21*'Taux avec population simulée'!CL120/100</f>
        <v>932856.403227525</v>
      </c>
      <c r="ED50" s="18" t="n">
        <f aca="false">ED21*'Taux avec population simulée'!CM120/100</f>
        <v>933003.714990883</v>
      </c>
      <c r="EE50" s="18" t="n">
        <f aca="false">EE21*'Taux avec population simulée'!CN120/100</f>
        <v>931787.926766716</v>
      </c>
      <c r="EF50" s="18" t="n">
        <f aca="false">EF21*'Taux avec population simulée'!CO120/100</f>
        <v>951539.823644777</v>
      </c>
      <c r="EG50" s="18" t="n">
        <f aca="false">EG21*'Taux avec population simulée'!CP120/100</f>
        <v>963234.326478929</v>
      </c>
      <c r="EH50" s="18" t="n">
        <f aca="false">EH21*'Taux avec population simulée'!CQ120/100</f>
        <v>975973.996950575</v>
      </c>
      <c r="EI50" s="18" t="n">
        <f aca="false">EI21*'Taux avec population simulée'!CR120/100</f>
        <v>1000049.21437731</v>
      </c>
      <c r="EJ50" s="18" t="n">
        <f aca="false">EJ21*'Taux avec population simulée'!CS120/100</f>
        <v>1018299.09068088</v>
      </c>
      <c r="EK50" s="18" t="n">
        <f aca="false">EK21*'Taux avec population simulée'!CT120/100</f>
        <v>1025309.45238143</v>
      </c>
      <c r="EL50" s="18" t="n">
        <f aca="false">EL21*'Taux avec population simulée'!CU120/100</f>
        <v>1030531.56115717</v>
      </c>
      <c r="EM50" s="18" t="n">
        <f aca="false">EM21*'Taux avec population simulée'!CV120/100</f>
        <v>1038970.28755053</v>
      </c>
      <c r="EN50" s="18" t="n">
        <f aca="false">EN21*'Taux avec population simulée'!CW120/100</f>
        <v>1060636.3049993</v>
      </c>
      <c r="EO50" s="18" t="n">
        <f aca="false">EO21*'Taux avec population simulée'!CX120/100</f>
        <v>1055537.26681067</v>
      </c>
      <c r="EP50" s="18" t="n">
        <f aca="false">EP21*'Taux avec population simulée'!CY120/100</f>
        <v>1068038.25493156</v>
      </c>
      <c r="EQ50" s="18" t="n">
        <f aca="false">EQ21*'Taux avec population simulée'!CZ120/100</f>
        <v>1069902.02844392</v>
      </c>
      <c r="ER50" s="18" t="n">
        <f aca="false">ER21*'Taux avec population simulée'!DA120/100</f>
        <v>1078485.26954184</v>
      </c>
      <c r="ES50" s="18" t="n">
        <f aca="false">ES21*'Taux avec population simulée'!DB120/100</f>
        <v>1100791.81345534</v>
      </c>
      <c r="ET50" s="18" t="n">
        <f aca="false">ET21*'Taux avec population simulée'!DC120/100</f>
        <v>1100214.68699004</v>
      </c>
      <c r="EU50" s="18" t="n">
        <f aca="false">EU21*'Taux avec population simulée'!DD120/100</f>
        <v>1097427.88407437</v>
      </c>
      <c r="EV50" s="18" t="n">
        <f aca="false">EV21*'Taux avec population simulée'!DE120/100</f>
        <v>0</v>
      </c>
      <c r="HJ50" s="1" t="n">
        <v>45</v>
      </c>
      <c r="HK50" s="1"/>
      <c r="HL50" s="1"/>
      <c r="HM50" s="1"/>
      <c r="HN50" s="1"/>
      <c r="HO50" s="1"/>
      <c r="HP50" s="1"/>
      <c r="HQ50" s="1"/>
      <c r="HR50" s="1"/>
      <c r="HS50" s="1"/>
      <c r="HT50" s="18" t="n">
        <f aca="false">HT21*'Taux avec population simulée'!W134/100</f>
        <v>855786.173080361</v>
      </c>
      <c r="HU50" s="18" t="n">
        <f aca="false">HU21*'Taux avec population simulée'!X134/100</f>
        <v>877992.692727542</v>
      </c>
      <c r="HV50" s="18" t="n">
        <f aca="false">HV21*'Taux avec population simulée'!Y134/100</f>
        <v>893318.291670785</v>
      </c>
      <c r="HW50" s="18" t="n">
        <f aca="false">HW21*'Taux avec population simulée'!Z134/100</f>
        <v>911916.73631072</v>
      </c>
      <c r="HX50" s="18" t="n">
        <f aca="false">HX21*'Taux avec population simulée'!AA134/100</f>
        <v>902387.89160173</v>
      </c>
      <c r="HY50" s="18" t="n">
        <f aca="false">HY21*'Taux avec population simulée'!AB134/100</f>
        <v>900764.064074301</v>
      </c>
      <c r="HZ50" s="18" t="n">
        <f aca="false">HZ21*'Taux avec population simulée'!AC134/100</f>
        <v>892646.864178835</v>
      </c>
      <c r="IA50" s="18" t="n">
        <f aca="false">IA21*'Taux avec population simulée'!AD134/100</f>
        <v>899483.216824145</v>
      </c>
      <c r="IB50" s="18" t="n">
        <f aca="false">IB21*'Taux avec population simulée'!AE134/100</f>
        <v>907862.980717185</v>
      </c>
      <c r="IC50" s="18" t="n">
        <f aca="false">IC21*'Taux avec population simulée'!AF134/100</f>
        <v>907099.510495458</v>
      </c>
      <c r="ID50" s="18" t="n">
        <f aca="false">ID21*'Taux avec population simulée'!AG134/100</f>
        <v>914100.571183527</v>
      </c>
      <c r="IE50" s="18" t="n">
        <f aca="false">IE21*'Taux avec population simulée'!AH134/100</f>
        <v>919681.267220515</v>
      </c>
      <c r="IF50" s="18" t="n">
        <f aca="false">IF21*'Taux avec population simulée'!AI134/100</f>
        <v>927625.039235665</v>
      </c>
      <c r="IG50" s="18" t="n">
        <f aca="false">IG21*'Taux avec population simulée'!AJ134/100</f>
        <v>911903.172118963</v>
      </c>
      <c r="IH50" s="18" t="n">
        <f aca="false">IH21*'Taux avec population simulée'!AK134/100</f>
        <v>933581.657158478</v>
      </c>
      <c r="II50" s="18" t="n">
        <f aca="false">II21*'Taux avec population simulée'!AL134/100</f>
        <v>940564.309300592</v>
      </c>
      <c r="IJ50" s="18" t="n">
        <f aca="false">IJ21*'Taux avec population simulée'!AM134/100</f>
        <v>944281.866712731</v>
      </c>
      <c r="IK50" s="18" t="n">
        <f aca="false">IK21*'Taux avec population simulée'!AN134/100</f>
        <v>971296.892337616</v>
      </c>
      <c r="IL50" s="18" t="n">
        <f aca="false">IL21*'Taux avec population simulée'!AO134/100</f>
        <v>968803.987666927</v>
      </c>
      <c r="IM50" s="18" t="n">
        <f aca="false">IM21*'Taux avec population simulée'!AP134/100</f>
        <v>959402.065037946</v>
      </c>
      <c r="IN50" s="18" t="n">
        <f aca="false">IN21*'Taux avec population simulée'!AQ134/100</f>
        <v>973370.275934691</v>
      </c>
      <c r="IO50" s="18" t="n">
        <f aca="false">IO21*'Taux avec population simulée'!AR134/100</f>
        <v>978168.124333158</v>
      </c>
      <c r="IP50" s="18" t="n">
        <f aca="false">IP21*'Taux avec population simulée'!AS134/100</f>
        <v>980693.001741559</v>
      </c>
      <c r="IQ50" s="18" t="n">
        <f aca="false">IQ21*'Taux avec population simulée'!AT134/100</f>
        <v>988830.54792466</v>
      </c>
      <c r="IR50" s="18" t="n">
        <f aca="false">IR21*'Taux avec population simulée'!AU134/100</f>
        <v>1008365.89066664</v>
      </c>
      <c r="IS50" s="18" t="n">
        <f aca="false">IS21*'Taux avec population simulée'!AV134/100</f>
        <v>1015062.72591102</v>
      </c>
      <c r="IT50" s="18" t="n">
        <f aca="false">IT21*'Taux avec population simulée'!AW134/100</f>
        <v>1026151.45267202</v>
      </c>
      <c r="IU50" s="18" t="n">
        <f aca="false">IU21*'Taux avec population simulée'!AX134/100</f>
        <v>1020746.12225703</v>
      </c>
      <c r="IV50" s="18" t="n">
        <f aca="false">IV21*'Taux avec population simulée'!AY134/100</f>
        <v>1011518.5963792</v>
      </c>
      <c r="IW50" s="18" t="n">
        <f aca="false">IW21*'Taux avec population simulée'!AZ134/100</f>
        <v>1029829.28637973</v>
      </c>
      <c r="IX50" s="18" t="n">
        <f aca="false">IX21*'Taux avec population simulée'!BA134/100</f>
        <v>1033652.4507134</v>
      </c>
      <c r="IY50" s="18" t="n">
        <f aca="false">IY21*'Taux avec population simulée'!BB134/100</f>
        <v>1035482.6477297</v>
      </c>
      <c r="IZ50" s="18" t="n">
        <f aca="false">IZ21*'Taux avec population simulée'!BC134/100</f>
        <v>1035389.63612908</v>
      </c>
      <c r="JA50" s="18" t="n">
        <f aca="false">JA21*'Taux avec population simulée'!BD134/100</f>
        <v>1043286.90234392</v>
      </c>
      <c r="JB50" s="18" t="n">
        <f aca="false">JB21*'Taux avec population simulée'!BE134/100</f>
        <v>1028064.00370969</v>
      </c>
      <c r="JC50" s="18" t="n">
        <f aca="false">JC21*'Taux avec population simulée'!BF134/100</f>
        <v>1023482.21350849</v>
      </c>
      <c r="JD50" s="18" t="n">
        <f aca="false">JD21*'Taux avec population simulée'!BG134/100</f>
        <v>1024472.39950672</v>
      </c>
      <c r="JE50" s="18" t="n">
        <f aca="false">JE21*'Taux avec population simulée'!BH134/100</f>
        <v>1003456.6221216</v>
      </c>
      <c r="JF50" s="18" t="n">
        <f aca="false">JF21*'Taux avec population simulée'!BI134/100</f>
        <v>1004860.5159684</v>
      </c>
      <c r="JG50" s="18" t="n">
        <f aca="false">JG21*'Taux avec population simulée'!BJ134/100</f>
        <v>1006180.11805215</v>
      </c>
      <c r="JH50" s="18" t="n">
        <f aca="false">JH21*'Taux avec population simulée'!BK134/100</f>
        <v>1004205.55928073</v>
      </c>
      <c r="JI50" s="18" t="n">
        <f aca="false">JI21*'Taux avec population simulée'!BL134/100</f>
        <v>1003012.87927699</v>
      </c>
      <c r="JJ50" s="18" t="n">
        <f aca="false">JJ21*'Taux avec population simulée'!BM134/100</f>
        <v>1005514.50378524</v>
      </c>
      <c r="JK50" s="18" t="n">
        <f aca="false">JK21*'Taux avec population simulée'!BN134/100</f>
        <v>977484.101520291</v>
      </c>
      <c r="JL50" s="18" t="n">
        <f aca="false">JL21*'Taux avec population simulée'!BO134/100</f>
        <v>966843.961958103</v>
      </c>
      <c r="JM50" s="18" t="n">
        <f aca="false">JM21*'Taux avec population simulée'!BP134/100</f>
        <v>957941.007811595</v>
      </c>
      <c r="JN50" s="18" t="n">
        <f aca="false">JN21*'Taux avec population simulée'!BQ134/100</f>
        <v>946677.884299445</v>
      </c>
      <c r="JO50" s="18" t="n">
        <f aca="false">JO21*'Taux avec population simulée'!BR134/100</f>
        <v>967965.914390539</v>
      </c>
      <c r="JP50" s="18" t="n">
        <f aca="false">JP21*'Taux avec population simulée'!BS134/100</f>
        <v>980295.764697259</v>
      </c>
      <c r="JQ50" s="18" t="n">
        <f aca="false">JQ21*'Taux avec population simulée'!BT134/100</f>
        <v>966573.646993811</v>
      </c>
      <c r="JR50" s="18" t="n">
        <f aca="false">JR21*'Taux avec population simulée'!BU134/100</f>
        <v>947400.661945902</v>
      </c>
      <c r="JS50" s="18" t="n">
        <f aca="false">JS21*'Taux avec population simulée'!BV134/100</f>
        <v>958350.840176812</v>
      </c>
      <c r="JT50" s="18" t="n">
        <f aca="false">JT21*'Taux avec population simulée'!BW134/100</f>
        <v>953451.260340171</v>
      </c>
      <c r="JU50" s="18" t="n">
        <f aca="false">JU21*'Taux avec population simulée'!BX134/100</f>
        <v>947804.68108608</v>
      </c>
      <c r="JV50" s="18" t="n">
        <f aca="false">JV21*'Taux avec population simulée'!BY134/100</f>
        <v>956401.472047225</v>
      </c>
      <c r="JW50" s="18" t="n">
        <f aca="false">JW21*'Taux avec population simulée'!BZ134/100</f>
        <v>973619.275740509</v>
      </c>
      <c r="JX50" s="18" t="n">
        <f aca="false">JX21*'Taux avec population simulée'!CA134/100</f>
        <v>976906.654499797</v>
      </c>
      <c r="JY50" s="18" t="n">
        <f aca="false">JY21*'Taux avec population simulée'!CB134/100</f>
        <v>986183.59279045</v>
      </c>
      <c r="JZ50" s="18" t="n">
        <f aca="false">JZ21*'Taux avec population simulée'!CC134/100</f>
        <v>980813.141725688</v>
      </c>
      <c r="KA50" s="18" t="n">
        <f aca="false">KA21*'Taux avec population simulée'!CD134/100</f>
        <v>977069.424800876</v>
      </c>
      <c r="KB50" s="18" t="n">
        <f aca="false">KB21*'Taux avec population simulée'!CE134/100</f>
        <v>963078.929874815</v>
      </c>
      <c r="KC50" s="18" t="n">
        <f aca="false">KC21*'Taux avec population simulée'!CF134/100</f>
        <v>963543.019007058</v>
      </c>
      <c r="KD50" s="18" t="n">
        <f aca="false">KD21*'Taux avec population simulée'!CG134/100</f>
        <v>962535.393333713</v>
      </c>
      <c r="KE50" s="18" t="n">
        <f aca="false">KE21*'Taux avec population simulée'!CH134/100</f>
        <v>985127.523575117</v>
      </c>
      <c r="KF50" s="18" t="n">
        <f aca="false">KF21*'Taux avec population simulée'!CI134/100</f>
        <v>1000745.72151197</v>
      </c>
      <c r="KG50" s="18" t="n">
        <f aca="false">KG21*'Taux avec population simulée'!CJ134/100</f>
        <v>1007005.59600762</v>
      </c>
      <c r="KH50" s="18" t="n">
        <f aca="false">KH21*'Taux avec population simulée'!CK134/100</f>
        <v>1007294.31951787</v>
      </c>
      <c r="KI50" s="18" t="n">
        <f aca="false">KI21*'Taux avec population simulée'!CL134/100</f>
        <v>1011164.95852269</v>
      </c>
      <c r="KJ50" s="18" t="n">
        <f aca="false">KJ21*'Taux avec population simulée'!CM134/100</f>
        <v>1006618.04767172</v>
      </c>
      <c r="KK50" s="18" t="n">
        <f aca="false">KK21*'Taux avec population simulée'!CN134/100</f>
        <v>1021109.44882193</v>
      </c>
      <c r="KL50" s="18" t="n">
        <f aca="false">KL21*'Taux avec population simulée'!CO134/100</f>
        <v>1030276.90470769</v>
      </c>
      <c r="KM50" s="18" t="n">
        <f aca="false">KM21*'Taux avec population simulée'!CP134/100</f>
        <v>1039536.40332323</v>
      </c>
      <c r="KN50" s="18" t="n">
        <f aca="false">KN21*'Taux avec population simulée'!CQ134/100</f>
        <v>1055500.48814987</v>
      </c>
      <c r="KO50" s="18" t="n">
        <f aca="false">KO21*'Taux avec population simulée'!CR134/100</f>
        <v>1065797.64743479</v>
      </c>
      <c r="KP50" s="18" t="n">
        <f aca="false">KP21*'Taux avec population simulée'!CS134/100</f>
        <v>1086610.9308144</v>
      </c>
      <c r="KQ50" s="18" t="n">
        <f aca="false">KQ21*'Taux avec population simulée'!CT134/100</f>
        <v>1080000.32507475</v>
      </c>
      <c r="KR50" s="18" t="n">
        <f aca="false">KR21*'Taux avec population simulée'!CU134/100</f>
        <v>1064938.25899992</v>
      </c>
      <c r="KS50" s="18" t="n">
        <f aca="false">KS21*'Taux avec population simulée'!CV134/100</f>
        <v>1071233.01284581</v>
      </c>
      <c r="KT50" s="18" t="n">
        <f aca="false">KT21*'Taux avec population simulée'!CW134/100</f>
        <v>1071134.18802016</v>
      </c>
      <c r="KU50" s="18" t="n">
        <f aca="false">KU21*'Taux avec population simulée'!CX134/100</f>
        <v>1070038.39510039</v>
      </c>
      <c r="KV50" s="18" t="n">
        <f aca="false">KV21*'Taux avec population simulée'!CY134/100</f>
        <v>1065213.41831841</v>
      </c>
      <c r="KW50" s="18" t="n">
        <f aca="false">KW21*'Taux avec population simulée'!CZ134/100</f>
        <v>1076870.87226235</v>
      </c>
      <c r="KX50" s="18" t="n">
        <f aca="false">KX21*'Taux avec population simulée'!DA134/100</f>
        <v>1084871.80765704</v>
      </c>
      <c r="KY50" s="18" t="n">
        <f aca="false">KY21*'Taux avec population simulée'!DB134/100</f>
        <v>1084825.30185673</v>
      </c>
      <c r="KZ50" s="18" t="n">
        <f aca="false">KZ21*'Taux avec population simulée'!DC134/100</f>
        <v>1070627.46857097</v>
      </c>
      <c r="LA50" s="18" t="n">
        <f aca="false">LA21*'Taux avec population simulée'!DD134/100</f>
        <v>1070961.72901068</v>
      </c>
      <c r="LB50" s="18" t="n">
        <f aca="false">LB21*'Taux avec population simulée'!DE134/100</f>
        <v>0</v>
      </c>
    </row>
    <row r="51" customFormat="false" ht="12.8" hidden="false" customHeight="false" outlineLevel="0" collapsed="false">
      <c r="B51" s="0" t="n">
        <f aca="false">B47+1</f>
        <v>2008</v>
      </c>
      <c r="C51" s="0" t="n">
        <v>0.0485934627</v>
      </c>
      <c r="D51" s="0" t="n">
        <v>0.3048340241</v>
      </c>
      <c r="E51" s="0" t="n">
        <v>0.4882293677</v>
      </c>
      <c r="F51" s="0" t="n">
        <v>0.5514897842</v>
      </c>
      <c r="G51" s="0" t="n">
        <v>0.5655846361</v>
      </c>
      <c r="H51" s="0" t="n">
        <v>0.5348966279</v>
      </c>
      <c r="I51" s="0" t="n">
        <v>0.4691124137</v>
      </c>
      <c r="J51" s="0" t="n">
        <v>0.4014825544</v>
      </c>
      <c r="K51" s="0" t="n">
        <v>0.3835958816</v>
      </c>
      <c r="L51" s="0" t="n">
        <v>0.3024561671</v>
      </c>
      <c r="M51" s="0" t="n">
        <v>0.1189295129</v>
      </c>
      <c r="O51" s="0" t="n">
        <f aca="false">B51</f>
        <v>2008</v>
      </c>
      <c r="P51" s="0" t="n">
        <v>0.034064501</v>
      </c>
      <c r="Q51" s="0" t="n">
        <v>0.1785072845</v>
      </c>
      <c r="R51" s="0" t="n">
        <v>0.3204335372</v>
      </c>
      <c r="S51" s="0" t="n">
        <v>0.3490996193</v>
      </c>
      <c r="T51" s="0" t="n">
        <v>0.3376904906</v>
      </c>
      <c r="U51" s="0" t="n">
        <v>0.3313164494</v>
      </c>
      <c r="V51" s="0" t="n">
        <v>0.3433706954</v>
      </c>
      <c r="W51" s="0" t="n">
        <v>0.28087988</v>
      </c>
      <c r="X51" s="0" t="n">
        <v>0.2539478406</v>
      </c>
      <c r="Y51" s="0" t="n">
        <v>0.1568009176</v>
      </c>
      <c r="Z51" s="0" t="n">
        <v>0.0546098397</v>
      </c>
      <c r="BE51" s="1"/>
      <c r="BF51" s="1"/>
      <c r="BG51" s="1"/>
      <c r="BH51" s="1"/>
      <c r="BI51" s="1"/>
      <c r="BJ51" s="1"/>
      <c r="BK51" s="1"/>
      <c r="BL51" s="1"/>
      <c r="BM51" s="1" t="n">
        <v>50</v>
      </c>
      <c r="BN51" s="4" t="n">
        <f aca="false">BN22*'Taux avec population simulée'!W121/100</f>
        <v>554067.621355553</v>
      </c>
      <c r="BO51" s="4" t="n">
        <f aca="false">BO22*'Taux avec population simulée'!X121/100</f>
        <v>558091.260338857</v>
      </c>
      <c r="BP51" s="4" t="n">
        <f aca="false">BP22*'Taux avec population simulée'!Y121/100</f>
        <v>565212.798810059</v>
      </c>
      <c r="BQ51" s="4" t="n">
        <f aca="false">BQ22*'Taux avec population simulée'!Z121/100</f>
        <v>572162.327795187</v>
      </c>
      <c r="BR51" s="4" t="n">
        <f aca="false">BR22*'Taux avec population simulée'!AA121/100</f>
        <v>570227.004984528</v>
      </c>
      <c r="BS51" s="4" t="n">
        <f aca="false">BS22*'Taux avec population simulée'!AB121/100</f>
        <v>579659.866901778</v>
      </c>
      <c r="BT51" s="4" t="n">
        <f aca="false">BT22*'Taux avec population simulée'!AC121/100</f>
        <v>598057.966957555</v>
      </c>
      <c r="BU51" s="4" t="n">
        <f aca="false">BU22*'Taux avec population simulée'!AD121/100</f>
        <v>590144.666228843</v>
      </c>
      <c r="BV51" s="4" t="n">
        <f aca="false">BV22*'Taux avec population simulée'!AE121/100</f>
        <v>591754.986191441</v>
      </c>
      <c r="BW51" s="4" t="n">
        <f aca="false">BW22*'Taux avec population simulée'!AF121/100</f>
        <v>599582.714361754</v>
      </c>
      <c r="BX51" s="4" t="n">
        <f aca="false">BX22*'Taux avec population simulée'!AG121/100</f>
        <v>596564.336847318</v>
      </c>
      <c r="BY51" s="4" t="n">
        <f aca="false">BY22*'Taux avec population simulée'!AH121/100</f>
        <v>606850.331240728</v>
      </c>
      <c r="BZ51" s="4" t="n">
        <f aca="false">BZ22*'Taux avec population simulée'!AI121/100</f>
        <v>613547.464397043</v>
      </c>
      <c r="CA51" s="4" t="n">
        <f aca="false">CA22*'Taux avec population simulée'!AJ121/100</f>
        <v>625310.665884431</v>
      </c>
      <c r="CB51" s="4" t="n">
        <f aca="false">CB22*'Taux avec population simulée'!AK121/100</f>
        <v>630130.388971629</v>
      </c>
      <c r="CC51" s="4" t="n">
        <f aca="false">CC22*'Taux avec population simulée'!AL121/100</f>
        <v>647216.376465288</v>
      </c>
      <c r="CD51" s="4" t="n">
        <f aca="false">CD22*'Taux avec population simulée'!AM121/100</f>
        <v>645023.471610155</v>
      </c>
      <c r="CE51" s="4" t="n">
        <f aca="false">CE22*'Taux avec population simulée'!AN121/100</f>
        <v>646626.876618539</v>
      </c>
      <c r="CF51" s="4" t="n">
        <f aca="false">CF22*'Taux avec population simulée'!AO121/100</f>
        <v>656509.210559704</v>
      </c>
      <c r="CG51" s="4" t="n">
        <f aca="false">CG22*'Taux avec population simulée'!AP121/100</f>
        <v>668976.008638372</v>
      </c>
      <c r="CH51" s="4" t="n">
        <f aca="false">CH22*'Taux avec population simulée'!AQ121/100</f>
        <v>671813.732973966</v>
      </c>
      <c r="CI51" s="4" t="n">
        <f aca="false">CI22*'Taux avec population simulée'!AR121/100</f>
        <v>675479.523076693</v>
      </c>
      <c r="CJ51" s="4" t="n">
        <f aca="false">CJ22*'Taux avec population simulée'!AS121/100</f>
        <v>677765.779813716</v>
      </c>
      <c r="CK51" s="4" t="n">
        <f aca="false">CK22*'Taux avec population simulée'!AT121/100</f>
        <v>679156.549980018</v>
      </c>
      <c r="CL51" s="4" t="n">
        <f aca="false">CL22*'Taux avec population simulée'!AU121/100</f>
        <v>686663.597148654</v>
      </c>
      <c r="CM51" s="4" t="n">
        <f aca="false">CM22*'Taux avec population simulée'!AV121/100</f>
        <v>691923.284197722</v>
      </c>
      <c r="CN51" s="4" t="n">
        <f aca="false">CN22*'Taux avec population simulée'!AW121/100</f>
        <v>685460.395115408</v>
      </c>
      <c r="CO51" s="4" t="n">
        <f aca="false">CO22*'Taux avec population simulée'!AX121/100</f>
        <v>712903.255283171</v>
      </c>
      <c r="CP51" s="4" t="n">
        <f aca="false">CP22*'Taux avec population simulée'!AY121/100</f>
        <v>713491.026391366</v>
      </c>
      <c r="CQ51" s="4" t="n">
        <f aca="false">CQ22*'Taux avec population simulée'!AZ121/100</f>
        <v>708917.648548044</v>
      </c>
      <c r="CR51" s="4" t="n">
        <f aca="false">CR22*'Taux avec population simulée'!BA121/100</f>
        <v>703519.662414695</v>
      </c>
      <c r="CS51" s="4" t="n">
        <f aca="false">CS22*'Taux avec population simulée'!BB121/100</f>
        <v>698727.599144354</v>
      </c>
      <c r="CT51" s="4" t="n">
        <f aca="false">CT22*'Taux avec population simulée'!BC121/100</f>
        <v>701567.916587778</v>
      </c>
      <c r="CU51" s="4" t="n">
        <f aca="false">CU22*'Taux avec population simulée'!BD121/100</f>
        <v>688404.436872043</v>
      </c>
      <c r="CV51" s="4" t="n">
        <f aca="false">CV22*'Taux avec population simulée'!BE121/100</f>
        <v>692425.482747517</v>
      </c>
      <c r="CW51" s="4" t="n">
        <f aca="false">CW22*'Taux avec population simulée'!BF121/100</f>
        <v>698308.380045127</v>
      </c>
      <c r="CX51" s="4" t="n">
        <f aca="false">CX22*'Taux avec population simulée'!BG121/100</f>
        <v>706766.233418195</v>
      </c>
      <c r="CY51" s="4" t="n">
        <f aca="false">CY22*'Taux avec population simulée'!BH121/100</f>
        <v>711883.299536598</v>
      </c>
      <c r="CZ51" s="4" t="n">
        <f aca="false">CZ22*'Taux avec population simulée'!BI121/100</f>
        <v>702249.039577862</v>
      </c>
      <c r="DA51" s="4" t="n">
        <f aca="false">DA22*'Taux avec population simulée'!BJ121/100</f>
        <v>692040.838419361</v>
      </c>
      <c r="DB51" s="4" t="n">
        <f aca="false">DB22*'Taux avec population simulée'!BK121/100</f>
        <v>697233.104664841</v>
      </c>
      <c r="DC51" s="4" t="n">
        <f aca="false">DC22*'Taux avec population simulée'!BL121/100</f>
        <v>702580.09301086</v>
      </c>
      <c r="DD51" s="4" t="n">
        <f aca="false">DD22*'Taux avec population simulée'!BM121/100</f>
        <v>695869.129946118</v>
      </c>
      <c r="DE51" s="4" t="n">
        <f aca="false">DE22*'Taux avec population simulée'!BN121/100</f>
        <v>705147.269762829</v>
      </c>
      <c r="DF51" s="4" t="n">
        <f aca="false">DF22*'Taux avec population simulée'!BO121/100</f>
        <v>713057.113014434</v>
      </c>
      <c r="DG51" s="4" t="n">
        <f aca="false">DG22*'Taux avec population simulée'!BP121/100</f>
        <v>712519.475324291</v>
      </c>
      <c r="DH51" s="4" t="n">
        <f aca="false">DH22*'Taux avec population simulée'!BQ121/100</f>
        <v>718518.198104986</v>
      </c>
      <c r="DI51" s="4" t="n">
        <f aca="false">DI22*'Taux avec population simulée'!BR121/100</f>
        <v>708079.21034959</v>
      </c>
      <c r="DJ51" s="4" t="n">
        <f aca="false">DJ22*'Taux avec population simulée'!BS121/100</f>
        <v>726096.123554316</v>
      </c>
      <c r="DK51" s="4" t="n">
        <f aca="false">DK22*'Taux avec population simulée'!BT121/100</f>
        <v>739857.746809567</v>
      </c>
      <c r="DL51" s="4" t="n">
        <f aca="false">DL22*'Taux avec population simulée'!BU121/100</f>
        <v>754307.408009116</v>
      </c>
      <c r="DM51" s="4" t="n">
        <f aca="false">DM22*'Taux avec population simulée'!BV121/100</f>
        <v>757354.309709685</v>
      </c>
      <c r="DN51" s="4" t="n">
        <f aca="false">DN22*'Taux avec population simulée'!BW121/100</f>
        <v>761511.925930887</v>
      </c>
      <c r="DO51" s="4" t="n">
        <f aca="false">DO22*'Taux avec population simulée'!BX121/100</f>
        <v>772228.376224122</v>
      </c>
      <c r="DP51" s="4" t="n">
        <f aca="false">DP22*'Taux avec population simulée'!BY121/100</f>
        <v>766611.704663754</v>
      </c>
      <c r="DQ51" s="4" t="n">
        <f aca="false">DQ22*'Taux avec population simulée'!BZ121/100</f>
        <v>764970.267407192</v>
      </c>
      <c r="DR51" s="4" t="n">
        <f aca="false">DR22*'Taux avec population simulée'!CA121/100</f>
        <v>776046.295319558</v>
      </c>
      <c r="DS51" s="4" t="n">
        <f aca="false">DS22*'Taux avec population simulée'!CB121/100</f>
        <v>788550.261277127</v>
      </c>
      <c r="DT51" s="4" t="n">
        <f aca="false">DT22*'Taux avec population simulée'!CC121/100</f>
        <v>794513.544917475</v>
      </c>
      <c r="DU51" s="4" t="n">
        <f aca="false">DU22*'Taux avec population simulée'!CD121/100</f>
        <v>812845.088538941</v>
      </c>
      <c r="DV51" s="4" t="n">
        <f aca="false">DV22*'Taux avec population simulée'!CE121/100</f>
        <v>825268.668153772</v>
      </c>
      <c r="DW51" s="4" t="n">
        <f aca="false">DW22*'Taux avec population simulée'!CF121/100</f>
        <v>830188.658077073</v>
      </c>
      <c r="DX51" s="4" t="n">
        <f aca="false">DX22*'Taux avec population simulée'!CG121/100</f>
        <v>840239.544027206</v>
      </c>
      <c r="DY51" s="4" t="n">
        <f aca="false">DY22*'Taux avec population simulée'!CH121/100</f>
        <v>837711.263892691</v>
      </c>
      <c r="DZ51" s="4" t="n">
        <f aca="false">DZ22*'Taux avec population simulée'!CI121/100</f>
        <v>836854.673939424</v>
      </c>
      <c r="EA51" s="4" t="n">
        <f aca="false">EA22*'Taux avec population simulée'!CJ121/100</f>
        <v>828380.397550097</v>
      </c>
      <c r="EB51" s="4" t="n">
        <f aca="false">EB22*'Taux avec population simulée'!CK121/100</f>
        <v>822027.283365932</v>
      </c>
      <c r="EC51" s="4" t="n">
        <f aca="false">EC22*'Taux avec population simulée'!CL121/100</f>
        <v>821879.476219607</v>
      </c>
      <c r="ED51" s="4" t="n">
        <f aca="false">ED22*'Taux avec population simulée'!CM121/100</f>
        <v>816189.333270714</v>
      </c>
      <c r="EE51" s="4" t="n">
        <f aca="false">EE22*'Taux avec population simulée'!CN121/100</f>
        <v>821758.464520861</v>
      </c>
      <c r="EF51" s="4" t="n">
        <f aca="false">EF22*'Taux avec population simulée'!CO121/100</f>
        <v>814461.459086477</v>
      </c>
      <c r="EG51" s="4" t="n">
        <f aca="false">EG22*'Taux avec population simulée'!CP121/100</f>
        <v>809312.411304834</v>
      </c>
      <c r="EH51" s="4" t="n">
        <f aca="false">EH22*'Taux avec population simulée'!CQ121/100</f>
        <v>806406.401796377</v>
      </c>
      <c r="EI51" s="4" t="n">
        <f aca="false">EI22*'Taux avec population simulée'!CR121/100</f>
        <v>807269.906703857</v>
      </c>
      <c r="EJ51" s="4" t="n">
        <f aca="false">EJ22*'Taux avec population simulée'!CS121/100</f>
        <v>807235.331932787</v>
      </c>
      <c r="EK51" s="4" t="n">
        <f aca="false">EK22*'Taux avec population simulée'!CT121/100</f>
        <v>807706.41318862</v>
      </c>
      <c r="EL51" s="4" t="n">
        <f aca="false">EL22*'Taux avec population simulée'!CU121/100</f>
        <v>811647.937090632</v>
      </c>
      <c r="EM51" s="4" t="n">
        <f aca="false">EM22*'Taux avec population simulée'!CV121/100</f>
        <v>809230.296223543</v>
      </c>
      <c r="EN51" s="4" t="n">
        <f aca="false">EN22*'Taux avec population simulée'!CW121/100</f>
        <v>808916.53017608</v>
      </c>
      <c r="EO51" s="4" t="n">
        <f aca="false">EO22*'Taux avec population simulée'!CX121/100</f>
        <v>814312.787570875</v>
      </c>
      <c r="EP51" s="4" t="n">
        <f aca="false">EP22*'Taux avec population simulée'!CY121/100</f>
        <v>804443.419168861</v>
      </c>
      <c r="EQ51" s="4" t="n">
        <f aca="false">EQ22*'Taux avec population simulée'!CZ121/100</f>
        <v>810615.880174184</v>
      </c>
      <c r="ER51" s="4" t="n">
        <f aca="false">ER22*'Taux avec population simulée'!DA121/100</f>
        <v>813733.660155447</v>
      </c>
      <c r="ES51" s="4" t="n">
        <f aca="false">ES22*'Taux avec population simulée'!DB121/100</f>
        <v>804332.779901436</v>
      </c>
      <c r="ET51" s="4" t="n">
        <f aca="false">ET22*'Taux avec population simulée'!DC121/100</f>
        <v>818915.553969606</v>
      </c>
      <c r="EU51" s="4" t="n">
        <f aca="false">EU22*'Taux avec population simulée'!DD121/100</f>
        <v>843494.758723473</v>
      </c>
      <c r="EV51" s="4" t="n">
        <f aca="false">EV22*'Taux avec population simulée'!DE121/100</f>
        <v>0</v>
      </c>
      <c r="HJ51" s="1" t="n">
        <v>50</v>
      </c>
      <c r="HK51" s="1"/>
      <c r="HL51" s="1"/>
      <c r="HM51" s="1"/>
      <c r="HN51" s="1"/>
      <c r="HO51" s="1"/>
      <c r="HP51" s="1"/>
      <c r="HQ51" s="1"/>
      <c r="HR51" s="1"/>
      <c r="HS51" s="1"/>
      <c r="HT51" s="4" t="n">
        <f aca="false">HT22*'Taux avec population simulée'!W135/100</f>
        <v>672490.864983801</v>
      </c>
      <c r="HU51" s="4" t="n">
        <f aca="false">HU22*'Taux avec population simulée'!X135/100</f>
        <v>664045.201263103</v>
      </c>
      <c r="HV51" s="4" t="n">
        <f aca="false">HV22*'Taux avec population simulée'!Y135/100</f>
        <v>661849.383295422</v>
      </c>
      <c r="HW51" s="4" t="n">
        <f aca="false">HW22*'Taux avec population simulée'!Z135/100</f>
        <v>659742.744839069</v>
      </c>
      <c r="HX51" s="4" t="n">
        <f aca="false">HX22*'Taux avec population simulée'!AA135/100</f>
        <v>671043.062917254</v>
      </c>
      <c r="HY51" s="4" t="n">
        <f aca="false">HY22*'Taux avec population simulée'!AB135/100</f>
        <v>690371.35700492</v>
      </c>
      <c r="HZ51" s="4" t="n">
        <f aca="false">HZ22*'Taux avec population simulée'!AC135/100</f>
        <v>703798.333429756</v>
      </c>
      <c r="IA51" s="4" t="n">
        <f aca="false">IA22*'Taux avec population simulée'!AD135/100</f>
        <v>697287.319107851</v>
      </c>
      <c r="IB51" s="4" t="n">
        <f aca="false">IB22*'Taux avec population simulée'!AE135/100</f>
        <v>706278.979836676</v>
      </c>
      <c r="IC51" s="4" t="n">
        <f aca="false">IC22*'Taux avec population simulée'!AF135/100</f>
        <v>709563.151840555</v>
      </c>
      <c r="ID51" s="4" t="n">
        <f aca="false">ID22*'Taux avec population simulée'!AG135/100</f>
        <v>713948.417810822</v>
      </c>
      <c r="IE51" s="4" t="n">
        <f aca="false">IE22*'Taux avec population simulée'!AH135/100</f>
        <v>716392.6644172</v>
      </c>
      <c r="IF51" s="4" t="n">
        <f aca="false">IF22*'Taux avec population simulée'!AI135/100</f>
        <v>725961.261984611</v>
      </c>
      <c r="IG51" s="4" t="n">
        <f aca="false">IG22*'Taux avec population simulée'!AJ135/100</f>
        <v>740460.212535401</v>
      </c>
      <c r="IH51" s="4" t="n">
        <f aca="false">IH22*'Taux avec population simulée'!AK135/100</f>
        <v>744051.052858844</v>
      </c>
      <c r="II51" s="4" t="n">
        <f aca="false">II22*'Taux avec population simulée'!AL135/100</f>
        <v>738243.464682409</v>
      </c>
      <c r="IJ51" s="4" t="n">
        <f aca="false">IJ22*'Taux avec population simulée'!AM135/100</f>
        <v>747854.832015457</v>
      </c>
      <c r="IK51" s="4" t="n">
        <f aca="false">IK22*'Taux avec population simulée'!AN135/100</f>
        <v>744132.952410063</v>
      </c>
      <c r="IL51" s="4" t="n">
        <f aca="false">IL22*'Taux avec population simulée'!AO135/100</f>
        <v>757738.287857554</v>
      </c>
      <c r="IM51" s="4" t="n">
        <f aca="false">IM22*'Taux avec population simulée'!AP135/100</f>
        <v>772443.807276419</v>
      </c>
      <c r="IN51" s="4" t="n">
        <f aca="false">IN22*'Taux avec population simulée'!AQ135/100</f>
        <v>791142.384814713</v>
      </c>
      <c r="IO51" s="4" t="n">
        <f aca="false">IO22*'Taux avec population simulée'!AR135/100</f>
        <v>811409.793756357</v>
      </c>
      <c r="IP51" s="4" t="n">
        <f aca="false">IP22*'Taux avec population simulée'!AS135/100</f>
        <v>826257.272397334</v>
      </c>
      <c r="IQ51" s="4" t="n">
        <f aca="false">IQ22*'Taux avec population simulée'!AT135/100</f>
        <v>843236.869355045</v>
      </c>
      <c r="IR51" s="4" t="n">
        <f aca="false">IR22*'Taux avec population simulée'!AU135/100</f>
        <v>834817.595489739</v>
      </c>
      <c r="IS51" s="4" t="n">
        <f aca="false">IS22*'Taux avec population simulée'!AV135/100</f>
        <v>833375.253393272</v>
      </c>
      <c r="IT51" s="4" t="n">
        <f aca="false">IT22*'Taux avec population simulée'!AW135/100</f>
        <v>825321.797523411</v>
      </c>
      <c r="IU51" s="4" t="n">
        <f aca="false">IU22*'Taux avec population simulée'!AX135/100</f>
        <v>833230.564186119</v>
      </c>
      <c r="IV51" s="4" t="n">
        <f aca="false">IV22*'Taux avec population simulée'!AY135/100</f>
        <v>840783.522798531</v>
      </c>
      <c r="IW51" s="4" t="n">
        <f aca="false">IW22*'Taux avec population simulée'!AZ135/100</f>
        <v>840261.185660757</v>
      </c>
      <c r="IX51" s="4" t="n">
        <f aca="false">IX22*'Taux avec population simulée'!BA135/100</f>
        <v>847190.797688892</v>
      </c>
      <c r="IY51" s="4" t="n">
        <f aca="false">IY22*'Taux avec population simulée'!BB135/100</f>
        <v>852136.620587501</v>
      </c>
      <c r="IZ51" s="4" t="n">
        <f aca="false">IZ22*'Taux avec population simulée'!BC135/100</f>
        <v>859402.020775633</v>
      </c>
      <c r="JA51" s="4" t="n">
        <f aca="false">JA22*'Taux avec population simulée'!BD135/100</f>
        <v>843764.6664629</v>
      </c>
      <c r="JB51" s="4" t="n">
        <f aca="false">JB22*'Taux avec population simulée'!BE135/100</f>
        <v>864192.234526927</v>
      </c>
      <c r="JC51" s="4" t="n">
        <f aca="false">JC22*'Taux avec population simulée'!BF135/100</f>
        <v>869283.656627704</v>
      </c>
      <c r="JD51" s="4" t="n">
        <f aca="false">JD22*'Taux avec population simulée'!BG135/100</f>
        <v>875356.963348094</v>
      </c>
      <c r="JE51" s="4" t="n">
        <f aca="false">JE22*'Taux avec population simulée'!BH135/100</f>
        <v>898198.748183052</v>
      </c>
      <c r="JF51" s="4" t="n">
        <f aca="false">JF22*'Taux avec population simulée'!BI135/100</f>
        <v>896193.119173202</v>
      </c>
      <c r="JG51" s="4" t="n">
        <f aca="false">JG22*'Taux avec population simulée'!BJ135/100</f>
        <v>887301.557895867</v>
      </c>
      <c r="JH51" s="4" t="n">
        <f aca="false">JH22*'Taux avec population simulée'!BK135/100</f>
        <v>902202.726242644</v>
      </c>
      <c r="JI51" s="4" t="n">
        <f aca="false">JI22*'Taux avec population simulée'!BL135/100</f>
        <v>907716.386029705</v>
      </c>
      <c r="JJ51" s="4" t="n">
        <f aca="false">JJ22*'Taux avec population simulée'!BM135/100</f>
        <v>911142.517255697</v>
      </c>
      <c r="JK51" s="4" t="n">
        <f aca="false">JK22*'Taux avec population simulée'!BN135/100</f>
        <v>919002.144187673</v>
      </c>
      <c r="JL51" s="4" t="n">
        <f aca="false">JL22*'Taux avec population simulée'!BO135/100</f>
        <v>938820.015592626</v>
      </c>
      <c r="JM51" s="4" t="n">
        <f aca="false">JM22*'Taux avec population simulée'!BP135/100</f>
        <v>943694.858880179</v>
      </c>
      <c r="JN51" s="4" t="n">
        <f aca="false">JN22*'Taux avec population simulée'!BQ135/100</f>
        <v>952348.911458979</v>
      </c>
      <c r="JO51" s="4" t="n">
        <f aca="false">JO22*'Taux avec population simulée'!BR135/100</f>
        <v>946564.983152896</v>
      </c>
      <c r="JP51" s="4" t="n">
        <f aca="false">JP22*'Taux avec population simulée'!BS135/100</f>
        <v>937714.37165117</v>
      </c>
      <c r="JQ51" s="4" t="n">
        <f aca="false">JQ22*'Taux avec population simulée'!BT135/100</f>
        <v>953936.852757612</v>
      </c>
      <c r="JR51" s="4" t="n">
        <f aca="false">JR22*'Taux avec population simulée'!BU135/100</f>
        <v>958722.516533838</v>
      </c>
      <c r="JS51" s="4" t="n">
        <f aca="false">JS22*'Taux avec population simulée'!BV135/100</f>
        <v>960414.197264016</v>
      </c>
      <c r="JT51" s="4" t="n">
        <f aca="false">JT22*'Taux avec population simulée'!BW135/100</f>
        <v>962155.017724925</v>
      </c>
      <c r="JU51" s="4" t="n">
        <f aca="false">JU22*'Taux avec population simulée'!BX135/100</f>
        <v>967938.946031008</v>
      </c>
      <c r="JV51" s="4" t="n">
        <f aca="false">JV22*'Taux avec population simulée'!BY135/100</f>
        <v>953219.77668694</v>
      </c>
      <c r="JW51" s="4" t="n">
        <f aca="false">JW22*'Taux avec population simulée'!BZ135/100</f>
        <v>948847.250646863</v>
      </c>
      <c r="JX51" s="4" t="n">
        <f aca="false">JX22*'Taux avec population simulée'!CA135/100</f>
        <v>950709.100444573</v>
      </c>
      <c r="JY51" s="4" t="n">
        <f aca="false">JY22*'Taux avec population simulée'!CB135/100</f>
        <v>932427.300622482</v>
      </c>
      <c r="JZ51" s="4" t="n">
        <f aca="false">JZ22*'Taux avec population simulée'!CC135/100</f>
        <v>933308.175795592</v>
      </c>
      <c r="KA51" s="4" t="n">
        <f aca="false">KA22*'Taux avec population simulée'!CD135/100</f>
        <v>932951.457750283</v>
      </c>
      <c r="KB51" s="4" t="n">
        <f aca="false">KB22*'Taux avec population simulée'!CE135/100</f>
        <v>929162.238513887</v>
      </c>
      <c r="KC51" s="4" t="n">
        <f aca="false">KC22*'Taux avec population simulée'!CF135/100</f>
        <v>929518.956559196</v>
      </c>
      <c r="KD51" s="4" t="n">
        <f aca="false">KD22*'Taux avec population simulée'!CG135/100</f>
        <v>933511.104683612</v>
      </c>
      <c r="KE51" s="4" t="n">
        <f aca="false">KE22*'Taux avec population simulée'!CH135/100</f>
        <v>908314.252753603</v>
      </c>
      <c r="KF51" s="4" t="n">
        <f aca="false">KF22*'Taux avec population simulée'!CI135/100</f>
        <v>897012.114685391</v>
      </c>
      <c r="KG51" s="4" t="n">
        <f aca="false">KG22*'Taux avec population simulée'!CJ135/100</f>
        <v>886950.299820639</v>
      </c>
      <c r="KH51" s="4" t="n">
        <f aca="false">KH22*'Taux avec population simulée'!CK135/100</f>
        <v>878315.357137124</v>
      </c>
      <c r="KI51" s="4" t="n">
        <f aca="false">KI22*'Taux avec population simulée'!CL135/100</f>
        <v>895911.930714017</v>
      </c>
      <c r="KJ51" s="4" t="n">
        <f aca="false">KJ22*'Taux avec population simulée'!CM135/100</f>
        <v>905993.765469067</v>
      </c>
      <c r="KK51" s="4" t="n">
        <f aca="false">KK22*'Taux avec population simulée'!CN135/100</f>
        <v>895012.855640636</v>
      </c>
      <c r="KL51" s="4" t="n">
        <f aca="false">KL22*'Taux avec population simulée'!CO135/100</f>
        <v>878470.96628444</v>
      </c>
      <c r="KM51" s="4" t="n">
        <f aca="false">KM22*'Taux avec population simulée'!CP135/100</f>
        <v>888755.72992751</v>
      </c>
      <c r="KN51" s="4" t="n">
        <f aca="false">KN22*'Taux avec population simulée'!CQ135/100</f>
        <v>883688.877692099</v>
      </c>
      <c r="KO51" s="4" t="n">
        <f aca="false">KO22*'Taux avec population simulée'!CR135/100</f>
        <v>877547.321345693</v>
      </c>
      <c r="KP51" s="4" t="n">
        <f aca="false">KP22*'Taux avec population simulée'!CS135/100</f>
        <v>885224.949274961</v>
      </c>
      <c r="KQ51" s="4" t="n">
        <f aca="false">KQ22*'Taux avec population simulée'!CT135/100</f>
        <v>902737.803310608</v>
      </c>
      <c r="KR51" s="4" t="n">
        <f aca="false">KR22*'Taux avec population simulée'!CU135/100</f>
        <v>904054.566095205</v>
      </c>
      <c r="KS51" s="4" t="n">
        <f aca="false">KS22*'Taux avec population simulée'!CV135/100</f>
        <v>912770.498334926</v>
      </c>
      <c r="KT51" s="4" t="n">
        <f aca="false">KT22*'Taux avec population simulée'!CW135/100</f>
        <v>909328.897193704</v>
      </c>
      <c r="KU51" s="4" t="n">
        <f aca="false">KU22*'Taux avec population simulée'!CX135/100</f>
        <v>906522.472571936</v>
      </c>
      <c r="KV51" s="4" t="n">
        <f aca="false">KV22*'Taux avec population simulée'!CY135/100</f>
        <v>895859.151003231</v>
      </c>
      <c r="KW51" s="4" t="n">
        <f aca="false">KW22*'Taux avec population simulée'!CZ135/100</f>
        <v>896057.529916184</v>
      </c>
      <c r="KX51" s="4" t="n">
        <f aca="false">KX22*'Taux avec population simulée'!DA135/100</f>
        <v>894975.545845081</v>
      </c>
      <c r="KY51" s="4" t="n">
        <f aca="false">KY22*'Taux avec population simulée'!DB135/100</f>
        <v>916363.158648396</v>
      </c>
      <c r="KZ51" s="4" t="n">
        <f aca="false">KZ22*'Taux avec population simulée'!DC135/100</f>
        <v>930367.981906833</v>
      </c>
      <c r="LA51" s="4" t="n">
        <f aca="false">LA22*'Taux avec population simulée'!DD135/100</f>
        <v>934684.998251083</v>
      </c>
      <c r="LB51" s="4" t="n">
        <f aca="false">LB22*'Taux avec population simulée'!DE135/100</f>
        <v>0</v>
      </c>
    </row>
    <row r="52" customFormat="false" ht="12.8" hidden="false" customHeight="false" outlineLevel="0" collapsed="false">
      <c r="B52" s="0" t="n">
        <f aca="false">B48+1</f>
        <v>2008</v>
      </c>
      <c r="C52" s="0" t="n">
        <v>0.0379816042</v>
      </c>
      <c r="D52" s="0" t="n">
        <v>0.315219656</v>
      </c>
      <c r="E52" s="0" t="n">
        <v>0.4925254558</v>
      </c>
      <c r="F52" s="0" t="n">
        <v>0.5495451111</v>
      </c>
      <c r="G52" s="0" t="n">
        <v>0.5412032991</v>
      </c>
      <c r="H52" s="0" t="n">
        <v>0.5357393984</v>
      </c>
      <c r="I52" s="0" t="n">
        <v>0.5202984378</v>
      </c>
      <c r="J52" s="0" t="n">
        <v>0.4228496134</v>
      </c>
      <c r="K52" s="0" t="n">
        <v>0.4057391518</v>
      </c>
      <c r="L52" s="0" t="n">
        <v>0.2955354411</v>
      </c>
      <c r="M52" s="0" t="n">
        <v>0.1259834663</v>
      </c>
      <c r="O52" s="0" t="n">
        <f aca="false">B52</f>
        <v>2008</v>
      </c>
      <c r="P52" s="0" t="n">
        <v>0.0298941824</v>
      </c>
      <c r="Q52" s="0" t="n">
        <v>0.1820360301</v>
      </c>
      <c r="R52" s="0" t="n">
        <v>0.3115447714</v>
      </c>
      <c r="S52" s="0" t="n">
        <v>0.352413466</v>
      </c>
      <c r="T52" s="0" t="n">
        <v>0.318804513</v>
      </c>
      <c r="U52" s="0" t="n">
        <v>0.3587853397</v>
      </c>
      <c r="V52" s="0" t="n">
        <v>0.3504629953</v>
      </c>
      <c r="W52" s="0" t="n">
        <v>0.2654563878</v>
      </c>
      <c r="X52" s="0" t="n">
        <v>0.2592251644</v>
      </c>
      <c r="Y52" s="0" t="n">
        <v>0.1425297722</v>
      </c>
      <c r="Z52" s="0" t="n">
        <v>0.0637756955</v>
      </c>
      <c r="BE52" s="1"/>
      <c r="BF52" s="1"/>
      <c r="BG52" s="1"/>
      <c r="BH52" s="1"/>
      <c r="BI52" s="1"/>
      <c r="BJ52" s="1"/>
      <c r="BK52" s="1"/>
      <c r="BL52" s="1"/>
      <c r="BM52" s="1" t="n">
        <v>55</v>
      </c>
      <c r="BN52" s="18" t="n">
        <f aca="false">BN23*'Taux avec population simulée'!W122/100</f>
        <v>452473.013959071</v>
      </c>
      <c r="BO52" s="18" t="n">
        <f aca="false">BO23*'Taux avec population simulée'!X122/100</f>
        <v>453308.211816084</v>
      </c>
      <c r="BP52" s="18" t="n">
        <f aca="false">BP23*'Taux avec population simulée'!Y122/100</f>
        <v>449969.616350848</v>
      </c>
      <c r="BQ52" s="18" t="n">
        <f aca="false">BQ23*'Taux avec population simulée'!Z122/100</f>
        <v>449903.737466421</v>
      </c>
      <c r="BR52" s="18" t="n">
        <f aca="false">BR23*'Taux avec population simulée'!AA122/100</f>
        <v>450922.664212224</v>
      </c>
      <c r="BS52" s="18" t="n">
        <f aca="false">BS23*'Taux avec population simulée'!AB122/100</f>
        <v>446617.113121122</v>
      </c>
      <c r="BT52" s="18" t="n">
        <f aca="false">BT23*'Taux avec population simulée'!AC122/100</f>
        <v>447862.956024396</v>
      </c>
      <c r="BU52" s="18" t="n">
        <f aca="false">BU23*'Taux avec population simulée'!AD122/100</f>
        <v>446985.302886308</v>
      </c>
      <c r="BV52" s="18" t="n">
        <f aca="false">BV23*'Taux avec population simulée'!AE122/100</f>
        <v>442963.030998242</v>
      </c>
      <c r="BW52" s="18" t="n">
        <f aca="false">BW23*'Taux avec population simulée'!AF122/100</f>
        <v>448979.969109235</v>
      </c>
      <c r="BX52" s="18" t="n">
        <f aca="false">BX23*'Taux avec population simulée'!AG122/100</f>
        <v>452454.714268953</v>
      </c>
      <c r="BY52" s="18" t="n">
        <f aca="false">BY23*'Taux avec population simulée'!AH122/100</f>
        <v>453502.920518946</v>
      </c>
      <c r="BZ52" s="18" t="n">
        <f aca="false">BZ23*'Taux avec population simulée'!AI122/100</f>
        <v>453040.304352748</v>
      </c>
      <c r="CA52" s="18" t="n">
        <f aca="false">CA23*'Taux avec population simulée'!AJ122/100</f>
        <v>450819.453959955</v>
      </c>
      <c r="CB52" s="18" t="n">
        <f aca="false">CB23*'Taux avec population simulée'!AK122/100</f>
        <v>450570.578174343</v>
      </c>
      <c r="CC52" s="18" t="n">
        <f aca="false">CC23*'Taux avec population simulée'!AL122/100</f>
        <v>448389.255112206</v>
      </c>
      <c r="CD52" s="18" t="n">
        <f aca="false">CD23*'Taux avec population simulée'!AM122/100</f>
        <v>446543.182373043</v>
      </c>
      <c r="CE52" s="18" t="n">
        <f aca="false">CE23*'Taux avec population simulée'!AN122/100</f>
        <v>442341.573521814</v>
      </c>
      <c r="CF52" s="18" t="n">
        <f aca="false">CF23*'Taux avec population simulée'!AO122/100</f>
        <v>444765.18448112</v>
      </c>
      <c r="CG52" s="18" t="n">
        <f aca="false">CG23*'Taux avec population simulée'!AP122/100</f>
        <v>448766.228728649</v>
      </c>
      <c r="CH52" s="18" t="n">
        <f aca="false">CH23*'Taux avec population simulée'!AQ122/100</f>
        <v>446800.110022308</v>
      </c>
      <c r="CI52" s="18" t="n">
        <f aca="false">CI23*'Taux avec population simulée'!AR122/100</f>
        <v>449769.051747148</v>
      </c>
      <c r="CJ52" s="18" t="n">
        <f aca="false">CJ23*'Taux avec population simulée'!AS122/100</f>
        <v>455668.139853778</v>
      </c>
      <c r="CK52" s="18" t="n">
        <f aca="false">CK23*'Taux avec population simulée'!AT122/100</f>
        <v>462513.68793334</v>
      </c>
      <c r="CL52" s="18" t="n">
        <f aca="false">CL23*'Taux avec population simulée'!AU122/100</f>
        <v>461271.50496809</v>
      </c>
      <c r="CM52" s="18" t="n">
        <f aca="false">CM23*'Taux avec population simulée'!AV122/100</f>
        <v>471462.236401332</v>
      </c>
      <c r="CN52" s="18" t="n">
        <f aca="false">CN23*'Taux avec population simulée'!AW122/100</f>
        <v>485998.046256332</v>
      </c>
      <c r="CO52" s="18" t="n">
        <f aca="false">CO23*'Taux avec population simulée'!AX122/100</f>
        <v>477495.278239629</v>
      </c>
      <c r="CP52" s="18" t="n">
        <f aca="false">CP23*'Taux avec population simulée'!AY122/100</f>
        <v>480277.56312526</v>
      </c>
      <c r="CQ52" s="18" t="n">
        <f aca="false">CQ23*'Taux avec population simulée'!AZ122/100</f>
        <v>486043.429487826</v>
      </c>
      <c r="CR52" s="18" t="n">
        <f aca="false">CR23*'Taux avec population simulée'!BA122/100</f>
        <v>485277.770453264</v>
      </c>
      <c r="CS52" s="18" t="n">
        <f aca="false">CS23*'Taux avec population simulée'!BB122/100</f>
        <v>493380.873237777</v>
      </c>
      <c r="CT52" s="18" t="n">
        <f aca="false">CT23*'Taux avec population simulée'!BC122/100</f>
        <v>499263.125629497</v>
      </c>
      <c r="CU52" s="18" t="n">
        <f aca="false">CU23*'Taux avec population simulée'!BD122/100</f>
        <v>509248.90053341</v>
      </c>
      <c r="CV52" s="18" t="n">
        <f aca="false">CV23*'Taux avec population simulée'!BE122/100</f>
        <v>513550.791686489</v>
      </c>
      <c r="CW52" s="18" t="n">
        <f aca="false">CW23*'Taux avec population simulée'!BF122/100</f>
        <v>522321.467166527</v>
      </c>
      <c r="CX52" s="18" t="n">
        <f aca="false">CX23*'Taux avec population simulée'!BG122/100</f>
        <v>521787.848202669</v>
      </c>
      <c r="CY52" s="18" t="n">
        <f aca="false">CY23*'Taux avec population simulée'!BH122/100</f>
        <v>524396.652025976</v>
      </c>
      <c r="CZ52" s="18" t="n">
        <f aca="false">CZ23*'Taux avec population simulée'!BI122/100</f>
        <v>533748.525664181</v>
      </c>
      <c r="DA52" s="18" t="n">
        <f aca="false">DA23*'Taux avec population simulée'!BJ122/100</f>
        <v>542590.935929485</v>
      </c>
      <c r="DB52" s="18" t="n">
        <f aca="false">DB23*'Taux avec population simulée'!BK122/100</f>
        <v>545629.416476776</v>
      </c>
      <c r="DC52" s="18" t="n">
        <f aca="false">DC23*'Taux avec population simulée'!BL122/100</f>
        <v>548861.141751719</v>
      </c>
      <c r="DD52" s="18" t="n">
        <f aca="false">DD23*'Taux avec population simulée'!BM122/100</f>
        <v>551232.781591088</v>
      </c>
      <c r="DE52" s="18" t="n">
        <f aca="false">DE23*'Taux avec population simulée'!BN122/100</f>
        <v>551223.997739831</v>
      </c>
      <c r="DF52" s="18" t="n">
        <f aca="false">DF23*'Taux avec population simulée'!BO122/100</f>
        <v>556304.723704357</v>
      </c>
      <c r="DG52" s="18" t="n">
        <f aca="false">DG23*'Taux avec population simulée'!BP122/100</f>
        <v>562338.49753026</v>
      </c>
      <c r="DH52" s="18" t="n">
        <f aca="false">DH23*'Taux avec population simulée'!BQ122/100</f>
        <v>558091.505447537</v>
      </c>
      <c r="DI52" s="18" t="n">
        <f aca="false">DI23*'Taux avec population simulée'!BR122/100</f>
        <v>581118.371517563</v>
      </c>
      <c r="DJ52" s="18" t="n">
        <f aca="false">DJ23*'Taux avec population simulée'!BS122/100</f>
        <v>583355.32563766</v>
      </c>
      <c r="DK52" s="18" t="n">
        <f aca="false">DK23*'Taux avec population simulée'!BT122/100</f>
        <v>579911.323957341</v>
      </c>
      <c r="DL52" s="18" t="n">
        <f aca="false">DL23*'Taux avec population simulée'!BU122/100</f>
        <v>575733.138709464</v>
      </c>
      <c r="DM52" s="18" t="n">
        <f aca="false">DM23*'Taux avec population simulée'!BV122/100</f>
        <v>574307.958843028</v>
      </c>
      <c r="DN52" s="18" t="n">
        <f aca="false">DN23*'Taux avec population simulée'!BW122/100</f>
        <v>577416.710200374</v>
      </c>
      <c r="DO52" s="18" t="n">
        <f aca="false">DO23*'Taux avec population simulée'!BX122/100</f>
        <v>566920.00794835</v>
      </c>
      <c r="DP52" s="18" t="n">
        <f aca="false">DP23*'Taux avec population simulée'!BY122/100</f>
        <v>571884.347883722</v>
      </c>
      <c r="DQ52" s="18" t="n">
        <f aca="false">DQ23*'Taux avec population simulée'!BZ122/100</f>
        <v>575108.753282618</v>
      </c>
      <c r="DR52" s="18" t="n">
        <f aca="false">DR23*'Taux avec population simulée'!CA122/100</f>
        <v>580240.718379476</v>
      </c>
      <c r="DS52" s="18" t="n">
        <f aca="false">DS23*'Taux avec population simulée'!CB122/100</f>
        <v>584995.709859891</v>
      </c>
      <c r="DT52" s="18" t="n">
        <f aca="false">DT23*'Taux avec population simulée'!CC122/100</f>
        <v>579575.341646764</v>
      </c>
      <c r="DU52" s="18" t="n">
        <f aca="false">DU23*'Taux avec population simulée'!CD122/100</f>
        <v>571493.466502789</v>
      </c>
      <c r="DV52" s="18" t="n">
        <f aca="false">DV23*'Taux avec population simulée'!CE122/100</f>
        <v>575593.329076958</v>
      </c>
      <c r="DW52" s="18" t="n">
        <f aca="false">DW23*'Taux avec population simulée'!CF122/100</f>
        <v>578569.590677846</v>
      </c>
      <c r="DX52" s="18" t="n">
        <f aca="false">DX23*'Taux avec population simulée'!CG122/100</f>
        <v>571319.25345286</v>
      </c>
      <c r="DY52" s="18" t="n">
        <f aca="false">DY23*'Taux avec population simulée'!CH122/100</f>
        <v>575043.606385796</v>
      </c>
      <c r="DZ52" s="18" t="n">
        <f aca="false">DZ23*'Taux avec population simulée'!CI122/100</f>
        <v>582673.845177644</v>
      </c>
      <c r="EA52" s="18" t="n">
        <f aca="false">EA23*'Taux avec population simulée'!CJ122/100</f>
        <v>580549.617148678</v>
      </c>
      <c r="EB52" s="18" t="n">
        <f aca="false">EB23*'Taux avec population simulée'!CK122/100</f>
        <v>585950.953684081</v>
      </c>
      <c r="EC52" s="18" t="n">
        <f aca="false">EC23*'Taux avec population simulée'!CL122/100</f>
        <v>578731.359938494</v>
      </c>
      <c r="ED52" s="18" t="n">
        <f aca="false">ED23*'Taux avec population simulée'!CM122/100</f>
        <v>592158.940559912</v>
      </c>
      <c r="EE52" s="18" t="n">
        <f aca="false">EE23*'Taux avec population simulée'!CN122/100</f>
        <v>604301.882935005</v>
      </c>
      <c r="EF52" s="18" t="n">
        <f aca="false">EF23*'Taux avec population simulée'!CO122/100</f>
        <v>616523.87997141</v>
      </c>
      <c r="EG52" s="18" t="n">
        <f aca="false">EG23*'Taux avec population simulée'!CP122/100</f>
        <v>617839.261697135</v>
      </c>
      <c r="EH52" s="18" t="n">
        <f aca="false">EH23*'Taux avec population simulée'!CQ122/100</f>
        <v>618681.04744259</v>
      </c>
      <c r="EI52" s="18" t="n">
        <f aca="false">EI23*'Taux avec population simulée'!CR122/100</f>
        <v>628983.040991752</v>
      </c>
      <c r="EJ52" s="18" t="n">
        <f aca="false">EJ23*'Taux avec population simulée'!CS122/100</f>
        <v>624674.561950231</v>
      </c>
      <c r="EK52" s="18" t="n">
        <f aca="false">EK23*'Taux avec population simulée'!CT122/100</f>
        <v>625454.128749283</v>
      </c>
      <c r="EL52" s="18" t="n">
        <f aca="false">EL23*'Taux avec population simulée'!CU122/100</f>
        <v>633798.787443361</v>
      </c>
      <c r="EM52" s="18" t="n">
        <f aca="false">EM23*'Taux avec population simulée'!CV122/100</f>
        <v>643909.000240081</v>
      </c>
      <c r="EN52" s="18" t="n">
        <f aca="false">EN23*'Taux avec population simulée'!CW122/100</f>
        <v>649726.105734979</v>
      </c>
      <c r="EO52" s="18" t="n">
        <f aca="false">EO23*'Taux avec population simulée'!CX122/100</f>
        <v>666301.233056795</v>
      </c>
      <c r="EP52" s="18" t="n">
        <f aca="false">EP23*'Taux avec population simulée'!CY122/100</f>
        <v>676431.209518842</v>
      </c>
      <c r="EQ52" s="18" t="n">
        <f aca="false">EQ23*'Taux avec population simulée'!CZ122/100</f>
        <v>679750.773306355</v>
      </c>
      <c r="ER52" s="18" t="n">
        <f aca="false">ER23*'Taux avec population simulée'!DA122/100</f>
        <v>687996.613673792</v>
      </c>
      <c r="ES52" s="18" t="n">
        <f aca="false">ES23*'Taux avec population simulée'!DB122/100</f>
        <v>685903.129124226</v>
      </c>
      <c r="ET52" s="18" t="n">
        <f aca="false">ET23*'Taux avec population simulée'!DC122/100</f>
        <v>685105.99462266</v>
      </c>
      <c r="EU52" s="18" t="n">
        <f aca="false">EU23*'Taux avec population simulée'!DD122/100</f>
        <v>677080.48252425</v>
      </c>
      <c r="EV52" s="18" t="n">
        <f aca="false">EV23*'Taux avec population simulée'!DE122/100</f>
        <v>0</v>
      </c>
      <c r="HJ52" s="1" t="n">
        <v>55</v>
      </c>
      <c r="HK52" s="1"/>
      <c r="HL52" s="1"/>
      <c r="HM52" s="1"/>
      <c r="HN52" s="1"/>
      <c r="HO52" s="1"/>
      <c r="HP52" s="1"/>
      <c r="HQ52" s="1"/>
      <c r="HR52" s="1"/>
      <c r="HS52" s="1"/>
      <c r="HT52" s="18" t="n">
        <f aca="false">HT23*'Taux avec population simulée'!W136/100</f>
        <v>521292.113841276</v>
      </c>
      <c r="HU52" s="18" t="n">
        <f aca="false">HU23*'Taux avec population simulée'!X136/100</f>
        <v>516609.57707621</v>
      </c>
      <c r="HV52" s="18" t="n">
        <f aca="false">HV23*'Taux avec population simulée'!Y136/100</f>
        <v>522282.413338167</v>
      </c>
      <c r="HW52" s="18" t="n">
        <f aca="false">HW23*'Taux avec population simulée'!Z136/100</f>
        <v>532268.639704482</v>
      </c>
      <c r="HX52" s="18" t="n">
        <f aca="false">HX23*'Taux avec population simulée'!AA136/100</f>
        <v>524711.537084627</v>
      </c>
      <c r="HY52" s="18" t="n">
        <f aca="false">HY23*'Taux avec population simulée'!AB136/100</f>
        <v>514896.397479643</v>
      </c>
      <c r="HZ52" s="18" t="n">
        <f aca="false">HZ23*'Taux avec population simulée'!AC136/100</f>
        <v>521869.338995495</v>
      </c>
      <c r="IA52" s="18" t="n">
        <f aca="false">IA23*'Taux avec population simulée'!AD136/100</f>
        <v>532075.203771626</v>
      </c>
      <c r="IB52" s="18" t="n">
        <f aca="false">IB23*'Taux avec population simulée'!AE136/100</f>
        <v>528501.648310861</v>
      </c>
      <c r="IC52" s="18" t="n">
        <f aca="false">IC23*'Taux avec population simulée'!AF136/100</f>
        <v>529072.708176383</v>
      </c>
      <c r="ID52" s="18" t="n">
        <f aca="false">ID23*'Taux avec population simulée'!AG136/100</f>
        <v>537447.482209624</v>
      </c>
      <c r="IE52" s="18" t="n">
        <f aca="false">IE23*'Taux avec population simulée'!AH136/100</f>
        <v>544478.223307007</v>
      </c>
      <c r="IF52" s="18" t="n">
        <f aca="false">IF23*'Taux avec population simulée'!AI136/100</f>
        <v>537157.713640884</v>
      </c>
      <c r="IG52" s="18" t="n">
        <f aca="false">IG23*'Taux avec population simulée'!AJ136/100</f>
        <v>543664.405199056</v>
      </c>
      <c r="IH52" s="18" t="n">
        <f aca="false">IH23*'Taux avec population simulée'!AK136/100</f>
        <v>543405.463073799</v>
      </c>
      <c r="II52" s="18" t="n">
        <f aca="false">II23*'Taux avec population simulée'!AL136/100</f>
        <v>546860.336727155</v>
      </c>
      <c r="IJ52" s="18" t="n">
        <f aca="false">IJ23*'Taux avec population simulée'!AM136/100</f>
        <v>551719.354881162</v>
      </c>
      <c r="IK52" s="18" t="n">
        <f aca="false">IK23*'Taux avec population simulée'!AN136/100</f>
        <v>553961.207983462</v>
      </c>
      <c r="IL52" s="18" t="n">
        <f aca="false">IL23*'Taux avec population simulée'!AO136/100</f>
        <v>545122.495975802</v>
      </c>
      <c r="IM52" s="18" t="n">
        <f aca="false">IM23*'Taux avec population simulée'!AP136/100</f>
        <v>553948.877406069</v>
      </c>
      <c r="IN52" s="18" t="n">
        <f aca="false">IN23*'Taux avec population simulée'!AQ136/100</f>
        <v>554908.350459477</v>
      </c>
      <c r="IO52" s="18" t="n">
        <f aca="false">IO23*'Taux avec population simulée'!AR136/100</f>
        <v>549901.365376752</v>
      </c>
      <c r="IP52" s="18" t="n">
        <f aca="false">IP23*'Taux avec population simulée'!AS136/100</f>
        <v>548485.660959796</v>
      </c>
      <c r="IQ52" s="18" t="n">
        <f aca="false">IQ23*'Taux avec population simulée'!AT136/100</f>
        <v>547746.596977291</v>
      </c>
      <c r="IR52" s="18" t="n">
        <f aca="false">IR23*'Taux avec population simulée'!AU136/100</f>
        <v>558664.552597879</v>
      </c>
      <c r="IS52" s="18" t="n">
        <f aca="false">IS23*'Taux avec population simulée'!AV136/100</f>
        <v>575610.619241566</v>
      </c>
      <c r="IT52" s="18" t="n">
        <f aca="false">IT23*'Taux avec population simulée'!AW136/100</f>
        <v>587564.343363183</v>
      </c>
      <c r="IU52" s="18" t="n">
        <f aca="false">IU23*'Taux avec population simulée'!AX136/100</f>
        <v>581289.62079222</v>
      </c>
      <c r="IV52" s="18" t="n">
        <f aca="false">IV23*'Taux avec population simulée'!AY136/100</f>
        <v>588749.620115103</v>
      </c>
      <c r="IW52" s="18" t="n">
        <f aca="false">IW23*'Taux avec population simulée'!AZ136/100</f>
        <v>590976.059995662</v>
      </c>
      <c r="IX52" s="18" t="n">
        <f aca="false">IX23*'Taux avec population simulée'!BA136/100</f>
        <v>595000.452192367</v>
      </c>
      <c r="IY52" s="18" t="n">
        <f aca="false">IY23*'Taux avec population simulée'!BB136/100</f>
        <v>594957.295171491</v>
      </c>
      <c r="IZ52" s="18" t="n">
        <f aca="false">IZ23*'Taux avec population simulée'!BC136/100</f>
        <v>603187.955581449</v>
      </c>
      <c r="JA52" s="18" t="n">
        <f aca="false">JA23*'Taux avec population simulée'!BD136/100</f>
        <v>614404.157042735</v>
      </c>
      <c r="JB52" s="18" t="n">
        <f aca="false">JB23*'Taux avec population simulée'!BE136/100</f>
        <v>616538.888253932</v>
      </c>
      <c r="JC52" s="18" t="n">
        <f aca="false">JC23*'Taux avec population simulée'!BF136/100</f>
        <v>611680.640761013</v>
      </c>
      <c r="JD52" s="18" t="n">
        <f aca="false">JD23*'Taux avec population simulée'!BG136/100</f>
        <v>617982.336470023</v>
      </c>
      <c r="JE52" s="18" t="n">
        <f aca="false">JE23*'Taux avec population simulée'!BH136/100</f>
        <v>616324.644471725</v>
      </c>
      <c r="JF52" s="18" t="n">
        <f aca="false">JF23*'Taux avec population simulée'!BI136/100</f>
        <v>629545.335420492</v>
      </c>
      <c r="JG52" s="18" t="n">
        <f aca="false">JG23*'Taux avec population simulée'!BJ136/100</f>
        <v>643997.542786405</v>
      </c>
      <c r="JH52" s="18" t="n">
        <f aca="false">JH23*'Taux avec population simulée'!BK136/100</f>
        <v>658845.869951074</v>
      </c>
      <c r="JI52" s="18" t="n">
        <f aca="false">JI23*'Taux avec population simulée'!BL136/100</f>
        <v>675971.50062805</v>
      </c>
      <c r="JJ52" s="18" t="n">
        <f aca="false">JJ23*'Taux avec population simulée'!BM136/100</f>
        <v>687213.904566296</v>
      </c>
      <c r="JK52" s="18" t="n">
        <f aca="false">JK23*'Taux avec population simulée'!BN136/100</f>
        <v>702170.124283156</v>
      </c>
      <c r="JL52" s="18" t="n">
        <f aca="false">JL23*'Taux avec population simulée'!BO136/100</f>
        <v>695669.59801368</v>
      </c>
      <c r="JM52" s="18" t="n">
        <f aca="false">JM23*'Taux avec population simulée'!BP136/100</f>
        <v>694018.841965166</v>
      </c>
      <c r="JN52" s="18" t="n">
        <f aca="false">JN23*'Taux avec population simulée'!BQ136/100</f>
        <v>687855.094590742</v>
      </c>
      <c r="JO52" s="18" t="n">
        <f aca="false">JO23*'Taux avec population simulée'!BR136/100</f>
        <v>692693.304895397</v>
      </c>
      <c r="JP52" s="18" t="n">
        <f aca="false">JP23*'Taux avec population simulée'!BS136/100</f>
        <v>700116.312486101</v>
      </c>
      <c r="JQ52" s="18" t="n">
        <f aca="false">JQ23*'Taux avec population simulée'!BT136/100</f>
        <v>699174.564637696</v>
      </c>
      <c r="JR52" s="18" t="n">
        <f aca="false">JR23*'Taux avec population simulée'!BU136/100</f>
        <v>705123.297568826</v>
      </c>
      <c r="JS52" s="18" t="n">
        <f aca="false">JS23*'Taux avec population simulée'!BV136/100</f>
        <v>711467.379637625</v>
      </c>
      <c r="JT52" s="18" t="n">
        <f aca="false">JT23*'Taux avec population simulée'!BW136/100</f>
        <v>716622.331649068</v>
      </c>
      <c r="JU52" s="18" t="n">
        <f aca="false">JU23*'Taux avec population simulée'!BX136/100</f>
        <v>706191.433835512</v>
      </c>
      <c r="JV52" s="18" t="n">
        <f aca="false">JV23*'Taux avec population simulée'!BY136/100</f>
        <v>723031.149249182</v>
      </c>
      <c r="JW52" s="18" t="n">
        <f aca="false">JW23*'Taux avec population simulée'!BZ136/100</f>
        <v>727927.929796455</v>
      </c>
      <c r="JX52" s="18" t="n">
        <f aca="false">JX23*'Taux avec population simulée'!CA136/100</f>
        <v>732141.90462058</v>
      </c>
      <c r="JY52" s="18" t="n">
        <f aca="false">JY23*'Taux avec population simulée'!CB136/100</f>
        <v>750834.289287578</v>
      </c>
      <c r="JZ52" s="18" t="n">
        <f aca="false">JZ23*'Taux avec population simulée'!CC136/100</f>
        <v>748588.582879842</v>
      </c>
      <c r="KA52" s="18" t="n">
        <f aca="false">KA23*'Taux avec population simulée'!CD136/100</f>
        <v>741287.339740896</v>
      </c>
      <c r="KB52" s="18" t="n">
        <f aca="false">KB23*'Taux avec population simulée'!CE136/100</f>
        <v>753500.776648856</v>
      </c>
      <c r="KC52" s="18" t="n">
        <f aca="false">KC23*'Taux avec population simulée'!CF136/100</f>
        <v>757371.036628146</v>
      </c>
      <c r="KD52" s="18" t="n">
        <f aca="false">KD23*'Taux avec population simulée'!CG136/100</f>
        <v>760079.910349214</v>
      </c>
      <c r="KE52" s="18" t="n">
        <f aca="false">KE23*'Taux avec population simulée'!CH136/100</f>
        <v>767129.917973773</v>
      </c>
      <c r="KF52" s="18" t="n">
        <f aca="false">KF23*'Taux avec population simulée'!CI136/100</f>
        <v>784727.963897125</v>
      </c>
      <c r="KG52" s="18" t="n">
        <f aca="false">KG23*'Taux avec population simulée'!CJ136/100</f>
        <v>788461.046202915</v>
      </c>
      <c r="KH52" s="18" t="n">
        <f aca="false">KH23*'Taux avec population simulée'!CK136/100</f>
        <v>795746.105459033</v>
      </c>
      <c r="KI52" s="18" t="n">
        <f aca="false">KI23*'Taux avec population simulée'!CL136/100</f>
        <v>789832.822937908</v>
      </c>
      <c r="KJ52" s="18" t="n">
        <f aca="false">KJ23*'Taux avec population simulée'!CM136/100</f>
        <v>782009.071581926</v>
      </c>
      <c r="KK52" s="18" t="n">
        <f aca="false">KK23*'Taux avec population simulée'!CN136/100</f>
        <v>796545.281006329</v>
      </c>
      <c r="KL52" s="18" t="n">
        <f aca="false">KL23*'Taux avec population simulée'!CO136/100</f>
        <v>800219.793069502</v>
      </c>
      <c r="KM52" s="18" t="n">
        <f aca="false">KM23*'Taux avec population simulée'!CP136/100</f>
        <v>801929.890021721</v>
      </c>
      <c r="KN52" s="18" t="n">
        <f aca="false">KN23*'Taux avec population simulée'!CQ136/100</f>
        <v>803257.739074751</v>
      </c>
      <c r="KO52" s="18" t="n">
        <f aca="false">KO23*'Taux avec population simulée'!CR136/100</f>
        <v>807609.662233462</v>
      </c>
      <c r="KP52" s="18" t="n">
        <f aca="false">KP23*'Taux avec population simulée'!CS136/100</f>
        <v>794203.241962709</v>
      </c>
      <c r="KQ52" s="18" t="n">
        <f aca="false">KQ23*'Taux avec population simulée'!CT136/100</f>
        <v>790296.760912327</v>
      </c>
      <c r="KR52" s="18" t="n">
        <f aca="false">KR23*'Taux avec population simulée'!CU136/100</f>
        <v>793158.225528636</v>
      </c>
      <c r="KS52" s="18" t="n">
        <f aca="false">KS23*'Taux avec population simulée'!CV136/100</f>
        <v>776874.156758746</v>
      </c>
      <c r="KT52" s="18" t="n">
        <f aca="false">KT23*'Taux avec population simulée'!CW136/100</f>
        <v>776955.076172889</v>
      </c>
      <c r="KU52" s="18" t="n">
        <f aca="false">KU23*'Taux avec population simulée'!CX136/100</f>
        <v>776834.853043306</v>
      </c>
      <c r="KV52" s="18" t="n">
        <f aca="false">KV23*'Taux avec population simulée'!CY136/100</f>
        <v>772269.456763475</v>
      </c>
      <c r="KW52" s="18" t="n">
        <f aca="false">KW23*'Taux avec population simulée'!CZ136/100</f>
        <v>773634.297548684</v>
      </c>
      <c r="KX52" s="18" t="n">
        <f aca="false">KX23*'Taux avec population simulée'!DA136/100</f>
        <v>778830.865258829</v>
      </c>
      <c r="KY52" s="18" t="n">
        <f aca="false">KY23*'Taux avec population simulée'!DB136/100</f>
        <v>757461.974636421</v>
      </c>
      <c r="KZ52" s="18" t="n">
        <f aca="false">KZ23*'Taux avec population simulée'!DC136/100</f>
        <v>748910.719214239</v>
      </c>
      <c r="LA52" s="18" t="n">
        <f aca="false">LA23*'Taux avec population simulée'!DD136/100</f>
        <v>739218.1147221</v>
      </c>
      <c r="LB52" s="18" t="n">
        <f aca="false">LB23*'Taux avec population simulée'!DE136/100</f>
        <v>0</v>
      </c>
    </row>
    <row r="53" customFormat="false" ht="12.8" hidden="false" customHeight="false" outlineLevel="0" collapsed="false">
      <c r="B53" s="0" t="n">
        <f aca="false">B49+1</f>
        <v>2008</v>
      </c>
      <c r="C53" s="0" t="n">
        <v>0.0609781639</v>
      </c>
      <c r="D53" s="0" t="n">
        <v>0.3245197406</v>
      </c>
      <c r="E53" s="0" t="n">
        <v>0.471153471</v>
      </c>
      <c r="F53" s="0" t="n">
        <v>0.5124712046</v>
      </c>
      <c r="G53" s="0" t="n">
        <v>0.5424257931</v>
      </c>
      <c r="H53" s="0" t="n">
        <v>0.5223361509</v>
      </c>
      <c r="I53" s="0" t="n">
        <v>0.4988104215</v>
      </c>
      <c r="J53" s="0" t="n">
        <v>0.4740992097</v>
      </c>
      <c r="K53" s="0" t="n">
        <v>0.4004002278</v>
      </c>
      <c r="L53" s="0" t="n">
        <v>0.2508257105</v>
      </c>
      <c r="M53" s="0" t="n">
        <v>0.1354190528</v>
      </c>
      <c r="O53" s="0" t="n">
        <f aca="false">B53</f>
        <v>2008</v>
      </c>
      <c r="P53" s="0" t="n">
        <v>0.0332610686</v>
      </c>
      <c r="Q53" s="0" t="n">
        <v>0.1700602609</v>
      </c>
      <c r="R53" s="0" t="n">
        <v>0.3196001496</v>
      </c>
      <c r="S53" s="0" t="n">
        <v>0.3597865293</v>
      </c>
      <c r="T53" s="0" t="n">
        <v>0.301610037</v>
      </c>
      <c r="U53" s="0" t="n">
        <v>0.3454092393</v>
      </c>
      <c r="V53" s="0" t="n">
        <v>0.3205993211</v>
      </c>
      <c r="W53" s="0" t="n">
        <v>0.2808933248</v>
      </c>
      <c r="X53" s="0" t="n">
        <v>0.2366432165</v>
      </c>
      <c r="Y53" s="0" t="n">
        <v>0.1171325978</v>
      </c>
      <c r="Z53" s="0" t="n">
        <v>0.066732504</v>
      </c>
      <c r="BE53" s="1"/>
      <c r="BF53" s="1"/>
      <c r="BG53" s="1"/>
      <c r="BH53" s="1"/>
      <c r="BI53" s="1"/>
      <c r="BJ53" s="1"/>
      <c r="BK53" s="1"/>
      <c r="BL53" s="1"/>
      <c r="BM53" s="1" t="n">
        <v>60</v>
      </c>
      <c r="BN53" s="4" t="n">
        <f aca="false">BN24*'Taux avec population simulée'!W123/100</f>
        <v>292268.136324574</v>
      </c>
      <c r="BO53" s="4" t="n">
        <f aca="false">BO24*'Taux avec population simulée'!X123/100</f>
        <v>291669.993605373</v>
      </c>
      <c r="BP53" s="4" t="n">
        <f aca="false">BP24*'Taux avec population simulée'!Y123/100</f>
        <v>294367.126040648</v>
      </c>
      <c r="BQ53" s="4" t="n">
        <f aca="false">BQ24*'Taux avec population simulée'!Z123/100</f>
        <v>303736.872810118</v>
      </c>
      <c r="BR53" s="4" t="n">
        <f aca="false">BR24*'Taux avec population simulée'!AA123/100</f>
        <v>306995.161361667</v>
      </c>
      <c r="BS53" s="4" t="n">
        <f aca="false">BS24*'Taux avec population simulée'!AB123/100</f>
        <v>311283.87355412</v>
      </c>
      <c r="BT53" s="4" t="n">
        <f aca="false">BT24*'Taux avec population simulée'!AC123/100</f>
        <v>311210.478263937</v>
      </c>
      <c r="BU53" s="4" t="n">
        <f aca="false">BU24*'Taux avec population simulée'!AD123/100</f>
        <v>317783.691102767</v>
      </c>
      <c r="BV53" s="4" t="n">
        <f aca="false">BV24*'Taux avec population simulée'!AE123/100</f>
        <v>319263.733135495</v>
      </c>
      <c r="BW53" s="4" t="n">
        <f aca="false">BW24*'Taux avec population simulée'!AF123/100</f>
        <v>312633.306645263</v>
      </c>
      <c r="BX53" s="4" t="n">
        <f aca="false">BX24*'Taux avec population simulée'!AG123/100</f>
        <v>315828.602388703</v>
      </c>
      <c r="BY53" s="4" t="n">
        <f aca="false">BY24*'Taux avec population simulée'!AH123/100</f>
        <v>321056.427546085</v>
      </c>
      <c r="BZ53" s="4" t="n">
        <f aca="false">BZ24*'Taux avec population simulée'!AI123/100</f>
        <v>318979.398625498</v>
      </c>
      <c r="CA53" s="4" t="n">
        <f aca="false">CA24*'Taux avec population simulée'!AJ123/100</f>
        <v>324413.539677328</v>
      </c>
      <c r="CB53" s="4" t="n">
        <f aca="false">CB24*'Taux avec population simulée'!AK123/100</f>
        <v>329336.803276237</v>
      </c>
      <c r="CC53" s="4" t="n">
        <f aca="false">CC24*'Taux avec population simulée'!AL123/100</f>
        <v>331016.226215365</v>
      </c>
      <c r="CD53" s="4" t="n">
        <f aca="false">CD24*'Taux avec population simulée'!AM123/100</f>
        <v>331983.657048159</v>
      </c>
      <c r="CE53" s="4" t="n">
        <f aca="false">CE24*'Taux avec population simulée'!AN123/100</f>
        <v>333868.817966065</v>
      </c>
      <c r="CF53" s="4" t="n">
        <f aca="false">CF24*'Taux avec population simulée'!AO123/100</f>
        <v>335080.129211905</v>
      </c>
      <c r="CG53" s="4" t="n">
        <f aca="false">CG24*'Taux avec population simulée'!AP123/100</f>
        <v>336310.51167488</v>
      </c>
      <c r="CH53" s="4" t="n">
        <f aca="false">CH24*'Taux avec population simulée'!AQ123/100</f>
        <v>335144.855767027</v>
      </c>
      <c r="CI53" s="4" t="n">
        <f aca="false">CI24*'Taux avec population simulée'!AR123/100</f>
        <v>333200.169535036</v>
      </c>
      <c r="CJ53" s="4" t="n">
        <f aca="false">CJ24*'Taux avec population simulée'!AS123/100</f>
        <v>332840.128072174</v>
      </c>
      <c r="CK53" s="4" t="n">
        <f aca="false">CK24*'Taux avec population simulée'!AT123/100</f>
        <v>333054.534786013</v>
      </c>
      <c r="CL53" s="4" t="n">
        <f aca="false">CL24*'Taux avec population simulée'!AU123/100</f>
        <v>335753.978883971</v>
      </c>
      <c r="CM53" s="4" t="n">
        <f aca="false">CM24*'Taux avec population simulée'!AV123/100</f>
        <v>333322.68765723</v>
      </c>
      <c r="CN53" s="4" t="n">
        <f aca="false">CN24*'Taux avec population simulée'!AW123/100</f>
        <v>333253.337776743</v>
      </c>
      <c r="CO53" s="4" t="n">
        <f aca="false">CO24*'Taux avec population simulée'!AX123/100</f>
        <v>333318.642247535</v>
      </c>
      <c r="CP53" s="4" t="n">
        <f aca="false">CP24*'Taux avec population simulée'!AY123/100</f>
        <v>330494.3683647</v>
      </c>
      <c r="CQ53" s="4" t="n">
        <f aca="false">CQ24*'Taux avec population simulée'!AZ123/100</f>
        <v>335799.056306288</v>
      </c>
      <c r="CR53" s="4" t="n">
        <f aca="false">CR24*'Taux avec population simulée'!BA123/100</f>
        <v>336830.635778532</v>
      </c>
      <c r="CS53" s="4" t="n">
        <f aca="false">CS24*'Taux avec population simulée'!BB123/100</f>
        <v>338027.499132604</v>
      </c>
      <c r="CT53" s="4" t="n">
        <f aca="false">CT24*'Taux avec population simulée'!BC123/100</f>
        <v>339500.606177283</v>
      </c>
      <c r="CU53" s="4" t="n">
        <f aca="false">CU24*'Taux avec population simulée'!BD123/100</f>
        <v>336166.610672869</v>
      </c>
      <c r="CV53" s="4" t="n">
        <f aca="false">CV24*'Taux avec population simulée'!BE123/100</f>
        <v>335773.628016776</v>
      </c>
      <c r="CW53" s="4" t="n">
        <f aca="false">CW24*'Taux avec population simulée'!BF123/100</f>
        <v>333630.138794055</v>
      </c>
      <c r="CX53" s="4" t="n">
        <f aca="false">CX24*'Taux avec population simulée'!BG123/100</f>
        <v>333455.608261496</v>
      </c>
      <c r="CY53" s="4" t="n">
        <f aca="false">CY24*'Taux avec population simulée'!BH123/100</f>
        <v>330638.847282381</v>
      </c>
      <c r="CZ53" s="4" t="n">
        <f aca="false">CZ24*'Taux avec population simulée'!BI123/100</f>
        <v>332365.081390838</v>
      </c>
      <c r="DA53" s="4" t="n">
        <f aca="false">DA24*'Taux avec population simulée'!BJ123/100</f>
        <v>333157.981691073</v>
      </c>
      <c r="DB53" s="4" t="n">
        <f aca="false">DB24*'Taux avec population simulée'!BK123/100</f>
        <v>331852.470190904</v>
      </c>
      <c r="DC53" s="4" t="n">
        <f aca="false">DC24*'Taux avec population simulée'!BL123/100</f>
        <v>333549.230600154</v>
      </c>
      <c r="DD53" s="4" t="n">
        <f aca="false">DD24*'Taux avec population simulée'!BM123/100</f>
        <v>339009.955772837</v>
      </c>
      <c r="DE53" s="4" t="n">
        <f aca="false">DE24*'Taux avec population simulée'!BN123/100</f>
        <v>344968.266338015</v>
      </c>
      <c r="DF53" s="4" t="n">
        <f aca="false">DF24*'Taux avec population simulée'!BO123/100</f>
        <v>344100.237000586</v>
      </c>
      <c r="DG53" s="4" t="n">
        <f aca="false">DG24*'Taux avec population simulée'!BP123/100</f>
        <v>351413.181897944</v>
      </c>
      <c r="DH53" s="4" t="n">
        <f aca="false">DH24*'Taux avec population simulée'!BQ123/100</f>
        <v>362428.254581969</v>
      </c>
      <c r="DI53" s="4" t="n">
        <f aca="false">DI24*'Taux avec population simulée'!BR123/100</f>
        <v>358852.112411521</v>
      </c>
      <c r="DJ53" s="4" t="n">
        <f aca="false">DJ24*'Taux avec population simulée'!BS123/100</f>
        <v>359818.965328644</v>
      </c>
      <c r="DK53" s="4" t="n">
        <f aca="false">DK24*'Taux avec population simulée'!BT123/100</f>
        <v>364562.497153957</v>
      </c>
      <c r="DL53" s="4" t="n">
        <f aca="false">DL24*'Taux avec population simulée'!BU123/100</f>
        <v>365171.620270902</v>
      </c>
      <c r="DM53" s="4" t="n">
        <f aca="false">DM24*'Taux avec population simulée'!BV123/100</f>
        <v>370187.350377127</v>
      </c>
      <c r="DN53" s="4" t="n">
        <f aca="false">DN24*'Taux avec population simulée'!BW123/100</f>
        <v>372857.320775878</v>
      </c>
      <c r="DO53" s="4" t="n">
        <f aca="false">DO24*'Taux avec population simulée'!BX123/100</f>
        <v>381560.15286133</v>
      </c>
      <c r="DP53" s="4" t="n">
        <f aca="false">DP24*'Taux avec population simulée'!BY123/100</f>
        <v>384312.187285324</v>
      </c>
      <c r="DQ53" s="4" t="n">
        <f aca="false">DQ24*'Taux avec population simulée'!BZ123/100</f>
        <v>392355.039674809</v>
      </c>
      <c r="DR53" s="4" t="n">
        <f aca="false">DR24*'Taux avec population simulée'!CA123/100</f>
        <v>391480.075349331</v>
      </c>
      <c r="DS53" s="4" t="n">
        <f aca="false">DS24*'Taux avec population simulée'!CB123/100</f>
        <v>394899.024457342</v>
      </c>
      <c r="DT53" s="4" t="n">
        <f aca="false">DT24*'Taux avec population simulée'!CC123/100</f>
        <v>402776.592964998</v>
      </c>
      <c r="DU53" s="4" t="n">
        <f aca="false">DU24*'Taux avec population simulée'!CD123/100</f>
        <v>408085.904231952</v>
      </c>
      <c r="DV53" s="4" t="n">
        <f aca="false">DV24*'Taux avec population simulée'!CE123/100</f>
        <v>409717.93808608</v>
      </c>
      <c r="DW53" s="4" t="n">
        <f aca="false">DW24*'Taux avec population simulée'!CF123/100</f>
        <v>413121.283470982</v>
      </c>
      <c r="DX53" s="4" t="n">
        <f aca="false">DX24*'Taux avec population simulée'!CG123/100</f>
        <v>414311.211837005</v>
      </c>
      <c r="DY53" s="4" t="n">
        <f aca="false">DY24*'Taux avec population simulée'!CH123/100</f>
        <v>415933.999040402</v>
      </c>
      <c r="DZ53" s="4" t="n">
        <f aca="false">DZ24*'Taux avec population simulée'!CI123/100</f>
        <v>419017.757059392</v>
      </c>
      <c r="EA53" s="4" t="n">
        <f aca="false">EA24*'Taux avec population simulée'!CJ123/100</f>
        <v>421741.473615521</v>
      </c>
      <c r="EB53" s="4" t="n">
        <f aca="false">EB24*'Taux avec population simulée'!CK123/100</f>
        <v>419897.922625907</v>
      </c>
      <c r="EC53" s="4" t="n">
        <f aca="false">EC24*'Taux avec population simulée'!CL123/100</f>
        <v>434387.424322332</v>
      </c>
      <c r="ED53" s="4" t="n">
        <f aca="false">ED24*'Taux avec population simulée'!CM123/100</f>
        <v>436017.724429448</v>
      </c>
      <c r="EE53" s="4" t="n">
        <f aca="false">EE24*'Taux avec population simulée'!CN123/100</f>
        <v>434941.645450557</v>
      </c>
      <c r="EF53" s="4" t="n">
        <f aca="false">EF24*'Taux avec population simulée'!CO123/100</f>
        <v>430036.875153112</v>
      </c>
      <c r="EG53" s="4" t="n">
        <f aca="false">EG24*'Taux avec population simulée'!CP123/100</f>
        <v>430849.424586152</v>
      </c>
      <c r="EH53" s="4" t="n">
        <f aca="false">EH24*'Taux avec population simulée'!CQ123/100</f>
        <v>432966.329688018</v>
      </c>
      <c r="EI53" s="4" t="n">
        <f aca="false">EI24*'Taux avec population simulée'!CR123/100</f>
        <v>424174.498589274</v>
      </c>
      <c r="EJ53" s="4" t="n">
        <f aca="false">EJ24*'Taux avec population simulée'!CS123/100</f>
        <v>426882.033506622</v>
      </c>
      <c r="EK53" s="4" t="n">
        <f aca="false">EK24*'Taux avec population simulée'!CT123/100</f>
        <v>426673.983865161</v>
      </c>
      <c r="EL53" s="4" t="n">
        <f aca="false">EL24*'Taux avec population simulée'!CU123/100</f>
        <v>430290.58013256</v>
      </c>
      <c r="EM53" s="4" t="n">
        <f aca="false">EM24*'Taux avec population simulée'!CV123/100</f>
        <v>435166.45464647</v>
      </c>
      <c r="EN53" s="4" t="n">
        <f aca="false">EN24*'Taux avec population simulée'!CW123/100</f>
        <v>429547.380580007</v>
      </c>
      <c r="EO53" s="4" t="n">
        <f aca="false">EO24*'Taux avec population simulée'!CX123/100</f>
        <v>421544.982287474</v>
      </c>
      <c r="EP53" s="4" t="n">
        <f aca="false">EP24*'Taux avec population simulée'!CY123/100</f>
        <v>426059.65950718</v>
      </c>
      <c r="EQ53" s="4" t="n">
        <f aca="false">EQ24*'Taux avec population simulée'!CZ123/100</f>
        <v>427473.241237774</v>
      </c>
      <c r="ER53" s="4" t="n">
        <f aca="false">ER24*'Taux avec population simulée'!DA123/100</f>
        <v>422166.241633504</v>
      </c>
      <c r="ES53" s="4" t="n">
        <f aca="false">ES24*'Taux avec population simulée'!DB123/100</f>
        <v>427464.572502713</v>
      </c>
      <c r="ET53" s="4" t="n">
        <f aca="false">ET24*'Taux avec population simulée'!DC123/100</f>
        <v>432427.134367232</v>
      </c>
      <c r="EU53" s="4" t="n">
        <f aca="false">EU24*'Taux avec population simulée'!DD123/100</f>
        <v>433384.740633623</v>
      </c>
      <c r="EV53" s="4" t="n">
        <f aca="false">EV24*'Taux avec population simulée'!DE123/100</f>
        <v>0</v>
      </c>
      <c r="HJ53" s="1" t="n">
        <v>60</v>
      </c>
      <c r="HK53" s="1"/>
      <c r="HL53" s="1"/>
      <c r="HM53" s="1"/>
      <c r="HN53" s="1"/>
      <c r="HO53" s="1"/>
      <c r="HP53" s="1"/>
      <c r="HQ53" s="1"/>
      <c r="HR53" s="1"/>
      <c r="HS53" s="1"/>
      <c r="HT53" s="4" t="n">
        <f aca="false">HT24*'Taux avec population simulée'!W137/100</f>
        <v>258715.300127878</v>
      </c>
      <c r="HU53" s="4" t="n">
        <f aca="false">HU24*'Taux avec population simulée'!X137/100</f>
        <v>260746.232088337</v>
      </c>
      <c r="HV53" s="4" t="n">
        <f aca="false">HV24*'Taux avec population simulée'!Y137/100</f>
        <v>258395.805220138</v>
      </c>
      <c r="HW53" s="4" t="n">
        <f aca="false">HW24*'Taux avec population simulée'!Z137/100</f>
        <v>255155.671005607</v>
      </c>
      <c r="HX53" s="4" t="n">
        <f aca="false">HX24*'Taux avec population simulée'!AA137/100</f>
        <v>259219.134400407</v>
      </c>
      <c r="HY53" s="4" t="n">
        <f aca="false">HY24*'Taux avec population simulée'!AB137/100</f>
        <v>259920.103828776</v>
      </c>
      <c r="HZ53" s="4" t="n">
        <f aca="false">HZ24*'Taux avec population simulée'!AC137/100</f>
        <v>255162.068901131</v>
      </c>
      <c r="IA53" s="4" t="n">
        <f aca="false">IA24*'Taux avec population simulée'!AD137/100</f>
        <v>252613.707140152</v>
      </c>
      <c r="IB53" s="4" t="n">
        <f aca="false">IB24*'Taux avec population simulée'!AE137/100</f>
        <v>258287.440864697</v>
      </c>
      <c r="IC53" s="4" t="n">
        <f aca="false">IC24*'Taux avec population simulée'!AF137/100</f>
        <v>258525.762472973</v>
      </c>
      <c r="ID53" s="4" t="n">
        <f aca="false">ID24*'Taux avec population simulée'!AG137/100</f>
        <v>258769.682239833</v>
      </c>
      <c r="IE53" s="4" t="n">
        <f aca="false">IE24*'Taux avec population simulée'!AH137/100</f>
        <v>256814.725288723</v>
      </c>
      <c r="IF53" s="4" t="n">
        <f aca="false">IF24*'Taux avec population simulée'!AI137/100</f>
        <v>261017.742779645</v>
      </c>
      <c r="IG53" s="4" t="n">
        <f aca="false">IG24*'Taux avec population simulée'!AJ137/100</f>
        <v>257740.420797379</v>
      </c>
      <c r="IH53" s="4" t="n">
        <f aca="false">IH24*'Taux avec population simulée'!AK137/100</f>
        <v>259033.995298676</v>
      </c>
      <c r="II53" s="4" t="n">
        <f aca="false">II24*'Taux avec population simulée'!AL137/100</f>
        <v>260856.195917659</v>
      </c>
      <c r="IJ53" s="4" t="n">
        <f aca="false">IJ24*'Taux avec population simulée'!AM137/100</f>
        <v>263999.561962388</v>
      </c>
      <c r="IK53" s="4" t="n">
        <f aca="false">IK24*'Taux avec population simulée'!AN137/100</f>
        <v>262027.810535527</v>
      </c>
      <c r="IL53" s="4" t="n">
        <f aca="false">IL24*'Taux avec population simulée'!AO137/100</f>
        <v>265649.419270688</v>
      </c>
      <c r="IM53" s="4" t="n">
        <f aca="false">IM24*'Taux avec population simulée'!AP137/100</f>
        <v>263936.782612557</v>
      </c>
      <c r="IN53" s="4" t="n">
        <f aca="false">IN24*'Taux avec population simulée'!AQ137/100</f>
        <v>261866.663542011</v>
      </c>
      <c r="IO53" s="4" t="n">
        <f aca="false">IO24*'Taux avec population simulée'!AR137/100</f>
        <v>257892.770684549</v>
      </c>
      <c r="IP53" s="4" t="n">
        <f aca="false">IP24*'Taux avec population simulée'!AS137/100</f>
        <v>261701.117995323</v>
      </c>
      <c r="IQ53" s="4" t="n">
        <f aca="false">IQ24*'Taux avec population simulée'!AT137/100</f>
        <v>267176.916827088</v>
      </c>
      <c r="IR53" s="4" t="n">
        <f aca="false">IR24*'Taux avec population simulée'!AU137/100</f>
        <v>263939.581691848</v>
      </c>
      <c r="IS53" s="4" t="n">
        <f aca="false">IS24*'Taux avec population simulée'!AV137/100</f>
        <v>259514.237331461</v>
      </c>
      <c r="IT53" s="4" t="n">
        <f aca="false">IT24*'Taux avec population simulée'!AW137/100</f>
        <v>263147.042383789</v>
      </c>
      <c r="IU53" s="4" t="n">
        <f aca="false">IU24*'Taux avec population simulée'!AX137/100</f>
        <v>269258.232214801</v>
      </c>
      <c r="IV53" s="4" t="n">
        <f aca="false">IV24*'Taux avec population simulée'!AY137/100</f>
        <v>267495.212129417</v>
      </c>
      <c r="IW53" s="4" t="n">
        <f aca="false">IW24*'Taux avec population simulée'!AZ137/100</f>
        <v>268873.958614879</v>
      </c>
      <c r="IX53" s="4" t="n">
        <f aca="false">IX24*'Taux avec population simulée'!BA137/100</f>
        <v>272904.232926648</v>
      </c>
      <c r="IY53" s="4" t="n">
        <f aca="false">IY24*'Taux avec population simulée'!BB137/100</f>
        <v>275984.819621546</v>
      </c>
      <c r="IZ53" s="4" t="n">
        <f aca="false">IZ24*'Taux avec population simulée'!BC137/100</f>
        <v>272147.281912443</v>
      </c>
      <c r="JA53" s="4" t="n">
        <f aca="false">JA24*'Taux avec population simulée'!BD137/100</f>
        <v>274585.279975629</v>
      </c>
      <c r="JB53" s="4" t="n">
        <f aca="false">JB24*'Taux avec population simulée'!BE137/100</f>
        <v>274670.451959795</v>
      </c>
      <c r="JC53" s="4" t="n">
        <f aca="false">JC24*'Taux avec population simulée'!BF137/100</f>
        <v>275888.051451742</v>
      </c>
      <c r="JD53" s="4" t="n">
        <f aca="false">JD24*'Taux avec population simulée'!BG137/100</f>
        <v>278428.015974846</v>
      </c>
      <c r="JE53" s="4" t="n">
        <f aca="false">JE24*'Taux avec population simulée'!BH137/100</f>
        <v>280195.834481873</v>
      </c>
      <c r="JF53" s="4" t="n">
        <f aca="false">JF24*'Taux avec population simulée'!BI137/100</f>
        <v>275135.49899071</v>
      </c>
      <c r="JG53" s="4" t="n">
        <f aca="false">JG24*'Taux avec population simulée'!BJ137/100</f>
        <v>279082.200792194</v>
      </c>
      <c r="JH53" s="4" t="n">
        <f aca="false">JH24*'Taux avec population simulée'!BK137/100</f>
        <v>280002.698010737</v>
      </c>
      <c r="JI53" s="4" t="n">
        <f aca="false">JI24*'Taux avec population simulée'!BL137/100</f>
        <v>276960.498688985</v>
      </c>
      <c r="JJ53" s="4" t="n">
        <f aca="false">JJ24*'Taux avec population simulée'!BM137/100</f>
        <v>275820.873548738</v>
      </c>
      <c r="JK53" s="4" t="n">
        <f aca="false">JK24*'Taux avec population simulée'!BN137/100</f>
        <v>275969.224751205</v>
      </c>
      <c r="JL53" s="4" t="n">
        <f aca="false">JL24*'Taux avec population simulée'!BO137/100</f>
        <v>281631.362290113</v>
      </c>
      <c r="JM53" s="4" t="n">
        <f aca="false">JM24*'Taux avec population simulée'!BP137/100</f>
        <v>290034.598192665</v>
      </c>
      <c r="JN53" s="4" t="n">
        <f aca="false">JN24*'Taux avec population simulée'!BQ137/100</f>
        <v>296634.027425867</v>
      </c>
      <c r="JO53" s="4" t="n">
        <f aca="false">JO24*'Taux avec population simulée'!BR137/100</f>
        <v>293718.986277658</v>
      </c>
      <c r="JP53" s="4" t="n">
        <f aca="false">JP24*'Taux avec population simulée'!BS137/100</f>
        <v>297330.198432593</v>
      </c>
      <c r="JQ53" s="4" t="n">
        <f aca="false">JQ24*'Taux avec population simulée'!BT137/100</f>
        <v>297972.787064303</v>
      </c>
      <c r="JR53" s="4" t="n">
        <f aca="false">JR24*'Taux avec population simulée'!BU137/100</f>
        <v>299165.194842624</v>
      </c>
      <c r="JS53" s="4" t="n">
        <f aca="false">JS24*'Taux avec population simulée'!BV137/100</f>
        <v>299537.072519968</v>
      </c>
      <c r="JT53" s="4" t="n">
        <f aca="false">JT24*'Taux avec population simulée'!BW137/100</f>
        <v>303080.706903428</v>
      </c>
      <c r="JU53" s="4" t="n">
        <f aca="false">JU24*'Taux avec population simulée'!BX137/100</f>
        <v>309504.194009714</v>
      </c>
      <c r="JV53" s="4" t="n">
        <f aca="false">JV24*'Taux avec population simulée'!BY137/100</f>
        <v>312218.501185852</v>
      </c>
      <c r="JW53" s="4" t="n">
        <f aca="false">JW24*'Taux avec population simulée'!BZ137/100</f>
        <v>309883.269319522</v>
      </c>
      <c r="JX53" s="4" t="n">
        <f aca="false">JX24*'Taux avec population simulée'!CA137/100</f>
        <v>312797.910599261</v>
      </c>
      <c r="JY53" s="4" t="n">
        <f aca="false">JY24*'Taux avec population simulée'!CB137/100</f>
        <v>312186.11183976</v>
      </c>
      <c r="JZ53" s="4" t="n">
        <f aca="false">JZ24*'Taux avec population simulée'!CC137/100</f>
        <v>319283.777186908</v>
      </c>
      <c r="KA53" s="4" t="n">
        <f aca="false">KA24*'Taux avec population simulée'!CD137/100</f>
        <v>326646.555329839</v>
      </c>
      <c r="KB53" s="4" t="n">
        <f aca="false">KB24*'Taux avec population simulée'!CE137/100</f>
        <v>333333.955626498</v>
      </c>
      <c r="KC53" s="4" t="n">
        <f aca="false">KC24*'Taux avec population simulée'!CF137/100</f>
        <v>341600.436512221</v>
      </c>
      <c r="KD53" s="4" t="n">
        <f aca="false">KD24*'Taux avec population simulée'!CG137/100</f>
        <v>344892.553627887</v>
      </c>
      <c r="KE53" s="4" t="n">
        <f aca="false">KE24*'Taux avec population simulée'!CH137/100</f>
        <v>354376.634005557</v>
      </c>
      <c r="KF53" s="4" t="n">
        <f aca="false">KF24*'Taux avec population simulée'!CI137/100</f>
        <v>350771.020009206</v>
      </c>
      <c r="KG53" s="4" t="n">
        <f aca="false">KG24*'Taux avec population simulée'!CJ137/100</f>
        <v>350946.962136121</v>
      </c>
      <c r="KH53" s="4" t="n">
        <f aca="false">KH24*'Taux avec population simulée'!CK137/100</f>
        <v>346944.2787488</v>
      </c>
      <c r="KI53" s="4" t="n">
        <f aca="false">KI24*'Taux avec population simulée'!CL137/100</f>
        <v>351401.612586809</v>
      </c>
      <c r="KJ53" s="4" t="n">
        <f aca="false">KJ24*'Taux avec population simulée'!CM137/100</f>
        <v>354793.29695157</v>
      </c>
      <c r="KK53" s="4" t="n">
        <f aca="false">KK24*'Taux avec population simulée'!CN137/100</f>
        <v>354099.125287195</v>
      </c>
      <c r="KL53" s="4" t="n">
        <f aca="false">KL24*'Taux avec population simulée'!CO137/100</f>
        <v>356934.992478292</v>
      </c>
      <c r="KM53" s="4" t="n">
        <f aca="false">KM24*'Taux avec population simulée'!CP137/100</f>
        <v>359759.663352222</v>
      </c>
      <c r="KN53" s="4" t="n">
        <f aca="false">KN24*'Taux avec population simulée'!CQ137/100</f>
        <v>361604.65647401</v>
      </c>
      <c r="KO53" s="4" t="n">
        <f aca="false">KO24*'Taux avec population simulée'!CR137/100</f>
        <v>357158.119084698</v>
      </c>
      <c r="KP53" s="4" t="n">
        <f aca="false">KP24*'Taux avec population simulée'!CS137/100</f>
        <v>365437.79562994</v>
      </c>
      <c r="KQ53" s="4" t="n">
        <f aca="false">KQ24*'Taux avec population simulée'!CT137/100</f>
        <v>368125.311618569</v>
      </c>
      <c r="KR53" s="4" t="n">
        <f aca="false">KR24*'Taux avec population simulée'!CU137/100</f>
        <v>370748.848651957</v>
      </c>
      <c r="KS53" s="4" t="n">
        <f aca="false">KS24*'Taux avec population simulée'!CV137/100</f>
        <v>380761.155278843</v>
      </c>
      <c r="KT53" s="4" t="n">
        <f aca="false">KT24*'Taux avec population simulée'!CW137/100</f>
        <v>379933.827413872</v>
      </c>
      <c r="KU53" s="4" t="n">
        <f aca="false">KU24*'Taux avec population simulée'!CX137/100</f>
        <v>375543.271610397</v>
      </c>
      <c r="KV53" s="4" t="n">
        <f aca="false">KV24*'Taux avec population simulée'!CY137/100</f>
        <v>382243.467698104</v>
      </c>
      <c r="KW53" s="4" t="n">
        <f aca="false">KW24*'Taux avec population simulée'!CZ137/100</f>
        <v>383617.015893453</v>
      </c>
      <c r="KX53" s="4" t="n">
        <f aca="false">KX24*'Taux avec population simulée'!DA137/100</f>
        <v>385173.703848183</v>
      </c>
      <c r="KY53" s="4" t="n">
        <f aca="false">KY24*'Taux avec population simulée'!DB137/100</f>
        <v>389368.32410123</v>
      </c>
      <c r="KZ53" s="4" t="n">
        <f aca="false">KZ24*'Taux avec population simulée'!DC137/100</f>
        <v>398653.66984918</v>
      </c>
      <c r="LA53" s="4" t="n">
        <f aca="false">LA24*'Taux avec population simulée'!DD137/100</f>
        <v>399622.551152624</v>
      </c>
      <c r="LB53" s="4" t="n">
        <f aca="false">LB24*'Taux avec population simulée'!DE137/100</f>
        <v>0</v>
      </c>
    </row>
    <row r="54" customFormat="false" ht="12.8" hidden="false" customHeight="false" outlineLevel="0" collapsed="false">
      <c r="B54" s="0" t="n">
        <f aca="false">B50+1</f>
        <v>2008</v>
      </c>
      <c r="C54" s="0" t="n">
        <v>0.0458916587</v>
      </c>
      <c r="D54" s="0" t="n">
        <v>0.3195174358</v>
      </c>
      <c r="E54" s="0" t="n">
        <v>0.479095825</v>
      </c>
      <c r="F54" s="0" t="n">
        <v>0.5464842648</v>
      </c>
      <c r="G54" s="0" t="n">
        <v>0.5301745897</v>
      </c>
      <c r="H54" s="0" t="n">
        <v>0.5447876337</v>
      </c>
      <c r="I54" s="0" t="n">
        <v>0.5028018269</v>
      </c>
      <c r="J54" s="0" t="n">
        <v>0.44517229</v>
      </c>
      <c r="K54" s="0" t="n">
        <v>0.4189587892</v>
      </c>
      <c r="L54" s="0" t="n">
        <v>0.3015933772</v>
      </c>
      <c r="M54" s="0" t="n">
        <v>0.1285758043</v>
      </c>
      <c r="O54" s="0" t="n">
        <f aca="false">B54</f>
        <v>2008</v>
      </c>
      <c r="P54" s="0" t="n">
        <v>0.027774566</v>
      </c>
      <c r="Q54" s="0" t="n">
        <v>0.1850576593</v>
      </c>
      <c r="R54" s="0" t="n">
        <v>0.3447040438</v>
      </c>
      <c r="S54" s="0" t="n">
        <v>0.3707726297</v>
      </c>
      <c r="T54" s="0" t="n">
        <v>0.3251196375</v>
      </c>
      <c r="U54" s="0" t="n">
        <v>0.3178977704</v>
      </c>
      <c r="V54" s="0" t="n">
        <v>0.3301566549</v>
      </c>
      <c r="W54" s="0" t="n">
        <v>0.3049528939</v>
      </c>
      <c r="X54" s="0" t="n">
        <v>0.2566447502</v>
      </c>
      <c r="Y54" s="0" t="n">
        <v>0.1426535782</v>
      </c>
      <c r="Z54" s="0" t="n">
        <v>0.0512208225</v>
      </c>
      <c r="BE54" s="1"/>
      <c r="BF54" s="1"/>
      <c r="BG54" s="1"/>
      <c r="BH54" s="1"/>
      <c r="BI54" s="1"/>
      <c r="BJ54" s="1"/>
      <c r="BK54" s="1"/>
      <c r="BL54" s="1"/>
      <c r="BM54" s="1" t="n">
        <v>65</v>
      </c>
      <c r="BN54" s="18" t="n">
        <f aca="false">BN25*'Taux avec population simulée'!W124/100</f>
        <v>106700.069927994</v>
      </c>
      <c r="BO54" s="18" t="n">
        <f aca="false">BO25*'Taux avec population simulée'!X124/100</f>
        <v>106948.22861643</v>
      </c>
      <c r="BP54" s="18" t="n">
        <f aca="false">BP25*'Taux avec population simulée'!Y124/100</f>
        <v>108852.517637837</v>
      </c>
      <c r="BQ54" s="18" t="n">
        <f aca="false">BQ25*'Taux avec population simulée'!Z124/100</f>
        <v>108101.463325761</v>
      </c>
      <c r="BR54" s="18" t="n">
        <f aca="false">BR25*'Taux avec population simulée'!AA124/100</f>
        <v>105827.43146875</v>
      </c>
      <c r="BS54" s="18" t="n">
        <f aca="false">BS25*'Taux avec population simulée'!AB124/100</f>
        <v>103954.445828517</v>
      </c>
      <c r="BT54" s="18" t="n">
        <f aca="false">BT25*'Taux avec population simulée'!AC124/100</f>
        <v>104167.218086061</v>
      </c>
      <c r="BU54" s="18" t="n">
        <f aca="false">BU25*'Taux avec population simulée'!AD124/100</f>
        <v>102106.412158785</v>
      </c>
      <c r="BV54" s="18" t="n">
        <f aca="false">BV25*'Taux avec population simulée'!AE124/100</f>
        <v>103536.840576771</v>
      </c>
      <c r="BW54" s="18" t="n">
        <f aca="false">BW25*'Taux avec population simulée'!AF124/100</f>
        <v>103944.918712508</v>
      </c>
      <c r="BX54" s="18" t="n">
        <f aca="false">BX25*'Taux avec population simulée'!AG124/100</f>
        <v>102057.415562165</v>
      </c>
      <c r="BY54" s="18" t="n">
        <f aca="false">BY25*'Taux avec population simulée'!AH124/100</f>
        <v>101871.863636077</v>
      </c>
      <c r="BZ54" s="18" t="n">
        <f aca="false">BZ25*'Taux avec population simulée'!AI124/100</f>
        <v>104022.26982106</v>
      </c>
      <c r="CA54" s="18" t="n">
        <f aca="false">CA25*'Taux avec population simulée'!AJ124/100</f>
        <v>104434.884678706</v>
      </c>
      <c r="CB54" s="18" t="n">
        <f aca="false">CB25*'Taux avec population simulée'!AK124/100</f>
        <v>104522.897083746</v>
      </c>
      <c r="CC54" s="18" t="n">
        <f aca="false">CC25*'Taux avec population simulée'!AL124/100</f>
        <v>103879.363080919</v>
      </c>
      <c r="CD54" s="18" t="n">
        <f aca="false">CD25*'Taux avec population simulée'!AM124/100</f>
        <v>105189.341532214</v>
      </c>
      <c r="CE54" s="18" t="n">
        <f aca="false">CE25*'Taux avec population simulée'!AN124/100</f>
        <v>107152.607938442</v>
      </c>
      <c r="CF54" s="18" t="n">
        <f aca="false">CF25*'Taux avec population simulée'!AO124/100</f>
        <v>106673.75694092</v>
      </c>
      <c r="CG54" s="18" t="n">
        <f aca="false">CG25*'Taux avec population simulée'!AP124/100</f>
        <v>106501.588344464</v>
      </c>
      <c r="CH54" s="18" t="n">
        <f aca="false">CH25*'Taux avec population simulée'!AQ124/100</f>
        <v>106195.132779495</v>
      </c>
      <c r="CI54" s="18" t="n">
        <f aca="false">CI25*'Taux avec population simulée'!AR124/100</f>
        <v>106040.657398485</v>
      </c>
      <c r="CJ54" s="18" t="n">
        <f aca="false">CJ25*'Taux avec population simulée'!AS124/100</f>
        <v>106615.006392196</v>
      </c>
      <c r="CK54" s="18" t="n">
        <f aca="false">CK25*'Taux avec population simulée'!AT124/100</f>
        <v>110400.220317177</v>
      </c>
      <c r="CL54" s="18" t="n">
        <f aca="false">CL25*'Taux avec population simulée'!AU124/100</f>
        <v>111682.297928731</v>
      </c>
      <c r="CM54" s="18" t="n">
        <f aca="false">CM25*'Taux avec population simulée'!AV124/100</f>
        <v>112422.917780415</v>
      </c>
      <c r="CN54" s="18" t="n">
        <f aca="false">CN25*'Taux avec population simulée'!AW124/100</f>
        <v>113165.805993055</v>
      </c>
      <c r="CO54" s="18" t="n">
        <f aca="false">CO25*'Taux avec population simulée'!AX124/100</f>
        <v>115937.289407415</v>
      </c>
      <c r="CP54" s="18" t="n">
        <f aca="false">CP25*'Taux avec population simulée'!AY124/100</f>
        <v>116407.293797213</v>
      </c>
      <c r="CQ54" s="18" t="n">
        <f aca="false">CQ25*'Taux avec population simulée'!AZ124/100</f>
        <v>113850.170493065</v>
      </c>
      <c r="CR54" s="18" t="n">
        <f aca="false">CR25*'Taux avec population simulée'!BA124/100</f>
        <v>115531.933304823</v>
      </c>
      <c r="CS54" s="18" t="n">
        <f aca="false">CS25*'Taux avec population simulée'!BB124/100</f>
        <v>117131.127777833</v>
      </c>
      <c r="CT54" s="18" t="n">
        <f aca="false">CT25*'Taux avec population simulée'!BC124/100</f>
        <v>116047.531749809</v>
      </c>
      <c r="CU54" s="18" t="n">
        <f aca="false">CU25*'Taux avec population simulée'!BD124/100</f>
        <v>118196.57691822</v>
      </c>
      <c r="CV54" s="18" t="n">
        <f aca="false">CV25*'Taux avec population simulée'!BE124/100</f>
        <v>120482.857924386</v>
      </c>
      <c r="CW54" s="18" t="n">
        <f aca="false">CW25*'Taux avec population simulée'!BF124/100</f>
        <v>121121.401533113</v>
      </c>
      <c r="CX54" s="18" t="n">
        <f aca="false">CX25*'Taux avec population simulée'!BG124/100</f>
        <v>120652.531323792</v>
      </c>
      <c r="CY54" s="18" t="n">
        <f aca="false">CY25*'Taux avec population simulée'!BH124/100</f>
        <v>121149.756045046</v>
      </c>
      <c r="CZ54" s="18" t="n">
        <f aca="false">CZ25*'Taux avec population simulée'!BI124/100</f>
        <v>121601.613547207</v>
      </c>
      <c r="DA54" s="18" t="n">
        <f aca="false">DA25*'Taux avec population simulée'!BJ124/100</f>
        <v>122434.102017554</v>
      </c>
      <c r="DB54" s="18" t="n">
        <f aca="false">DB25*'Taux avec population simulée'!BK124/100</f>
        <v>121799.41462245</v>
      </c>
      <c r="DC54" s="18" t="n">
        <f aca="false">DC25*'Taux avec population simulée'!BL124/100</f>
        <v>121337.803168184</v>
      </c>
      <c r="DD54" s="18" t="n">
        <f aca="false">DD25*'Taux avec population simulée'!BM124/100</f>
        <v>120793.62337517</v>
      </c>
      <c r="DE54" s="18" t="n">
        <f aca="false">DE25*'Taux avec population simulée'!BN124/100</f>
        <v>121345.288759334</v>
      </c>
      <c r="DF54" s="18" t="n">
        <f aca="false">DF25*'Taux avec population simulée'!BO124/100</f>
        <v>121359.352597253</v>
      </c>
      <c r="DG54" s="18" t="n">
        <f aca="false">DG25*'Taux avec population simulée'!BP124/100</f>
        <v>119632.903074688</v>
      </c>
      <c r="DH54" s="18" t="n">
        <f aca="false">DH25*'Taux avec population simulée'!BQ124/100</f>
        <v>119535.136717544</v>
      </c>
      <c r="DI54" s="18" t="n">
        <f aca="false">DI25*'Taux avec population simulée'!BR124/100</f>
        <v>120278.932274565</v>
      </c>
      <c r="DJ54" s="18" t="n">
        <f aca="false">DJ25*'Taux avec population simulée'!BS124/100</f>
        <v>119198.965624069</v>
      </c>
      <c r="DK54" s="18" t="n">
        <f aca="false">DK25*'Taux avec population simulée'!BT124/100</f>
        <v>120880.728435827</v>
      </c>
      <c r="DL54" s="18" t="n">
        <f aca="false">DL25*'Taux avec population simulée'!BU124/100</f>
        <v>120650.036126742</v>
      </c>
      <c r="DM54" s="18" t="n">
        <f aca="false">DM25*'Taux avec population simulée'!BV124/100</f>
        <v>121404.266144154</v>
      </c>
      <c r="DN54" s="18" t="n">
        <f aca="false">DN25*'Taux avec population simulée'!BW124/100</f>
        <v>121524.716110845</v>
      </c>
      <c r="DO54" s="18" t="n">
        <f aca="false">DO25*'Taux avec population simulée'!BX124/100</f>
        <v>120270.085666842</v>
      </c>
      <c r="DP54" s="18" t="n">
        <f aca="false">DP25*'Taux avec population simulée'!BY124/100</f>
        <v>121208.733429866</v>
      </c>
      <c r="DQ54" s="18" t="n">
        <f aca="false">DQ25*'Taux avec population simulée'!BZ124/100</f>
        <v>119781.253881121</v>
      </c>
      <c r="DR54" s="18" t="n">
        <f aca="false">DR25*'Taux avec population simulée'!CA124/100</f>
        <v>119479.788710251</v>
      </c>
      <c r="DS54" s="18" t="n">
        <f aca="false">DS25*'Taux avec population simulée'!CB124/100</f>
        <v>119029.519060758</v>
      </c>
      <c r="DT54" s="18" t="n">
        <f aca="false">DT25*'Taux avec population simulée'!CC124/100</f>
        <v>119419.903981049</v>
      </c>
      <c r="DU54" s="18" t="n">
        <f aca="false">DU25*'Taux avec population simulée'!CD124/100</f>
        <v>119321.910787809</v>
      </c>
      <c r="DV54" s="18" t="n">
        <f aca="false">DV25*'Taux avec population simulée'!CE124/100</f>
        <v>118787.4849469</v>
      </c>
      <c r="DW54" s="18" t="n">
        <f aca="false">DW25*'Taux avec population simulée'!CF124/100</f>
        <v>119657.174536903</v>
      </c>
      <c r="DX54" s="18" t="n">
        <f aca="false">DX25*'Taux avec population simulée'!CG124/100</f>
        <v>121869.280139852</v>
      </c>
      <c r="DY54" s="18" t="n">
        <f aca="false">DY25*'Taux avec population simulée'!CH124/100</f>
        <v>125007.557520575</v>
      </c>
      <c r="DZ54" s="18" t="n">
        <f aca="false">DZ25*'Taux avec population simulée'!CI124/100</f>
        <v>123928.044542269</v>
      </c>
      <c r="EA54" s="18" t="n">
        <f aca="false">EA25*'Taux avec population simulée'!CJ124/100</f>
        <v>127151.612294886</v>
      </c>
      <c r="EB54" s="18" t="n">
        <f aca="false">EB25*'Taux avec population simulée'!CK124/100</f>
        <v>131601.909651763</v>
      </c>
      <c r="EC54" s="18" t="n">
        <f aca="false">EC25*'Taux avec population simulée'!CL124/100</f>
        <v>131047.068562262</v>
      </c>
      <c r="ED54" s="18" t="n">
        <f aca="false">ED25*'Taux avec population simulée'!CM124/100</f>
        <v>131308.61058033</v>
      </c>
      <c r="EE54" s="18" t="n">
        <f aca="false">EE25*'Taux avec population simulée'!CN124/100</f>
        <v>133103.564603724</v>
      </c>
      <c r="EF54" s="18" t="n">
        <f aca="false">EF25*'Taux avec population simulée'!CO124/100</f>
        <v>132767.620346344</v>
      </c>
      <c r="EG54" s="18" t="n">
        <f aca="false">EG25*'Taux avec population simulée'!CP124/100</f>
        <v>133854.6189158</v>
      </c>
      <c r="EH54" s="18" t="n">
        <f aca="false">EH25*'Taux avec population simulée'!CQ124/100</f>
        <v>135743.936754907</v>
      </c>
      <c r="EI54" s="18" t="n">
        <f aca="false">EI25*'Taux avec population simulée'!CR124/100</f>
        <v>138402.909465917</v>
      </c>
      <c r="EJ54" s="18" t="n">
        <f aca="false">EJ25*'Taux avec population simulée'!CS124/100</f>
        <v>139726.724919036</v>
      </c>
      <c r="EK54" s="18" t="n">
        <f aca="false">EK25*'Taux avec population simulée'!CT124/100</f>
        <v>142942.807080502</v>
      </c>
      <c r="EL54" s="18" t="n">
        <f aca="false">EL25*'Taux avec population simulée'!CU124/100</f>
        <v>142983.183905494</v>
      </c>
      <c r="EM54" s="18" t="n">
        <f aca="false">EM25*'Taux avec population simulée'!CV124/100</f>
        <v>144235.545988542</v>
      </c>
      <c r="EN54" s="18" t="n">
        <f aca="false">EN25*'Taux avec population simulée'!CW124/100</f>
        <v>146246.901647008</v>
      </c>
      <c r="EO54" s="18" t="n">
        <f aca="false">EO25*'Taux avec population simulée'!CX124/100</f>
        <v>148147.788126983</v>
      </c>
      <c r="EP54" s="18" t="n">
        <f aca="false">EP25*'Taux avec population simulée'!CY124/100</f>
        <v>148242.37877879</v>
      </c>
      <c r="EQ54" s="18" t="n">
        <f aca="false">EQ25*'Taux avec population simulée'!CZ124/100</f>
        <v>150088.597759759</v>
      </c>
      <c r="ER54" s="18" t="n">
        <f aca="false">ER25*'Taux avec population simulée'!DA124/100</f>
        <v>150802.224116084</v>
      </c>
      <c r="ES54" s="18" t="n">
        <f aca="false">ES25*'Taux avec population simulée'!DB124/100</f>
        <v>151374.531584935</v>
      </c>
      <c r="ET54" s="18" t="n">
        <f aca="false">ET25*'Taux avec population simulée'!DC124/100</f>
        <v>152428.185248358</v>
      </c>
      <c r="EU54" s="18" t="n">
        <f aca="false">EU25*'Taux avec population simulée'!DD124/100</f>
        <v>152403.460113953</v>
      </c>
      <c r="EV54" s="18" t="n">
        <f aca="false">EV25*'Taux avec population simulée'!DE124/100</f>
        <v>0</v>
      </c>
      <c r="HJ54" s="1" t="n">
        <v>65</v>
      </c>
      <c r="HK54" s="1"/>
      <c r="HL54" s="1"/>
      <c r="HM54" s="1"/>
      <c r="HN54" s="1"/>
      <c r="HO54" s="1"/>
      <c r="HP54" s="1"/>
      <c r="HQ54" s="1"/>
      <c r="HR54" s="1"/>
      <c r="HS54" s="1"/>
      <c r="HT54" s="18" t="n">
        <f aca="false">HT25*'Taux avec population simulée'!W138/100</f>
        <v>88347.7674369527</v>
      </c>
      <c r="HU54" s="18" t="n">
        <f aca="false">HU25*'Taux avec population simulée'!X138/100</f>
        <v>89070.6928445127</v>
      </c>
      <c r="HV54" s="18" t="n">
        <f aca="false">HV25*'Taux avec population simulée'!Y138/100</f>
        <v>89233.5341872912</v>
      </c>
      <c r="HW54" s="18" t="n">
        <f aca="false">HW25*'Taux avec population simulée'!Z138/100</f>
        <v>89613.7320974635</v>
      </c>
      <c r="HX54" s="18" t="n">
        <f aca="false">HX25*'Taux avec population simulée'!AA138/100</f>
        <v>87918.8298169176</v>
      </c>
      <c r="HY54" s="18" t="n">
        <f aca="false">HY25*'Taux avec population simulée'!AB138/100</f>
        <v>87549.7603376099</v>
      </c>
      <c r="HZ54" s="18" t="n">
        <f aca="false">HZ25*'Taux avec population simulée'!AC138/100</f>
        <v>87940.3823475794</v>
      </c>
      <c r="IA54" s="18" t="n">
        <f aca="false">IA25*'Taux avec population simulée'!AD138/100</f>
        <v>87297.8915479144</v>
      </c>
      <c r="IB54" s="18" t="n">
        <f aca="false">IB25*'Taux avec population simulée'!AE138/100</f>
        <v>86245.9026656739</v>
      </c>
      <c r="IC54" s="18" t="n">
        <f aca="false">IC25*'Taux avec population simulée'!AF138/100</f>
        <v>86091.9358943444</v>
      </c>
      <c r="ID54" s="18" t="n">
        <f aca="false">ID25*'Taux avec population simulée'!AG138/100</f>
        <v>85671.0276484774</v>
      </c>
      <c r="IE54" s="18" t="n">
        <f aca="false">IE25*'Taux avec population simulée'!AH138/100</f>
        <v>86350.0027974328</v>
      </c>
      <c r="IF54" s="18" t="n">
        <f aca="false">IF25*'Taux avec population simulée'!AI138/100</f>
        <v>84963.3157919729</v>
      </c>
      <c r="IG54" s="18" t="n">
        <f aca="false">IG25*'Taux avec population simulée'!AJ138/100</f>
        <v>86910.2277284278</v>
      </c>
      <c r="IH54" s="18" t="n">
        <f aca="false">IH25*'Taux avec population simulée'!AK138/100</f>
        <v>87025.5971572648</v>
      </c>
      <c r="II54" s="18" t="n">
        <f aca="false">II25*'Taux avec population simulée'!AL138/100</f>
        <v>86733.7223629421</v>
      </c>
      <c r="IJ54" s="18" t="n">
        <f aca="false">IJ25*'Taux avec population simulée'!AM138/100</f>
        <v>85694.4114399145</v>
      </c>
      <c r="IK54" s="18" t="n">
        <f aca="false">IK25*'Taux avec population simulée'!AN138/100</f>
        <v>86732.1728345939</v>
      </c>
      <c r="IL54" s="18" t="n">
        <f aca="false">IL25*'Taux avec population simulée'!AO138/100</f>
        <v>88078.99470164</v>
      </c>
      <c r="IM54" s="18" t="n">
        <f aca="false">IM25*'Taux avec population simulée'!AP138/100</f>
        <v>87855.4400208533</v>
      </c>
      <c r="IN54" s="18" t="n">
        <f aca="false">IN25*'Taux avec population simulée'!AQ138/100</f>
        <v>87416.7826320883</v>
      </c>
      <c r="IO54" s="18" t="n">
        <f aca="false">IO25*'Taux avec population simulée'!AR138/100</f>
        <v>87902.9119347948</v>
      </c>
      <c r="IP54" s="18" t="n">
        <f aca="false">IP25*'Taux avec population simulée'!AS138/100</f>
        <v>86800.7746805568</v>
      </c>
      <c r="IQ54" s="18" t="n">
        <f aca="false">IQ25*'Taux avec population simulée'!AT138/100</f>
        <v>85874.5793269506</v>
      </c>
      <c r="IR54" s="18" t="n">
        <f aca="false">IR25*'Taux avec population simulée'!AU138/100</f>
        <v>87011.3696697037</v>
      </c>
      <c r="IS54" s="18" t="n">
        <f aca="false">IS25*'Taux avec population simulée'!AV138/100</f>
        <v>87226.190645255</v>
      </c>
      <c r="IT54" s="18" t="n">
        <f aca="false">IT25*'Taux avec population simulée'!AW138/100</f>
        <v>85557.7712128425</v>
      </c>
      <c r="IU54" s="18" t="n">
        <f aca="false">IU25*'Taux avec population simulée'!AX138/100</f>
        <v>85247.4429445544</v>
      </c>
      <c r="IV54" s="18" t="n">
        <f aca="false">IV25*'Taux avec population simulée'!AY138/100</f>
        <v>87065.7440281055</v>
      </c>
      <c r="IW54" s="18" t="n">
        <f aca="false">IW25*'Taux avec population simulée'!AZ138/100</f>
        <v>86672.7272925069</v>
      </c>
      <c r="IX54" s="18" t="n">
        <f aca="false">IX25*'Taux avec population simulée'!BA138/100</f>
        <v>86399.0242397226</v>
      </c>
      <c r="IY54" s="18" t="n">
        <f aca="false">IY25*'Taux avec population simulée'!BB138/100</f>
        <v>85920.0791139034</v>
      </c>
      <c r="IZ54" s="18" t="n">
        <f aca="false">IZ25*'Taux avec population simulée'!BC138/100</f>
        <v>87811.3488960352</v>
      </c>
      <c r="JA54" s="18" t="n">
        <f aca="false">JA25*'Taux avec population simulée'!BD138/100</f>
        <v>87294.0881601505</v>
      </c>
      <c r="JB54" s="18" t="n">
        <f aca="false">JB25*'Taux avec population simulée'!BE138/100</f>
        <v>87421.431217133</v>
      </c>
      <c r="JC54" s="18" t="n">
        <f aca="false">JC25*'Taux avec population simulée'!BF138/100</f>
        <v>88085.8971461004</v>
      </c>
      <c r="JD54" s="18" t="n">
        <f aca="false">JD25*'Taux avec population simulée'!BG138/100</f>
        <v>89301.2908359733</v>
      </c>
      <c r="JE54" s="18" t="n">
        <f aca="false">JE25*'Taux avec population simulée'!BH138/100</f>
        <v>88977.2985449779</v>
      </c>
      <c r="JF54" s="18" t="n">
        <f aca="false">JF25*'Taux avec population simulée'!BI138/100</f>
        <v>90239.0372190845</v>
      </c>
      <c r="JG54" s="18" t="n">
        <f aca="false">JG25*'Taux avec population simulée'!BJ138/100</f>
        <v>89796.5764425557</v>
      </c>
      <c r="JH54" s="18" t="n">
        <f aca="false">JH25*'Taux avec population simulée'!BK138/100</f>
        <v>88782.9031703808</v>
      </c>
      <c r="JI54" s="18" t="n">
        <f aca="false">JI25*'Taux avec population simulée'!BL138/100</f>
        <v>87421.9946819869</v>
      </c>
      <c r="JJ54" s="18" t="n">
        <f aca="false">JJ25*'Taux avec population simulée'!BM138/100</f>
        <v>88408.9033736014</v>
      </c>
      <c r="JK54" s="18" t="n">
        <f aca="false">JK25*'Taux avec population simulée'!BN138/100</f>
        <v>90120.568733551</v>
      </c>
      <c r="JL54" s="18" t="n">
        <f aca="false">JL25*'Taux avec population simulée'!BO138/100</f>
        <v>88824.0361047158</v>
      </c>
      <c r="JM54" s="18" t="n">
        <f aca="false">JM25*'Taux avec population simulée'!BP138/100</f>
        <v>87367.4794573716</v>
      </c>
      <c r="JN54" s="18" t="n">
        <f aca="false">JN25*'Taux avec population simulée'!BQ138/100</f>
        <v>88274.2352735181</v>
      </c>
      <c r="JO54" s="18" t="n">
        <f aca="false">JO25*'Taux avec population simulée'!BR138/100</f>
        <v>90256.0820309151</v>
      </c>
      <c r="JP54" s="18" t="n">
        <f aca="false">JP25*'Taux avec population simulée'!BS138/100</f>
        <v>89483.9943148519</v>
      </c>
      <c r="JQ54" s="18" t="n">
        <f aca="false">JQ25*'Taux avec population simulée'!BT138/100</f>
        <v>90125.9216496631</v>
      </c>
      <c r="JR54" s="18" t="n">
        <f aca="false">JR25*'Taux avec population simulée'!BU138/100</f>
        <v>92050.7175906023</v>
      </c>
      <c r="JS54" s="18" t="n">
        <f aca="false">JS25*'Taux avec population simulée'!BV138/100</f>
        <v>93091.1554433377</v>
      </c>
      <c r="JT54" s="18" t="n">
        <f aca="false">JT25*'Taux avec population simulée'!BW138/100</f>
        <v>91461.7559520582</v>
      </c>
      <c r="JU54" s="18" t="n">
        <f aca="false">JU25*'Taux avec population simulée'!BX138/100</f>
        <v>92229.7585479306</v>
      </c>
      <c r="JV54" s="18" t="n">
        <f aca="false">JV25*'Taux avec population simulée'!BY138/100</f>
        <v>92244.972098986</v>
      </c>
      <c r="JW54" s="18" t="n">
        <f aca="false">JW25*'Taux avec population simulée'!BZ138/100</f>
        <v>92592.7707800588</v>
      </c>
      <c r="JX54" s="18" t="n">
        <f aca="false">JX25*'Taux avec population simulée'!CA138/100</f>
        <v>93985.0924340578</v>
      </c>
      <c r="JY54" s="18" t="n">
        <f aca="false">JY25*'Taux avec population simulée'!CB138/100</f>
        <v>94483.4770973367</v>
      </c>
      <c r="JZ54" s="18" t="n">
        <f aca="false">JZ25*'Taux avec population simulée'!CC138/100</f>
        <v>92602.9131474291</v>
      </c>
      <c r="KA54" s="18" t="n">
        <f aca="false">KA25*'Taux avec population simulée'!CD138/100</f>
        <v>93886.9086832649</v>
      </c>
      <c r="KB54" s="18" t="n">
        <f aca="false">KB25*'Taux avec population simulée'!CE138/100</f>
        <v>94358.3878997698</v>
      </c>
      <c r="KC54" s="18" t="n">
        <f aca="false">KC25*'Taux avec population simulée'!CF138/100</f>
        <v>93144.1211396047</v>
      </c>
      <c r="KD54" s="18" t="n">
        <f aca="false">KD25*'Taux avec population simulée'!CG138/100</f>
        <v>92902.81731592</v>
      </c>
      <c r="KE54" s="18" t="n">
        <f aca="false">KE25*'Taux avec population simulée'!CH138/100</f>
        <v>92725.6076193669</v>
      </c>
      <c r="KF54" s="18" t="n">
        <f aca="false">KF25*'Taux avec population simulée'!CI138/100</f>
        <v>94808.8780504668</v>
      </c>
      <c r="KG54" s="18" t="n">
        <f aca="false">KG25*'Taux avec population simulée'!CJ138/100</f>
        <v>97636.6264197886</v>
      </c>
      <c r="KH54" s="18" t="n">
        <f aca="false">KH25*'Taux avec population simulée'!CK138/100</f>
        <v>100157.145577519</v>
      </c>
      <c r="KI54" s="18" t="n">
        <f aca="false">KI25*'Taux avec population simulée'!CL138/100</f>
        <v>99120.7928449741</v>
      </c>
      <c r="KJ54" s="18" t="n">
        <f aca="false">KJ25*'Taux avec population simulée'!CM138/100</f>
        <v>100587.491859689</v>
      </c>
      <c r="KK54" s="18" t="n">
        <f aca="false">KK25*'Taux avec population simulée'!CN138/100</f>
        <v>100981.353792568</v>
      </c>
      <c r="KL54" s="18" t="n">
        <f aca="false">KL25*'Taux avec population simulée'!CO138/100</f>
        <v>101521.857453676</v>
      </c>
      <c r="KM54" s="18" t="n">
        <f aca="false">KM25*'Taux avec population simulée'!CP138/100</f>
        <v>101470.018687117</v>
      </c>
      <c r="KN54" s="18" t="n">
        <f aca="false">KN25*'Taux avec population simulée'!CQ138/100</f>
        <v>102462.562027271</v>
      </c>
      <c r="KO54" s="18" t="n">
        <f aca="false">KO25*'Taux avec population simulée'!CR138/100</f>
        <v>104657.116767017</v>
      </c>
      <c r="KP54" s="18" t="n">
        <f aca="false">KP25*'Taux avec population simulée'!CS138/100</f>
        <v>105032.243493504</v>
      </c>
      <c r="KQ54" s="18" t="n">
        <f aca="false">KQ25*'Taux avec population simulée'!CT138/100</f>
        <v>104449.057369712</v>
      </c>
      <c r="KR54" s="18" t="n">
        <f aca="false">KR25*'Taux avec population simulée'!CU138/100</f>
        <v>105328.766872871</v>
      </c>
      <c r="KS54" s="18" t="n">
        <f aca="false">KS25*'Taux avec population simulée'!CV138/100</f>
        <v>104991.674024023</v>
      </c>
      <c r="KT54" s="18" t="n">
        <f aca="false">KT25*'Taux avec population simulée'!CW138/100</f>
        <v>107300.471262898</v>
      </c>
      <c r="KU54" s="18" t="n">
        <f aca="false">KU25*'Taux avec population simulée'!CX138/100</f>
        <v>109751.261644958</v>
      </c>
      <c r="KV54" s="18" t="n">
        <f aca="false">KV25*'Taux avec population simulée'!CY138/100</f>
        <v>112356.723129414</v>
      </c>
      <c r="KW54" s="18" t="n">
        <f aca="false">KW25*'Taux avec population simulée'!CZ138/100</f>
        <v>115173.202201658</v>
      </c>
      <c r="KX54" s="18" t="n">
        <f aca="false">KX25*'Taux avec population simulée'!DA138/100</f>
        <v>116643.282005495</v>
      </c>
      <c r="KY54" s="18" t="n">
        <f aca="false">KY25*'Taux avec population simulée'!DB138/100</f>
        <v>120245.231084083</v>
      </c>
      <c r="KZ54" s="18" t="n">
        <f aca="false">KZ25*'Taux avec population simulée'!DC138/100</f>
        <v>118954.755702427</v>
      </c>
      <c r="LA54" s="18" t="n">
        <f aca="false">LA25*'Taux avec population simulée'!DD138/100</f>
        <v>118615.268127949</v>
      </c>
      <c r="LB54" s="18" t="n">
        <f aca="false">LB25*'Taux avec population simulée'!DE138/100</f>
        <v>0</v>
      </c>
    </row>
    <row r="55" customFormat="false" ht="12.8" hidden="false" customHeight="false" outlineLevel="0" collapsed="false">
      <c r="B55" s="0" t="n">
        <f aca="false">B51+1</f>
        <v>2009</v>
      </c>
      <c r="C55" s="0" t="n">
        <v>0.0440797235</v>
      </c>
      <c r="D55" s="0" t="n">
        <v>0.2903710004</v>
      </c>
      <c r="E55" s="0" t="n">
        <v>0.4704242755</v>
      </c>
      <c r="F55" s="0" t="n">
        <v>0.5407140881</v>
      </c>
      <c r="G55" s="0" t="n">
        <v>0.5489190043</v>
      </c>
      <c r="H55" s="0" t="n">
        <v>0.582754082</v>
      </c>
      <c r="I55" s="0" t="n">
        <v>0.48014509</v>
      </c>
      <c r="J55" s="0" t="n">
        <v>0.417549337</v>
      </c>
      <c r="K55" s="0" t="n">
        <v>0.4049072204</v>
      </c>
      <c r="L55" s="0" t="n">
        <v>0.2872580936</v>
      </c>
      <c r="M55" s="0" t="n">
        <v>0.154460549</v>
      </c>
      <c r="O55" s="0" t="n">
        <f aca="false">B55</f>
        <v>2009</v>
      </c>
      <c r="P55" s="0" t="n">
        <v>0.0303035531</v>
      </c>
      <c r="Q55" s="0" t="n">
        <v>0.1890366864</v>
      </c>
      <c r="R55" s="0" t="n">
        <v>0.3263026894</v>
      </c>
      <c r="S55" s="0" t="n">
        <v>0.3762533062</v>
      </c>
      <c r="T55" s="0" t="n">
        <v>0.3516151339</v>
      </c>
      <c r="U55" s="0" t="n">
        <v>0.363412369</v>
      </c>
      <c r="V55" s="0" t="n">
        <v>0.3345367262</v>
      </c>
      <c r="W55" s="0" t="n">
        <v>0.2895102217</v>
      </c>
      <c r="X55" s="0" t="n">
        <v>0.2542417211</v>
      </c>
      <c r="Y55" s="0" t="n">
        <v>0.1490651481</v>
      </c>
      <c r="Z55" s="0" t="n">
        <v>0.0538012291</v>
      </c>
      <c r="AT55" s="0" t="e">
        <f aca="false">AU55-1</f>
        <v>#REF!</v>
      </c>
      <c r="AU55" s="0" t="e">
        <f aca="false">AV55-1</f>
        <v>#REF!</v>
      </c>
      <c r="AV55" s="0" t="e">
        <f aca="false">AW55-1</f>
        <v>#REF!</v>
      </c>
      <c r="AW55" s="0" t="e">
        <f aca="false">AX55-1</f>
        <v>#REF!</v>
      </c>
      <c r="AX55" s="0" t="e">
        <f aca="false">AY55-1</f>
        <v>#REF!</v>
      </c>
      <c r="AY55" s="0" t="e">
        <f aca="false">AZ55-1</f>
        <v>#REF!</v>
      </c>
      <c r="AZ55" s="0" t="e">
        <f aca="false">BA55-1</f>
        <v>#REF!</v>
      </c>
      <c r="BA55" s="0" t="e">
        <f aca="false">BB55-1</f>
        <v>#REF!</v>
      </c>
      <c r="BB55" s="0" t="e">
        <f aca="false">BC55-1</f>
        <v>#REF!</v>
      </c>
      <c r="BC55" s="0" t="e">
        <f aca="false">BM55-1</f>
        <v>#REF!</v>
      </c>
      <c r="BM55" s="0" t="e">
        <f aca="false">#REF!-1</f>
        <v>#REF!</v>
      </c>
    </row>
    <row r="56" customFormat="false" ht="12.8" hidden="false" customHeight="false" outlineLevel="0" collapsed="false">
      <c r="B56" s="0" t="n">
        <f aca="false">B52+1</f>
        <v>2009</v>
      </c>
      <c r="C56" s="0" t="n">
        <v>0.0544509416</v>
      </c>
      <c r="D56" s="0" t="n">
        <v>0.3120488607</v>
      </c>
      <c r="E56" s="0" t="n">
        <v>0.4892090465</v>
      </c>
      <c r="F56" s="0" t="n">
        <v>0.5250076859</v>
      </c>
      <c r="G56" s="0" t="n">
        <v>0.5283074087</v>
      </c>
      <c r="H56" s="0" t="n">
        <v>0.524406161</v>
      </c>
      <c r="I56" s="0" t="n">
        <v>0.4852593153</v>
      </c>
      <c r="J56" s="0" t="n">
        <v>0.4300047267</v>
      </c>
      <c r="K56" s="0" t="n">
        <v>0.376889343</v>
      </c>
      <c r="L56" s="0" t="n">
        <v>0.2690704894</v>
      </c>
      <c r="M56" s="0" t="n">
        <v>0.13915669</v>
      </c>
      <c r="O56" s="0" t="n">
        <f aca="false">B56</f>
        <v>2009</v>
      </c>
      <c r="P56" s="0" t="n">
        <v>0.0216148456</v>
      </c>
      <c r="Q56" s="0" t="n">
        <v>0.1811139922</v>
      </c>
      <c r="R56" s="0" t="n">
        <v>0.3366330904</v>
      </c>
      <c r="S56" s="0" t="n">
        <v>0.3646841</v>
      </c>
      <c r="T56" s="0" t="n">
        <v>0.3587981617</v>
      </c>
      <c r="U56" s="0" t="n">
        <v>0.3572151717</v>
      </c>
      <c r="V56" s="0" t="n">
        <v>0.3345103192</v>
      </c>
      <c r="W56" s="0" t="n">
        <v>0.2920336487</v>
      </c>
      <c r="X56" s="0" t="n">
        <v>0.246467894</v>
      </c>
      <c r="Y56" s="0" t="n">
        <v>0.1323283804</v>
      </c>
      <c r="Z56" s="0" t="n">
        <v>0.0613820093</v>
      </c>
    </row>
    <row r="57" customFormat="false" ht="12.8" hidden="false" customHeight="false" outlineLevel="0" collapsed="false">
      <c r="B57" s="0" t="n">
        <f aca="false">B53+1</f>
        <v>2009</v>
      </c>
      <c r="C57" s="0" t="n">
        <v>0.0553645075</v>
      </c>
      <c r="D57" s="0" t="n">
        <v>0.3090424449</v>
      </c>
      <c r="E57" s="0" t="n">
        <v>0.4909491428</v>
      </c>
      <c r="F57" s="0" t="n">
        <v>0.5315419361</v>
      </c>
      <c r="G57" s="0" t="n">
        <v>0.5238722272</v>
      </c>
      <c r="H57" s="0" t="n">
        <v>0.507506117</v>
      </c>
      <c r="I57" s="0" t="n">
        <v>0.5067170171</v>
      </c>
      <c r="J57" s="0" t="n">
        <v>0.4361137994</v>
      </c>
      <c r="K57" s="0" t="n">
        <v>0.3633790074</v>
      </c>
      <c r="L57" s="0" t="n">
        <v>0.2663190819</v>
      </c>
      <c r="M57" s="0" t="n">
        <v>0.1494262283</v>
      </c>
      <c r="O57" s="0" t="n">
        <f aca="false">B57</f>
        <v>2009</v>
      </c>
      <c r="P57" s="0" t="n">
        <v>0.0170100252</v>
      </c>
      <c r="Q57" s="0" t="n">
        <v>0.1842853604</v>
      </c>
      <c r="R57" s="0" t="n">
        <v>0.3439028639</v>
      </c>
      <c r="S57" s="0" t="n">
        <v>0.372144694</v>
      </c>
      <c r="T57" s="0" t="n">
        <v>0.3489338601</v>
      </c>
      <c r="U57" s="0" t="n">
        <v>0.3532885335</v>
      </c>
      <c r="V57" s="0" t="n">
        <v>0.3323848392</v>
      </c>
      <c r="W57" s="0" t="n">
        <v>0.3131909766</v>
      </c>
      <c r="X57" s="0" t="n">
        <v>0.2369816237</v>
      </c>
      <c r="Y57" s="0" t="n">
        <v>0.1539665058</v>
      </c>
      <c r="Z57" s="0" t="n">
        <v>0.059922432</v>
      </c>
    </row>
    <row r="58" customFormat="false" ht="12.8" hidden="false" customHeight="false" outlineLevel="0" collapsed="false">
      <c r="B58" s="0" t="n">
        <f aca="false">B54+1</f>
        <v>2009</v>
      </c>
      <c r="C58" s="0" t="n">
        <v>0.0480979487</v>
      </c>
      <c r="D58" s="0" t="n">
        <v>0.2468834419</v>
      </c>
      <c r="E58" s="0" t="n">
        <v>0.4649474041</v>
      </c>
      <c r="F58" s="0" t="n">
        <v>0.5458796444</v>
      </c>
      <c r="G58" s="0" t="n">
        <v>0.5294191802</v>
      </c>
      <c r="H58" s="0" t="n">
        <v>0.5231031251</v>
      </c>
      <c r="I58" s="0" t="n">
        <v>0.4963879711</v>
      </c>
      <c r="J58" s="0" t="n">
        <v>0.4231584056</v>
      </c>
      <c r="K58" s="0" t="n">
        <v>0.3597950589</v>
      </c>
      <c r="L58" s="0" t="n">
        <v>0.2820891066</v>
      </c>
      <c r="M58" s="0" t="n">
        <v>0.1358597908</v>
      </c>
      <c r="O58" s="0" t="n">
        <f aca="false">B58</f>
        <v>2009</v>
      </c>
      <c r="P58" s="0" t="n">
        <v>0.0180099487</v>
      </c>
      <c r="Q58" s="0" t="n">
        <v>0.1820462796</v>
      </c>
      <c r="R58" s="0" t="n">
        <v>0.3214410205</v>
      </c>
      <c r="S58" s="0" t="n">
        <v>0.3856900666</v>
      </c>
      <c r="T58" s="0" t="n">
        <v>0.3754096089</v>
      </c>
      <c r="U58" s="0" t="n">
        <v>0.3497838635</v>
      </c>
      <c r="V58" s="0" t="n">
        <v>0.3313827536</v>
      </c>
      <c r="W58" s="0" t="n">
        <v>0.3122964424</v>
      </c>
      <c r="X58" s="0" t="n">
        <v>0.2640534246</v>
      </c>
      <c r="Y58" s="0" t="n">
        <v>0.1506460106</v>
      </c>
      <c r="Z58" s="0" t="n">
        <v>0.0524282684</v>
      </c>
    </row>
    <row r="59" customFormat="false" ht="12.8" hidden="false" customHeight="false" outlineLevel="0" collapsed="false">
      <c r="B59" s="0" t="n">
        <f aca="false">B55+1</f>
        <v>2010</v>
      </c>
      <c r="C59" s="0" t="n">
        <v>0.0466378889</v>
      </c>
      <c r="D59" s="0" t="n">
        <v>0.2751266319</v>
      </c>
      <c r="E59" s="0" t="n">
        <v>0.5137212119</v>
      </c>
      <c r="F59" s="0" t="n">
        <v>0.5313720886</v>
      </c>
      <c r="G59" s="0" t="n">
        <v>0.5408328898</v>
      </c>
      <c r="H59" s="0" t="n">
        <v>0.5467966309</v>
      </c>
      <c r="I59" s="0" t="n">
        <v>0.4709076352</v>
      </c>
      <c r="J59" s="0" t="n">
        <v>0.440369618</v>
      </c>
      <c r="K59" s="0" t="n">
        <v>0.3966561964</v>
      </c>
      <c r="L59" s="0" t="n">
        <v>0.298917906</v>
      </c>
      <c r="M59" s="0" t="n">
        <v>0.1286841909</v>
      </c>
      <c r="O59" s="0" t="n">
        <f aca="false">B59</f>
        <v>2010</v>
      </c>
      <c r="P59" s="0" t="n">
        <v>0.0273948888</v>
      </c>
      <c r="Q59" s="0" t="n">
        <v>0.1766633986</v>
      </c>
      <c r="R59" s="0" t="n">
        <v>0.3125597269</v>
      </c>
      <c r="S59" s="0" t="n">
        <v>0.4092440019</v>
      </c>
      <c r="T59" s="0" t="n">
        <v>0.3657079323</v>
      </c>
      <c r="U59" s="0" t="n">
        <v>0.3443309143</v>
      </c>
      <c r="V59" s="0" t="n">
        <v>0.3462247139</v>
      </c>
      <c r="W59" s="0" t="n">
        <v>0.2996735493</v>
      </c>
      <c r="X59" s="0" t="n">
        <v>0.2700796472</v>
      </c>
      <c r="Y59" s="0" t="n">
        <v>0.1511793833</v>
      </c>
      <c r="Z59" s="0" t="n">
        <v>0.0504719089</v>
      </c>
    </row>
    <row r="60" customFormat="false" ht="12.8" hidden="false" customHeight="false" outlineLevel="0" collapsed="false">
      <c r="B60" s="0" t="n">
        <f aca="false">B56+1</f>
        <v>2010</v>
      </c>
      <c r="C60" s="0" t="n">
        <v>0.0382926141</v>
      </c>
      <c r="D60" s="0" t="n">
        <v>0.2989920771</v>
      </c>
      <c r="E60" s="0" t="n">
        <v>0.4919896094</v>
      </c>
      <c r="F60" s="0" t="n">
        <v>0.5398449206</v>
      </c>
      <c r="G60" s="0" t="n">
        <v>0.5351641488</v>
      </c>
      <c r="H60" s="0" t="n">
        <v>0.5226793621</v>
      </c>
      <c r="I60" s="0" t="n">
        <v>0.466449643</v>
      </c>
      <c r="J60" s="0" t="n">
        <v>0.4297181893</v>
      </c>
      <c r="K60" s="0" t="n">
        <v>0.3950612197</v>
      </c>
      <c r="L60" s="0" t="n">
        <v>0.33315975</v>
      </c>
      <c r="M60" s="0" t="n">
        <v>0.1534140785</v>
      </c>
      <c r="O60" s="0" t="n">
        <f aca="false">B60</f>
        <v>2010</v>
      </c>
      <c r="P60" s="0" t="n">
        <v>0.0196516895</v>
      </c>
      <c r="Q60" s="0" t="n">
        <v>0.1865160036</v>
      </c>
      <c r="R60" s="0" t="n">
        <v>0.3453360162</v>
      </c>
      <c r="S60" s="0" t="n">
        <v>0.3565907129</v>
      </c>
      <c r="T60" s="0" t="n">
        <v>0.3356916585</v>
      </c>
      <c r="U60" s="0" t="n">
        <v>0.3411368205</v>
      </c>
      <c r="V60" s="0" t="n">
        <v>0.3317754217</v>
      </c>
      <c r="W60" s="0" t="n">
        <v>0.2895859447</v>
      </c>
      <c r="X60" s="0" t="n">
        <v>0.2510164178</v>
      </c>
      <c r="Y60" s="0" t="n">
        <v>0.1287733876</v>
      </c>
      <c r="Z60" s="0" t="n">
        <v>0.0745639526</v>
      </c>
    </row>
    <row r="61" customFormat="false" ht="12.8" hidden="false" customHeight="false" outlineLevel="0" collapsed="false">
      <c r="B61" s="0" t="n">
        <f aca="false">B57+1</f>
        <v>2010</v>
      </c>
      <c r="C61" s="0" t="n">
        <v>0.0399076163</v>
      </c>
      <c r="D61" s="0" t="n">
        <v>0.3140367026</v>
      </c>
      <c r="E61" s="0" t="n">
        <v>0.4975397948</v>
      </c>
      <c r="F61" s="0" t="n">
        <v>0.5836019915</v>
      </c>
      <c r="G61" s="0" t="n">
        <v>0.5482671992</v>
      </c>
      <c r="H61" s="0" t="n">
        <v>0.5450279603</v>
      </c>
      <c r="I61" s="0" t="n">
        <v>0.4658035479</v>
      </c>
      <c r="J61" s="0" t="n">
        <v>0.4659336562</v>
      </c>
      <c r="K61" s="0" t="n">
        <v>0.3824957722</v>
      </c>
      <c r="L61" s="0" t="n">
        <v>0.2927222824</v>
      </c>
      <c r="M61" s="0" t="n">
        <v>0.1357700957</v>
      </c>
      <c r="O61" s="0" t="n">
        <f aca="false">B61</f>
        <v>2010</v>
      </c>
      <c r="P61" s="0" t="n">
        <v>0.0217426725</v>
      </c>
      <c r="Q61" s="0" t="n">
        <v>0.1652752312</v>
      </c>
      <c r="R61" s="0" t="n">
        <v>0.3291639363</v>
      </c>
      <c r="S61" s="0" t="n">
        <v>0.3801703982</v>
      </c>
      <c r="T61" s="0" t="n">
        <v>0.3508446408</v>
      </c>
      <c r="U61" s="0" t="n">
        <v>0.3468067392</v>
      </c>
      <c r="V61" s="0" t="n">
        <v>0.3157828485</v>
      </c>
      <c r="W61" s="0" t="n">
        <v>0.3273035309</v>
      </c>
      <c r="X61" s="0" t="n">
        <v>0.2602967818</v>
      </c>
      <c r="Y61" s="0" t="n">
        <v>0.1477154517</v>
      </c>
      <c r="Z61" s="0" t="n">
        <v>0.0670711898</v>
      </c>
    </row>
    <row r="62" customFormat="false" ht="12.8" hidden="false" customHeight="false" outlineLevel="0" collapsed="false">
      <c r="B62" s="0" t="n">
        <f aca="false">B58+1</f>
        <v>2010</v>
      </c>
      <c r="C62" s="0" t="n">
        <v>0.0414869131</v>
      </c>
      <c r="D62" s="0" t="n">
        <v>0.2861907834</v>
      </c>
      <c r="E62" s="0" t="n">
        <v>0.5384453448</v>
      </c>
      <c r="F62" s="0" t="n">
        <v>0.5827093816</v>
      </c>
      <c r="G62" s="0" t="n">
        <v>0.5440390551</v>
      </c>
      <c r="H62" s="0" t="n">
        <v>0.5557615055</v>
      </c>
      <c r="I62" s="0" t="n">
        <v>0.5038718659</v>
      </c>
      <c r="J62" s="0" t="n">
        <v>0.4769884729</v>
      </c>
      <c r="K62" s="0" t="n">
        <v>0.3917906324</v>
      </c>
      <c r="L62" s="0" t="n">
        <v>0.3021577646</v>
      </c>
      <c r="M62" s="0" t="n">
        <v>0.1488346562</v>
      </c>
      <c r="O62" s="0" t="n">
        <f aca="false">B62</f>
        <v>2010</v>
      </c>
      <c r="P62" s="0" t="n">
        <v>0.0266401168</v>
      </c>
      <c r="Q62" s="0" t="n">
        <v>0.1712811963</v>
      </c>
      <c r="R62" s="0" t="n">
        <v>0.3460665107</v>
      </c>
      <c r="S62" s="0" t="n">
        <v>0.4171779196</v>
      </c>
      <c r="T62" s="0" t="n">
        <v>0.3533909405</v>
      </c>
      <c r="U62" s="0" t="n">
        <v>0.347532388</v>
      </c>
      <c r="V62" s="0" t="n">
        <v>0.3549649711</v>
      </c>
      <c r="W62" s="0" t="n">
        <v>0.3246168321</v>
      </c>
      <c r="X62" s="0" t="n">
        <v>0.2737251305</v>
      </c>
      <c r="Y62" s="0" t="n">
        <v>0.1610902135</v>
      </c>
      <c r="Z62" s="0" t="n">
        <v>0.0530450823</v>
      </c>
    </row>
    <row r="63" customFormat="false" ht="12.8" hidden="false" customHeight="false" outlineLevel="0" collapsed="false">
      <c r="B63" s="0" t="n">
        <f aca="false">B59+1</f>
        <v>2011</v>
      </c>
      <c r="C63" s="0" t="n">
        <v>0.037741075</v>
      </c>
      <c r="D63" s="0" t="n">
        <v>0.3035780615</v>
      </c>
      <c r="E63" s="0" t="n">
        <v>0.5231390372</v>
      </c>
      <c r="F63" s="0" t="n">
        <v>0.5639071945</v>
      </c>
      <c r="G63" s="0" t="n">
        <v>0.5381121366</v>
      </c>
      <c r="H63" s="0" t="n">
        <v>0.542557667</v>
      </c>
      <c r="I63" s="0" t="n">
        <v>0.5041803281</v>
      </c>
      <c r="J63" s="0" t="n">
        <v>0.4057574141</v>
      </c>
      <c r="K63" s="0" t="n">
        <v>0.3693829376</v>
      </c>
      <c r="L63" s="0" t="n">
        <v>0.3355104713</v>
      </c>
      <c r="M63" s="0" t="n">
        <v>0.1289192323</v>
      </c>
      <c r="O63" s="0" t="n">
        <f aca="false">B63</f>
        <v>2011</v>
      </c>
      <c r="P63" s="0" t="n">
        <v>0.0307493565</v>
      </c>
      <c r="Q63" s="0" t="n">
        <v>0.1871275575</v>
      </c>
      <c r="R63" s="0" t="n">
        <v>0.3484436666</v>
      </c>
      <c r="S63" s="0" t="n">
        <v>0.388523906</v>
      </c>
      <c r="T63" s="0" t="n">
        <v>0.3549893857</v>
      </c>
      <c r="U63" s="0" t="n">
        <v>0.3611509872</v>
      </c>
      <c r="V63" s="0" t="n">
        <v>0.3518850494</v>
      </c>
      <c r="W63" s="0" t="n">
        <v>0.3243257906</v>
      </c>
      <c r="X63" s="0" t="n">
        <v>0.2853909903</v>
      </c>
      <c r="Y63" s="0" t="n">
        <v>0.127060086</v>
      </c>
      <c r="Z63" s="0" t="n">
        <v>0.0530194618</v>
      </c>
    </row>
    <row r="64" customFormat="false" ht="12.8" hidden="false" customHeight="false" outlineLevel="0" collapsed="false">
      <c r="B64" s="0" t="n">
        <f aca="false">B60+1</f>
        <v>2011</v>
      </c>
      <c r="C64" s="0" t="n">
        <v>0.0510166643</v>
      </c>
      <c r="D64" s="0" t="n">
        <v>0.299665356</v>
      </c>
      <c r="E64" s="0" t="n">
        <v>0.5267681672</v>
      </c>
      <c r="F64" s="0" t="n">
        <v>0.5574809347</v>
      </c>
      <c r="G64" s="0" t="n">
        <v>0.5578723287</v>
      </c>
      <c r="H64" s="0" t="n">
        <v>0.5528046797</v>
      </c>
      <c r="I64" s="0" t="n">
        <v>0.50207</v>
      </c>
      <c r="J64" s="0" t="n">
        <v>0.4537823783</v>
      </c>
      <c r="K64" s="0" t="n">
        <v>0.3622899019</v>
      </c>
      <c r="L64" s="0" t="n">
        <v>0.2997862513</v>
      </c>
      <c r="M64" s="0" t="n">
        <v>0.1242650017</v>
      </c>
      <c r="O64" s="0" t="n">
        <f aca="false">B64</f>
        <v>2011</v>
      </c>
      <c r="P64" s="0" t="n">
        <v>0.0273505896</v>
      </c>
      <c r="Q64" s="0" t="n">
        <v>0.2003344652</v>
      </c>
      <c r="R64" s="0" t="n">
        <v>0.3436362748</v>
      </c>
      <c r="S64" s="0" t="n">
        <v>0.3764240626</v>
      </c>
      <c r="T64" s="0" t="n">
        <v>0.3793524429</v>
      </c>
      <c r="U64" s="0" t="n">
        <v>0.3580020985</v>
      </c>
      <c r="V64" s="0" t="n">
        <v>0.3522127097</v>
      </c>
      <c r="W64" s="0" t="n">
        <v>0.3105366336</v>
      </c>
      <c r="X64" s="0" t="n">
        <v>0.2731683528</v>
      </c>
      <c r="Y64" s="0" t="n">
        <v>0.1318552935</v>
      </c>
      <c r="Z64" s="0" t="n">
        <v>0.0515631667</v>
      </c>
    </row>
    <row r="65" customFormat="false" ht="12.8" hidden="false" customHeight="false" outlineLevel="0" collapsed="false">
      <c r="B65" s="0" t="n">
        <f aca="false">B61+1</f>
        <v>2011</v>
      </c>
      <c r="C65" s="0" t="n">
        <v>0.0421392463</v>
      </c>
      <c r="D65" s="0" t="n">
        <v>0.3069676072</v>
      </c>
      <c r="E65" s="0" t="n">
        <v>0.5124718635</v>
      </c>
      <c r="F65" s="0" t="n">
        <v>0.5880698841</v>
      </c>
      <c r="G65" s="0" t="n">
        <v>0.5616349592</v>
      </c>
      <c r="H65" s="0" t="n">
        <v>0.5719103824</v>
      </c>
      <c r="I65" s="0" t="n">
        <v>0.5086362022</v>
      </c>
      <c r="J65" s="0" t="n">
        <v>0.4423302566</v>
      </c>
      <c r="K65" s="0" t="n">
        <v>0.3932917849</v>
      </c>
      <c r="L65" s="0" t="n">
        <v>0.3220021088</v>
      </c>
      <c r="M65" s="0" t="n">
        <v>0.1483081658</v>
      </c>
      <c r="O65" s="0" t="n">
        <f aca="false">B65</f>
        <v>2011</v>
      </c>
      <c r="P65" s="0" t="n">
        <v>0.0183385401</v>
      </c>
      <c r="Q65" s="0" t="n">
        <v>0.1716421813</v>
      </c>
      <c r="R65" s="0" t="n">
        <v>0.3582389527</v>
      </c>
      <c r="S65" s="0" t="n">
        <v>0.3608676836</v>
      </c>
      <c r="T65" s="0" t="n">
        <v>0.3780571981</v>
      </c>
      <c r="U65" s="0" t="n">
        <v>0.3689760856</v>
      </c>
      <c r="V65" s="0" t="n">
        <v>0.3580266103</v>
      </c>
      <c r="W65" s="0" t="n">
        <v>0.3243438493</v>
      </c>
      <c r="X65" s="0" t="n">
        <v>0.2805226539</v>
      </c>
      <c r="Y65" s="0" t="n">
        <v>0.1547115723</v>
      </c>
      <c r="Z65" s="0" t="n">
        <v>0.0556199114</v>
      </c>
    </row>
    <row r="66" customFormat="false" ht="12.8" hidden="false" customHeight="false" outlineLevel="0" collapsed="false">
      <c r="B66" s="0" t="n">
        <f aca="false">B62+1</f>
        <v>2011</v>
      </c>
      <c r="C66" s="0" t="n">
        <v>0.0449718454</v>
      </c>
      <c r="D66" s="0" t="n">
        <v>0.2693993128</v>
      </c>
      <c r="E66" s="0" t="n">
        <v>0.493087734</v>
      </c>
      <c r="F66" s="0" t="n">
        <v>0.5761725695</v>
      </c>
      <c r="G66" s="0" t="n">
        <v>0.5588302812</v>
      </c>
      <c r="H66" s="0" t="n">
        <v>0.5701509854</v>
      </c>
      <c r="I66" s="0" t="n">
        <v>0.5236240785</v>
      </c>
      <c r="J66" s="0" t="n">
        <v>0.4700645047</v>
      </c>
      <c r="K66" s="0" t="n">
        <v>0.4273236987</v>
      </c>
      <c r="L66" s="0" t="n">
        <v>0.3307005563</v>
      </c>
      <c r="M66" s="0" t="n">
        <v>0.1352369944</v>
      </c>
      <c r="O66" s="0" t="n">
        <f aca="false">B66</f>
        <v>2011</v>
      </c>
      <c r="P66" s="0" t="n">
        <v>0.0233070949</v>
      </c>
      <c r="Q66" s="0" t="n">
        <v>0.1728193315</v>
      </c>
      <c r="R66" s="0" t="n">
        <v>0.3451408578</v>
      </c>
      <c r="S66" s="0" t="n">
        <v>0.3841818933</v>
      </c>
      <c r="T66" s="0" t="n">
        <v>0.4005499182</v>
      </c>
      <c r="U66" s="0" t="n">
        <v>0.3606635422</v>
      </c>
      <c r="V66" s="0" t="n">
        <v>0.3519391845</v>
      </c>
      <c r="W66" s="0" t="n">
        <v>0.3216007888</v>
      </c>
      <c r="X66" s="0" t="n">
        <v>0.2818161259</v>
      </c>
      <c r="Y66" s="0" t="n">
        <v>0.1352820804</v>
      </c>
      <c r="Z66" s="0" t="n">
        <v>0.0576214372</v>
      </c>
    </row>
    <row r="67" customFormat="false" ht="12.8" hidden="false" customHeight="false" outlineLevel="0" collapsed="false">
      <c r="B67" s="0" t="n">
        <f aca="false">B63+1</f>
        <v>2012</v>
      </c>
      <c r="C67" s="0" t="n">
        <v>0.0347356577</v>
      </c>
      <c r="D67" s="0" t="n">
        <v>0.2985797072</v>
      </c>
      <c r="E67" s="0" t="n">
        <v>0.4832159996</v>
      </c>
      <c r="F67" s="0" t="n">
        <v>0.5657668007</v>
      </c>
      <c r="G67" s="0" t="n">
        <v>0.5625768393</v>
      </c>
      <c r="H67" s="0" t="n">
        <v>0.5350097052</v>
      </c>
      <c r="I67" s="0" t="n">
        <v>0.5306107566</v>
      </c>
      <c r="J67" s="0" t="n">
        <v>0.4683417283</v>
      </c>
      <c r="K67" s="0" t="n">
        <v>0.4331876617</v>
      </c>
      <c r="L67" s="0" t="n">
        <v>0.3084491166</v>
      </c>
      <c r="M67" s="0" t="n">
        <v>0.1462885399</v>
      </c>
      <c r="O67" s="0" t="n">
        <f aca="false">B67</f>
        <v>2012</v>
      </c>
      <c r="P67" s="0" t="n">
        <v>0.0193993332</v>
      </c>
      <c r="Q67" s="0" t="n">
        <v>0.1832683546</v>
      </c>
      <c r="R67" s="0" t="n">
        <v>0.3759827827</v>
      </c>
      <c r="S67" s="0" t="n">
        <v>0.3852090321</v>
      </c>
      <c r="T67" s="0" t="n">
        <v>0.3799938625</v>
      </c>
      <c r="U67" s="0" t="n">
        <v>0.35885868</v>
      </c>
      <c r="V67" s="0" t="n">
        <v>0.3796161597</v>
      </c>
      <c r="W67" s="0" t="n">
        <v>0.3438467324</v>
      </c>
      <c r="X67" s="0" t="n">
        <v>0.2970317961</v>
      </c>
      <c r="Y67" s="0" t="n">
        <v>0.144922288</v>
      </c>
      <c r="Z67" s="0" t="n">
        <v>0.0568891716</v>
      </c>
    </row>
    <row r="68" customFormat="false" ht="12.8" hidden="false" customHeight="false" outlineLevel="0" collapsed="false">
      <c r="B68" s="0" t="n">
        <f aca="false">B64+1</f>
        <v>2012</v>
      </c>
      <c r="C68" s="0" t="n">
        <v>0.0379022411</v>
      </c>
      <c r="D68" s="0" t="n">
        <v>0.3001375402</v>
      </c>
      <c r="E68" s="0" t="n">
        <v>0.4742572009</v>
      </c>
      <c r="F68" s="0" t="n">
        <v>0.527010448</v>
      </c>
      <c r="G68" s="0" t="n">
        <v>0.5699123757</v>
      </c>
      <c r="H68" s="0" t="n">
        <v>0.5016311098</v>
      </c>
      <c r="I68" s="0" t="n">
        <v>0.4777901966</v>
      </c>
      <c r="J68" s="0" t="n">
        <v>0.4915346824</v>
      </c>
      <c r="K68" s="0" t="n">
        <v>0.3979676616</v>
      </c>
      <c r="L68" s="0" t="n">
        <v>0.319251307</v>
      </c>
      <c r="M68" s="0" t="n">
        <v>0.1198418671</v>
      </c>
      <c r="O68" s="0" t="n">
        <f aca="false">B68</f>
        <v>2012</v>
      </c>
      <c r="P68" s="0" t="n">
        <v>0.0154047939</v>
      </c>
      <c r="Q68" s="0" t="n">
        <v>0.1813589552</v>
      </c>
      <c r="R68" s="0" t="n">
        <v>0.345485892</v>
      </c>
      <c r="S68" s="0" t="n">
        <v>0.3546984126</v>
      </c>
      <c r="T68" s="0" t="n">
        <v>0.3831568942</v>
      </c>
      <c r="U68" s="0" t="n">
        <v>0.3503817932</v>
      </c>
      <c r="V68" s="0" t="n">
        <v>0.3903068734</v>
      </c>
      <c r="W68" s="0" t="n">
        <v>0.3584190265</v>
      </c>
      <c r="X68" s="0" t="n">
        <v>0.2942730433</v>
      </c>
      <c r="Y68" s="0" t="n">
        <v>0.1468324491</v>
      </c>
      <c r="Z68" s="0" t="n">
        <v>0.0510782634</v>
      </c>
    </row>
    <row r="69" customFormat="false" ht="12.8" hidden="false" customHeight="false" outlineLevel="0" collapsed="false">
      <c r="B69" s="0" t="n">
        <f aca="false">B65+1</f>
        <v>2012</v>
      </c>
      <c r="C69" s="0" t="n">
        <v>0.0371359431</v>
      </c>
      <c r="D69" s="0" t="n">
        <v>0.2706079676</v>
      </c>
      <c r="E69" s="0" t="n">
        <v>0.5141417667</v>
      </c>
      <c r="F69" s="0" t="n">
        <v>0.5545264107</v>
      </c>
      <c r="G69" s="0" t="n">
        <v>0.583786808</v>
      </c>
      <c r="H69" s="0" t="n">
        <v>0.5380142883</v>
      </c>
      <c r="I69" s="0" t="n">
        <v>0.5035672242</v>
      </c>
      <c r="J69" s="0" t="n">
        <v>0.4711373997</v>
      </c>
      <c r="K69" s="0" t="n">
        <v>0.4206891915</v>
      </c>
      <c r="L69" s="0" t="n">
        <v>0.3099406773</v>
      </c>
      <c r="M69" s="0" t="n">
        <v>0.1127066158</v>
      </c>
      <c r="O69" s="0" t="n">
        <f aca="false">B69</f>
        <v>2012</v>
      </c>
      <c r="P69" s="0" t="n">
        <v>0.0177041397</v>
      </c>
      <c r="Q69" s="0" t="n">
        <v>0.1725367743</v>
      </c>
      <c r="R69" s="0" t="n">
        <v>0.3540230787</v>
      </c>
      <c r="S69" s="0" t="n">
        <v>0.3896700896</v>
      </c>
      <c r="T69" s="0" t="n">
        <v>0.3542979799</v>
      </c>
      <c r="U69" s="0" t="n">
        <v>0.3575414046</v>
      </c>
      <c r="V69" s="0" t="n">
        <v>0.3811879724</v>
      </c>
      <c r="W69" s="0" t="n">
        <v>0.3293012691</v>
      </c>
      <c r="X69" s="0" t="n">
        <v>0.2772109509</v>
      </c>
      <c r="Y69" s="0" t="n">
        <v>0.1158618402</v>
      </c>
      <c r="Z69" s="0" t="n">
        <v>0.0434493309</v>
      </c>
    </row>
    <row r="70" customFormat="false" ht="12.8" hidden="false" customHeight="false" outlineLevel="0" collapsed="false">
      <c r="B70" s="0" t="n">
        <f aca="false">B66+1</f>
        <v>2012</v>
      </c>
      <c r="C70" s="0" t="n">
        <v>0.0309049279</v>
      </c>
      <c r="D70" s="0" t="n">
        <v>0.2742308531</v>
      </c>
      <c r="E70" s="0" t="n">
        <v>0.5161664421</v>
      </c>
      <c r="F70" s="0" t="n">
        <v>0.5603761282</v>
      </c>
      <c r="G70" s="0" t="n">
        <v>0.5795689743</v>
      </c>
      <c r="H70" s="0" t="n">
        <v>0.5201566399</v>
      </c>
      <c r="I70" s="0" t="n">
        <v>0.5202379753</v>
      </c>
      <c r="J70" s="0" t="n">
        <v>0.4722725424</v>
      </c>
      <c r="K70" s="0" t="n">
        <v>0.4191826398</v>
      </c>
      <c r="L70" s="0" t="n">
        <v>0.290680095</v>
      </c>
      <c r="M70" s="0" t="n">
        <v>0.1268759783</v>
      </c>
      <c r="O70" s="0" t="n">
        <f aca="false">B70</f>
        <v>2012</v>
      </c>
      <c r="P70" s="0" t="n">
        <v>0.0240392287</v>
      </c>
      <c r="Q70" s="0" t="n">
        <v>0.1534796588</v>
      </c>
      <c r="R70" s="0" t="n">
        <v>0.3388945101</v>
      </c>
      <c r="S70" s="0" t="n">
        <v>0.3959285422</v>
      </c>
      <c r="T70" s="0" t="n">
        <v>0.3749965904</v>
      </c>
      <c r="U70" s="0" t="n">
        <v>0.391952142</v>
      </c>
      <c r="V70" s="0" t="n">
        <v>0.3564406137</v>
      </c>
      <c r="W70" s="0" t="n">
        <v>0.312448862</v>
      </c>
      <c r="X70" s="0" t="n">
        <v>0.2773597949</v>
      </c>
      <c r="Y70" s="0" t="n">
        <v>0.1358442086</v>
      </c>
      <c r="Z70" s="0" t="n">
        <v>0.0334029392</v>
      </c>
    </row>
    <row r="71" customFormat="false" ht="12.8" hidden="false" customHeight="false" outlineLevel="0" collapsed="false">
      <c r="B71" s="0" t="n">
        <f aca="false">B67+1</f>
        <v>2013</v>
      </c>
      <c r="C71" s="0" t="n">
        <v>0.043409831</v>
      </c>
      <c r="D71" s="0" t="n">
        <v>0.3022475134</v>
      </c>
      <c r="E71" s="0" t="n">
        <v>0.5002722926</v>
      </c>
      <c r="F71" s="0" t="n">
        <v>0.5600205413</v>
      </c>
      <c r="G71" s="0" t="n">
        <v>0.5525761359</v>
      </c>
      <c r="H71" s="0" t="n">
        <v>0.5449037664</v>
      </c>
      <c r="I71" s="0" t="n">
        <v>0.5347167416</v>
      </c>
      <c r="J71" s="0" t="n">
        <v>0.5001834851</v>
      </c>
      <c r="K71" s="0" t="n">
        <v>0.3917162351</v>
      </c>
      <c r="L71" s="0" t="n">
        <v>0.3110484604</v>
      </c>
      <c r="M71" s="0" t="n">
        <v>0.1326187937</v>
      </c>
      <c r="O71" s="0" t="n">
        <f aca="false">B71</f>
        <v>2013</v>
      </c>
      <c r="P71" s="0" t="n">
        <v>0.0197249772</v>
      </c>
      <c r="Q71" s="0" t="n">
        <v>0.1871294425</v>
      </c>
      <c r="R71" s="0" t="n">
        <v>0.310057054</v>
      </c>
      <c r="S71" s="0" t="n">
        <v>0.3930149758</v>
      </c>
      <c r="T71" s="0" t="n">
        <v>0.4019328383</v>
      </c>
      <c r="U71" s="0" t="n">
        <v>0.3594729941</v>
      </c>
      <c r="V71" s="0" t="n">
        <v>0.3676106373</v>
      </c>
      <c r="W71" s="0" t="n">
        <v>0.3522803468</v>
      </c>
      <c r="X71" s="0" t="n">
        <v>0.2727246321</v>
      </c>
      <c r="Y71" s="0" t="n">
        <v>0.1858457613</v>
      </c>
      <c r="Z71" s="0" t="n">
        <v>0.0366392161</v>
      </c>
    </row>
    <row r="72" customFormat="false" ht="12.8" hidden="false" customHeight="false" outlineLevel="0" collapsed="false">
      <c r="B72" s="0" t="n">
        <f aca="false">B68+1</f>
        <v>2013</v>
      </c>
      <c r="C72" s="0" t="n">
        <v>0.0343071369</v>
      </c>
      <c r="D72" s="0" t="n">
        <v>0.273432337</v>
      </c>
      <c r="E72" s="0" t="n">
        <v>0.4820067627</v>
      </c>
      <c r="F72" s="0" t="n">
        <v>0.5307685714</v>
      </c>
      <c r="G72" s="0" t="n">
        <v>0.5592769119</v>
      </c>
      <c r="H72" s="0" t="n">
        <v>0.5266103618</v>
      </c>
      <c r="I72" s="0" t="n">
        <v>0.498956797</v>
      </c>
      <c r="J72" s="0" t="n">
        <v>0.4831427046</v>
      </c>
      <c r="K72" s="0" t="n">
        <v>0.3932710355</v>
      </c>
      <c r="L72" s="0" t="n">
        <v>0.3340901952</v>
      </c>
      <c r="M72" s="0" t="n">
        <v>0.1118851804</v>
      </c>
      <c r="O72" s="0" t="n">
        <f aca="false">B72</f>
        <v>2013</v>
      </c>
      <c r="P72" s="0" t="n">
        <v>0.023964891</v>
      </c>
      <c r="Q72" s="0" t="n">
        <v>0.1795055282</v>
      </c>
      <c r="R72" s="0" t="n">
        <v>0.3364627648</v>
      </c>
      <c r="S72" s="0" t="n">
        <v>0.3554968809</v>
      </c>
      <c r="T72" s="0" t="n">
        <v>0.402351424</v>
      </c>
      <c r="U72" s="0" t="n">
        <v>0.3526101142</v>
      </c>
      <c r="V72" s="0" t="n">
        <v>0.3548839296</v>
      </c>
      <c r="W72" s="0" t="n">
        <v>0.3405911515</v>
      </c>
      <c r="X72" s="0" t="n">
        <v>0.3011075313</v>
      </c>
      <c r="Y72" s="0" t="n">
        <v>0.1518612691</v>
      </c>
      <c r="Z72" s="0" t="n">
        <v>0.0652699592</v>
      </c>
    </row>
    <row r="73" customFormat="false" ht="12.8" hidden="false" customHeight="false" outlineLevel="0" collapsed="false">
      <c r="B73" s="0" t="n">
        <f aca="false">B69+1</f>
        <v>2013</v>
      </c>
      <c r="C73" s="0" t="n">
        <v>0.0385866827</v>
      </c>
      <c r="D73" s="0" t="n">
        <v>0.2355844308</v>
      </c>
      <c r="E73" s="0" t="n">
        <v>0.4742832658</v>
      </c>
      <c r="F73" s="0" t="n">
        <v>0.537633872</v>
      </c>
      <c r="G73" s="0" t="n">
        <v>0.5733349268</v>
      </c>
      <c r="H73" s="0" t="n">
        <v>0.502310025</v>
      </c>
      <c r="I73" s="0" t="n">
        <v>0.5539215024</v>
      </c>
      <c r="J73" s="0" t="n">
        <v>0.4734668243</v>
      </c>
      <c r="K73" s="0" t="n">
        <v>0.4096047446</v>
      </c>
      <c r="L73" s="0" t="n">
        <v>0.2913595269</v>
      </c>
      <c r="M73" s="0" t="n">
        <v>0.1172727951</v>
      </c>
      <c r="O73" s="0" t="n">
        <f aca="false">B73</f>
        <v>2013</v>
      </c>
      <c r="P73" s="0" t="n">
        <v>0.0149109967</v>
      </c>
      <c r="Q73" s="0" t="n">
        <v>0.1496836721</v>
      </c>
      <c r="R73" s="0" t="n">
        <v>0.3580423515</v>
      </c>
      <c r="S73" s="0" t="n">
        <v>0.3781890471</v>
      </c>
      <c r="T73" s="0" t="n">
        <v>0.3805345384</v>
      </c>
      <c r="U73" s="0" t="n">
        <v>0.3994945187</v>
      </c>
      <c r="V73" s="0" t="n">
        <v>0.3766851278</v>
      </c>
      <c r="W73" s="0" t="n">
        <v>0.354409558</v>
      </c>
      <c r="X73" s="0" t="n">
        <v>0.3117194858</v>
      </c>
      <c r="Y73" s="0" t="n">
        <v>0.1235760716</v>
      </c>
      <c r="Z73" s="0" t="n">
        <v>0.0547299891</v>
      </c>
    </row>
    <row r="74" customFormat="false" ht="12.8" hidden="false" customHeight="false" outlineLevel="0" collapsed="false">
      <c r="B74" s="0" t="n">
        <f aca="false">B70+1</f>
        <v>2013</v>
      </c>
      <c r="C74" s="0" t="n">
        <v>0.0229706063</v>
      </c>
      <c r="D74" s="0" t="n">
        <v>0.2690661312</v>
      </c>
      <c r="E74" s="0" t="n">
        <v>0.4757333156</v>
      </c>
      <c r="F74" s="0" t="n">
        <v>0.5627313833</v>
      </c>
      <c r="G74" s="0" t="n">
        <v>0.564037103</v>
      </c>
      <c r="H74" s="0" t="n">
        <v>0.5194889228</v>
      </c>
      <c r="I74" s="0" t="n">
        <v>0.5242067634</v>
      </c>
      <c r="J74" s="0" t="n">
        <v>0.4639571976</v>
      </c>
      <c r="K74" s="0" t="n">
        <v>0.4146834012</v>
      </c>
      <c r="L74" s="0" t="n">
        <v>0.2949070815</v>
      </c>
      <c r="M74" s="0" t="n">
        <v>0.1579895026</v>
      </c>
      <c r="O74" s="0" t="n">
        <f aca="false">B74</f>
        <v>2013</v>
      </c>
      <c r="P74" s="0" t="n">
        <v>0.017168399</v>
      </c>
      <c r="Q74" s="0" t="n">
        <v>0.1677609962</v>
      </c>
      <c r="R74" s="0" t="n">
        <v>0.3780424424</v>
      </c>
      <c r="S74" s="0" t="n">
        <v>0.3875765488</v>
      </c>
      <c r="T74" s="0" t="n">
        <v>0.3862812222</v>
      </c>
      <c r="U74" s="0" t="n">
        <v>0.3927492659</v>
      </c>
      <c r="V74" s="0" t="n">
        <v>0.3901480412</v>
      </c>
      <c r="W74" s="0" t="n">
        <v>0.3633663784</v>
      </c>
      <c r="X74" s="0" t="n">
        <v>0.2997544103</v>
      </c>
      <c r="Y74" s="0" t="n">
        <v>0.1399968331</v>
      </c>
      <c r="Z74" s="0" t="n">
        <v>0.0555598125</v>
      </c>
    </row>
    <row r="75" customFormat="false" ht="12.8" hidden="false" customHeight="false" outlineLevel="0" collapsed="false">
      <c r="B75" s="0" t="n">
        <f aca="false">B71+1</f>
        <v>2014</v>
      </c>
      <c r="C75" s="0" t="n">
        <v>0.0357757978</v>
      </c>
      <c r="D75" s="0" t="n">
        <v>0.2969210474</v>
      </c>
      <c r="E75" s="0" t="n">
        <v>0.5090508473</v>
      </c>
      <c r="F75" s="0" t="n">
        <v>0.5628708238</v>
      </c>
      <c r="G75" s="0" t="n">
        <v>0.5490680177</v>
      </c>
      <c r="H75" s="0" t="n">
        <v>0.5639851535</v>
      </c>
      <c r="I75" s="0" t="n">
        <v>0.5166638229</v>
      </c>
      <c r="J75" s="0" t="n">
        <v>0.4660874946</v>
      </c>
      <c r="K75" s="0" t="n">
        <v>0.4004969863</v>
      </c>
      <c r="L75" s="0" t="n">
        <v>0.2875754459</v>
      </c>
      <c r="M75" s="0" t="n">
        <v>0.1387667385</v>
      </c>
      <c r="O75" s="0" t="n">
        <f aca="false">B75</f>
        <v>2014</v>
      </c>
      <c r="P75" s="0" t="n">
        <v>0.0224620797</v>
      </c>
      <c r="Q75" s="0" t="n">
        <v>0.1706689746</v>
      </c>
      <c r="R75" s="0" t="n">
        <v>0.3451691465</v>
      </c>
      <c r="S75" s="0" t="n">
        <v>0.3324330342</v>
      </c>
      <c r="T75" s="0" t="n">
        <v>0.3823609834</v>
      </c>
      <c r="U75" s="0" t="n">
        <v>0.4078529602</v>
      </c>
      <c r="V75" s="0" t="n">
        <v>0.3894301467</v>
      </c>
      <c r="W75" s="0" t="n">
        <v>0.3397493105</v>
      </c>
      <c r="X75" s="0" t="n">
        <v>0.2886876215</v>
      </c>
      <c r="Y75" s="0" t="n">
        <v>0.1577321898</v>
      </c>
      <c r="Z75" s="0" t="n">
        <v>0.0468398616</v>
      </c>
    </row>
    <row r="76" customFormat="false" ht="12.8" hidden="false" customHeight="false" outlineLevel="0" collapsed="false">
      <c r="B76" s="0" t="n">
        <f aca="false">B72+1</f>
        <v>2014</v>
      </c>
      <c r="C76" s="0" t="n">
        <v>0.0336295925</v>
      </c>
      <c r="D76" s="0" t="n">
        <v>0.2877134532</v>
      </c>
      <c r="E76" s="0" t="n">
        <v>0.4755482036</v>
      </c>
      <c r="F76" s="0" t="n">
        <v>0.5586404943</v>
      </c>
      <c r="G76" s="0" t="n">
        <v>0.520755401</v>
      </c>
      <c r="H76" s="0" t="n">
        <v>0.5320357589</v>
      </c>
      <c r="I76" s="0" t="n">
        <v>0.5094806959</v>
      </c>
      <c r="J76" s="0" t="n">
        <v>0.4842247746</v>
      </c>
      <c r="K76" s="0" t="n">
        <v>0.4370390867</v>
      </c>
      <c r="L76" s="0" t="n">
        <v>0.3165650718</v>
      </c>
      <c r="M76" s="0" t="n">
        <v>0.1193222662</v>
      </c>
      <c r="O76" s="0" t="n">
        <f aca="false">B76</f>
        <v>2014</v>
      </c>
      <c r="P76" s="0" t="n">
        <v>0.0262050317</v>
      </c>
      <c r="Q76" s="0" t="n">
        <v>0.1587632411</v>
      </c>
      <c r="R76" s="0" t="n">
        <v>0.3319364204</v>
      </c>
      <c r="S76" s="0" t="n">
        <v>0.3391810109</v>
      </c>
      <c r="T76" s="0" t="n">
        <v>0.3605680214</v>
      </c>
      <c r="U76" s="0" t="n">
        <v>0.3742445409</v>
      </c>
      <c r="V76" s="0" t="n">
        <v>0.366876989</v>
      </c>
      <c r="W76" s="0" t="n">
        <v>0.3374778316</v>
      </c>
      <c r="X76" s="0" t="n">
        <v>0.3056293524</v>
      </c>
      <c r="Y76" s="0" t="n">
        <v>0.1549570667</v>
      </c>
      <c r="Z76" s="0" t="n">
        <v>0.0527284978</v>
      </c>
    </row>
    <row r="77" customFormat="false" ht="12.8" hidden="false" customHeight="false" outlineLevel="0" collapsed="false">
      <c r="B77" s="0" t="n">
        <f aca="false">B73+1</f>
        <v>2014</v>
      </c>
      <c r="C77" s="0" t="n">
        <v>0.0243012198</v>
      </c>
      <c r="D77" s="0" t="n">
        <v>0.2441640683</v>
      </c>
      <c r="E77" s="0" t="n">
        <v>0.4651772974</v>
      </c>
      <c r="F77" s="0" t="n">
        <v>0.5250089075</v>
      </c>
      <c r="G77" s="0" t="n">
        <v>0.5645010837</v>
      </c>
      <c r="H77" s="0" t="n">
        <v>0.5318627422</v>
      </c>
      <c r="I77" s="0" t="n">
        <v>0.5262199273</v>
      </c>
      <c r="J77" s="0" t="n">
        <v>0.4999644127</v>
      </c>
      <c r="K77" s="0" t="n">
        <v>0.4450145962</v>
      </c>
      <c r="L77" s="0" t="n">
        <v>0.3247009434</v>
      </c>
      <c r="M77" s="0" t="n">
        <v>0.1113163927</v>
      </c>
      <c r="O77" s="0" t="n">
        <f aca="false">B77</f>
        <v>2014</v>
      </c>
      <c r="P77" s="0" t="n">
        <v>0.0224843127</v>
      </c>
      <c r="Q77" s="0" t="n">
        <v>0.1465582051</v>
      </c>
      <c r="R77" s="0" t="n">
        <v>0.3248662705</v>
      </c>
      <c r="S77" s="0" t="n">
        <v>0.3684948192</v>
      </c>
      <c r="T77" s="0" t="n">
        <v>0.3794307709</v>
      </c>
      <c r="U77" s="0" t="n">
        <v>0.371195118</v>
      </c>
      <c r="V77" s="0" t="n">
        <v>0.3642054781</v>
      </c>
      <c r="W77" s="0" t="n">
        <v>0.3635802937</v>
      </c>
      <c r="X77" s="0" t="n">
        <v>0.31951521</v>
      </c>
      <c r="Y77" s="0" t="n">
        <v>0.1614627633</v>
      </c>
      <c r="Z77" s="0" t="n">
        <v>0.0468251888</v>
      </c>
    </row>
    <row r="78" customFormat="false" ht="12.8" hidden="false" customHeight="false" outlineLevel="0" collapsed="false">
      <c r="B78" s="0" t="n">
        <f aca="false">B74+1</f>
        <v>2014</v>
      </c>
      <c r="C78" s="0" t="n">
        <v>0.0331057402</v>
      </c>
      <c r="D78" s="0" t="n">
        <v>0.2442395216</v>
      </c>
      <c r="E78" s="0" t="n">
        <v>0.4689407726</v>
      </c>
      <c r="F78" s="0" t="n">
        <v>0.545692398</v>
      </c>
      <c r="G78" s="0" t="n">
        <v>0.5569148799</v>
      </c>
      <c r="H78" s="0" t="n">
        <v>0.5440385597</v>
      </c>
      <c r="I78" s="0" t="n">
        <v>0.5114953001</v>
      </c>
      <c r="J78" s="0" t="n">
        <v>0.4995492164</v>
      </c>
      <c r="K78" s="0" t="n">
        <v>0.3796084958</v>
      </c>
      <c r="L78" s="0" t="n">
        <v>0.3032874734</v>
      </c>
      <c r="M78" s="0" t="n">
        <v>0.1604658872</v>
      </c>
      <c r="O78" s="0" t="n">
        <f aca="false">B78</f>
        <v>2014</v>
      </c>
      <c r="P78" s="0" t="n">
        <v>0.0268355827</v>
      </c>
      <c r="Q78" s="0" t="n">
        <v>0.1659774467</v>
      </c>
      <c r="R78" s="0" t="n">
        <v>0.3089814036</v>
      </c>
      <c r="S78" s="0" t="n">
        <v>0.3979713581</v>
      </c>
      <c r="T78" s="0" t="n">
        <v>0.3966307382</v>
      </c>
      <c r="U78" s="0" t="n">
        <v>0.3880463384</v>
      </c>
      <c r="V78" s="0" t="n">
        <v>0.3708109913</v>
      </c>
      <c r="W78" s="0" t="n">
        <v>0.3408906742</v>
      </c>
      <c r="X78" s="0" t="n">
        <v>0.292017085</v>
      </c>
      <c r="Y78" s="0" t="n">
        <v>0.1763498636</v>
      </c>
      <c r="Z78" s="0" t="n">
        <v>0.0455213993</v>
      </c>
    </row>
    <row r="79" customFormat="false" ht="12.8" hidden="false" customHeight="false" outlineLevel="0" collapsed="false">
      <c r="B79" s="0" t="n">
        <f aca="false">B75+1</f>
        <v>2015</v>
      </c>
      <c r="C79" s="0" t="n">
        <v>0.0356426493</v>
      </c>
      <c r="D79" s="0" t="n">
        <v>0.267089022</v>
      </c>
      <c r="E79" s="0" t="n">
        <v>0.4716882335</v>
      </c>
      <c r="F79" s="0" t="n">
        <v>0.5650486129</v>
      </c>
      <c r="G79" s="0" t="n">
        <v>0.5638035938</v>
      </c>
      <c r="H79" s="0" t="n">
        <v>0.5445418766</v>
      </c>
      <c r="I79" s="0" t="n">
        <v>0.5200482057</v>
      </c>
      <c r="J79" s="0" t="n">
        <v>0.4828405555</v>
      </c>
      <c r="K79" s="0" t="n">
        <v>0.4140113212</v>
      </c>
      <c r="L79" s="0" t="n">
        <v>0.3038517693</v>
      </c>
      <c r="M79" s="0" t="n">
        <v>0.1309403105</v>
      </c>
      <c r="O79" s="0" t="n">
        <f aca="false">B79</f>
        <v>2015</v>
      </c>
      <c r="P79" s="0" t="n">
        <v>0.009325228</v>
      </c>
      <c r="Q79" s="0" t="n">
        <v>0.1759164929</v>
      </c>
      <c r="R79" s="0" t="n">
        <v>0.3279137195</v>
      </c>
      <c r="S79" s="0" t="n">
        <v>0.3717186265</v>
      </c>
      <c r="T79" s="0" t="n">
        <v>0.3852744339</v>
      </c>
      <c r="U79" s="0" t="n">
        <v>0.3768181759</v>
      </c>
      <c r="V79" s="0" t="n">
        <v>0.3688630765</v>
      </c>
      <c r="W79" s="0" t="n">
        <v>0.3860805904</v>
      </c>
      <c r="X79" s="0" t="n">
        <v>0.3029384487</v>
      </c>
      <c r="Y79" s="0" t="n">
        <v>0.1901576332</v>
      </c>
      <c r="Z79" s="0" t="n">
        <v>0.0608132268</v>
      </c>
    </row>
    <row r="80" customFormat="false" ht="12.8" hidden="false" customHeight="false" outlineLevel="0" collapsed="false">
      <c r="B80" s="0" t="n">
        <f aca="false">B76+1</f>
        <v>2015</v>
      </c>
      <c r="C80" s="0" t="n">
        <v>0.0365593873</v>
      </c>
      <c r="D80" s="0" t="n">
        <v>0.2464833543</v>
      </c>
      <c r="E80" s="0" t="n">
        <v>0.4602530494</v>
      </c>
      <c r="F80" s="0" t="n">
        <v>0.5747194741</v>
      </c>
      <c r="G80" s="0" t="n">
        <v>0.5485832087</v>
      </c>
      <c r="H80" s="0" t="n">
        <v>0.5348518436</v>
      </c>
      <c r="I80" s="0" t="n">
        <v>0.5260086152</v>
      </c>
      <c r="J80" s="0" t="n">
        <v>0.5100500039</v>
      </c>
      <c r="K80" s="0" t="n">
        <v>0.4089194367</v>
      </c>
      <c r="L80" s="0" t="n">
        <v>0.3117715351</v>
      </c>
      <c r="M80" s="0" t="n">
        <v>0.1194546234</v>
      </c>
      <c r="O80" s="0" t="n">
        <f aca="false">B80</f>
        <v>2015</v>
      </c>
      <c r="P80" s="0" t="n">
        <v>0.0134678272</v>
      </c>
      <c r="Q80" s="0" t="n">
        <v>0.1506375825</v>
      </c>
      <c r="R80" s="0" t="n">
        <v>0.3415266176</v>
      </c>
      <c r="S80" s="0" t="n">
        <v>0.3660673321</v>
      </c>
      <c r="T80" s="0" t="n">
        <v>0.3786800678</v>
      </c>
      <c r="U80" s="0" t="n">
        <v>0.375374638</v>
      </c>
      <c r="V80" s="0" t="n">
        <v>0.3694808408</v>
      </c>
      <c r="W80" s="0" t="n">
        <v>0.3658216648</v>
      </c>
      <c r="X80" s="0" t="n">
        <v>0.2820150354</v>
      </c>
      <c r="Y80" s="0" t="n">
        <v>0.1758916939</v>
      </c>
      <c r="Z80" s="0" t="n">
        <v>0.0598372453</v>
      </c>
    </row>
    <row r="81" customFormat="false" ht="12.8" hidden="false" customHeight="false" outlineLevel="0" collapsed="false">
      <c r="B81" s="0" t="n">
        <f aca="false">B77+1</f>
        <v>2015</v>
      </c>
      <c r="C81" s="0" t="n">
        <v>0.036395063475</v>
      </c>
      <c r="D81" s="0" t="n">
        <v>0.243297773125</v>
      </c>
      <c r="E81" s="0" t="n">
        <v>0.45221847505</v>
      </c>
      <c r="F81" s="0" t="n">
        <v>0.56742984975</v>
      </c>
      <c r="G81" s="0" t="n">
        <v>0.546335503325</v>
      </c>
      <c r="H81" s="0" t="n">
        <v>0.521752520975</v>
      </c>
      <c r="I81" s="0" t="n">
        <v>0.529039061325</v>
      </c>
      <c r="J81" s="0" t="n">
        <v>0.5097436813</v>
      </c>
      <c r="K81" s="0" t="n">
        <v>0.404081833225</v>
      </c>
      <c r="L81" s="0" t="n">
        <v>0.3203188742</v>
      </c>
      <c r="M81" s="0" t="n">
        <v>0.115242547775</v>
      </c>
      <c r="O81" s="0" t="n">
        <f aca="false">B81</f>
        <v>2015</v>
      </c>
      <c r="P81" s="0" t="n">
        <v>0.013404810725</v>
      </c>
      <c r="Q81" s="0" t="n">
        <v>0.1499624814</v>
      </c>
      <c r="R81" s="0" t="n">
        <v>0.337139347775</v>
      </c>
      <c r="S81" s="0" t="n">
        <v>0.370803874025</v>
      </c>
      <c r="T81" s="0" t="n">
        <v>0.387358433725</v>
      </c>
      <c r="U81" s="0" t="n">
        <v>0.383078893175</v>
      </c>
      <c r="V81" s="0" t="n">
        <v>0.368098172275</v>
      </c>
      <c r="W81" s="0" t="n">
        <v>0.3709059982</v>
      </c>
      <c r="X81" s="0" t="n">
        <v>0.28481385505</v>
      </c>
      <c r="Y81" s="0" t="n">
        <v>0.173181491275</v>
      </c>
      <c r="Z81" s="0" t="n">
        <v>0.05618441385</v>
      </c>
    </row>
    <row r="82" customFormat="false" ht="12.8" hidden="false" customHeight="false" outlineLevel="0" collapsed="false">
      <c r="B82" s="0" t="n">
        <f aca="false">B78+1</f>
        <v>2015</v>
      </c>
      <c r="C82" s="0" t="n">
        <v>0.03623073965</v>
      </c>
      <c r="D82" s="0" t="n">
        <v>0.24011219195</v>
      </c>
      <c r="E82" s="0" t="n">
        <v>0.4441839007</v>
      </c>
      <c r="F82" s="0" t="n">
        <v>0.5601402254</v>
      </c>
      <c r="G82" s="0" t="n">
        <v>0.54408779795</v>
      </c>
      <c r="H82" s="0" t="n">
        <v>0.50865319835</v>
      </c>
      <c r="I82" s="0" t="n">
        <v>0.53206950745</v>
      </c>
      <c r="J82" s="0" t="n">
        <v>0.5094373587</v>
      </c>
      <c r="K82" s="0" t="n">
        <v>0.39924422975</v>
      </c>
      <c r="L82" s="0" t="n">
        <v>0.3288662133</v>
      </c>
      <c r="M82" s="0" t="n">
        <v>0.11103047215</v>
      </c>
      <c r="O82" s="0" t="n">
        <f aca="false">B82</f>
        <v>2015</v>
      </c>
      <c r="P82" s="0" t="n">
        <v>0.01334179425</v>
      </c>
      <c r="Q82" s="0" t="n">
        <v>0.1492873803</v>
      </c>
      <c r="R82" s="0" t="n">
        <v>0.33275207795</v>
      </c>
      <c r="S82" s="0" t="n">
        <v>0.37554041595</v>
      </c>
      <c r="T82" s="0" t="n">
        <v>0.39603679965</v>
      </c>
      <c r="U82" s="0" t="n">
        <v>0.39078314835</v>
      </c>
      <c r="V82" s="0" t="n">
        <v>0.36671550375</v>
      </c>
      <c r="W82" s="0" t="n">
        <v>0.3759903316</v>
      </c>
      <c r="X82" s="0" t="n">
        <v>0.2876126747</v>
      </c>
      <c r="Y82" s="0" t="n">
        <v>0.17047128865</v>
      </c>
      <c r="Z82" s="0" t="n">
        <v>0.0525315824</v>
      </c>
    </row>
    <row r="83" customFormat="false" ht="12.8" hidden="false" customHeight="false" outlineLevel="0" collapsed="false">
      <c r="B83" s="0" t="n">
        <f aca="false">B79+1</f>
        <v>2016</v>
      </c>
      <c r="C83" s="0" t="n">
        <v>0.036066415825</v>
      </c>
      <c r="D83" s="0" t="n">
        <v>0.236926610775</v>
      </c>
      <c r="E83" s="0" t="n">
        <v>0.43614932635</v>
      </c>
      <c r="F83" s="0" t="n">
        <v>0.55285060105</v>
      </c>
      <c r="G83" s="0" t="n">
        <v>0.541840092575</v>
      </c>
      <c r="H83" s="0" t="n">
        <v>0.495553875725</v>
      </c>
      <c r="I83" s="0" t="n">
        <v>0.535099953575</v>
      </c>
      <c r="J83" s="0" t="n">
        <v>0.5091310361</v>
      </c>
      <c r="K83" s="0" t="n">
        <v>0.394406626275</v>
      </c>
      <c r="L83" s="0" t="n">
        <v>0.3374135524</v>
      </c>
      <c r="M83" s="0" t="n">
        <v>0.106818396525</v>
      </c>
      <c r="O83" s="0" t="n">
        <f aca="false">B83</f>
        <v>2016</v>
      </c>
      <c r="P83" s="0" t="n">
        <v>0.013278777775</v>
      </c>
      <c r="Q83" s="0" t="n">
        <v>0.1486122792</v>
      </c>
      <c r="R83" s="0" t="n">
        <v>0.328364808125</v>
      </c>
      <c r="S83" s="0" t="n">
        <v>0.380276957875</v>
      </c>
      <c r="T83" s="0" t="n">
        <v>0.404715165575</v>
      </c>
      <c r="U83" s="0" t="n">
        <v>0.398487403525</v>
      </c>
      <c r="V83" s="0" t="n">
        <v>0.365332835225</v>
      </c>
      <c r="W83" s="0" t="n">
        <v>0.381074665</v>
      </c>
      <c r="X83" s="0" t="n">
        <v>0.29041149435</v>
      </c>
      <c r="Y83" s="0" t="n">
        <v>0.167761086025</v>
      </c>
      <c r="Z83" s="0" t="n">
        <v>0.04887875095</v>
      </c>
    </row>
    <row r="84" customFormat="false" ht="12.8" hidden="false" customHeight="false" outlineLevel="0" collapsed="false">
      <c r="B84" s="0" t="n">
        <f aca="false">B80+1</f>
        <v>2016</v>
      </c>
      <c r="C84" s="0" t="n">
        <v>0.035902092</v>
      </c>
      <c r="D84" s="0" t="n">
        <v>0.2337410296</v>
      </c>
      <c r="E84" s="0" t="n">
        <v>0.428114752</v>
      </c>
      <c r="F84" s="0" t="n">
        <v>0.5455609767</v>
      </c>
      <c r="G84" s="0" t="n">
        <v>0.5395923872</v>
      </c>
      <c r="H84" s="0" t="n">
        <v>0.4824545531</v>
      </c>
      <c r="I84" s="0" t="n">
        <v>0.5381303997</v>
      </c>
      <c r="J84" s="0" t="n">
        <v>0.5088247135</v>
      </c>
      <c r="K84" s="0" t="n">
        <v>0.3895690228</v>
      </c>
      <c r="L84" s="0" t="n">
        <v>0.3459608915</v>
      </c>
      <c r="M84" s="0" t="n">
        <v>0.1026063209</v>
      </c>
      <c r="O84" s="0" t="n">
        <f aca="false">B84</f>
        <v>2016</v>
      </c>
      <c r="P84" s="0" t="n">
        <v>0.0132157613</v>
      </c>
      <c r="Q84" s="0" t="n">
        <v>0.1479371781</v>
      </c>
      <c r="R84" s="0" t="n">
        <v>0.3239775383</v>
      </c>
      <c r="S84" s="0" t="n">
        <v>0.3850134998</v>
      </c>
      <c r="T84" s="0" t="n">
        <v>0.4133935315</v>
      </c>
      <c r="U84" s="0" t="n">
        <v>0.4061916587</v>
      </c>
      <c r="V84" s="0" t="n">
        <v>0.3639501667</v>
      </c>
      <c r="W84" s="0" t="n">
        <v>0.3861589984</v>
      </c>
      <c r="X84" s="0" t="n">
        <v>0.293210314</v>
      </c>
      <c r="Y84" s="0" t="n">
        <v>0.1650508834</v>
      </c>
      <c r="Z84" s="0" t="n">
        <v>0.0452259195</v>
      </c>
    </row>
    <row r="85" customFormat="false" ht="12.8" hidden="false" customHeight="false" outlineLevel="0" collapsed="false">
      <c r="B85" s="0" t="n">
        <f aca="false">B81+1</f>
        <v>2016</v>
      </c>
      <c r="C85" s="0" t="n">
        <v>0.0260959865</v>
      </c>
      <c r="D85" s="0" t="n">
        <v>0.2563212432</v>
      </c>
      <c r="E85" s="0" t="n">
        <v>0.4330215878</v>
      </c>
      <c r="F85" s="0" t="n">
        <v>0.5318626206</v>
      </c>
      <c r="G85" s="0" t="n">
        <v>0.5575902913</v>
      </c>
      <c r="H85" s="0" t="n">
        <v>0.5152899238</v>
      </c>
      <c r="I85" s="0" t="n">
        <v>0.5455295841</v>
      </c>
      <c r="J85" s="0" t="n">
        <v>0.4552711321</v>
      </c>
      <c r="K85" s="0" t="n">
        <v>0.3982094533</v>
      </c>
      <c r="L85" s="0" t="n">
        <v>0.3350152512</v>
      </c>
      <c r="M85" s="0" t="n">
        <v>0.1209676796</v>
      </c>
      <c r="O85" s="0" t="n">
        <f aca="false">B85</f>
        <v>2016</v>
      </c>
      <c r="P85" s="0" t="n">
        <v>0.0082533395</v>
      </c>
      <c r="Q85" s="0" t="n">
        <v>0.1584768047</v>
      </c>
      <c r="R85" s="0" t="n">
        <v>0.3315298569</v>
      </c>
      <c r="S85" s="0" t="n">
        <v>0.3716328113</v>
      </c>
      <c r="T85" s="0" t="n">
        <v>0.4001849342</v>
      </c>
      <c r="U85" s="0" t="n">
        <v>0.3952598943</v>
      </c>
      <c r="V85" s="0" t="n">
        <v>0.3780450218</v>
      </c>
      <c r="W85" s="0" t="n">
        <v>0.3440647489</v>
      </c>
      <c r="X85" s="0" t="n">
        <v>0.2918304242</v>
      </c>
      <c r="Y85" s="0" t="n">
        <v>0.1725618683</v>
      </c>
      <c r="Z85" s="0" t="n">
        <v>0.0709682737</v>
      </c>
    </row>
    <row r="86" customFormat="false" ht="12.8" hidden="false" customHeight="false" outlineLevel="0" collapsed="false">
      <c r="B86" s="0" t="n">
        <f aca="false">B82+1</f>
        <v>2016</v>
      </c>
      <c r="C86" s="0" t="n">
        <v>0.0320960867</v>
      </c>
      <c r="D86" s="0" t="n">
        <v>0.2398999183</v>
      </c>
      <c r="E86" s="0" t="n">
        <v>0.4445590279</v>
      </c>
      <c r="F86" s="0" t="n">
        <v>0.536954171</v>
      </c>
      <c r="G86" s="0" t="n">
        <v>0.5466251072</v>
      </c>
      <c r="H86" s="0" t="n">
        <v>0.5548449905</v>
      </c>
      <c r="I86" s="0" t="n">
        <v>0.489164204</v>
      </c>
      <c r="J86" s="0" t="n">
        <v>0.439696407</v>
      </c>
      <c r="K86" s="0" t="n">
        <v>0.4016080902</v>
      </c>
      <c r="L86" s="0" t="n">
        <v>0.3266320648</v>
      </c>
      <c r="M86" s="0" t="n">
        <v>0.1068087502</v>
      </c>
      <c r="O86" s="0" t="n">
        <f aca="false">B86</f>
        <v>2016</v>
      </c>
      <c r="P86" s="0" t="n">
        <v>0.009407342</v>
      </c>
      <c r="Q86" s="0" t="n">
        <v>0.1597329331</v>
      </c>
      <c r="R86" s="0" t="n">
        <v>0.3185955569</v>
      </c>
      <c r="S86" s="0" t="n">
        <v>0.3856284627</v>
      </c>
      <c r="T86" s="0" t="n">
        <v>0.4059610995</v>
      </c>
      <c r="U86" s="0" t="n">
        <v>0.4045732955</v>
      </c>
      <c r="V86" s="0" t="n">
        <v>0.3650292045</v>
      </c>
      <c r="W86" s="0" t="n">
        <v>0.3577759611</v>
      </c>
      <c r="X86" s="0" t="n">
        <v>0.2802769666</v>
      </c>
      <c r="Y86" s="0" t="n">
        <v>0.1631362091</v>
      </c>
      <c r="Z86" s="0" t="n">
        <v>0.0719296118</v>
      </c>
    </row>
    <row r="87" customFormat="false" ht="12.8" hidden="false" customHeight="false" outlineLevel="0" collapsed="false">
      <c r="B87" s="0" t="n">
        <f aca="false">B83+1</f>
        <v>2017</v>
      </c>
      <c r="C87" s="0" t="n">
        <v>0.0440666353</v>
      </c>
      <c r="D87" s="0" t="n">
        <v>0.2177938116</v>
      </c>
      <c r="E87" s="0" t="n">
        <v>0.4334349375</v>
      </c>
      <c r="F87" s="0" t="n">
        <v>0.5091153182</v>
      </c>
      <c r="G87" s="0" t="n">
        <v>0.5224233687</v>
      </c>
      <c r="H87" s="0" t="n">
        <v>0.5530399048</v>
      </c>
      <c r="I87" s="0" t="n">
        <v>0.4731023477</v>
      </c>
      <c r="J87" s="0" t="n">
        <v>0.4601222931</v>
      </c>
      <c r="K87" s="0" t="n">
        <v>0.384744748</v>
      </c>
      <c r="L87" s="0" t="n">
        <v>0.3144083308</v>
      </c>
      <c r="M87" s="0" t="n">
        <v>0.1144083807</v>
      </c>
      <c r="O87" s="0" t="n">
        <f aca="false">B87</f>
        <v>2017</v>
      </c>
      <c r="P87" s="0" t="n">
        <v>0.0207205606</v>
      </c>
      <c r="Q87" s="0" t="n">
        <v>0.1441280007</v>
      </c>
      <c r="R87" s="0" t="n">
        <v>0.3125861562</v>
      </c>
      <c r="S87" s="0" t="n">
        <v>0.3732620418</v>
      </c>
      <c r="T87" s="0" t="n">
        <v>0.3847601214</v>
      </c>
      <c r="U87" s="0" t="n">
        <v>0.3830794145</v>
      </c>
      <c r="V87" s="0" t="n">
        <v>0.3538735471</v>
      </c>
      <c r="W87" s="0" t="n">
        <v>0.3693305248</v>
      </c>
      <c r="X87" s="0" t="n">
        <v>0.3104917607</v>
      </c>
      <c r="Y87" s="0" t="n">
        <v>0.1526024679</v>
      </c>
      <c r="Z87" s="0" t="n">
        <v>0.0684104971</v>
      </c>
    </row>
    <row r="88" customFormat="false" ht="12.8" hidden="false" customHeight="false" outlineLevel="0" collapsed="false">
      <c r="B88" s="0" t="n">
        <f aca="false">B84+1</f>
        <v>2017</v>
      </c>
      <c r="C88" s="0" t="n">
        <v>0.0382042117</v>
      </c>
      <c r="D88" s="0" t="n">
        <v>0.2362538078</v>
      </c>
      <c r="E88" s="0" t="n">
        <v>0.4366712157</v>
      </c>
      <c r="F88" s="0" t="n">
        <v>0.5246187257</v>
      </c>
      <c r="G88" s="0" t="n">
        <v>0.5436333309</v>
      </c>
      <c r="H88" s="0" t="n">
        <v>0.5267253748</v>
      </c>
      <c r="I88" s="0" t="n">
        <v>0.5309260981</v>
      </c>
      <c r="J88" s="0" t="n">
        <v>0.4631699087</v>
      </c>
      <c r="K88" s="0" t="n">
        <v>0.3968844376</v>
      </c>
      <c r="L88" s="0" t="n">
        <v>0.3328193612</v>
      </c>
      <c r="M88" s="0" t="n">
        <v>0.1329920521</v>
      </c>
      <c r="O88" s="0" t="n">
        <f aca="false">B88</f>
        <v>2017</v>
      </c>
      <c r="P88" s="0" t="n">
        <v>0.0256450593</v>
      </c>
      <c r="Q88" s="0" t="n">
        <v>0.1369037264</v>
      </c>
      <c r="R88" s="0" t="n">
        <v>0.3071206644</v>
      </c>
      <c r="S88" s="0" t="n">
        <v>0.3734821906</v>
      </c>
      <c r="T88" s="0" t="n">
        <v>0.4081486814</v>
      </c>
      <c r="U88" s="0" t="n">
        <v>0.370602785</v>
      </c>
      <c r="V88" s="0" t="n">
        <v>0.3719374763</v>
      </c>
      <c r="W88" s="0" t="n">
        <v>0.3918082065</v>
      </c>
      <c r="X88" s="0" t="n">
        <v>0.3264185962</v>
      </c>
      <c r="Y88" s="0" t="n">
        <v>0.1446080361</v>
      </c>
      <c r="Z88" s="0" t="n">
        <v>0.0539408673</v>
      </c>
    </row>
    <row r="89" customFormat="false" ht="12.8" hidden="false" customHeight="false" outlineLevel="0" collapsed="false">
      <c r="B89" s="0" t="n">
        <f aca="false">B85+1</f>
        <v>2017</v>
      </c>
      <c r="C89" s="0" t="n">
        <v>0.0264830755</v>
      </c>
      <c r="D89" s="0" t="n">
        <v>0.228701549</v>
      </c>
      <c r="E89" s="0" t="n">
        <v>0.4236217783</v>
      </c>
      <c r="F89" s="0" t="n">
        <v>0.5299458313</v>
      </c>
      <c r="G89" s="0" t="n">
        <v>0.5642998499</v>
      </c>
      <c r="H89" s="0" t="n">
        <v>0.5110441804</v>
      </c>
      <c r="I89" s="0" t="n">
        <v>0.5164168757</v>
      </c>
      <c r="J89" s="0" t="n">
        <v>0.47319325</v>
      </c>
      <c r="K89" s="0" t="n">
        <v>0.397591565</v>
      </c>
      <c r="L89" s="0" t="n">
        <v>0.3187393026</v>
      </c>
      <c r="M89" s="0" t="n">
        <v>0.1515852947</v>
      </c>
      <c r="O89" s="0" t="n">
        <f aca="false">B89</f>
        <v>2017</v>
      </c>
      <c r="P89" s="0" t="n">
        <v>0.0337233269</v>
      </c>
      <c r="Q89" s="0" t="n">
        <v>0.1525079443</v>
      </c>
      <c r="R89" s="0" t="n">
        <v>0.3309722641</v>
      </c>
      <c r="S89" s="0" t="n">
        <v>0.3735203459</v>
      </c>
      <c r="T89" s="0" t="n">
        <v>0.3745124811</v>
      </c>
      <c r="U89" s="0" t="n">
        <v>0.4131007148</v>
      </c>
      <c r="V89" s="0" t="n">
        <v>0.371270822</v>
      </c>
      <c r="W89" s="0" t="n">
        <v>0.3609722881</v>
      </c>
      <c r="X89" s="0" t="n">
        <v>0.3291388141</v>
      </c>
      <c r="Y89" s="0" t="n">
        <v>0.1354965493</v>
      </c>
      <c r="Z89" s="0" t="n">
        <v>0.0570908247</v>
      </c>
    </row>
    <row r="90" customFormat="false" ht="12.8" hidden="false" customHeight="false" outlineLevel="0" collapsed="false">
      <c r="B90" s="0" t="n">
        <f aca="false">B86+1</f>
        <v>2017</v>
      </c>
      <c r="C90" s="0" t="n">
        <v>0.022301714</v>
      </c>
      <c r="D90" s="0" t="n">
        <v>0.2358337153</v>
      </c>
      <c r="E90" s="0" t="n">
        <v>0.4625616242</v>
      </c>
      <c r="F90" s="0" t="n">
        <v>0.5417433308</v>
      </c>
      <c r="G90" s="0" t="n">
        <v>0.5317564436</v>
      </c>
      <c r="H90" s="0" t="n">
        <v>0.5474272979</v>
      </c>
      <c r="I90" s="0" t="n">
        <v>0.5287099871</v>
      </c>
      <c r="J90" s="0" t="n">
        <v>0.4647165664</v>
      </c>
      <c r="K90" s="0" t="n">
        <v>0.4187994686</v>
      </c>
      <c r="L90" s="0" t="n">
        <v>0.3402918855</v>
      </c>
      <c r="M90" s="0" t="n">
        <v>0.1275685928</v>
      </c>
      <c r="O90" s="0" t="n">
        <f aca="false">B90</f>
        <v>2017</v>
      </c>
      <c r="P90" s="0" t="n">
        <v>0.0161133233</v>
      </c>
      <c r="Q90" s="0" t="n">
        <v>0.1506785556</v>
      </c>
      <c r="R90" s="0" t="n">
        <v>0.3196303419</v>
      </c>
      <c r="S90" s="0" t="n">
        <v>0.383849522</v>
      </c>
      <c r="T90" s="0" t="n">
        <v>0.3629572268</v>
      </c>
      <c r="U90" s="0" t="n">
        <v>0.4172095255</v>
      </c>
      <c r="V90" s="0" t="n">
        <v>0.3913596109</v>
      </c>
      <c r="W90" s="0" t="n">
        <v>0.354140811</v>
      </c>
      <c r="X90" s="0" t="n">
        <v>0.3367741483</v>
      </c>
      <c r="Y90" s="0" t="n">
        <v>0.1566660961</v>
      </c>
      <c r="Z90" s="0" t="n">
        <v>0.0665055745</v>
      </c>
    </row>
    <row r="91" customFormat="false" ht="12.8" hidden="false" customHeight="false" outlineLevel="0" collapsed="false">
      <c r="B91" s="0" t="n">
        <f aca="false">B87+1</f>
        <v>2018</v>
      </c>
      <c r="C91" s="0" t="n">
        <v>0.0351941024</v>
      </c>
      <c r="D91" s="0" t="n">
        <v>0.2504909219</v>
      </c>
      <c r="E91" s="0" t="n">
        <v>0.4566417802</v>
      </c>
      <c r="F91" s="0" t="n">
        <v>0.5436405723</v>
      </c>
      <c r="G91" s="0" t="n">
        <v>0.5770423096</v>
      </c>
      <c r="H91" s="0" t="n">
        <v>0.5128860327</v>
      </c>
      <c r="I91" s="0" t="n">
        <v>0.5152400857</v>
      </c>
      <c r="J91" s="0" t="n">
        <v>0.4778268521</v>
      </c>
      <c r="K91" s="0" t="n">
        <v>0.4254281395</v>
      </c>
      <c r="L91" s="0" t="n">
        <v>0.3351685104</v>
      </c>
      <c r="M91" s="0" t="n">
        <v>0.1340972372</v>
      </c>
      <c r="O91" s="0" t="n">
        <f aca="false">B91</f>
        <v>2018</v>
      </c>
      <c r="P91" s="0" t="n">
        <v>0.0225030725</v>
      </c>
      <c r="Q91" s="0" t="n">
        <v>0.1355223772</v>
      </c>
      <c r="R91" s="0" t="n">
        <v>0.2945144473</v>
      </c>
      <c r="S91" s="0" t="n">
        <v>0.3789731103</v>
      </c>
      <c r="T91" s="0" t="n">
        <v>0.4088815916</v>
      </c>
      <c r="U91" s="0" t="n">
        <v>0.3838539874</v>
      </c>
      <c r="V91" s="0" t="n">
        <v>0.3872849105</v>
      </c>
      <c r="W91" s="0" t="n">
        <v>0.3687053511</v>
      </c>
      <c r="X91" s="0" t="n">
        <v>0.3269059693</v>
      </c>
      <c r="Y91" s="0" t="n">
        <v>0.1597050719</v>
      </c>
      <c r="Z91" s="0" t="n">
        <v>0.0453046732</v>
      </c>
    </row>
    <row r="92" customFormat="false" ht="12.8" hidden="false" customHeight="false" outlineLevel="0" collapsed="false">
      <c r="B92" s="0" t="n">
        <f aca="false">B88+1</f>
        <v>2018</v>
      </c>
      <c r="C92" s="0" t="n">
        <v>0.0263222132</v>
      </c>
      <c r="D92" s="0" t="n">
        <v>0.2277537654</v>
      </c>
      <c r="E92" s="0" t="n">
        <v>0.4429989024</v>
      </c>
      <c r="F92" s="0" t="n">
        <v>0.5266235585</v>
      </c>
      <c r="G92" s="0" t="n">
        <v>0.5521181569</v>
      </c>
      <c r="H92" s="0" t="n">
        <v>0.522533147</v>
      </c>
      <c r="I92" s="0" t="n">
        <v>0.5236175385</v>
      </c>
      <c r="J92" s="0" t="n">
        <v>0.4796465775</v>
      </c>
      <c r="K92" s="0" t="n">
        <v>0.4053242101</v>
      </c>
      <c r="L92" s="0" t="n">
        <v>0.3147173564</v>
      </c>
      <c r="M92" s="0" t="n">
        <v>0.1055377812</v>
      </c>
      <c r="O92" s="0" t="n">
        <f aca="false">B92</f>
        <v>2018</v>
      </c>
      <c r="P92" s="0" t="n">
        <v>0.0101492839</v>
      </c>
      <c r="Q92" s="0" t="n">
        <v>0.1668810781</v>
      </c>
      <c r="R92" s="0" t="n">
        <v>0.296098524</v>
      </c>
      <c r="S92" s="0" t="n">
        <v>0.36812797</v>
      </c>
      <c r="T92" s="0" t="n">
        <v>0.3938044757</v>
      </c>
      <c r="U92" s="0" t="n">
        <v>0.3734341351</v>
      </c>
      <c r="V92" s="0" t="n">
        <v>0.3897241714</v>
      </c>
      <c r="W92" s="0" t="n">
        <v>0.3588218936</v>
      </c>
      <c r="X92" s="0" t="n">
        <v>0.3363351653</v>
      </c>
      <c r="Y92" s="0" t="n">
        <v>0.1627653596</v>
      </c>
      <c r="Z92" s="0" t="n">
        <v>0.0389878292</v>
      </c>
    </row>
    <row r="93" customFormat="false" ht="12.8" hidden="false" customHeight="false" outlineLevel="0" collapsed="false">
      <c r="B93" s="0" t="n">
        <f aca="false">B89+1</f>
        <v>2018</v>
      </c>
      <c r="C93" s="0" t="n">
        <v>0.0278709909</v>
      </c>
      <c r="D93" s="0" t="n">
        <v>0.222994567</v>
      </c>
      <c r="E93" s="0" t="n">
        <v>0.4399967477</v>
      </c>
      <c r="F93" s="0" t="n">
        <v>0.5118551769</v>
      </c>
      <c r="G93" s="0" t="n">
        <v>0.5494099716</v>
      </c>
      <c r="H93" s="0" t="n">
        <v>0.5387780395</v>
      </c>
      <c r="I93" s="0" t="n">
        <v>0.5191121455</v>
      </c>
      <c r="J93" s="0" t="n">
        <v>0.5023003974</v>
      </c>
      <c r="K93" s="0" t="n">
        <v>0.4023974219</v>
      </c>
      <c r="L93" s="0" t="n">
        <v>0.3004583802</v>
      </c>
      <c r="M93" s="0" t="n">
        <v>0.0728520134</v>
      </c>
      <c r="O93" s="0" t="n">
        <f aca="false">B93</f>
        <v>2018</v>
      </c>
      <c r="P93" s="0" t="n">
        <v>0.0196196248</v>
      </c>
      <c r="Q93" s="0" t="n">
        <v>0.1474598321</v>
      </c>
      <c r="R93" s="0" t="n">
        <v>0.2990281854</v>
      </c>
      <c r="S93" s="0" t="n">
        <v>0.3662539092</v>
      </c>
      <c r="T93" s="0" t="n">
        <v>0.4066024594</v>
      </c>
      <c r="U93" s="0" t="n">
        <v>0.39850627</v>
      </c>
      <c r="V93" s="0" t="n">
        <v>0.4003404692</v>
      </c>
      <c r="W93" s="0" t="n">
        <v>0.3640614455</v>
      </c>
      <c r="X93" s="0" t="n">
        <v>0.3069644728</v>
      </c>
      <c r="Y93" s="0" t="n">
        <v>0.1461411175</v>
      </c>
      <c r="Z93" s="0" t="n">
        <v>0.0298407382</v>
      </c>
    </row>
    <row r="94" customFormat="false" ht="12.8" hidden="false" customHeight="false" outlineLevel="0" collapsed="false">
      <c r="B94" s="0" t="n">
        <f aca="false">B90+1</f>
        <v>2018</v>
      </c>
      <c r="C94" s="0" t="n">
        <v>0.0341332045</v>
      </c>
      <c r="D94" s="0" t="n">
        <v>0.2189461452</v>
      </c>
      <c r="E94" s="0" t="n">
        <v>0.4302058924</v>
      </c>
      <c r="F94" s="0" t="n">
        <v>0.5272583744</v>
      </c>
      <c r="G94" s="0" t="n">
        <v>0.5172934263</v>
      </c>
      <c r="H94" s="0" t="n">
        <v>0.4975088287</v>
      </c>
      <c r="I94" s="0" t="n">
        <v>0.478793828</v>
      </c>
      <c r="J94" s="0" t="n">
        <v>0.5154609724</v>
      </c>
      <c r="K94" s="0" t="n">
        <v>0.4003279191</v>
      </c>
      <c r="L94" s="0" t="n">
        <v>0.3362936181</v>
      </c>
      <c r="M94" s="0" t="n">
        <v>0.0991426671</v>
      </c>
      <c r="O94" s="0" t="n">
        <f aca="false">B94</f>
        <v>2018</v>
      </c>
      <c r="P94" s="0" t="n">
        <v>0.0129757063</v>
      </c>
      <c r="Q94" s="0" t="n">
        <v>0.1513214591</v>
      </c>
      <c r="R94" s="0" t="n">
        <v>0.3057026443</v>
      </c>
      <c r="S94" s="0" t="n">
        <v>0.4001266164</v>
      </c>
      <c r="T94" s="0" t="n">
        <v>0.3809172404</v>
      </c>
      <c r="U94" s="0" t="n">
        <v>0.4140330056</v>
      </c>
      <c r="V94" s="0" t="n">
        <v>0.4080905362</v>
      </c>
      <c r="W94" s="0" t="n">
        <v>0.3430491588</v>
      </c>
      <c r="X94" s="0" t="n">
        <v>0.3020615629</v>
      </c>
      <c r="Y94" s="0" t="n">
        <v>0.1407274608</v>
      </c>
      <c r="Z94" s="0" t="n">
        <v>0.0521065483</v>
      </c>
    </row>
    <row r="95" customFormat="false" ht="12.8" hidden="false" customHeight="false" outlineLevel="0" collapsed="false">
      <c r="B95" s="0" t="n">
        <f aca="false">B91+1</f>
        <v>2019</v>
      </c>
      <c r="C95" s="0" t="n">
        <v>0.0337123078</v>
      </c>
      <c r="D95" s="0" t="n">
        <v>0.2249973314</v>
      </c>
      <c r="E95" s="0" t="n">
        <v>0.4365754368</v>
      </c>
      <c r="F95" s="0" t="n">
        <v>0.528740732</v>
      </c>
      <c r="G95" s="0" t="n">
        <v>0.5339481328</v>
      </c>
      <c r="H95" s="0" t="n">
        <v>0.5289300395</v>
      </c>
      <c r="I95" s="0" t="n">
        <v>0.5069126659</v>
      </c>
      <c r="J95" s="0" t="n">
        <v>0.4570061376</v>
      </c>
      <c r="K95" s="0" t="n">
        <v>0.3944972529</v>
      </c>
      <c r="L95" s="0" t="n">
        <v>0.3541906011</v>
      </c>
      <c r="M95" s="0" t="n">
        <v>0.1135344744</v>
      </c>
      <c r="O95" s="0" t="n">
        <f aca="false">B95</f>
        <v>2019</v>
      </c>
      <c r="P95" s="0" t="n">
        <v>0.0141079387</v>
      </c>
      <c r="Q95" s="0" t="n">
        <v>0.1389655458</v>
      </c>
      <c r="R95" s="0" t="n">
        <v>0.3010108285</v>
      </c>
      <c r="S95" s="0" t="n">
        <v>0.3858572599</v>
      </c>
      <c r="T95" s="0" t="n">
        <v>0.3908295794</v>
      </c>
      <c r="U95" s="0" t="n">
        <v>0.3768306404</v>
      </c>
      <c r="V95" s="0" t="n">
        <v>0.4053302191</v>
      </c>
      <c r="W95" s="0" t="n">
        <v>0.3429446357</v>
      </c>
      <c r="X95" s="0" t="n">
        <v>0.3020998173</v>
      </c>
      <c r="Y95" s="0" t="n">
        <v>0.1477650329</v>
      </c>
      <c r="Z95" s="0" t="n">
        <v>0.0434170886</v>
      </c>
    </row>
    <row r="96" customFormat="false" ht="12.8" hidden="false" customHeight="false" outlineLevel="0" collapsed="false">
      <c r="B96" s="0" t="n">
        <f aca="false">B92+1</f>
        <v>2019</v>
      </c>
      <c r="C96" s="0" t="n">
        <v>0.0271060481</v>
      </c>
      <c r="D96" s="0" t="n">
        <v>0.2069584593</v>
      </c>
      <c r="E96" s="0" t="n">
        <v>0.4296118615</v>
      </c>
      <c r="F96" s="0" t="n">
        <v>0.5184526661</v>
      </c>
      <c r="G96" s="0" t="n">
        <v>0.5096621333</v>
      </c>
      <c r="H96" s="0" t="n">
        <v>0.5149312474</v>
      </c>
      <c r="I96" s="0" t="n">
        <v>0.5231285313</v>
      </c>
      <c r="J96" s="0" t="n">
        <v>0.480479793</v>
      </c>
      <c r="K96" s="0" t="n">
        <v>0.400465056</v>
      </c>
      <c r="L96" s="0" t="n">
        <v>0.3039658152</v>
      </c>
      <c r="M96" s="0" t="n">
        <v>0.1193420227</v>
      </c>
      <c r="O96" s="0" t="n">
        <f aca="false">B96</f>
        <v>2019</v>
      </c>
      <c r="P96" s="0" t="n">
        <v>0.0151818554</v>
      </c>
      <c r="Q96" s="0" t="n">
        <v>0.1438081383</v>
      </c>
      <c r="R96" s="0" t="n">
        <v>0.3084611723</v>
      </c>
      <c r="S96" s="0" t="n">
        <v>0.4148526201</v>
      </c>
      <c r="T96" s="0" t="n">
        <v>0.3860660394</v>
      </c>
      <c r="U96" s="0" t="n">
        <v>0.4071165867</v>
      </c>
      <c r="V96" s="0" t="n">
        <v>0.4223677078</v>
      </c>
      <c r="W96" s="0" t="n">
        <v>0.376588061</v>
      </c>
      <c r="X96" s="0" t="n">
        <v>0.3131061489</v>
      </c>
      <c r="Y96" s="0" t="n">
        <v>0.1690053299</v>
      </c>
      <c r="Z96" s="0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S40" activeCellId="0" sqref="KS40"/>
    </sheetView>
  </sheetViews>
  <sheetFormatPr defaultColWidth="13.65234375" defaultRowHeight="12.8" zeroHeight="false" outlineLevelRow="0" outlineLevelCol="0"/>
  <sheetData>
    <row r="1" customFormat="false" ht="12.8" hidden="false" customHeight="false" outlineLevel="0" collapsed="false">
      <c r="D1" s="0" t="s">
        <v>38</v>
      </c>
      <c r="FA1" s="0" t="s">
        <v>39</v>
      </c>
    </row>
    <row r="2" customFormat="false" ht="12.8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6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1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6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1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" hidden="false" customHeight="false" outlineLevel="0" collapsed="false">
      <c r="A3" s="6" t="n">
        <v>16</v>
      </c>
      <c r="B3" s="4" t="n">
        <v>0.0070526785</v>
      </c>
      <c r="C3" s="4" t="n">
        <v>0.0067134697</v>
      </c>
      <c r="D3" s="4" t="n">
        <v>0.0054102806</v>
      </c>
      <c r="E3" s="4" t="n">
        <v>0.0070122088</v>
      </c>
      <c r="F3" s="4" t="n">
        <v>0.0030164635</v>
      </c>
      <c r="G3" s="4" t="n">
        <v>0.0086771177</v>
      </c>
      <c r="H3" s="4" t="n">
        <v>0.0062797298</v>
      </c>
      <c r="I3" s="4" t="n">
        <v>0.0045340432</v>
      </c>
      <c r="J3" s="4" t="n">
        <v>0.0031395254</v>
      </c>
      <c r="K3" s="4" t="n">
        <v>0.0037685762</v>
      </c>
      <c r="L3" s="4" t="n">
        <v>0.0021050489</v>
      </c>
      <c r="M3" s="4" t="n">
        <v>0.0031230399</v>
      </c>
      <c r="N3" s="4" t="n">
        <v>0.0059179283</v>
      </c>
      <c r="O3" s="4" t="n">
        <v>0.0033244576</v>
      </c>
      <c r="P3" s="4" t="n">
        <v>0.0057829332</v>
      </c>
      <c r="Q3" s="4" t="n">
        <v>0.0058625509</v>
      </c>
      <c r="R3" s="4" t="n">
        <v>0.0045762152</v>
      </c>
      <c r="S3" s="4" t="n">
        <v>0.0032898795</v>
      </c>
      <c r="T3" s="4" t="n">
        <v>0.0027104974</v>
      </c>
      <c r="U3" s="4" t="n">
        <v>0.003986759</v>
      </c>
      <c r="V3" s="4" t="n">
        <v>0.0075397476</v>
      </c>
      <c r="W3" s="4" t="n">
        <v>0.0035381324</v>
      </c>
      <c r="X3" s="4" t="n">
        <v>0.0051532385</v>
      </c>
      <c r="Y3" s="4" t="n">
        <v>0.0020326055</v>
      </c>
      <c r="Z3" s="4" t="n">
        <v>0.0026382006</v>
      </c>
      <c r="AA3" s="4" t="n">
        <v>0.0041213667</v>
      </c>
      <c r="AB3" s="4" t="n">
        <v>0.0027617642</v>
      </c>
      <c r="AC3" s="4" t="n">
        <v>0.0037842666</v>
      </c>
      <c r="AD3" s="4" t="n">
        <v>0.0003771479</v>
      </c>
      <c r="AE3" s="4" t="n">
        <v>0.0059599619</v>
      </c>
      <c r="AF3" s="4" t="n">
        <v>0.003072032</v>
      </c>
      <c r="AG3" s="4" t="n">
        <v>0.0059403829</v>
      </c>
      <c r="AH3" s="4" t="n">
        <v>0.0016677656</v>
      </c>
      <c r="AI3" s="4" t="n">
        <v>0.0017939137</v>
      </c>
      <c r="AJ3" s="4" t="n">
        <v>0.0025082945</v>
      </c>
      <c r="AK3" s="4" t="n">
        <v>0.0032561639</v>
      </c>
      <c r="AL3" s="4" t="n">
        <v>0.0014257651</v>
      </c>
      <c r="AM3" s="4" t="n">
        <v>0.0031475228</v>
      </c>
      <c r="AN3" s="4" t="n">
        <v>0.0007869433</v>
      </c>
      <c r="AO3" s="4" t="n">
        <v>0.0007743472</v>
      </c>
      <c r="AP3" s="4" t="n">
        <v>0.0022614946</v>
      </c>
      <c r="AQ3" s="4" t="n">
        <v>0.0017524601</v>
      </c>
      <c r="AR3" s="4" t="n">
        <v>0.0028222454</v>
      </c>
      <c r="AS3" s="4" t="n">
        <v>0.0035638153</v>
      </c>
      <c r="AT3" s="4" t="n">
        <v>0.0017119873</v>
      </c>
      <c r="AU3" s="4" t="n">
        <v>0.0045564593</v>
      </c>
      <c r="AV3" s="4" t="n">
        <v>0.0052117465</v>
      </c>
      <c r="AW3" s="4" t="n">
        <v>0.0064906744</v>
      </c>
      <c r="AX3" s="4" t="n">
        <f aca="false">AW3*3/4+BA3*1/4</f>
        <v>0.0053829144</v>
      </c>
      <c r="AY3" s="4" t="n">
        <f aca="false">AW3*2/4+BA3*2/4</f>
        <v>0.0042751544</v>
      </c>
      <c r="AZ3" s="4" t="n">
        <f aca="false">AW3*1/4+BA3*3/4</f>
        <v>0.0031673944</v>
      </c>
      <c r="BA3" s="4" t="n">
        <v>0.0020596344</v>
      </c>
      <c r="BB3" s="4" t="n">
        <v>0.0019826783</v>
      </c>
      <c r="BC3" s="4" t="n">
        <v>0.0035237837</v>
      </c>
      <c r="BD3" s="4" t="n">
        <v>0.0060789688</v>
      </c>
      <c r="BE3" s="4" t="n">
        <v>0.0011731486</v>
      </c>
      <c r="BF3" s="4" t="n">
        <v>0.0012922955</v>
      </c>
      <c r="BG3" s="4" t="n">
        <v>0.0021373774</v>
      </c>
      <c r="BH3" s="4" t="n">
        <v>0.0051537833</v>
      </c>
      <c r="BI3" s="4" t="n">
        <v>0.0049906607</v>
      </c>
      <c r="BJ3" s="4" t="n">
        <v>0.0049194909</v>
      </c>
      <c r="BK3" s="4" t="n">
        <v>0.0060925206</v>
      </c>
      <c r="BL3" s="4" t="n">
        <v>0.0044059925</v>
      </c>
      <c r="BM3" s="1" t="n">
        <v>0.0050778522</v>
      </c>
      <c r="BN3" s="4" t="n">
        <f aca="false">BN15*BN7/100</f>
        <v>0.00331204800268457</v>
      </c>
      <c r="BO3" s="4" t="n">
        <f aca="false">BO15*BO7/100</f>
        <v>0.00335294390871903</v>
      </c>
      <c r="BP3" s="4" t="n">
        <f aca="false">BP15*BP7/100</f>
        <v>0.00339693924064882</v>
      </c>
      <c r="BQ3" s="4" t="n">
        <f aca="false">BQ15*BQ7/100</f>
        <v>0.00344207935735342</v>
      </c>
      <c r="BR3" s="4" t="n">
        <f aca="false">BR15*BR7/100</f>
        <v>0.00343314132599991</v>
      </c>
      <c r="BS3" s="4" t="n">
        <f aca="false">BS15*BS7/100</f>
        <v>0.00342387167250308</v>
      </c>
      <c r="BT3" s="4" t="n">
        <f aca="false">BT15*BT7/100</f>
        <v>0.00341662756395103</v>
      </c>
      <c r="BU3" s="4" t="n">
        <f aca="false">BU15*BU7/100</f>
        <v>0.00341074215265394</v>
      </c>
      <c r="BV3" s="4" t="n">
        <f aca="false">BV15*BV7/100</f>
        <v>0.00340640722179229</v>
      </c>
      <c r="BW3" s="4" t="n">
        <f aca="false">BW15*BW7/100</f>
        <v>0.00340321725222898</v>
      </c>
      <c r="BX3" s="4" t="n">
        <f aca="false">BX15*BX7/100</f>
        <v>0.00339761369784907</v>
      </c>
      <c r="BY3" s="4" t="n">
        <f aca="false">BY15*BY7/100</f>
        <v>0.00339417458112706</v>
      </c>
      <c r="BZ3" s="4" t="n">
        <f aca="false">BZ15*BZ7/100</f>
        <v>0.00338987294536583</v>
      </c>
      <c r="CA3" s="4" t="n">
        <f aca="false">CA15*CA7/100</f>
        <v>0.00338305660903089</v>
      </c>
      <c r="CB3" s="4" t="n">
        <f aca="false">CB15*CB7/100</f>
        <v>0.00337659485273533</v>
      </c>
      <c r="CC3" s="4" t="n">
        <f aca="false">CC15*CC7/100</f>
        <v>0.00337254514305103</v>
      </c>
      <c r="CD3" s="4" t="n">
        <f aca="false">CD15*CD7/100</f>
        <v>0.00337058347966809</v>
      </c>
      <c r="CE3" s="4" t="n">
        <f aca="false">CE15*CE7/100</f>
        <v>0.0033668066647399</v>
      </c>
      <c r="CF3" s="4" t="n">
        <f aca="false">CF15*CF7/100</f>
        <v>0.00336301113222506</v>
      </c>
      <c r="CG3" s="4" t="n">
        <f aca="false">CG15*CG7/100</f>
        <v>0.00335631452768972</v>
      </c>
      <c r="CH3" s="4" t="n">
        <f aca="false">CH15*CH7/100</f>
        <v>0.00335664483467523</v>
      </c>
      <c r="CI3" s="4" t="n">
        <f aca="false">CI15*CI7/100</f>
        <v>0.00335226203766629</v>
      </c>
      <c r="CJ3" s="4" t="n">
        <f aca="false">CJ15*CJ7/100</f>
        <v>0.00334765999017891</v>
      </c>
      <c r="CK3" s="4" t="n">
        <f aca="false">CK15*CK7/100</f>
        <v>0.00334295008372321</v>
      </c>
      <c r="CL3" s="4" t="n">
        <f aca="false">CL15*CL7/100</f>
        <v>0.00333543386675719</v>
      </c>
      <c r="CM3" s="4" t="n">
        <f aca="false">CM15*CM7/100</f>
        <v>0.00332938144039715</v>
      </c>
      <c r="CN3" s="4" t="n">
        <f aca="false">CN15*CN7/100</f>
        <v>0.00332528970463814</v>
      </c>
      <c r="CO3" s="4" t="n">
        <f aca="false">CO15*CO7/100</f>
        <v>0.00331941690648528</v>
      </c>
      <c r="CP3" s="4" t="n">
        <f aca="false">CP15*CP7/100</f>
        <v>0.00331466939167326</v>
      </c>
      <c r="CQ3" s="4" t="n">
        <f aca="false">CQ15*CQ7/100</f>
        <v>0.00330999237175251</v>
      </c>
      <c r="CR3" s="4" t="n">
        <f aca="false">CR15*CR7/100</f>
        <v>0.00330635010600642</v>
      </c>
      <c r="CS3" s="4" t="n">
        <f aca="false">CS15*CS7/100</f>
        <v>0.00330412890842629</v>
      </c>
      <c r="CT3" s="4" t="n">
        <f aca="false">CT15*CT7/100</f>
        <v>0.0033009750276096</v>
      </c>
      <c r="CU3" s="4" t="n">
        <f aca="false">CU15*CU7/100</f>
        <v>0.0032998721002572</v>
      </c>
      <c r="CV3" s="4" t="n">
        <f aca="false">CV15*CV7/100</f>
        <v>0.00330124051687251</v>
      </c>
      <c r="CW3" s="4" t="n">
        <f aca="false">CW15*CW7/100</f>
        <v>0.00329423437449368</v>
      </c>
      <c r="CX3" s="4" t="n">
        <f aca="false">CX15*CX7/100</f>
        <v>0.00329022221974007</v>
      </c>
      <c r="CY3" s="4" t="n">
        <f aca="false">CY15*CY7/100</f>
        <v>0.00328547544517175</v>
      </c>
      <c r="CZ3" s="4" t="n">
        <f aca="false">CZ15*CZ7/100</f>
        <v>0.00328382321422844</v>
      </c>
      <c r="DA3" s="4" t="n">
        <f aca="false">DA15*DA7/100</f>
        <v>0.0032797271215807</v>
      </c>
      <c r="DB3" s="4" t="n">
        <f aca="false">DB15*DB7/100</f>
        <v>0.00327544185658243</v>
      </c>
      <c r="DC3" s="4" t="n">
        <f aca="false">DC15*DC7/100</f>
        <v>0.00327161880324765</v>
      </c>
      <c r="DD3" s="4" t="n">
        <f aca="false">DD15*DD7/100</f>
        <v>0.00326447813889938</v>
      </c>
      <c r="DE3" s="4" t="n">
        <f aca="false">DE15*DE7/100</f>
        <v>0.00326010773682016</v>
      </c>
      <c r="DF3" s="4" t="n">
        <f aca="false">DF15*DF7/100</f>
        <v>0.00325337840400978</v>
      </c>
      <c r="DG3" s="4" t="n">
        <f aca="false">DG15*DG7/100</f>
        <v>0.00324451068272245</v>
      </c>
      <c r="DH3" s="4" t="n">
        <f aca="false">DH15*DH7/100</f>
        <v>0.00323558475275989</v>
      </c>
      <c r="DI3" s="4" t="n">
        <f aca="false">DI15*DI7/100</f>
        <v>0.00322554875993666</v>
      </c>
      <c r="DJ3" s="4" t="n">
        <f aca="false">DJ15*DJ7/100</f>
        <v>0.00321609343517302</v>
      </c>
      <c r="DK3" s="4" t="n">
        <f aca="false">DK15*DK7/100</f>
        <v>0.00320666578734595</v>
      </c>
      <c r="DL3" s="4" t="n">
        <f aca="false">DL15*DL7/100</f>
        <v>0.00320037973499701</v>
      </c>
      <c r="DM3" s="4" t="n">
        <f aca="false">DM15*DM7/100</f>
        <v>0.00319624996501688</v>
      </c>
      <c r="DN3" s="4" t="n">
        <f aca="false">DN15*DN7/100</f>
        <v>0.00318720451504363</v>
      </c>
      <c r="DO3" s="4" t="n">
        <f aca="false">DO15*DO7/100</f>
        <v>0.00318272447622307</v>
      </c>
      <c r="DP3" s="4" t="n">
        <f aca="false">DP15*DP7/100</f>
        <v>0.00317468356128307</v>
      </c>
      <c r="DQ3" s="4" t="n">
        <f aca="false">DQ15*DQ7/100</f>
        <v>0.00316522123885668</v>
      </c>
      <c r="DR3" s="4" t="n">
        <f aca="false">DR15*DR7/100</f>
        <v>0.00315597011871942</v>
      </c>
      <c r="DS3" s="4" t="n">
        <f aca="false">DS15*DS7/100</f>
        <v>0.00315138786548098</v>
      </c>
      <c r="DT3" s="4" t="n">
        <f aca="false">DT15*DT7/100</f>
        <v>0.00314440859594516</v>
      </c>
      <c r="DU3" s="4" t="n">
        <f aca="false">DU15*DU7/100</f>
        <v>0.003135577487279</v>
      </c>
      <c r="DV3" s="4" t="n">
        <f aca="false">DV15*DV7/100</f>
        <v>0.00312838530789823</v>
      </c>
      <c r="DW3" s="4" t="n">
        <f aca="false">DW15*DW7/100</f>
        <v>0.00312389853185258</v>
      </c>
      <c r="DX3" s="4" t="n">
        <f aca="false">DX15*DX7/100</f>
        <v>0.00311901208715918</v>
      </c>
      <c r="DY3" s="4" t="n">
        <f aca="false">DY15*DY7/100</f>
        <v>0.00311448043128642</v>
      </c>
      <c r="DZ3" s="4" t="n">
        <f aca="false">DZ15*DZ7/100</f>
        <v>0.00310442955543048</v>
      </c>
      <c r="EA3" s="4" t="n">
        <f aca="false">EA15*EA7/100</f>
        <v>0.00309767929813419</v>
      </c>
      <c r="EB3" s="4" t="n">
        <f aca="false">EB15*EB7/100</f>
        <v>0.00309280275873361</v>
      </c>
      <c r="EC3" s="4" t="n">
        <f aca="false">EC15*EC7/100</f>
        <v>0.0030827703034091</v>
      </c>
      <c r="ED3" s="4" t="n">
        <f aca="false">ED15*ED7/100</f>
        <v>0.0030742461818906</v>
      </c>
      <c r="EE3" s="4" t="n">
        <f aca="false">EE15*EE7/100</f>
        <v>0.00306606799888733</v>
      </c>
      <c r="EF3" s="4" t="n">
        <f aca="false">EF15*EF7/100</f>
        <v>0.00306002726110851</v>
      </c>
      <c r="EG3" s="4" t="n">
        <f aca="false">EG15*EG7/100</f>
        <v>0.00305796389711876</v>
      </c>
      <c r="EH3" s="4" t="n">
        <f aca="false">EH15*EH7/100</f>
        <v>0.00305371825759549</v>
      </c>
      <c r="EI3" s="4" t="n">
        <f aca="false">EI15*EI7/100</f>
        <v>0.00304816985856642</v>
      </c>
      <c r="EJ3" s="4" t="n">
        <f aca="false">EJ15*EJ7/100</f>
        <v>0.00304503809919301</v>
      </c>
      <c r="EK3" s="4" t="n">
        <f aca="false">EK15*EK7/100</f>
        <v>0.00303803535481458</v>
      </c>
      <c r="EL3" s="4" t="n">
        <f aca="false">EL15*EL7/100</f>
        <v>0.0030309455124213</v>
      </c>
      <c r="EM3" s="4" t="n">
        <f aca="false">EM15*EM7/100</f>
        <v>0.00302315772999865</v>
      </c>
      <c r="EN3" s="4" t="n">
        <f aca="false">EN15*EN7/100</f>
        <v>0.00301915710364084</v>
      </c>
      <c r="EO3" s="4" t="n">
        <f aca="false">EO15*EO7/100</f>
        <v>0.00301153108834198</v>
      </c>
      <c r="EP3" s="4" t="n">
        <f aca="false">EP15*EP7/100</f>
        <v>0.00300504212738348</v>
      </c>
      <c r="EQ3" s="4" t="n">
        <f aca="false">EQ15*EQ7/100</f>
        <v>0.00300048682595506</v>
      </c>
      <c r="ER3" s="4" t="n">
        <f aca="false">ER15*ER7/100</f>
        <v>0.00299690736863555</v>
      </c>
      <c r="ES3" s="4" t="n">
        <f aca="false">ES15*ES7/100</f>
        <v>0.00299506978489192</v>
      </c>
      <c r="ET3" s="4" t="n">
        <f aca="false">ET15*ET7/100</f>
        <v>0.00298898345974554</v>
      </c>
      <c r="EU3" s="4" t="n">
        <f aca="false">EU15*EU7/100</f>
        <v>0.00298294353117814</v>
      </c>
      <c r="EV3" s="4" t="e">
        <f aca="false">EV15*EV7/100</f>
        <v>#DIV/0!</v>
      </c>
      <c r="EX3" s="6" t="n">
        <v>16</v>
      </c>
      <c r="EY3" s="4" t="n">
        <v>0.0050676159</v>
      </c>
      <c r="EZ3" s="4" t="n">
        <v>0.0006056335</v>
      </c>
      <c r="FA3" s="4" t="n">
        <v>0.0012410739</v>
      </c>
      <c r="FB3" s="4" t="n">
        <v>0.0038423564</v>
      </c>
      <c r="FC3" s="4" t="n">
        <v>0.0026123514</v>
      </c>
      <c r="FD3" s="4" t="n">
        <v>0.0014049911</v>
      </c>
      <c r="FE3" s="4" t="n">
        <v>0.0065454255</v>
      </c>
      <c r="FF3" s="4" t="n">
        <v>0.0051727452</v>
      </c>
      <c r="FG3" s="4" t="n">
        <v>0.0023889531</v>
      </c>
      <c r="FH3" s="4" t="n">
        <v>0.004412724</v>
      </c>
      <c r="FI3" s="4" t="n">
        <v>0.0007588709</v>
      </c>
      <c r="FJ3" s="4" t="n">
        <v>0.0010473608</v>
      </c>
      <c r="FK3" s="4" t="n">
        <v>0.0032299855</v>
      </c>
      <c r="FL3" s="4" t="n">
        <v>0.004259754</v>
      </c>
      <c r="FM3" s="4" t="n">
        <v>0.0022541871</v>
      </c>
      <c r="FN3" s="4" t="n">
        <v>0.0014978109</v>
      </c>
      <c r="FO3" s="4" t="n">
        <v>0.0024123436</v>
      </c>
      <c r="FP3" s="4" t="n">
        <v>0.0033268763</v>
      </c>
      <c r="FQ3" s="4" t="n">
        <v>0.0010315488</v>
      </c>
      <c r="FR3" s="4" t="n">
        <v>0.0001242591</v>
      </c>
      <c r="FS3" s="4" t="n">
        <v>0.0018482085</v>
      </c>
      <c r="FT3" s="4" t="n">
        <v>0.0018289799</v>
      </c>
      <c r="FU3" s="4" t="n">
        <v>0.0093638968</v>
      </c>
      <c r="FV3" s="4" t="n">
        <v>0.0038206198</v>
      </c>
      <c r="FW3" s="4" t="n">
        <v>0.004544637</v>
      </c>
      <c r="FX3" s="4" t="n">
        <v>0.0034674064</v>
      </c>
      <c r="FY3" s="4" t="n">
        <v>0.0068448419</v>
      </c>
      <c r="FZ3" s="4" t="n">
        <v>0.0003917626</v>
      </c>
      <c r="GA3" s="4" t="n">
        <v>0.0009716532</v>
      </c>
      <c r="GB3" s="4" t="n">
        <v>0.0022322387</v>
      </c>
      <c r="GC3" s="4" t="n">
        <v>0.0042414577</v>
      </c>
      <c r="GD3" s="4" t="n">
        <v>0.0050463831</v>
      </c>
      <c r="GE3" s="4" t="n">
        <v>0.0026133894</v>
      </c>
      <c r="GF3" s="4" t="n">
        <v>0.0044732642</v>
      </c>
      <c r="GG3" s="4" t="n">
        <v>0.0027385494</v>
      </c>
      <c r="GH3" s="4" t="n">
        <v>0.0043297077</v>
      </c>
      <c r="GI3" s="4" t="n">
        <v>0.0032711885</v>
      </c>
      <c r="GJ3" s="4" t="n">
        <v>0.0035885695</v>
      </c>
      <c r="GK3" s="4" t="n">
        <v>0.0026543972</v>
      </c>
      <c r="GL3" s="4" t="n">
        <v>0.0045338669</v>
      </c>
      <c r="GM3" s="4" t="n">
        <v>0.0016617208</v>
      </c>
      <c r="GN3" s="4" t="n">
        <v>0.0006838471</v>
      </c>
      <c r="GO3" s="4" t="n">
        <v>0.0011245487</v>
      </c>
      <c r="GP3" s="4" t="n">
        <v>0.0011028569</v>
      </c>
      <c r="GQ3" s="4" t="n">
        <v>0.001008411</v>
      </c>
      <c r="GR3" s="4" t="n">
        <v>0.0004164744</v>
      </c>
      <c r="GS3" s="4" t="n">
        <v>0</v>
      </c>
      <c r="GT3" s="4" t="n">
        <v>0.0028594863</v>
      </c>
      <c r="GU3" s="4" t="n">
        <f aca="false">GT3*3/4+GX3*1/4</f>
        <v>0.002777711425</v>
      </c>
      <c r="GV3" s="4" t="n">
        <f aca="false">GT3*2/4+GX3*2/4</f>
        <v>0.00269593655</v>
      </c>
      <c r="GW3" s="4" t="n">
        <f aca="false">GT3*1/4+GX3*3/4</f>
        <v>0.002614161675</v>
      </c>
      <c r="GX3" s="4" t="n">
        <v>0.0025323868</v>
      </c>
      <c r="GY3" s="4" t="n">
        <v>0.0022856415</v>
      </c>
      <c r="GZ3" s="4" t="n">
        <v>0.000539165</v>
      </c>
      <c r="HA3" s="4" t="n">
        <v>0.0005908419</v>
      </c>
      <c r="HB3" s="4" t="n">
        <v>0.0002551296</v>
      </c>
      <c r="HC3" s="4" t="n">
        <v>0.0029506566</v>
      </c>
      <c r="HD3" s="4" t="n">
        <v>0.0022516595</v>
      </c>
      <c r="HE3" s="4" t="n">
        <v>0.0006184657</v>
      </c>
      <c r="HF3" s="4" t="n">
        <v>0.0019088449</v>
      </c>
      <c r="HG3" s="4" t="n">
        <v>0.0034812074</v>
      </c>
      <c r="HH3" s="4" t="n">
        <v>0.0029359356</v>
      </c>
      <c r="HI3" s="4" t="n">
        <v>0.0017286903</v>
      </c>
      <c r="HJ3" s="1" t="n">
        <v>0.0008057824</v>
      </c>
      <c r="HK3" s="4" t="n">
        <f aca="false">HK15*HK7/100</f>
        <v>0.00235998271736731</v>
      </c>
      <c r="HL3" s="4" t="n">
        <f aca="false">HL15*HL7/100</f>
        <v>0.00232384328134884</v>
      </c>
      <c r="HM3" s="4" t="n">
        <f aca="false">HM15*HM7/100</f>
        <v>0.0022870280823379</v>
      </c>
      <c r="HN3" s="4" t="n">
        <f aca="false">HN15*HN7/100</f>
        <v>0.00224616396409023</v>
      </c>
      <c r="HO3" s="4" t="n">
        <f aca="false">HO15*HO7/100</f>
        <v>0.00224481796124407</v>
      </c>
      <c r="HP3" s="4" t="n">
        <f aca="false">HP15*HP7/100</f>
        <v>0.00224631381480416</v>
      </c>
      <c r="HQ3" s="4" t="n">
        <f aca="false">HQ15*HQ7/100</f>
        <v>0.00224751770214303</v>
      </c>
      <c r="HR3" s="4" t="n">
        <f aca="false">HR15*HR7/100</f>
        <v>0.00224307389738514</v>
      </c>
      <c r="HS3" s="4" t="n">
        <f aca="false">HS15*HS7/100</f>
        <v>0.00224312288635815</v>
      </c>
      <c r="HT3" s="4" t="n">
        <f aca="false">HT15*HT7/100</f>
        <v>0.00223952069124289</v>
      </c>
      <c r="HU3" s="4" t="n">
        <f aca="false">HU15*HU7/100</f>
        <v>0.00223642134241646</v>
      </c>
      <c r="HV3" s="4" t="n">
        <f aca="false">HV15*HV7/100</f>
        <v>0.00223074209915215</v>
      </c>
      <c r="HW3" s="4" t="n">
        <f aca="false">HW15*HW7/100</f>
        <v>0.00222730156392009</v>
      </c>
      <c r="HX3" s="4" t="n">
        <f aca="false">HX15*HX7/100</f>
        <v>0.00222437466373878</v>
      </c>
      <c r="HY3" s="4" t="n">
        <f aca="false">HY15*HY7/100</f>
        <v>0.00221970030128052</v>
      </c>
      <c r="HZ3" s="4" t="n">
        <f aca="false">HZ15*HZ7/100</f>
        <v>0.00221972777091154</v>
      </c>
      <c r="IA3" s="4" t="n">
        <f aca="false">IA15*IA7/100</f>
        <v>0.00221401854668937</v>
      </c>
      <c r="IB3" s="4" t="n">
        <f aca="false">IB15*IB7/100</f>
        <v>0.00221145059922478</v>
      </c>
      <c r="IC3" s="4" t="n">
        <f aca="false">IC15*IC7/100</f>
        <v>0.00221307695203111</v>
      </c>
      <c r="ID3" s="4" t="n">
        <f aca="false">ID15*ID7/100</f>
        <v>0.00221184844124958</v>
      </c>
      <c r="IE3" s="4" t="n">
        <f aca="false">IE15*IE7/100</f>
        <v>0.00221067839093611</v>
      </c>
      <c r="IF3" s="4" t="n">
        <f aca="false">IF15*IF7/100</f>
        <v>0.0022075072636754</v>
      </c>
      <c r="IG3" s="4" t="n">
        <f aca="false">IG15*IG7/100</f>
        <v>0.00220404066384161</v>
      </c>
      <c r="IH3" s="4" t="n">
        <f aca="false">IH15*IH7/100</f>
        <v>0.00220257030709326</v>
      </c>
      <c r="II3" s="4" t="n">
        <f aca="false">II15*II7/100</f>
        <v>0.00220331611263003</v>
      </c>
      <c r="IJ3" s="4" t="n">
        <f aca="false">IJ15*IJ7/100</f>
        <v>0.00220147031225872</v>
      </c>
      <c r="IK3" s="4" t="n">
        <f aca="false">IK15*IK7/100</f>
        <v>0.00220180331590165</v>
      </c>
      <c r="IL3" s="4" t="n">
        <f aca="false">IL15*IL7/100</f>
        <v>0.00219783512485391</v>
      </c>
      <c r="IM3" s="4" t="n">
        <f aca="false">IM15*IM7/100</f>
        <v>0.00219830595727314</v>
      </c>
      <c r="IN3" s="4" t="n">
        <f aca="false">IN15*IN7/100</f>
        <v>0.00219833117080042</v>
      </c>
      <c r="IO3" s="4" t="n">
        <f aca="false">IO15*IO7/100</f>
        <v>0.00219756764865437</v>
      </c>
      <c r="IP3" s="4" t="n">
        <f aca="false">IP15*IP7/100</f>
        <v>0.00219291812166828</v>
      </c>
      <c r="IQ3" s="4" t="n">
        <f aca="false">IQ15*IQ7/100</f>
        <v>0.00219451108165781</v>
      </c>
      <c r="IR3" s="4" t="n">
        <f aca="false">IR15*IR7/100</f>
        <v>0.00219224318876067</v>
      </c>
      <c r="IS3" s="4" t="n">
        <f aca="false">IS15*IS7/100</f>
        <v>0.00218896823225434</v>
      </c>
      <c r="IT3" s="4" t="n">
        <f aca="false">IT15*IT7/100</f>
        <v>0.00218914378500894</v>
      </c>
      <c r="IU3" s="4" t="n">
        <f aca="false">IU15*IU7/100</f>
        <v>0.00218416013465312</v>
      </c>
      <c r="IV3" s="4" t="n">
        <f aca="false">IV15*IV7/100</f>
        <v>0.00218144248177264</v>
      </c>
      <c r="IW3" s="4" t="n">
        <f aca="false">IW15*IW7/100</f>
        <v>0.00218457741122135</v>
      </c>
      <c r="IX3" s="4" t="n">
        <f aca="false">IX15*IX7/100</f>
        <v>0.00218555904631733</v>
      </c>
      <c r="IY3" s="4" t="n">
        <f aca="false">IY15*IY7/100</f>
        <v>0.00218180787643826</v>
      </c>
      <c r="IZ3" s="4" t="n">
        <f aca="false">IZ15*IZ7/100</f>
        <v>0.00217835109266219</v>
      </c>
      <c r="JA3" s="4" t="n">
        <f aca="false">JA15*JA7/100</f>
        <v>0.00217582345956719</v>
      </c>
      <c r="JB3" s="4" t="n">
        <f aca="false">JB15*JB7/100</f>
        <v>0.00217102902563412</v>
      </c>
      <c r="JC3" s="4" t="n">
        <f aca="false">JC15*JC7/100</f>
        <v>0.00216826735464958</v>
      </c>
      <c r="JD3" s="4" t="n">
        <f aca="false">JD15*JD7/100</f>
        <v>0.00216748145224034</v>
      </c>
      <c r="JE3" s="4" t="n">
        <f aca="false">JE15*JE7/100</f>
        <v>0.00216608322015703</v>
      </c>
      <c r="JF3" s="4" t="n">
        <f aca="false">JF15*JF7/100</f>
        <v>0.00216323969943722</v>
      </c>
      <c r="JG3" s="4" t="n">
        <f aca="false">JG15*JG7/100</f>
        <v>0.0021603816806948</v>
      </c>
      <c r="JH3" s="4" t="n">
        <f aca="false">JH15*JH7/100</f>
        <v>0.0021595422366705</v>
      </c>
      <c r="JI3" s="4" t="n">
        <f aca="false">JI15*JI7/100</f>
        <v>0.00215947388367712</v>
      </c>
      <c r="JJ3" s="4" t="n">
        <f aca="false">JJ15*JJ7/100</f>
        <v>0.00215239974485972</v>
      </c>
      <c r="JK3" s="4" t="n">
        <f aca="false">JK15*JK7/100</f>
        <v>0.00214953005524497</v>
      </c>
      <c r="JL3" s="4" t="n">
        <f aca="false">JL15*JL7/100</f>
        <v>0.00214710496108044</v>
      </c>
      <c r="JM3" s="4" t="n">
        <f aca="false">JM15*JM7/100</f>
        <v>0.00214057982311744</v>
      </c>
      <c r="JN3" s="4" t="n">
        <f aca="false">JN15*JN7/100</f>
        <v>0.00213710964143258</v>
      </c>
      <c r="JO3" s="4" t="n">
        <f aca="false">JO15*JO7/100</f>
        <v>0.00213580972907834</v>
      </c>
      <c r="JP3" s="4" t="n">
        <f aca="false">JP15*JP7/100</f>
        <v>0.00213281990077439</v>
      </c>
      <c r="JQ3" s="4" t="n">
        <f aca="false">JQ15*JQ7/100</f>
        <v>0.00212952165907435</v>
      </c>
      <c r="JR3" s="4" t="n">
        <f aca="false">JR15*JR7/100</f>
        <v>0.00213088549103198</v>
      </c>
      <c r="JS3" s="4" t="n">
        <f aca="false">JS15*JS7/100</f>
        <v>0.00212879085242815</v>
      </c>
      <c r="JT3" s="4" t="n">
        <f aca="false">JT15*JT7/100</f>
        <v>0.00212425788227311</v>
      </c>
      <c r="JU3" s="4" t="n">
        <f aca="false">JU15*JU7/100</f>
        <v>0.00212228563264462</v>
      </c>
      <c r="JV3" s="4" t="n">
        <f aca="false">JV15*JV7/100</f>
        <v>0.00211911794234277</v>
      </c>
      <c r="JW3" s="4" t="n">
        <f aca="false">JW15*JW7/100</f>
        <v>0.00211689535325583</v>
      </c>
      <c r="JX3" s="4" t="n">
        <f aca="false">JX15*JX7/100</f>
        <v>0.00211516508391192</v>
      </c>
      <c r="JY3" s="4" t="n">
        <f aca="false">JY15*JY7/100</f>
        <v>0.00211542527109213</v>
      </c>
      <c r="JZ3" s="4" t="n">
        <f aca="false">JZ15*JZ7/100</f>
        <v>0.00211230718074982</v>
      </c>
      <c r="KA3" s="4" t="n">
        <f aca="false">KA15*KA7/100</f>
        <v>0.00211308102060265</v>
      </c>
      <c r="KB3" s="4" t="n">
        <f aca="false">KB15*KB7/100</f>
        <v>0.00211145428830287</v>
      </c>
      <c r="KC3" s="4" t="n">
        <f aca="false">KC15*KC7/100</f>
        <v>0.00211257689449651</v>
      </c>
      <c r="KD3" s="4" t="n">
        <f aca="false">KD15*KD7/100</f>
        <v>0.00210966309208592</v>
      </c>
      <c r="KE3" s="4" t="n">
        <f aca="false">KE15*KE7/100</f>
        <v>0.00211032511090197</v>
      </c>
      <c r="KF3" s="4" t="n">
        <f aca="false">KF15*KF7/100</f>
        <v>0.00210798648618103</v>
      </c>
      <c r="KG3" s="4" t="n">
        <f aca="false">KG15*KG7/100</f>
        <v>0.00210446609098136</v>
      </c>
      <c r="KH3" s="4" t="n">
        <f aca="false">KH15*KH7/100</f>
        <v>0.00210225639112785</v>
      </c>
      <c r="KI3" s="4" t="n">
        <f aca="false">KI15*KI7/100</f>
        <v>0.002100129314633</v>
      </c>
      <c r="KJ3" s="4" t="n">
        <f aca="false">KJ15*KJ7/100</f>
        <v>0.00209983065680379</v>
      </c>
      <c r="KK3" s="4" t="n">
        <f aca="false">KK15*KK7/100</f>
        <v>0.00209876922885199</v>
      </c>
      <c r="KL3" s="4" t="n">
        <f aca="false">KL15*KL7/100</f>
        <v>0.00209929712452222</v>
      </c>
      <c r="KM3" s="4" t="n">
        <f aca="false">KM15*KM7/100</f>
        <v>0.0021013297305644</v>
      </c>
      <c r="KN3" s="4" t="n">
        <f aca="false">KN15*KN7/100</f>
        <v>0.00209932995043397</v>
      </c>
      <c r="KO3" s="4" t="n">
        <f aca="false">KO15*KO7/100</f>
        <v>0.00209743171395767</v>
      </c>
      <c r="KP3" s="4" t="n">
        <f aca="false">KP15*KP7/100</f>
        <v>0.00209970335651417</v>
      </c>
      <c r="KQ3" s="4" t="n">
        <f aca="false">KQ15*KQ7/100</f>
        <v>0.00209750220846021</v>
      </c>
      <c r="KR3" s="4" t="n">
        <f aca="false">KR15*KR7/100</f>
        <v>0.00209719892618008</v>
      </c>
      <c r="KS3" s="4" t="e">
        <f aca="false">KS15*KS7/100</f>
        <v>#DIV/0!</v>
      </c>
    </row>
    <row r="4" customFormat="false" ht="12.8" hidden="false" customHeight="false" outlineLevel="0" collapsed="false">
      <c r="A4" s="6" t="n">
        <v>20</v>
      </c>
      <c r="B4" s="6" t="n">
        <v>0.0132688206</v>
      </c>
      <c r="C4" s="6" t="n">
        <v>0.0262431493</v>
      </c>
      <c r="D4" s="6" t="n">
        <v>0.0129496922</v>
      </c>
      <c r="E4" s="6" t="n">
        <v>0.0148516211</v>
      </c>
      <c r="F4" s="6" t="n">
        <v>0.0191895817</v>
      </c>
      <c r="G4" s="6" t="n">
        <v>0.0216611161</v>
      </c>
      <c r="H4" s="6" t="n">
        <v>0.0176583979</v>
      </c>
      <c r="I4" s="6" t="n">
        <v>0.024552518</v>
      </c>
      <c r="J4" s="6" t="n">
        <v>0.0134202697</v>
      </c>
      <c r="K4" s="6" t="n">
        <v>0.0249466205</v>
      </c>
      <c r="L4" s="6" t="n">
        <v>0.0159322085</v>
      </c>
      <c r="M4" s="6" t="n">
        <v>0.016923971</v>
      </c>
      <c r="N4" s="6" t="n">
        <v>0.0159479827</v>
      </c>
      <c r="O4" s="6" t="n">
        <v>0.0204722353</v>
      </c>
      <c r="P4" s="6" t="n">
        <v>0.0187466019</v>
      </c>
      <c r="Q4" s="6" t="n">
        <v>0.0169673888</v>
      </c>
      <c r="R4" s="6" t="n">
        <v>0.0200844586</v>
      </c>
      <c r="S4" s="6" t="n">
        <v>0.0232015285</v>
      </c>
      <c r="T4" s="6" t="n">
        <v>0.0220997407</v>
      </c>
      <c r="U4" s="6" t="n">
        <v>0.0138215821</v>
      </c>
      <c r="V4" s="6" t="n">
        <v>0.0141608475</v>
      </c>
      <c r="W4" s="6" t="n">
        <v>0.0143051934</v>
      </c>
      <c r="X4" s="6" t="n">
        <v>0.0213616377</v>
      </c>
      <c r="Y4" s="6" t="n">
        <v>0.0171687723</v>
      </c>
      <c r="Z4" s="6" t="n">
        <v>0.0128110896</v>
      </c>
      <c r="AA4" s="6" t="n">
        <v>0.018400101</v>
      </c>
      <c r="AB4" s="6" t="n">
        <v>0.0121566586</v>
      </c>
      <c r="AC4" s="6" t="n">
        <v>0.0193964171</v>
      </c>
      <c r="AD4" s="6" t="n">
        <v>0.017363909</v>
      </c>
      <c r="AE4" s="6" t="n">
        <v>0.0217662418</v>
      </c>
      <c r="AF4" s="6" t="n">
        <v>0.0179934866</v>
      </c>
      <c r="AG4" s="6" t="n">
        <v>0.0204109745</v>
      </c>
      <c r="AH4" s="6" t="n">
        <v>0.0234510205</v>
      </c>
      <c r="AI4" s="6" t="n">
        <v>0.0200389806</v>
      </c>
      <c r="AJ4" s="6" t="n">
        <v>0.0125232127</v>
      </c>
      <c r="AK4" s="6" t="n">
        <v>0.0144793185</v>
      </c>
      <c r="AL4" s="6" t="n">
        <v>0.0129519056</v>
      </c>
      <c r="AM4" s="6" t="n">
        <v>0.0159043467</v>
      </c>
      <c r="AN4" s="6" t="n">
        <v>0.0176726541</v>
      </c>
      <c r="AO4" s="6" t="n">
        <v>0.0164418301</v>
      </c>
      <c r="AP4" s="6" t="n">
        <v>0.0160389141</v>
      </c>
      <c r="AQ4" s="6" t="n">
        <v>0.0180117405</v>
      </c>
      <c r="AR4" s="6" t="n">
        <v>0.0107463766</v>
      </c>
      <c r="AS4" s="6" t="n">
        <v>0.0220669119</v>
      </c>
      <c r="AT4" s="6" t="n">
        <v>0.017803948</v>
      </c>
      <c r="AU4" s="6" t="n">
        <v>0.0213709156</v>
      </c>
      <c r="AV4" s="6" t="n">
        <v>0.018609252</v>
      </c>
      <c r="AW4" s="6" t="n">
        <v>0.0164615344</v>
      </c>
      <c r="AX4" s="6" t="n">
        <f aca="false">AW4*3/4+BA4*1/4</f>
        <v>0.01607073515</v>
      </c>
      <c r="AY4" s="6" t="n">
        <f aca="false">AW4*2/4+BA4*2/4</f>
        <v>0.0156799359</v>
      </c>
      <c r="AZ4" s="6" t="n">
        <f aca="false">AW4*1/4+BA4*3/4</f>
        <v>0.01528913665</v>
      </c>
      <c r="BA4" s="6" t="n">
        <v>0.0148983374</v>
      </c>
      <c r="BB4" s="6" t="n">
        <v>0.0135920377</v>
      </c>
      <c r="BC4" s="6" t="n">
        <v>0.0131647469</v>
      </c>
      <c r="BD4" s="6" t="n">
        <v>0.0179418938</v>
      </c>
      <c r="BE4" s="6" t="n">
        <v>0.0137999567</v>
      </c>
      <c r="BF4" s="6" t="n">
        <v>0.0161756831</v>
      </c>
      <c r="BG4" s="6" t="n">
        <v>0.0124214649</v>
      </c>
      <c r="BH4" s="6" t="n">
        <v>0.0131805087</v>
      </c>
      <c r="BI4" s="6" t="n">
        <v>0.0134032185</v>
      </c>
      <c r="BJ4" s="6" t="n">
        <v>0.0189262092</v>
      </c>
      <c r="BK4" s="6" t="n">
        <v>0.0151386664</v>
      </c>
      <c r="BL4" s="6" t="n">
        <v>0.015966627</v>
      </c>
      <c r="BM4" s="1" t="n">
        <v>0.0186092477</v>
      </c>
      <c r="BN4" s="6" t="n">
        <f aca="false">BN16*BN7/100</f>
        <v>0.0159778227396245</v>
      </c>
      <c r="BO4" s="6" t="n">
        <f aca="false">BO16*BO7/100</f>
        <v>0.0161751108033438</v>
      </c>
      <c r="BP4" s="6" t="n">
        <f aca="false">BP16*BP7/100</f>
        <v>0.0163873509684547</v>
      </c>
      <c r="BQ4" s="6" t="n">
        <f aca="false">BQ16*BQ7/100</f>
        <v>0.016605113749238</v>
      </c>
      <c r="BR4" s="6" t="n">
        <f aca="false">BR16*BR7/100</f>
        <v>0.0165619953281004</v>
      </c>
      <c r="BS4" s="6" t="n">
        <f aca="false">BS16*BS7/100</f>
        <v>0.0165172771113626</v>
      </c>
      <c r="BT4" s="6" t="n">
        <f aca="false">BT16*BT7/100</f>
        <v>0.0164823304311643</v>
      </c>
      <c r="BU4" s="6" t="n">
        <f aca="false">BU16*BU7/100</f>
        <v>0.0164539383129406</v>
      </c>
      <c r="BV4" s="6" t="n">
        <f aca="false">BV16*BV7/100</f>
        <v>0.0164330259478904</v>
      </c>
      <c r="BW4" s="6" t="n">
        <f aca="false">BW16*BW7/100</f>
        <v>0.0164176370500888</v>
      </c>
      <c r="BX4" s="6" t="n">
        <f aca="false">BX16*BX7/100</f>
        <v>0.016390604652454</v>
      </c>
      <c r="BY4" s="6" t="n">
        <f aca="false">BY16*BY7/100</f>
        <v>0.0163740138309077</v>
      </c>
      <c r="BZ4" s="6" t="n">
        <f aca="false">BZ16*BZ7/100</f>
        <v>0.0163532620864802</v>
      </c>
      <c r="CA4" s="6" t="n">
        <f aca="false">CA16*CA7/100</f>
        <v>0.0163203790444455</v>
      </c>
      <c r="CB4" s="6" t="n">
        <f aca="false">CB16*CB7/100</f>
        <v>0.0162892065503894</v>
      </c>
      <c r="CC4" s="6" t="n">
        <f aca="false">CC16*CC7/100</f>
        <v>0.0162696701356303</v>
      </c>
      <c r="CD4" s="6" t="n">
        <f aca="false">CD16*CD7/100</f>
        <v>0.0162602067734501</v>
      </c>
      <c r="CE4" s="6" t="n">
        <f aca="false">CE16*CE7/100</f>
        <v>0.0162419868444533</v>
      </c>
      <c r="CF4" s="6" t="n">
        <f aca="false">CF16*CF7/100</f>
        <v>0.0162236766189748</v>
      </c>
      <c r="CG4" s="6" t="n">
        <f aca="false">CG16*CG7/100</f>
        <v>0.0161913711813313</v>
      </c>
      <c r="CH4" s="6" t="n">
        <f aca="false">CH16*CH7/100</f>
        <v>0.0161929646324105</v>
      </c>
      <c r="CI4" s="6" t="n">
        <f aca="false">CI16*CI7/100</f>
        <v>0.0161718213537938</v>
      </c>
      <c r="CJ4" s="6" t="n">
        <f aca="false">CJ16*CJ7/100</f>
        <v>0.01614962037756</v>
      </c>
      <c r="CK4" s="6" t="n">
        <f aca="false">CK16*CK7/100</f>
        <v>0.0161268990732769</v>
      </c>
      <c r="CL4" s="6" t="n">
        <f aca="false">CL16*CL7/100</f>
        <v>0.0160906397007502</v>
      </c>
      <c r="CM4" s="6" t="n">
        <f aca="false">CM16*CM7/100</f>
        <v>0.0160614418764895</v>
      </c>
      <c r="CN4" s="6" t="n">
        <f aca="false">CN16*CN7/100</f>
        <v>0.0160417027215613</v>
      </c>
      <c r="CO4" s="6" t="n">
        <f aca="false">CO16*CO7/100</f>
        <v>0.0160133714510616</v>
      </c>
      <c r="CP4" s="6" t="n">
        <f aca="false">CP16*CP7/100</f>
        <v>0.015990468718354</v>
      </c>
      <c r="CQ4" s="6" t="n">
        <f aca="false">CQ16*CQ7/100</f>
        <v>0.0159679060637117</v>
      </c>
      <c r="CR4" s="6" t="n">
        <f aca="false">CR16*CR7/100</f>
        <v>0.0159503352204103</v>
      </c>
      <c r="CS4" s="6" t="n">
        <f aca="false">CS16*CS7/100</f>
        <v>0.0159396198258338</v>
      </c>
      <c r="CT4" s="6" t="n">
        <f aca="false">CT16*CT7/100</f>
        <v>0.0159244050256286</v>
      </c>
      <c r="CU4" s="6" t="n">
        <f aca="false">CU16*CU7/100</f>
        <v>0.0159190843365211</v>
      </c>
      <c r="CV4" s="6" t="n">
        <f aca="false">CV16*CV7/100</f>
        <v>0.0159256857861667</v>
      </c>
      <c r="CW4" s="6" t="n">
        <f aca="false">CW16*CW7/100</f>
        <v>0.0158918870909404</v>
      </c>
      <c r="CX4" s="6" t="n">
        <f aca="false">CX16*CX7/100</f>
        <v>0.0158725318468723</v>
      </c>
      <c r="CY4" s="6" t="n">
        <f aca="false">CY16*CY7/100</f>
        <v>0.0158496326852128</v>
      </c>
      <c r="CZ4" s="6" t="n">
        <f aca="false">CZ16*CZ7/100</f>
        <v>0.0158416620721312</v>
      </c>
      <c r="DA4" s="6" t="n">
        <f aca="false">DA16*DA7/100</f>
        <v>0.0158219018989098</v>
      </c>
      <c r="DB4" s="6" t="n">
        <f aca="false">DB16*DB7/100</f>
        <v>0.0158012291295299</v>
      </c>
      <c r="DC4" s="6" t="n">
        <f aca="false">DC16*DC7/100</f>
        <v>0.015782786139435</v>
      </c>
      <c r="DD4" s="6" t="n">
        <f aca="false">DD16*DD7/100</f>
        <v>0.0157483384897912</v>
      </c>
      <c r="DE4" s="6" t="n">
        <f aca="false">DE16*DE7/100</f>
        <v>0.0157272550061986</v>
      </c>
      <c r="DF4" s="6" t="n">
        <f aca="false">DF16*DF7/100</f>
        <v>0.0156947916823841</v>
      </c>
      <c r="DG4" s="6" t="n">
        <f aca="false">DG16*DG7/100</f>
        <v>0.0156520124476875</v>
      </c>
      <c r="DH4" s="6" t="n">
        <f aca="false">DH16*DH7/100</f>
        <v>0.0156089524054984</v>
      </c>
      <c r="DI4" s="6" t="n">
        <f aca="false">DI16*DI7/100</f>
        <v>0.0155605372514258</v>
      </c>
      <c r="DJ4" s="6" t="n">
        <f aca="false">DJ16*DJ7/100</f>
        <v>0.0155149233282892</v>
      </c>
      <c r="DK4" s="6" t="n">
        <f aca="false">DK16*DK7/100</f>
        <v>0.0154694429228995</v>
      </c>
      <c r="DL4" s="6" t="n">
        <f aca="false">DL16*DL7/100</f>
        <v>0.0154391180513752</v>
      </c>
      <c r="DM4" s="6" t="n">
        <f aca="false">DM16*DM7/100</f>
        <v>0.015419195413586</v>
      </c>
      <c r="DN4" s="6" t="n">
        <f aca="false">DN16*DN7/100</f>
        <v>0.0153755587887076</v>
      </c>
      <c r="DO4" s="6" t="n">
        <f aca="false">DO16*DO7/100</f>
        <v>0.0153539464008184</v>
      </c>
      <c r="DP4" s="6" t="n">
        <f aca="false">DP16*DP7/100</f>
        <v>0.0153151558055518</v>
      </c>
      <c r="DQ4" s="6" t="n">
        <f aca="false">DQ16*DQ7/100</f>
        <v>0.015269508124627</v>
      </c>
      <c r="DR4" s="6" t="n">
        <f aca="false">DR16*DR7/100</f>
        <v>0.0152248793156314</v>
      </c>
      <c r="DS4" s="6" t="n">
        <f aca="false">DS16*DS7/100</f>
        <v>0.0152027738298617</v>
      </c>
      <c r="DT4" s="6" t="n">
        <f aca="false">DT16*DT7/100</f>
        <v>0.0151691047733127</v>
      </c>
      <c r="DU4" s="6" t="n">
        <f aca="false">DU16*DU7/100</f>
        <v>0.0151265021634629</v>
      </c>
      <c r="DV4" s="6" t="n">
        <f aca="false">DV16*DV7/100</f>
        <v>0.0150918059974761</v>
      </c>
      <c r="DW4" s="6" t="n">
        <f aca="false">DW16*DW7/100</f>
        <v>0.0150701611081895</v>
      </c>
      <c r="DX4" s="6" t="n">
        <f aca="false">DX16*DX7/100</f>
        <v>0.0150465881566276</v>
      </c>
      <c r="DY4" s="6" t="n">
        <f aca="false">DY16*DY7/100</f>
        <v>0.0150247267602368</v>
      </c>
      <c r="DZ4" s="6" t="n">
        <f aca="false">DZ16*DZ7/100</f>
        <v>0.0149762398081534</v>
      </c>
      <c r="EA4" s="6" t="n">
        <f aca="false">EA16*EA7/100</f>
        <v>0.01494367554144</v>
      </c>
      <c r="EB4" s="6" t="n">
        <f aca="false">EB16*EB7/100</f>
        <v>0.0149201503745155</v>
      </c>
      <c r="EC4" s="6" t="n">
        <f aca="false">EC16*EC7/100</f>
        <v>0.0148717522858741</v>
      </c>
      <c r="ED4" s="6" t="n">
        <f aca="false">ED16*ED7/100</f>
        <v>0.0148306306286629</v>
      </c>
      <c r="EE4" s="6" t="n">
        <f aca="false">EE16*EE7/100</f>
        <v>0.0147911778314049</v>
      </c>
      <c r="EF4" s="6" t="n">
        <f aca="false">EF16*EF7/100</f>
        <v>0.0147620363946358</v>
      </c>
      <c r="EG4" s="6" t="n">
        <f aca="false">EG16*EG7/100</f>
        <v>0.0147520824132778</v>
      </c>
      <c r="EH4" s="6" t="n">
        <f aca="false">EH16*EH7/100</f>
        <v>0.0147316008032093</v>
      </c>
      <c r="EI4" s="6" t="n">
        <f aca="false">EI16*EI7/100</f>
        <v>0.0147048344833663</v>
      </c>
      <c r="EJ4" s="6" t="n">
        <f aca="false">EJ16*EJ7/100</f>
        <v>0.0146897264003642</v>
      </c>
      <c r="EK4" s="6" t="n">
        <f aca="false">EK16*EK7/100</f>
        <v>0.0146559440976081</v>
      </c>
      <c r="EL4" s="6" t="n">
        <f aca="false">EL16*EL7/100</f>
        <v>0.0146217416207962</v>
      </c>
      <c r="EM4" s="6" t="n">
        <f aca="false">EM16*EM7/100</f>
        <v>0.0145841721752498</v>
      </c>
      <c r="EN4" s="6" t="n">
        <f aca="false">EN16*EN7/100</f>
        <v>0.0145648725459145</v>
      </c>
      <c r="EO4" s="6" t="n">
        <f aca="false">EO16*EO7/100</f>
        <v>0.0145280834895494</v>
      </c>
      <c r="EP4" s="6" t="n">
        <f aca="false">EP16*EP7/100</f>
        <v>0.0144967797560663</v>
      </c>
      <c r="EQ4" s="6" t="n">
        <f aca="false">EQ16*EQ7/100</f>
        <v>0.0144748042899227</v>
      </c>
      <c r="ER4" s="6" t="n">
        <f aca="false">ER16*ER7/100</f>
        <v>0.0144575364440132</v>
      </c>
      <c r="ES4" s="6" t="n">
        <f aca="false">ES16*ES7/100</f>
        <v>0.0144486716608636</v>
      </c>
      <c r="ET4" s="6" t="n">
        <f aca="false">ET16*ET7/100</f>
        <v>0.0144193103037076</v>
      </c>
      <c r="EU4" s="6" t="n">
        <f aca="false">EU16*EU7/100</f>
        <v>0.0143901727706973</v>
      </c>
      <c r="EV4" s="6" t="e">
        <f aca="false">EV16*EV7/100</f>
        <v>#DIV/0!</v>
      </c>
      <c r="EX4" s="6" t="n">
        <v>20</v>
      </c>
      <c r="EY4" s="6" t="n">
        <v>0.0121117104</v>
      </c>
      <c r="EZ4" s="6" t="n">
        <v>0.0074672241</v>
      </c>
      <c r="FA4" s="6" t="n">
        <v>0.0082296186</v>
      </c>
      <c r="FB4" s="6" t="n">
        <v>0.0121310008</v>
      </c>
      <c r="FC4" s="6" t="n">
        <v>0.0182893674</v>
      </c>
      <c r="FD4" s="6" t="n">
        <v>0.0103864832</v>
      </c>
      <c r="FE4" s="6" t="n">
        <v>0.007788074</v>
      </c>
      <c r="FF4" s="6" t="n">
        <v>0.0078883607</v>
      </c>
      <c r="FG4" s="6" t="n">
        <v>0.0129345124</v>
      </c>
      <c r="FH4" s="6" t="n">
        <v>0.0094201616</v>
      </c>
      <c r="FI4" s="6" t="n">
        <v>0.0119735825</v>
      </c>
      <c r="FJ4" s="6" t="n">
        <v>0.0084269446</v>
      </c>
      <c r="FK4" s="6" t="n">
        <v>0.0147004078</v>
      </c>
      <c r="FL4" s="6" t="n">
        <v>0.0178640411</v>
      </c>
      <c r="FM4" s="6" t="n">
        <v>0.0129000106</v>
      </c>
      <c r="FN4" s="6" t="n">
        <v>0.0089360897</v>
      </c>
      <c r="FO4" s="6" t="n">
        <v>0.0113127278</v>
      </c>
      <c r="FP4" s="6" t="n">
        <v>0.0136893659</v>
      </c>
      <c r="FQ4" s="6" t="n">
        <v>0.0159838004</v>
      </c>
      <c r="FR4" s="6" t="n">
        <v>0.0093610118</v>
      </c>
      <c r="FS4" s="6" t="n">
        <v>0.0071486458</v>
      </c>
      <c r="FT4" s="6" t="n">
        <v>0.0094469448</v>
      </c>
      <c r="FU4" s="6" t="n">
        <v>0.010360795</v>
      </c>
      <c r="FV4" s="6" t="n">
        <v>0.019501767</v>
      </c>
      <c r="FW4" s="6" t="n">
        <v>0.0117324746</v>
      </c>
      <c r="FX4" s="6" t="n">
        <v>0.0096519044</v>
      </c>
      <c r="FY4" s="6" t="n">
        <v>0.0148760603</v>
      </c>
      <c r="FZ4" s="6" t="n">
        <v>0.02025713</v>
      </c>
      <c r="GA4" s="6" t="n">
        <v>0.0076357142</v>
      </c>
      <c r="GB4" s="6" t="n">
        <v>0.0092675704</v>
      </c>
      <c r="GC4" s="6" t="n">
        <v>0.0052148129</v>
      </c>
      <c r="GD4" s="6" t="n">
        <v>0.0129716224</v>
      </c>
      <c r="GE4" s="6" t="n">
        <v>0.0103611523</v>
      </c>
      <c r="GF4" s="6" t="n">
        <v>0.0044228511</v>
      </c>
      <c r="GG4" s="6" t="n">
        <v>0.0098837687</v>
      </c>
      <c r="GH4" s="6" t="n">
        <v>0.0090079697</v>
      </c>
      <c r="GI4" s="6" t="n">
        <v>0.0107690501</v>
      </c>
      <c r="GJ4" s="6" t="n">
        <v>0.0117348727</v>
      </c>
      <c r="GK4" s="6" t="n">
        <v>0.0101031743</v>
      </c>
      <c r="GL4" s="6" t="n">
        <v>0.0087064714</v>
      </c>
      <c r="GM4" s="6" t="n">
        <v>0.0043385071</v>
      </c>
      <c r="GN4" s="6" t="n">
        <v>0.0107049176</v>
      </c>
      <c r="GO4" s="6" t="n">
        <v>0.0102786017</v>
      </c>
      <c r="GP4" s="6" t="n">
        <v>0.0187985334</v>
      </c>
      <c r="GQ4" s="6" t="n">
        <v>0.0075511959</v>
      </c>
      <c r="GR4" s="6" t="n">
        <v>0.0080423139</v>
      </c>
      <c r="GS4" s="6" t="n">
        <v>0.0081071508</v>
      </c>
      <c r="GT4" s="6" t="n">
        <v>0.0104679186</v>
      </c>
      <c r="GU4" s="6" t="n">
        <f aca="false">GT4*3/4+GX4*1/4</f>
        <v>0.009217844725</v>
      </c>
      <c r="GV4" s="6" t="n">
        <f aca="false">GT4*2/4+GX4*2/4</f>
        <v>0.00796777085</v>
      </c>
      <c r="GW4" s="6" t="n">
        <f aca="false">GT4*1/4+GX4*3/4</f>
        <v>0.006717696975</v>
      </c>
      <c r="GX4" s="6" t="n">
        <v>0.0054676231</v>
      </c>
      <c r="GY4" s="6" t="n">
        <v>0.0142415008</v>
      </c>
      <c r="GZ4" s="6" t="n">
        <v>0.0075540632</v>
      </c>
      <c r="HA4" s="6" t="n">
        <v>0.0097885746</v>
      </c>
      <c r="HB4" s="6" t="n">
        <v>0.0149370763</v>
      </c>
      <c r="HC4" s="6" t="n">
        <v>0.0099187572</v>
      </c>
      <c r="HD4" s="6" t="n">
        <v>0.0091339323</v>
      </c>
      <c r="HE4" s="6" t="n">
        <v>0.0095268746</v>
      </c>
      <c r="HF4" s="6" t="n">
        <v>0.0101712466</v>
      </c>
      <c r="HG4" s="6" t="n">
        <v>0.0092918397</v>
      </c>
      <c r="HH4" s="6" t="n">
        <v>0.0083049138</v>
      </c>
      <c r="HI4" s="6" t="n">
        <v>0.0087687829</v>
      </c>
      <c r="HJ4" s="1" t="n">
        <v>0.0100035937</v>
      </c>
      <c r="HK4" s="6" t="n">
        <f aca="false">HK16*HK7/100</f>
        <v>0.0100800558809935</v>
      </c>
      <c r="HL4" s="6" t="n">
        <f aca="false">HL16*HL7/100</f>
        <v>0.00992569562577092</v>
      </c>
      <c r="HM4" s="6" t="n">
        <f aca="false">HM16*HM7/100</f>
        <v>0.00976844902367961</v>
      </c>
      <c r="HN4" s="6" t="n">
        <f aca="false">HN16*HN7/100</f>
        <v>0.00959390851012724</v>
      </c>
      <c r="HO4" s="6" t="n">
        <f aca="false">HO16*HO7/100</f>
        <v>0.00958815940704889</v>
      </c>
      <c r="HP4" s="6" t="n">
        <f aca="false">HP16*HP7/100</f>
        <v>0.00959454855870011</v>
      </c>
      <c r="HQ4" s="6" t="n">
        <f aca="false">HQ16*HQ7/100</f>
        <v>0.00959969065214044</v>
      </c>
      <c r="HR4" s="6" t="n">
        <f aca="false">HR16*HR7/100</f>
        <v>0.00958071008929389</v>
      </c>
      <c r="HS4" s="6" t="n">
        <f aca="false">HS16*HS7/100</f>
        <v>0.00958091933302344</v>
      </c>
      <c r="HT4" s="6" t="n">
        <f aca="false">HT16*HT7/100</f>
        <v>0.00956553348812344</v>
      </c>
      <c r="HU4" s="6" t="n">
        <f aca="false">HU16*HU7/100</f>
        <v>0.00955229542110914</v>
      </c>
      <c r="HV4" s="6" t="n">
        <f aca="false">HV16*HV7/100</f>
        <v>0.00952803800216927</v>
      </c>
      <c r="HW4" s="6" t="n">
        <f aca="false">HW16*HW7/100</f>
        <v>0.0095133426456548</v>
      </c>
      <c r="HX4" s="6" t="n">
        <f aca="false">HX16*HX7/100</f>
        <v>0.00950084114843257</v>
      </c>
      <c r="HY4" s="6" t="n">
        <f aca="false">HY16*HY7/100</f>
        <v>0.00948087581799159</v>
      </c>
      <c r="HZ4" s="6" t="n">
        <f aca="false">HZ16*HZ7/100</f>
        <v>0.00948099314741678</v>
      </c>
      <c r="IA4" s="6" t="n">
        <f aca="false">IA16*IA7/100</f>
        <v>0.00945660767256856</v>
      </c>
      <c r="IB4" s="6" t="n">
        <f aca="false">IB16*IB7/100</f>
        <v>0.0094456393490499</v>
      </c>
      <c r="IC4" s="6" t="n">
        <f aca="false">IC16*IC7/100</f>
        <v>0.00945258589448405</v>
      </c>
      <c r="ID4" s="6" t="n">
        <f aca="false">ID16*ID7/100</f>
        <v>0.0094473386283761</v>
      </c>
      <c r="IE4" s="6" t="n">
        <f aca="false">IE16*IE7/100</f>
        <v>0.00944234106103946</v>
      </c>
      <c r="IF4" s="6" t="n">
        <f aca="false">IF16*IF7/100</f>
        <v>0.0094287964110052</v>
      </c>
      <c r="IG4" s="6" t="n">
        <f aca="false">IG16*IG7/100</f>
        <v>0.00941398972628478</v>
      </c>
      <c r="IH4" s="6" t="n">
        <f aca="false">IH16*IH7/100</f>
        <v>0.00940770947767139</v>
      </c>
      <c r="II4" s="6" t="n">
        <f aca="false">II16*II7/100</f>
        <v>0.00941089499315491</v>
      </c>
      <c r="IJ4" s="6" t="n">
        <f aca="false">IJ16*IJ7/100</f>
        <v>0.0094030111341965</v>
      </c>
      <c r="IK4" s="6" t="n">
        <f aca="false">IK16*IK7/100</f>
        <v>0.00940443347314189</v>
      </c>
      <c r="IL4" s="6" t="n">
        <f aca="false">IL16*IL7/100</f>
        <v>0.00938748437126358</v>
      </c>
      <c r="IM4" s="6" t="n">
        <f aca="false">IM16*IM7/100</f>
        <v>0.00938949541018413</v>
      </c>
      <c r="IN4" s="6" t="n">
        <f aca="false">IN16*IN7/100</f>
        <v>0.00938960310324562</v>
      </c>
      <c r="IO4" s="6" t="n">
        <f aca="false">IO16*IO7/100</f>
        <v>0.00938634191584714</v>
      </c>
      <c r="IP4" s="6" t="n">
        <f aca="false">IP16*IP7/100</f>
        <v>0.00936648266370299</v>
      </c>
      <c r="IQ4" s="6" t="n">
        <f aca="false">IQ16*IQ7/100</f>
        <v>0.00937328658035563</v>
      </c>
      <c r="IR4" s="6" t="n">
        <f aca="false">IR16*IR7/100</f>
        <v>0.00936359986232713</v>
      </c>
      <c r="IS4" s="6" t="n">
        <f aca="false">IS16*IS7/100</f>
        <v>0.00934961173252066</v>
      </c>
      <c r="IT4" s="6" t="n">
        <f aca="false">IT16*IT7/100</f>
        <v>0.00935036156071364</v>
      </c>
      <c r="IU4" s="6" t="n">
        <f aca="false">IU16*IU7/100</f>
        <v>0.00932907518700067</v>
      </c>
      <c r="IV4" s="6" t="n">
        <f aca="false">IV16*IV7/100</f>
        <v>0.00931746743551217</v>
      </c>
      <c r="IW4" s="6" t="n">
        <f aca="false">IW16*IW7/100</f>
        <v>0.00933085747595332</v>
      </c>
      <c r="IX4" s="6" t="n">
        <f aca="false">IX16*IX7/100</f>
        <v>0.00933505027641298</v>
      </c>
      <c r="IY4" s="6" t="n">
        <f aca="false">IY16*IY7/100</f>
        <v>0.00931902812433457</v>
      </c>
      <c r="IZ4" s="6" t="n">
        <f aca="false">IZ16*IZ7/100</f>
        <v>0.00930426336636629</v>
      </c>
      <c r="JA4" s="6" t="n">
        <f aca="false">JA16*JA7/100</f>
        <v>0.00929346723525196</v>
      </c>
      <c r="JB4" s="6" t="n">
        <f aca="false">JB16*JB7/100</f>
        <v>0.00927298905055703</v>
      </c>
      <c r="JC4" s="6" t="n">
        <f aca="false">JC16*JC7/100</f>
        <v>0.00926119328712018</v>
      </c>
      <c r="JD4" s="6" t="n">
        <f aca="false">JD16*JD7/100</f>
        <v>0.00925783650821506</v>
      </c>
      <c r="JE4" s="6" t="n">
        <f aca="false">JE16*JE7/100</f>
        <v>0.00925186432145681</v>
      </c>
      <c r="JF4" s="6" t="n">
        <f aca="false">JF16*JF7/100</f>
        <v>0.00923971895804226</v>
      </c>
      <c r="JG4" s="6" t="n">
        <f aca="false">JG16*JG7/100</f>
        <v>0.00922751167007335</v>
      </c>
      <c r="JH4" s="6" t="n">
        <f aca="false">JH16*JH7/100</f>
        <v>0.00922392620200548</v>
      </c>
      <c r="JI4" s="6" t="n">
        <f aca="false">JI16*JI7/100</f>
        <v>0.00922363424987045</v>
      </c>
      <c r="JJ4" s="6" t="n">
        <f aca="false">JJ16*JJ7/100</f>
        <v>0.00919341889529837</v>
      </c>
      <c r="JK4" s="6" t="n">
        <f aca="false">JK16*JK7/100</f>
        <v>0.00918116175821641</v>
      </c>
      <c r="JL4" s="6" t="n">
        <f aca="false">JL16*JL7/100</f>
        <v>0.00917080359562682</v>
      </c>
      <c r="JM4" s="6" t="n">
        <f aca="false">JM16*JM7/100</f>
        <v>0.00914293315623157</v>
      </c>
      <c r="JN4" s="6" t="n">
        <f aca="false">JN16*JN7/100</f>
        <v>0.00912811117256058</v>
      </c>
      <c r="JO4" s="6" t="n">
        <f aca="false">JO16*JO7/100</f>
        <v>0.0091225589330994</v>
      </c>
      <c r="JP4" s="6" t="n">
        <f aca="false">JP16*JP7/100</f>
        <v>0.00910978865467463</v>
      </c>
      <c r="JQ4" s="6" t="n">
        <f aca="false">JQ16*JQ7/100</f>
        <v>0.00909570106818478</v>
      </c>
      <c r="JR4" s="6" t="n">
        <f aca="false">JR16*JR7/100</f>
        <v>0.00910152632370213</v>
      </c>
      <c r="JS4" s="6" t="n">
        <f aca="false">JS16*JS7/100</f>
        <v>0.00909257961658359</v>
      </c>
      <c r="JT4" s="6" t="n">
        <f aca="false">JT16*JT7/100</f>
        <v>0.00907321820680146</v>
      </c>
      <c r="JU4" s="6" t="n">
        <f aca="false">JU16*JU7/100</f>
        <v>0.00906479425254107</v>
      </c>
      <c r="JV4" s="6" t="n">
        <f aca="false">JV16*JV7/100</f>
        <v>0.00905126428258775</v>
      </c>
      <c r="JW4" s="6" t="n">
        <f aca="false">JW16*JW7/100</f>
        <v>0.00904177106806886</v>
      </c>
      <c r="JX4" s="6" t="n">
        <f aca="false">JX16*JX7/100</f>
        <v>0.00903438067001745</v>
      </c>
      <c r="JY4" s="6" t="n">
        <f aca="false">JY16*JY7/100</f>
        <v>0.00903549199227279</v>
      </c>
      <c r="JZ4" s="6" t="n">
        <f aca="false">JZ16*JZ7/100</f>
        <v>0.00902217387572002</v>
      </c>
      <c r="KA4" s="6" t="n">
        <f aca="false">KA16*KA7/100</f>
        <v>0.00902547913253485</v>
      </c>
      <c r="KB4" s="6" t="n">
        <f aca="false">KB16*KB7/100</f>
        <v>0.00901853096619255</v>
      </c>
      <c r="KC4" s="6" t="n">
        <f aca="false">KC16*KC7/100</f>
        <v>0.00902332588824049</v>
      </c>
      <c r="KD4" s="6" t="n">
        <f aca="false">KD16*KD7/100</f>
        <v>0.00901088033475875</v>
      </c>
      <c r="KE4" s="6" t="n">
        <f aca="false">KE16*KE7/100</f>
        <v>0.00901370797693213</v>
      </c>
      <c r="KF4" s="6" t="n">
        <f aca="false">KF16*KF7/100</f>
        <v>0.00900371914620967</v>
      </c>
      <c r="KG4" s="6" t="n">
        <f aca="false">KG16*KG7/100</f>
        <v>0.00898868268849551</v>
      </c>
      <c r="KH4" s="6" t="n">
        <f aca="false">KH16*KH7/100</f>
        <v>0.00897924452700402</v>
      </c>
      <c r="KI4" s="6" t="n">
        <f aca="false">KI16*KI7/100</f>
        <v>0.00897015926982251</v>
      </c>
      <c r="KJ4" s="6" t="n">
        <f aca="false">KJ16*KJ7/100</f>
        <v>0.00896888363013852</v>
      </c>
      <c r="KK4" s="6" t="n">
        <f aca="false">KK16*KK7/100</f>
        <v>0.0089643500151298</v>
      </c>
      <c r="KL4" s="6" t="n">
        <f aca="false">KL16*KL7/100</f>
        <v>0.00896660478497031</v>
      </c>
      <c r="KM4" s="6" t="n">
        <f aca="false">KM16*KM7/100</f>
        <v>0.00897528653604351</v>
      </c>
      <c r="KN4" s="6" t="n">
        <f aca="false">KN16*KN7/100</f>
        <v>0.00896674499236354</v>
      </c>
      <c r="KO4" s="6" t="n">
        <f aca="false">KO16*KO7/100</f>
        <v>0.00895863716614273</v>
      </c>
      <c r="KP4" s="6" t="n">
        <f aca="false">KP16*KP7/100</f>
        <v>0.00896833989987155</v>
      </c>
      <c r="KQ4" s="6" t="n">
        <f aca="false">KQ16*KQ7/100</f>
        <v>0.00895893826518032</v>
      </c>
      <c r="KR4" s="6" t="n">
        <f aca="false">KR16*KR7/100</f>
        <v>0.00895764287335016</v>
      </c>
      <c r="KS4" s="6" t="e">
        <f aca="false">KS16*KS7/100</f>
        <v>#DIV/0!</v>
      </c>
    </row>
    <row r="5" customFormat="false" ht="12.8" hidden="false" customHeight="false" outlineLevel="0" collapsed="false">
      <c r="A5" s="6" t="n">
        <v>25</v>
      </c>
      <c r="B5" s="4" t="n">
        <v>0.052119722</v>
      </c>
      <c r="C5" s="4" t="n">
        <v>0.0466027128</v>
      </c>
      <c r="D5" s="4" t="n">
        <v>0.045044128</v>
      </c>
      <c r="E5" s="4" t="n">
        <v>0.0430046927</v>
      </c>
      <c r="F5" s="4" t="n">
        <v>0.0329657923</v>
      </c>
      <c r="G5" s="4" t="n">
        <v>0.0484533786</v>
      </c>
      <c r="H5" s="4" t="n">
        <v>0.0472282835</v>
      </c>
      <c r="I5" s="4" t="n">
        <v>0.0475792245</v>
      </c>
      <c r="J5" s="4" t="n">
        <v>0.0388295376</v>
      </c>
      <c r="K5" s="4" t="n">
        <v>0.0370012426</v>
      </c>
      <c r="L5" s="4" t="n">
        <v>0.0407329508</v>
      </c>
      <c r="M5" s="4" t="n">
        <v>0.0549010969</v>
      </c>
      <c r="N5" s="4" t="n">
        <v>0.0407739082</v>
      </c>
      <c r="O5" s="4" t="n">
        <v>0.0358259075</v>
      </c>
      <c r="P5" s="4" t="n">
        <v>0.0469081479</v>
      </c>
      <c r="Q5" s="4" t="n">
        <v>0.0520958815</v>
      </c>
      <c r="R5" s="4" t="n">
        <v>0.0526612851</v>
      </c>
      <c r="S5" s="4" t="n">
        <v>0.0532266887</v>
      </c>
      <c r="T5" s="4" t="n">
        <v>0.0514154637</v>
      </c>
      <c r="U5" s="4" t="n">
        <v>0.0507627785</v>
      </c>
      <c r="V5" s="4" t="n">
        <v>0.0506610164</v>
      </c>
      <c r="W5" s="4" t="n">
        <v>0.0434780716</v>
      </c>
      <c r="X5" s="4" t="n">
        <v>0.0403601124</v>
      </c>
      <c r="Y5" s="4" t="n">
        <v>0.0424968189</v>
      </c>
      <c r="Z5" s="4" t="n">
        <v>0.0503282998</v>
      </c>
      <c r="AA5" s="4" t="n">
        <v>0.0448537927</v>
      </c>
      <c r="AB5" s="4" t="n">
        <v>0.0360355376</v>
      </c>
      <c r="AC5" s="4" t="n">
        <v>0.0398442061</v>
      </c>
      <c r="AD5" s="4" t="n">
        <v>0.0580184587</v>
      </c>
      <c r="AE5" s="4" t="n">
        <v>0.0349221463</v>
      </c>
      <c r="AF5" s="4" t="n">
        <v>0.0332022402</v>
      </c>
      <c r="AG5" s="4" t="n">
        <v>0.0438542538</v>
      </c>
      <c r="AH5" s="4" t="n">
        <v>0.0427923063</v>
      </c>
      <c r="AI5" s="4" t="n">
        <v>0.0555026844</v>
      </c>
      <c r="AJ5" s="4" t="n">
        <v>0.0450823388</v>
      </c>
      <c r="AK5" s="4" t="n">
        <v>0.0432623277</v>
      </c>
      <c r="AL5" s="4" t="n">
        <v>0.04268357</v>
      </c>
      <c r="AM5" s="4" t="n">
        <v>0.0381500674</v>
      </c>
      <c r="AN5" s="4" t="n">
        <v>0.0336524838</v>
      </c>
      <c r="AO5" s="4" t="n">
        <v>0.0376403751</v>
      </c>
      <c r="AP5" s="4" t="n">
        <v>0.0375873096</v>
      </c>
      <c r="AQ5" s="4" t="n">
        <v>0.0434795325</v>
      </c>
      <c r="AR5" s="4" t="n">
        <v>0.0337827243</v>
      </c>
      <c r="AS5" s="4" t="n">
        <v>0.0355261478</v>
      </c>
      <c r="AT5" s="4" t="n">
        <v>0.0441876068</v>
      </c>
      <c r="AU5" s="4" t="n">
        <v>0.0371619223</v>
      </c>
      <c r="AV5" s="4" t="n">
        <v>0.0283173586</v>
      </c>
      <c r="AW5" s="4" t="n">
        <v>0.0341331758</v>
      </c>
      <c r="AX5" s="4" t="n">
        <f aca="false">AW5*3/4+BA5*1/4</f>
        <v>0.034870036425</v>
      </c>
      <c r="AY5" s="4" t="n">
        <f aca="false">AW5*2/4+BA5*2/4</f>
        <v>0.03560689705</v>
      </c>
      <c r="AZ5" s="4" t="n">
        <f aca="false">AW5*1/4+BA5*3/4</f>
        <v>0.036343757675</v>
      </c>
      <c r="BA5" s="4" t="n">
        <v>0.0370806183</v>
      </c>
      <c r="BB5" s="4" t="n">
        <v>0.0278732659</v>
      </c>
      <c r="BC5" s="4" t="n">
        <v>0.0358941236</v>
      </c>
      <c r="BD5" s="4" t="n">
        <v>0.0313599222</v>
      </c>
      <c r="BE5" s="4" t="n">
        <v>0.0416569688</v>
      </c>
      <c r="BF5" s="4" t="n">
        <v>0.0550349861</v>
      </c>
      <c r="BG5" s="4" t="n">
        <v>0.036312052</v>
      </c>
      <c r="BH5" s="4" t="n">
        <v>0.022335581</v>
      </c>
      <c r="BI5" s="4" t="n">
        <v>0.0346371159</v>
      </c>
      <c r="BJ5" s="4" t="n">
        <v>0.0425448582</v>
      </c>
      <c r="BK5" s="4" t="n">
        <v>0.0394748037</v>
      </c>
      <c r="BL5" s="4" t="n">
        <v>0.0346428381</v>
      </c>
      <c r="BM5" s="1" t="n">
        <v>0.0367157816</v>
      </c>
      <c r="BN5" s="4" t="n">
        <f aca="false">BN17*BN7/100</f>
        <v>0.0370794701638151</v>
      </c>
      <c r="BO5" s="4" t="n">
        <f aca="false">BO17*BO7/100</f>
        <v>0.0375373133250246</v>
      </c>
      <c r="BP5" s="4" t="n">
        <f aca="false">BP17*BP7/100</f>
        <v>0.0380298555817539</v>
      </c>
      <c r="BQ5" s="4" t="n">
        <f aca="false">BQ17*BQ7/100</f>
        <v>0.0385352140817463</v>
      </c>
      <c r="BR5" s="4" t="n">
        <f aca="false">BR17*BR7/100</f>
        <v>0.0384351498717387</v>
      </c>
      <c r="BS5" s="4" t="n">
        <f aca="false">BS17*BS7/100</f>
        <v>0.0383313730424216</v>
      </c>
      <c r="BT5" s="4" t="n">
        <f aca="false">BT17*BT7/100</f>
        <v>0.0382502728570676</v>
      </c>
      <c r="BU5" s="4" t="n">
        <f aca="false">BU17*BU7/100</f>
        <v>0.0381843837357701</v>
      </c>
      <c r="BV5" s="4" t="n">
        <f aca="false">BV17*BV7/100</f>
        <v>0.0381358527545111</v>
      </c>
      <c r="BW5" s="4" t="n">
        <f aca="false">BW17*BW7/100</f>
        <v>0.0381001399927546</v>
      </c>
      <c r="BX5" s="4" t="n">
        <f aca="false">BX17*BX7/100</f>
        <v>0.0380374063526404</v>
      </c>
      <c r="BY5" s="4" t="n">
        <f aca="false">BY17*BY7/100</f>
        <v>0.0379989043062388</v>
      </c>
      <c r="BZ5" s="4" t="n">
        <f aca="false">BZ17*BZ7/100</f>
        <v>0.0379507460746146</v>
      </c>
      <c r="CA5" s="4" t="n">
        <f aca="false">CA17*CA7/100</f>
        <v>0.0378744349403698</v>
      </c>
      <c r="CB5" s="4" t="n">
        <f aca="false">CB17*CB7/100</f>
        <v>0.0378020934466556</v>
      </c>
      <c r="CC5" s="4" t="n">
        <f aca="false">CC17*CC7/100</f>
        <v>0.0377567556105828</v>
      </c>
      <c r="CD5" s="4" t="n">
        <f aca="false">CD17*CD7/100</f>
        <v>0.0377347941417815</v>
      </c>
      <c r="CE5" s="4" t="n">
        <f aca="false">CE17*CE7/100</f>
        <v>0.037692511452542</v>
      </c>
      <c r="CF5" s="4" t="n">
        <f aca="false">CF17*CF7/100</f>
        <v>0.0376500192137442</v>
      </c>
      <c r="CG5" s="4" t="n">
        <f aca="false">CG17*CG7/100</f>
        <v>0.0375750485165002</v>
      </c>
      <c r="CH5" s="4" t="n">
        <f aca="false">CH17*CH7/100</f>
        <v>0.037578746412184</v>
      </c>
      <c r="CI5" s="4" t="n">
        <f aca="false">CI17*CI7/100</f>
        <v>0.0375296795536134</v>
      </c>
      <c r="CJ5" s="4" t="n">
        <f aca="false">CJ17*CJ7/100</f>
        <v>0.0374781581135973</v>
      </c>
      <c r="CK5" s="4" t="n">
        <f aca="false">CK17*CK7/100</f>
        <v>0.037425429156844</v>
      </c>
      <c r="CL5" s="4" t="n">
        <f aca="false">CL17*CL7/100</f>
        <v>0.0373412826280164</v>
      </c>
      <c r="CM5" s="4" t="n">
        <f aca="false">CM17*CM7/100</f>
        <v>0.0372735237179843</v>
      </c>
      <c r="CN5" s="4" t="n">
        <f aca="false">CN17*CN7/100</f>
        <v>0.0372277153861391</v>
      </c>
      <c r="CO5" s="4" t="n">
        <f aca="false">CO17*CO7/100</f>
        <v>0.0371619674731527</v>
      </c>
      <c r="CP5" s="4" t="n">
        <f aca="false">CP17*CP7/100</f>
        <v>0.037108817478442</v>
      </c>
      <c r="CQ5" s="4" t="n">
        <f aca="false">CQ17*CQ7/100</f>
        <v>0.037056456697298</v>
      </c>
      <c r="CR5" s="4" t="n">
        <f aca="false">CR17*CR7/100</f>
        <v>0.037015680330545</v>
      </c>
      <c r="CS5" s="4" t="n">
        <f aca="false">CS17*CS7/100</f>
        <v>0.0369908132907757</v>
      </c>
      <c r="CT5" s="4" t="n">
        <f aca="false">CT17*CT7/100</f>
        <v>0.0369555045544446</v>
      </c>
      <c r="CU5" s="4" t="n">
        <f aca="false">CU17*CU7/100</f>
        <v>0.0369431569188358</v>
      </c>
      <c r="CV5" s="4" t="n">
        <f aca="false">CV17*CV7/100</f>
        <v>0.0369584767943381</v>
      </c>
      <c r="CW5" s="4" t="n">
        <f aca="false">CW17*CW7/100</f>
        <v>0.0368800407188077</v>
      </c>
      <c r="CX5" s="4" t="n">
        <f aca="false">CX17*CX7/100</f>
        <v>0.0368351233225747</v>
      </c>
      <c r="CY5" s="4" t="n">
        <f aca="false">CY17*CY7/100</f>
        <v>0.0367819816151364</v>
      </c>
      <c r="CZ5" s="4" t="n">
        <f aca="false">CZ17*CZ7/100</f>
        <v>0.0367634843445906</v>
      </c>
      <c r="DA5" s="4" t="n">
        <f aca="false">DA17*DA7/100</f>
        <v>0.0367176272359385</v>
      </c>
      <c r="DB5" s="4" t="n">
        <f aca="false">DB17*DB7/100</f>
        <v>0.0366696522804068</v>
      </c>
      <c r="DC5" s="4" t="n">
        <f aca="false">DC17*DC7/100</f>
        <v>0.0366268519369497</v>
      </c>
      <c r="DD5" s="4" t="n">
        <f aca="false">DD17*DD7/100</f>
        <v>0.0365469098435872</v>
      </c>
      <c r="DE5" s="4" t="n">
        <f aca="false">DE17*DE7/100</f>
        <v>0.0364979817503443</v>
      </c>
      <c r="DF5" s="4" t="n">
        <f aca="false">DF17*DF7/100</f>
        <v>0.0364226446492629</v>
      </c>
      <c r="DG5" s="4" t="n">
        <f aca="false">DG17*DG7/100</f>
        <v>0.0363233675836442</v>
      </c>
      <c r="DH5" s="4" t="n">
        <f aca="false">DH17*DH7/100</f>
        <v>0.0362234388527012</v>
      </c>
      <c r="DI5" s="4" t="n">
        <f aca="false">DI17*DI7/100</f>
        <v>0.0361110826017798</v>
      </c>
      <c r="DJ5" s="4" t="n">
        <f aca="false">DJ17*DJ7/100</f>
        <v>0.0360052271213706</v>
      </c>
      <c r="DK5" s="4" t="n">
        <f aca="false">DK17*DK7/100</f>
        <v>0.0358996814933979</v>
      </c>
      <c r="DL5" s="4" t="n">
        <f aca="false">DL17*DL7/100</f>
        <v>0.0358293070633378</v>
      </c>
      <c r="DM5" s="4" t="n">
        <f aca="false">DM17*DM7/100</f>
        <v>0.0357830729258381</v>
      </c>
      <c r="DN5" s="4" t="n">
        <f aca="false">DN17*DN7/100</f>
        <v>0.035681806128941</v>
      </c>
      <c r="DO5" s="4" t="n">
        <f aca="false">DO17*DO7/100</f>
        <v>0.0356316506162053</v>
      </c>
      <c r="DP5" s="4" t="n">
        <f aca="false">DP17*DP7/100</f>
        <v>0.0355416299204407</v>
      </c>
      <c r="DQ5" s="4" t="n">
        <f aca="false">DQ17*DQ7/100</f>
        <v>0.0354356960988882</v>
      </c>
      <c r="DR5" s="4" t="n">
        <f aca="false">DR17*DR7/100</f>
        <v>0.0353321267566464</v>
      </c>
      <c r="DS5" s="4" t="n">
        <f aca="false">DS17*DS7/100</f>
        <v>0.0352808269197781</v>
      </c>
      <c r="DT5" s="4" t="n">
        <f aca="false">DT17*DT7/100</f>
        <v>0.0352026916945915</v>
      </c>
      <c r="DU5" s="4" t="n">
        <f aca="false">DU17*DU7/100</f>
        <v>0.0351038245193467</v>
      </c>
      <c r="DV5" s="4" t="n">
        <f aca="false">DV17*DV7/100</f>
        <v>0.0350233056981986</v>
      </c>
      <c r="DW5" s="4" t="n">
        <f aca="false">DW17*DW7/100</f>
        <v>0.0349730747600052</v>
      </c>
      <c r="DX5" s="4" t="n">
        <f aca="false">DX17*DX7/100</f>
        <v>0.034918369399434</v>
      </c>
      <c r="DY5" s="4" t="n">
        <f aca="false">DY17*DY7/100</f>
        <v>0.0348676360167686</v>
      </c>
      <c r="DZ5" s="4" t="n">
        <f aca="false">DZ17*DZ7/100</f>
        <v>0.0347551131453855</v>
      </c>
      <c r="EA5" s="4" t="n">
        <f aca="false">EA17*EA7/100</f>
        <v>0.0346795417877804</v>
      </c>
      <c r="EB5" s="4" t="n">
        <f aca="false">EB17*EB7/100</f>
        <v>0.0346249473202306</v>
      </c>
      <c r="EC5" s="4" t="n">
        <f aca="false">EC17*EC7/100</f>
        <v>0.0345126306727745</v>
      </c>
      <c r="ED5" s="4" t="n">
        <f aca="false">ED17*ED7/100</f>
        <v>0.0344172003199349</v>
      </c>
      <c r="EE5" s="4" t="n">
        <f aca="false">EE17*EE7/100</f>
        <v>0.0343256428629118</v>
      </c>
      <c r="EF5" s="4" t="n">
        <f aca="false">EF17*EF7/100</f>
        <v>0.034258014810403</v>
      </c>
      <c r="EG5" s="4" t="n">
        <f aca="false">EG17*EG7/100</f>
        <v>0.0342349147697535</v>
      </c>
      <c r="EH5" s="4" t="n">
        <f aca="false">EH17*EH7/100</f>
        <v>0.0341873834344886</v>
      </c>
      <c r="EI5" s="4" t="n">
        <f aca="false">EI17*EI7/100</f>
        <v>0.034125267276725</v>
      </c>
      <c r="EJ5" s="4" t="n">
        <f aca="false">EJ17*EJ7/100</f>
        <v>0.0340902061972502</v>
      </c>
      <c r="EK5" s="4" t="n">
        <f aca="false">EK17*EK7/100</f>
        <v>0.0340118081634553</v>
      </c>
      <c r="EL5" s="4" t="n">
        <f aca="false">EL17*EL7/100</f>
        <v>0.033932435038647</v>
      </c>
      <c r="EM5" s="4" t="n">
        <f aca="false">EM17*EM7/100</f>
        <v>0.0338452482449324</v>
      </c>
      <c r="EN5" s="4" t="n">
        <f aca="false">EN17*EN7/100</f>
        <v>0.0338004599128942</v>
      </c>
      <c r="EO5" s="4" t="n">
        <f aca="false">EO17*EO7/100</f>
        <v>0.0337150841555036</v>
      </c>
      <c r="EP5" s="4" t="n">
        <f aca="false">EP17*EP7/100</f>
        <v>0.0336424380966121</v>
      </c>
      <c r="EQ5" s="4" t="n">
        <f aca="false">EQ17*EQ7/100</f>
        <v>0.0335914399941494</v>
      </c>
      <c r="ER5" s="4" t="n">
        <f aca="false">ER17*ER7/100</f>
        <v>0.033551366788455</v>
      </c>
      <c r="ES5" s="4" t="n">
        <f aca="false">ES17*ES7/100</f>
        <v>0.0335307944321544</v>
      </c>
      <c r="ET5" s="4" t="n">
        <f aca="false">ET17*ET7/100</f>
        <v>0.0334626560140248</v>
      </c>
      <c r="EU5" s="4" t="n">
        <f aca="false">EU17*EU7/100</f>
        <v>0.0333950370209049</v>
      </c>
      <c r="EV5" s="4" t="e">
        <f aca="false">EV17*EV7/100</f>
        <v>#DIV/0!</v>
      </c>
      <c r="EX5" s="6" t="n">
        <v>25</v>
      </c>
      <c r="EY5" s="4" t="n">
        <v>0.0252920734</v>
      </c>
      <c r="EZ5" s="4" t="n">
        <v>0.0332188681</v>
      </c>
      <c r="FA5" s="4" t="n">
        <v>0.0240228945</v>
      </c>
      <c r="FB5" s="4" t="n">
        <v>0.026185484</v>
      </c>
      <c r="FC5" s="4" t="n">
        <v>0.026328069</v>
      </c>
      <c r="FD5" s="4" t="n">
        <v>0.0266373134</v>
      </c>
      <c r="FE5" s="4" t="n">
        <v>0.0166969676</v>
      </c>
      <c r="FF5" s="4" t="n">
        <v>0.0215396142</v>
      </c>
      <c r="FG5" s="4" t="n">
        <v>0.022439035</v>
      </c>
      <c r="FH5" s="4" t="n">
        <v>0.0251281874</v>
      </c>
      <c r="FI5" s="4" t="n">
        <v>0.0236779621</v>
      </c>
      <c r="FJ5" s="4" t="n">
        <v>0.0228166782</v>
      </c>
      <c r="FK5" s="4" t="n">
        <v>0.0263999052</v>
      </c>
      <c r="FL5" s="4" t="n">
        <v>0.0225675336</v>
      </c>
      <c r="FM5" s="4" t="n">
        <v>0.0293067312</v>
      </c>
      <c r="FN5" s="4" t="n">
        <v>0.0388658054</v>
      </c>
      <c r="FO5" s="4" t="n">
        <v>0.0314289806</v>
      </c>
      <c r="FP5" s="4" t="n">
        <v>0.0239921558</v>
      </c>
      <c r="FQ5" s="4" t="n">
        <v>0.0222281363</v>
      </c>
      <c r="FR5" s="4" t="n">
        <v>0.02844628</v>
      </c>
      <c r="FS5" s="4" t="n">
        <v>0.0203095786</v>
      </c>
      <c r="FT5" s="4" t="n">
        <v>0.0214564928</v>
      </c>
      <c r="FU5" s="4" t="n">
        <v>0.0286235732</v>
      </c>
      <c r="FV5" s="4" t="n">
        <v>0.0270516217</v>
      </c>
      <c r="FW5" s="4" t="n">
        <v>0.0266220288</v>
      </c>
      <c r="FX5" s="4" t="n">
        <v>0.0251179137</v>
      </c>
      <c r="FY5" s="4" t="n">
        <v>0.0273992403</v>
      </c>
      <c r="FZ5" s="4" t="n">
        <v>0.0283448927</v>
      </c>
      <c r="GA5" s="4" t="n">
        <v>0.0361774432</v>
      </c>
      <c r="GB5" s="4" t="n">
        <v>0.0346326848</v>
      </c>
      <c r="GC5" s="4" t="n">
        <v>0.0206070323</v>
      </c>
      <c r="GD5" s="4" t="n">
        <v>0.0285946667</v>
      </c>
      <c r="GE5" s="4" t="n">
        <v>0.0278825155</v>
      </c>
      <c r="GF5" s="4" t="n">
        <v>0.0221814696</v>
      </c>
      <c r="GG5" s="4" t="n">
        <v>0.023251718</v>
      </c>
      <c r="GH5" s="4" t="n">
        <v>0.033393643</v>
      </c>
      <c r="GI5" s="4" t="n">
        <v>0.0296338069</v>
      </c>
      <c r="GJ5" s="4" t="n">
        <v>0.0352989785</v>
      </c>
      <c r="GK5" s="4" t="n">
        <v>0.0252431345</v>
      </c>
      <c r="GL5" s="4" t="n">
        <v>0.0209293385</v>
      </c>
      <c r="GM5" s="4" t="n">
        <v>0.0288509633</v>
      </c>
      <c r="GN5" s="4" t="n">
        <v>0.0245056477</v>
      </c>
      <c r="GO5" s="4" t="n">
        <v>0.0262997026</v>
      </c>
      <c r="GP5" s="4" t="n">
        <v>0.0307144028</v>
      </c>
      <c r="GQ5" s="4" t="n">
        <v>0.0301412241</v>
      </c>
      <c r="GR5" s="4" t="n">
        <v>0.0328223525</v>
      </c>
      <c r="GS5" s="4" t="n">
        <v>0.0227619746</v>
      </c>
      <c r="GT5" s="4" t="n">
        <v>0.0254884445</v>
      </c>
      <c r="GU5" s="4" t="n">
        <f aca="false">GT5*3/4+GX5*1/4</f>
        <v>0.024051629525</v>
      </c>
      <c r="GV5" s="4" t="n">
        <f aca="false">GT5*2/4+GX5*2/4</f>
        <v>0.02261481455</v>
      </c>
      <c r="GW5" s="4" t="n">
        <f aca="false">GT5*1/4+GX5*3/4</f>
        <v>0.021177999575</v>
      </c>
      <c r="GX5" s="4" t="n">
        <v>0.0197411846</v>
      </c>
      <c r="GY5" s="4" t="n">
        <v>0.0170655292</v>
      </c>
      <c r="GZ5" s="4" t="n">
        <v>0.026049264</v>
      </c>
      <c r="HA5" s="4" t="n">
        <v>0.0232977099</v>
      </c>
      <c r="HB5" s="4" t="n">
        <v>0.0192071558</v>
      </c>
      <c r="HC5" s="4" t="n">
        <v>0.0226943911</v>
      </c>
      <c r="HD5" s="4" t="n">
        <v>0.0260973918</v>
      </c>
      <c r="HE5" s="4" t="n">
        <v>0.0326750339</v>
      </c>
      <c r="HF5" s="4" t="n">
        <v>0.035300812</v>
      </c>
      <c r="HG5" s="4" t="n">
        <v>0.0279258013</v>
      </c>
      <c r="HH5" s="4" t="n">
        <v>0.0187953841</v>
      </c>
      <c r="HI5" s="4" t="n">
        <v>0.0231368873</v>
      </c>
      <c r="HJ5" s="1" t="n">
        <v>0.022482954</v>
      </c>
      <c r="HK5" s="4" t="n">
        <f aca="false">HK17*HK7/100</f>
        <v>0.0270959159016968</v>
      </c>
      <c r="HL5" s="4" t="n">
        <f aca="false">HL17*HL7/100</f>
        <v>0.0266809844227987</v>
      </c>
      <c r="HM5" s="4" t="n">
        <f aca="false">HM17*HM7/100</f>
        <v>0.0262582942357207</v>
      </c>
      <c r="HN5" s="4" t="n">
        <f aca="false">HN17*HN7/100</f>
        <v>0.0257891167695946</v>
      </c>
      <c r="HO5" s="4" t="n">
        <f aca="false">HO17*HO7/100</f>
        <v>0.0257736627666247</v>
      </c>
      <c r="HP5" s="4" t="n">
        <f aca="false">HP17*HP7/100</f>
        <v>0.0257908372662375</v>
      </c>
      <c r="HQ5" s="4" t="n">
        <f aca="false">HQ17*HQ7/100</f>
        <v>0.0258046595835999</v>
      </c>
      <c r="HR5" s="4" t="n">
        <f aca="false">HR17*HR7/100</f>
        <v>0.0257536384642004</v>
      </c>
      <c r="HS5" s="4" t="n">
        <f aca="false">HS17*HS7/100</f>
        <v>0.0257542009264096</v>
      </c>
      <c r="HT5" s="4" t="n">
        <f aca="false">HT17*HT7/100</f>
        <v>0.0257128426676451</v>
      </c>
      <c r="HU5" s="4" t="n">
        <f aca="false">HU17*HU7/100</f>
        <v>0.0256772577904623</v>
      </c>
      <c r="HV5" s="4" t="n">
        <f aca="false">HV17*HV7/100</f>
        <v>0.0256120521019873</v>
      </c>
      <c r="HW5" s="4" t="n">
        <f aca="false">HW17*HW7/100</f>
        <v>0.0255725499257134</v>
      </c>
      <c r="HX5" s="4" t="n">
        <f aca="false">HX17*HX7/100</f>
        <v>0.0255389450011596</v>
      </c>
      <c r="HY5" s="4" t="n">
        <f aca="false">HY17*HY7/100</f>
        <v>0.02548527675557</v>
      </c>
      <c r="HZ5" s="4" t="n">
        <f aca="false">HZ17*HZ7/100</f>
        <v>0.0254855921455118</v>
      </c>
      <c r="IA5" s="4" t="n">
        <f aca="false">IA17*IA7/100</f>
        <v>0.025420042233536</v>
      </c>
      <c r="IB5" s="4" t="n">
        <f aca="false">IB17*IB7/100</f>
        <v>0.0253905585902752</v>
      </c>
      <c r="IC5" s="4" t="n">
        <f aca="false">IC17*IC7/100</f>
        <v>0.0254092314045049</v>
      </c>
      <c r="ID5" s="4" t="n">
        <f aca="false">ID17*ID7/100</f>
        <v>0.0253951263754402</v>
      </c>
      <c r="IE5" s="4" t="n">
        <f aca="false">IE17*IE7/100</f>
        <v>0.0253816925546494</v>
      </c>
      <c r="IF5" s="4" t="n">
        <f aca="false">IF17*IF7/100</f>
        <v>0.0253452835602372</v>
      </c>
      <c r="IG5" s="4" t="n">
        <f aca="false">IG17*IG7/100</f>
        <v>0.0253054821257308</v>
      </c>
      <c r="IH5" s="4" t="n">
        <f aca="false">IH17*IH7/100</f>
        <v>0.025288600365324</v>
      </c>
      <c r="II5" s="4" t="n">
        <f aca="false">II17*II7/100</f>
        <v>0.0252971632602786</v>
      </c>
      <c r="IJ5" s="4" t="n">
        <f aca="false">IJ17*IJ7/100</f>
        <v>0.0252759708798156</v>
      </c>
      <c r="IK5" s="4" t="n">
        <f aca="false">IK17*IK7/100</f>
        <v>0.0252797942292993</v>
      </c>
      <c r="IL5" s="4" t="n">
        <f aca="false">IL17*IL7/100</f>
        <v>0.0252342338232335</v>
      </c>
      <c r="IM5" s="4" t="n">
        <f aca="false">IM17*IM7/100</f>
        <v>0.0252396396406327</v>
      </c>
      <c r="IN5" s="4" t="n">
        <f aca="false">IN17*IN7/100</f>
        <v>0.0252399291273351</v>
      </c>
      <c r="IO5" s="4" t="n">
        <f aca="false">IO17*IO7/100</f>
        <v>0.0252311628208253</v>
      </c>
      <c r="IP5" s="4" t="n">
        <f aca="false">IP17*IP7/100</f>
        <v>0.0251777797213345</v>
      </c>
      <c r="IQ5" s="4" t="n">
        <f aca="false">IQ17*IQ7/100</f>
        <v>0.0251960691391312</v>
      </c>
      <c r="IR5" s="4" t="n">
        <f aca="false">IR17*IR7/100</f>
        <v>0.0251700305436946</v>
      </c>
      <c r="IS5" s="4" t="n">
        <f aca="false">IS17*IS7/100</f>
        <v>0.0251324294437272</v>
      </c>
      <c r="IT5" s="4" t="n">
        <f aca="false">IT17*IT7/100</f>
        <v>0.0251344450358923</v>
      </c>
      <c r="IU5" s="4" t="n">
        <f aca="false">IU17*IU7/100</f>
        <v>0.0250772257308817</v>
      </c>
      <c r="IV5" s="4" t="n">
        <f aca="false">IV17*IV7/100</f>
        <v>0.0250460232592036</v>
      </c>
      <c r="IW5" s="4" t="n">
        <f aca="false">IW17*IW7/100</f>
        <v>0.0250820166518988</v>
      </c>
      <c r="IX5" s="4" t="n">
        <f aca="false">IX17*IX7/100</f>
        <v>0.0250932872013867</v>
      </c>
      <c r="IY5" s="4" t="n">
        <f aca="false">IY17*IY7/100</f>
        <v>0.0250502185031169</v>
      </c>
      <c r="IZ5" s="4" t="n">
        <f aca="false">IZ17*IZ7/100</f>
        <v>0.0250105297707388</v>
      </c>
      <c r="JA5" s="4" t="n">
        <f aca="false">JA17*JA7/100</f>
        <v>0.0249815089930574</v>
      </c>
      <c r="JB5" s="4" t="n">
        <f aca="false">JB17*JB7/100</f>
        <v>0.0249264621583113</v>
      </c>
      <c r="JC5" s="4" t="n">
        <f aca="false">JC17*JC7/100</f>
        <v>0.0248947542969805</v>
      </c>
      <c r="JD5" s="4" t="n">
        <f aca="false">JD17*JD7/100</f>
        <v>0.0248857310336189</v>
      </c>
      <c r="JE5" s="4" t="n">
        <f aca="false">JE17*JE7/100</f>
        <v>0.024869677365657</v>
      </c>
      <c r="JF5" s="4" t="n">
        <f aca="false">JF17*JF7/100</f>
        <v>0.0248370297544174</v>
      </c>
      <c r="JG5" s="4" t="n">
        <f aca="false">JG17*JG7/100</f>
        <v>0.0248042156855175</v>
      </c>
      <c r="JH5" s="4" t="n">
        <f aca="false">JH17*JH7/100</f>
        <v>0.0247945776892225</v>
      </c>
      <c r="JI5" s="4" t="n">
        <f aca="false">JI17*JI7/100</f>
        <v>0.024793792900865</v>
      </c>
      <c r="JJ5" s="4" t="n">
        <f aca="false">JJ17*JJ7/100</f>
        <v>0.0247125718524809</v>
      </c>
      <c r="JK5" s="4" t="n">
        <f aca="false">JK17*JK7/100</f>
        <v>0.0246796237855763</v>
      </c>
      <c r="JL5" s="4" t="n">
        <f aca="false">JL17*JL7/100</f>
        <v>0.0246517802988202</v>
      </c>
      <c r="JM5" s="4" t="n">
        <f aca="false">JM17*JM7/100</f>
        <v>0.0245768625512489</v>
      </c>
      <c r="JN5" s="4" t="n">
        <f aca="false">JN17*JN7/100</f>
        <v>0.024537019992062</v>
      </c>
      <c r="JO5" s="4" t="n">
        <f aca="false">JO17*JO7/100</f>
        <v>0.0245220951726679</v>
      </c>
      <c r="JP5" s="4" t="n">
        <f aca="false">JP17*JP7/100</f>
        <v>0.0244877677448913</v>
      </c>
      <c r="JQ5" s="4" t="n">
        <f aca="false">JQ17*JQ7/100</f>
        <v>0.0244498992981988</v>
      </c>
      <c r="JR5" s="4" t="n">
        <f aca="false">JR17*JR7/100</f>
        <v>0.0244655580044071</v>
      </c>
      <c r="JS5" s="4" t="n">
        <f aca="false">JS17*JS7/100</f>
        <v>0.0244415086115721</v>
      </c>
      <c r="JT5" s="4" t="n">
        <f aca="false">JT17*JT7/100</f>
        <v>0.0243894637481915</v>
      </c>
      <c r="JU5" s="4" t="n">
        <f aca="false">JU17*JU7/100</f>
        <v>0.0243668195526737</v>
      </c>
      <c r="JV5" s="4" t="n">
        <f aca="false">JV17*JV7/100</f>
        <v>0.0243304500193759</v>
      </c>
      <c r="JW5" s="4" t="n">
        <f aca="false">JW17*JW7/100</f>
        <v>0.024304931575304</v>
      </c>
      <c r="JX5" s="4" t="n">
        <f aca="false">JX17*JX7/100</f>
        <v>0.0242850656532848</v>
      </c>
      <c r="JY5" s="4" t="n">
        <f aca="false">JY17*JY7/100</f>
        <v>0.0242880529675146</v>
      </c>
      <c r="JZ5" s="4" t="n">
        <f aca="false">JZ17*JZ7/100</f>
        <v>0.0242522529114095</v>
      </c>
      <c r="KA5" s="4" t="n">
        <f aca="false">KA17*KA7/100</f>
        <v>0.0242611376796831</v>
      </c>
      <c r="KB5" s="4" t="n">
        <f aca="false">KB17*KB7/100</f>
        <v>0.0242424605083356</v>
      </c>
      <c r="KC5" s="4" t="n">
        <f aca="false">KC17*KC7/100</f>
        <v>0.0242553496040013</v>
      </c>
      <c r="KD5" s="4" t="n">
        <f aca="false">KD17*KD7/100</f>
        <v>0.0242218950602495</v>
      </c>
      <c r="KE5" s="4" t="n">
        <f aca="false">KE17*KE7/100</f>
        <v>0.024229495965982</v>
      </c>
      <c r="KF5" s="4" t="n">
        <f aca="false">KF17*KF7/100</f>
        <v>0.0242026452698741</v>
      </c>
      <c r="KG5" s="4" t="n">
        <f aca="false">KG17*KG7/100</f>
        <v>0.0241622261890185</v>
      </c>
      <c r="KH5" s="4" t="n">
        <f aca="false">KH17*KH7/100</f>
        <v>0.0241368557314477</v>
      </c>
      <c r="KI5" s="4" t="n">
        <f aca="false">KI17*KI7/100</f>
        <v>0.0241124339060688</v>
      </c>
      <c r="KJ5" s="4" t="n">
        <f aca="false">KJ17*KJ7/100</f>
        <v>0.0241090048947611</v>
      </c>
      <c r="KK5" s="4" t="n">
        <f aca="false">KK17*KK7/100</f>
        <v>0.024096818211229</v>
      </c>
      <c r="KL5" s="4" t="n">
        <f aca="false">KL17*KL7/100</f>
        <v>0.024102879194888</v>
      </c>
      <c r="KM5" s="4" t="n">
        <f aca="false">KM17*KM7/100</f>
        <v>0.0241262163667982</v>
      </c>
      <c r="KN5" s="4" t="n">
        <f aca="false">KN17*KN7/100</f>
        <v>0.024103256082455</v>
      </c>
      <c r="KO5" s="4" t="n">
        <f aca="false">KO17*KO7/100</f>
        <v>0.0240814616618666</v>
      </c>
      <c r="KP5" s="4" t="n">
        <f aca="false">KP17*KP7/100</f>
        <v>0.0241075433086587</v>
      </c>
      <c r="KQ5" s="4" t="n">
        <f aca="false">KQ17*KQ7/100</f>
        <v>0.0240822710377566</v>
      </c>
      <c r="KR5" s="4" t="n">
        <f aca="false">KR17*KR7/100</f>
        <v>0.024078788931258</v>
      </c>
      <c r="KS5" s="4" t="e">
        <f aca="false">KS17*KS7/100</f>
        <v>#DIV/0!</v>
      </c>
    </row>
    <row r="6" customFormat="false" ht="12.8" hidden="false" customHeight="false" outlineLevel="0" collapsed="false">
      <c r="A6" s="6" t="n">
        <v>30</v>
      </c>
      <c r="B6" s="6" t="n">
        <v>0.0766794734</v>
      </c>
      <c r="C6" s="6" t="n">
        <v>0.0577376528</v>
      </c>
      <c r="D6" s="6" t="n">
        <v>0.070876609</v>
      </c>
      <c r="E6" s="6" t="n">
        <v>0.0805307403</v>
      </c>
      <c r="F6" s="6" t="n">
        <v>0.0661286495</v>
      </c>
      <c r="G6" s="6" t="n">
        <v>0.069769006</v>
      </c>
      <c r="H6" s="6" t="n">
        <v>0.0692244562</v>
      </c>
      <c r="I6" s="6" t="n">
        <v>0.0880534937</v>
      </c>
      <c r="J6" s="6" t="n">
        <v>0.0811402656</v>
      </c>
      <c r="K6" s="6" t="n">
        <v>0.081915536</v>
      </c>
      <c r="L6" s="6" t="n">
        <v>0.0650045187</v>
      </c>
      <c r="M6" s="6" t="n">
        <v>0.0853944111</v>
      </c>
      <c r="N6" s="6" t="n">
        <v>0.0863343936</v>
      </c>
      <c r="O6" s="6" t="n">
        <v>0.064582187</v>
      </c>
      <c r="P6" s="6" t="n">
        <v>0.0766278321</v>
      </c>
      <c r="Q6" s="6" t="n">
        <v>0.0818218815</v>
      </c>
      <c r="R6" s="6" t="n">
        <v>0.0702176605</v>
      </c>
      <c r="S6" s="6" t="n">
        <v>0.0586134396</v>
      </c>
      <c r="T6" s="6" t="n">
        <v>0.0847691149</v>
      </c>
      <c r="U6" s="6" t="n">
        <v>0.0870576782</v>
      </c>
      <c r="V6" s="6" t="n">
        <v>0.0729260289</v>
      </c>
      <c r="W6" s="6" t="n">
        <v>0.0638020445</v>
      </c>
      <c r="X6" s="6" t="n">
        <v>0.0747401457</v>
      </c>
      <c r="Y6" s="6" t="n">
        <v>0.0807710044</v>
      </c>
      <c r="Z6" s="6" t="n">
        <v>0.0688416956</v>
      </c>
      <c r="AA6" s="6" t="n">
        <v>0.0670162259</v>
      </c>
      <c r="AB6" s="6" t="n">
        <v>0.0783175854</v>
      </c>
      <c r="AC6" s="6" t="n">
        <v>0.0798197788</v>
      </c>
      <c r="AD6" s="6" t="n">
        <v>0.059578501</v>
      </c>
      <c r="AE6" s="6" t="n">
        <v>0.0711522033</v>
      </c>
      <c r="AF6" s="6" t="n">
        <v>0.0698923226</v>
      </c>
      <c r="AG6" s="6" t="n">
        <v>0.0777065438</v>
      </c>
      <c r="AH6" s="6" t="n">
        <v>0.0635040958</v>
      </c>
      <c r="AI6" s="6" t="n">
        <v>0.0625465467</v>
      </c>
      <c r="AJ6" s="6" t="n">
        <v>0.0560649104</v>
      </c>
      <c r="AK6" s="6" t="n">
        <v>0.0632357734</v>
      </c>
      <c r="AL6" s="6" t="n">
        <v>0.0517529438</v>
      </c>
      <c r="AM6" s="6" t="n">
        <v>0.0604297914</v>
      </c>
      <c r="AN6" s="6" t="n">
        <v>0.0563417594</v>
      </c>
      <c r="AO6" s="6" t="n">
        <v>0.063433991</v>
      </c>
      <c r="AP6" s="6" t="n">
        <v>0.0773117579</v>
      </c>
      <c r="AQ6" s="6" t="n">
        <v>0.0545507973</v>
      </c>
      <c r="AR6" s="6" t="n">
        <v>0.053112951</v>
      </c>
      <c r="AS6" s="6" t="n">
        <v>0.047722345</v>
      </c>
      <c r="AT6" s="6" t="n">
        <v>0.0638341911</v>
      </c>
      <c r="AU6" s="6" t="n">
        <v>0.0656896461</v>
      </c>
      <c r="AV6" s="6" t="n">
        <v>0.0597384918</v>
      </c>
      <c r="AW6" s="6" t="n">
        <v>0.0573099988</v>
      </c>
      <c r="AX6" s="6" t="n">
        <f aca="false">AW6*3/4+BA6*1/4</f>
        <v>0.057231520125</v>
      </c>
      <c r="AY6" s="6" t="n">
        <f aca="false">AW6*2/4+BA6*2/4</f>
        <v>0.05715304145</v>
      </c>
      <c r="AZ6" s="6" t="n">
        <f aca="false">AW6*1/4+BA6*3/4</f>
        <v>0.057074562775</v>
      </c>
      <c r="BA6" s="6" t="n">
        <v>0.0569960841</v>
      </c>
      <c r="BB6" s="6" t="n">
        <v>0.0535320929</v>
      </c>
      <c r="BC6" s="6" t="n">
        <v>0.0615464147</v>
      </c>
      <c r="BD6" s="6" t="n">
        <v>0.0795858772</v>
      </c>
      <c r="BE6" s="6" t="n">
        <v>0.0560242352</v>
      </c>
      <c r="BF6" s="6" t="n">
        <v>0.0621742955</v>
      </c>
      <c r="BG6" s="6" t="n">
        <v>0.0630773101</v>
      </c>
      <c r="BH6" s="6" t="n">
        <v>0.0572726919</v>
      </c>
      <c r="BI6" s="6" t="n">
        <v>0.0637931724</v>
      </c>
      <c r="BJ6" s="6" t="n">
        <v>0.0536946467</v>
      </c>
      <c r="BK6" s="6" t="n">
        <v>0.0575795255</v>
      </c>
      <c r="BL6" s="6" t="n">
        <v>0.0461400534</v>
      </c>
      <c r="BM6" s="1" t="n">
        <v>0.0495278581</v>
      </c>
      <c r="BN6" s="6" t="n">
        <f aca="false">BN18*BN7/100</f>
        <v>0.0589549152978739</v>
      </c>
      <c r="BO6" s="6" t="n">
        <f aca="false">BO18*BO7/100</f>
        <v>0.0596828681156884</v>
      </c>
      <c r="BP6" s="6" t="n">
        <f aca="false">BP18*BP7/100</f>
        <v>0.060465991145705</v>
      </c>
      <c r="BQ6" s="6" t="n">
        <f aca="false">BQ18*BQ7/100</f>
        <v>0.0612694915040027</v>
      </c>
      <c r="BR6" s="6" t="n">
        <f aca="false">BR18*BR7/100</f>
        <v>0.0611103933022408</v>
      </c>
      <c r="BS6" s="6" t="n">
        <f aca="false">BS18*BS7/100</f>
        <v>0.0609453921801849</v>
      </c>
      <c r="BT6" s="6" t="n">
        <f aca="false">BT18*BT7/100</f>
        <v>0.0608164460399874</v>
      </c>
      <c r="BU6" s="6" t="n">
        <f aca="false">BU18*BU7/100</f>
        <v>0.0607116848999823</v>
      </c>
      <c r="BV6" s="6" t="n">
        <f aca="false">BV18*BV7/100</f>
        <v>0.0606345225274672</v>
      </c>
      <c r="BW6" s="6" t="n">
        <f aca="false">BW18*BW7/100</f>
        <v>0.0605777406253767</v>
      </c>
      <c r="BX6" s="6" t="n">
        <f aca="false">BX18*BX7/100</f>
        <v>0.0604779965777158</v>
      </c>
      <c r="BY6" s="6" t="n">
        <f aca="false">BY18*BY7/100</f>
        <v>0.0604167798215332</v>
      </c>
      <c r="BZ6" s="6" t="n">
        <f aca="false">BZ18*BZ7/100</f>
        <v>0.0603402101064386</v>
      </c>
      <c r="CA6" s="6" t="n">
        <f aca="false">CA18*CA7/100</f>
        <v>0.0602188783712274</v>
      </c>
      <c r="CB6" s="6" t="n">
        <f aca="false">CB18*CB7/100</f>
        <v>0.0601038582100547</v>
      </c>
      <c r="CC6" s="6" t="n">
        <f aca="false">CC18*CC7/100</f>
        <v>0.0600317728141833</v>
      </c>
      <c r="CD6" s="6" t="n">
        <f aca="false">CD18*CD7/100</f>
        <v>0.0599968549330141</v>
      </c>
      <c r="CE6" s="6" t="n">
        <f aca="false">CE18*CE7/100</f>
        <v>0.059929627101773</v>
      </c>
      <c r="CF6" s="6" t="n">
        <f aca="false">CF18*CF7/100</f>
        <v>0.059862066094885</v>
      </c>
      <c r="CG6" s="6" t="n">
        <f aca="false">CG18*CG7/100</f>
        <v>0.0597428656023667</v>
      </c>
      <c r="CH6" s="6" t="n">
        <f aca="false">CH18*CH7/100</f>
        <v>0.0597487451126687</v>
      </c>
      <c r="CI6" s="6" t="n">
        <f aca="false">CI18*CI7/100</f>
        <v>0.0596707307160717</v>
      </c>
      <c r="CJ6" s="6" t="n">
        <f aca="false">CJ18*CJ7/100</f>
        <v>0.0595888136304512</v>
      </c>
      <c r="CK6" s="6" t="n">
        <f aca="false">CK18*CK7/100</f>
        <v>0.0595049766401868</v>
      </c>
      <c r="CL6" s="6" t="n">
        <f aca="false">CL18*CL7/100</f>
        <v>0.0593711869323585</v>
      </c>
      <c r="CM6" s="6" t="n">
        <f aca="false">CM18*CM7/100</f>
        <v>0.0592634529009937</v>
      </c>
      <c r="CN6" s="6" t="n">
        <f aca="false">CN18*CN7/100</f>
        <v>0.0591906194351449</v>
      </c>
      <c r="CO6" s="6" t="n">
        <f aca="false">CO18*CO7/100</f>
        <v>0.059086082810862</v>
      </c>
      <c r="CP6" s="6" t="n">
        <f aca="false">CP18*CP7/100</f>
        <v>0.059001576386622</v>
      </c>
      <c r="CQ6" s="6" t="n">
        <f aca="false">CQ18*CQ7/100</f>
        <v>0.0589183247812556</v>
      </c>
      <c r="CR6" s="6" t="n">
        <f aca="false">CR18*CR7/100</f>
        <v>0.0588534919441774</v>
      </c>
      <c r="CS6" s="6" t="n">
        <f aca="false">CS18*CS7/100</f>
        <v>0.0588139543181857</v>
      </c>
      <c r="CT6" s="6" t="n">
        <f aca="false">CT18*CT7/100</f>
        <v>0.0587578148008064</v>
      </c>
      <c r="CU6" s="6" t="n">
        <f aca="false">CU18*CU7/100</f>
        <v>0.0587381825404685</v>
      </c>
      <c r="CV6" s="6" t="n">
        <f aca="false">CV18*CV7/100</f>
        <v>0.0587625405466273</v>
      </c>
      <c r="CW6" s="6" t="n">
        <f aca="false">CW18*CW7/100</f>
        <v>0.0586378302374249</v>
      </c>
      <c r="CX6" s="6" t="n">
        <f aca="false">CX18*CX7/100</f>
        <v>0.0585664133245451</v>
      </c>
      <c r="CY6" s="6" t="n">
        <f aca="false">CY18*CY7/100</f>
        <v>0.058481920076746</v>
      </c>
      <c r="CZ6" s="6" t="n">
        <f aca="false">CZ18*CZ7/100</f>
        <v>0.0584525101360577</v>
      </c>
      <c r="DA6" s="6" t="n">
        <f aca="false">DA18*DA7/100</f>
        <v>0.0583795991169832</v>
      </c>
      <c r="DB6" s="6" t="n">
        <f aca="false">DB18*DB7/100</f>
        <v>0.0583033208037469</v>
      </c>
      <c r="DC6" s="6" t="n">
        <f aca="false">DC18*DC7/100</f>
        <v>0.0582352699224347</v>
      </c>
      <c r="DD6" s="6" t="n">
        <f aca="false">DD18*DD7/100</f>
        <v>0.0581081651034582</v>
      </c>
      <c r="DE6" s="6" t="n">
        <f aca="false">DE18*DE7/100</f>
        <v>0.0580303713383349</v>
      </c>
      <c r="DF6" s="6" t="n">
        <f aca="false">DF18*DF7/100</f>
        <v>0.0579105882779669</v>
      </c>
      <c r="DG6" s="6" t="n">
        <f aca="false">DG18*DG7/100</f>
        <v>0.0577527416051663</v>
      </c>
      <c r="DH6" s="6" t="n">
        <f aca="false">DH18*DH7/100</f>
        <v>0.0575938588098473</v>
      </c>
      <c r="DI6" s="6" t="n">
        <f aca="false">DI18*DI7/100</f>
        <v>0.0574152167411502</v>
      </c>
      <c r="DJ6" s="6" t="n">
        <f aca="false">DJ18*DJ7/100</f>
        <v>0.05724691064471</v>
      </c>
      <c r="DK6" s="6" t="n">
        <f aca="false">DK18*DK7/100</f>
        <v>0.0570790972015918</v>
      </c>
      <c r="DL6" s="6" t="n">
        <f aca="false">DL18*DL7/100</f>
        <v>0.0569672045951171</v>
      </c>
      <c r="DM6" s="6" t="n">
        <f aca="false">DM18*DM7/100</f>
        <v>0.0568936941148399</v>
      </c>
      <c r="DN6" s="6" t="n">
        <f aca="false">DN18*DN7/100</f>
        <v>0.0567326838467002</v>
      </c>
      <c r="DO6" s="6" t="n">
        <f aca="false">DO18*DO7/100</f>
        <v>0.0566529385323257</v>
      </c>
      <c r="DP6" s="6" t="n">
        <f aca="false">DP18*DP7/100</f>
        <v>0.0565098091275524</v>
      </c>
      <c r="DQ6" s="6" t="n">
        <f aca="false">DQ18*DQ7/100</f>
        <v>0.0563413784717415</v>
      </c>
      <c r="DR6" s="6" t="n">
        <f aca="false">DR18*DR7/100</f>
        <v>0.0561767072460647</v>
      </c>
      <c r="DS6" s="6" t="n">
        <f aca="false">DS18*DS7/100</f>
        <v>0.0560951425008296</v>
      </c>
      <c r="DT6" s="6" t="n">
        <f aca="false">DT18*DT7/100</f>
        <v>0.0559709105319717</v>
      </c>
      <c r="DU6" s="6" t="n">
        <f aca="false">DU18*DU7/100</f>
        <v>0.0558137155689222</v>
      </c>
      <c r="DV6" s="6" t="n">
        <f aca="false">DV18*DV7/100</f>
        <v>0.0556856937751993</v>
      </c>
      <c r="DW6" s="6" t="n">
        <f aca="false">DW18*DW7/100</f>
        <v>0.0556058285372808</v>
      </c>
      <c r="DX6" s="6" t="n">
        <f aca="false">DX18*DX7/100</f>
        <v>0.0555188491418211</v>
      </c>
      <c r="DY6" s="6" t="n">
        <f aca="false">DY18*DY7/100</f>
        <v>0.0554381850367354</v>
      </c>
      <c r="DZ6" s="6" t="n">
        <f aca="false">DZ18*DZ7/100</f>
        <v>0.055259278047985</v>
      </c>
      <c r="EA6" s="6" t="n">
        <f aca="false">EA18*EA7/100</f>
        <v>0.0551391225288564</v>
      </c>
      <c r="EB6" s="6" t="n">
        <f aca="false">EB18*EB7/100</f>
        <v>0.0550523194489872</v>
      </c>
      <c r="EC6" s="6" t="n">
        <f aca="false">EC18*EC7/100</f>
        <v>0.0548737403482595</v>
      </c>
      <c r="ED6" s="6" t="n">
        <f aca="false">ED18*ED7/100</f>
        <v>0.0547220097991538</v>
      </c>
      <c r="EE6" s="6" t="n">
        <f aca="false">EE18*EE7/100</f>
        <v>0.0545764370037541</v>
      </c>
      <c r="EF6" s="6" t="n">
        <f aca="false">EF18*EF7/100</f>
        <v>0.0544689110307615</v>
      </c>
      <c r="EG6" s="6" t="n">
        <f aca="false">EG18*EG7/100</f>
        <v>0.0544321828646402</v>
      </c>
      <c r="EH6" s="6" t="n">
        <f aca="false">EH18*EH7/100</f>
        <v>0.0543566098903727</v>
      </c>
      <c r="EI6" s="6" t="n">
        <f aca="false">EI18*EI7/100</f>
        <v>0.0542578476156314</v>
      </c>
      <c r="EJ6" s="6" t="n">
        <f aca="false">EJ18*EJ7/100</f>
        <v>0.0542021018630207</v>
      </c>
      <c r="EK6" s="6" t="n">
        <f aca="false">EK18*EK7/100</f>
        <v>0.054077452038698</v>
      </c>
      <c r="EL6" s="6" t="n">
        <f aca="false">EL18*EL7/100</f>
        <v>0.0539512518575916</v>
      </c>
      <c r="EM6" s="6" t="n">
        <f aca="false">EM18*EM7/100</f>
        <v>0.0538126282468489</v>
      </c>
      <c r="EN6" s="6" t="n">
        <f aca="false">EN18*EN7/100</f>
        <v>0.0537414165410186</v>
      </c>
      <c r="EO6" s="6" t="n">
        <f aca="false">EO18*EO7/100</f>
        <v>0.0536056724075881</v>
      </c>
      <c r="EP6" s="6" t="n">
        <f aca="false">EP18*EP7/100</f>
        <v>0.0534901679996298</v>
      </c>
      <c r="EQ6" s="6" t="n">
        <f aca="false">EQ18*EQ7/100</f>
        <v>0.0534090830003632</v>
      </c>
      <c r="ER6" s="6" t="n">
        <f aca="false">ER18*ER7/100</f>
        <v>0.0533453681620176</v>
      </c>
      <c r="ES6" s="6" t="n">
        <f aca="false">ES18*ES7/100</f>
        <v>0.053312658915693</v>
      </c>
      <c r="ET6" s="6" t="n">
        <f aca="false">ET18*ET7/100</f>
        <v>0.0532043214812145</v>
      </c>
      <c r="EU6" s="6" t="n">
        <f aca="false">EU18*EU7/100</f>
        <v>0.0530968099122979</v>
      </c>
      <c r="EV6" s="6" t="e">
        <f aca="false">EV18*EV7/100</f>
        <v>#DIV/0!</v>
      </c>
      <c r="EX6" s="6" t="n">
        <v>30</v>
      </c>
      <c r="EY6" s="6" t="n">
        <v>0.0366513869</v>
      </c>
      <c r="EZ6" s="6" t="n">
        <v>0.0376051631</v>
      </c>
      <c r="FA6" s="6" t="n">
        <v>0.0320141588</v>
      </c>
      <c r="FB6" s="6" t="n">
        <v>0.0463928648</v>
      </c>
      <c r="FC6" s="6" t="n">
        <v>0.0332236991</v>
      </c>
      <c r="FD6" s="6" t="n">
        <v>0.04739918</v>
      </c>
      <c r="FE6" s="6" t="n">
        <v>0.0407087268</v>
      </c>
      <c r="FF6" s="6" t="n">
        <v>0.0357735164</v>
      </c>
      <c r="FG6" s="6" t="n">
        <v>0.0443971705</v>
      </c>
      <c r="FH6" s="6" t="n">
        <v>0.0384306822</v>
      </c>
      <c r="FI6" s="6" t="n">
        <v>0.0443667135</v>
      </c>
      <c r="FJ6" s="6" t="n">
        <v>0.0438780773</v>
      </c>
      <c r="FK6" s="6" t="n">
        <v>0.0379892851</v>
      </c>
      <c r="FL6" s="6" t="n">
        <v>0.0302064695</v>
      </c>
      <c r="FM6" s="6" t="n">
        <v>0.0365527863</v>
      </c>
      <c r="FN6" s="6" t="n">
        <v>0.0557329448</v>
      </c>
      <c r="FO6" s="6" t="n">
        <v>0.0500347618</v>
      </c>
      <c r="FP6" s="6" t="n">
        <v>0.0443365787</v>
      </c>
      <c r="FQ6" s="6" t="n">
        <v>0.0409155656</v>
      </c>
      <c r="FR6" s="6" t="n">
        <v>0.0583023759</v>
      </c>
      <c r="FS6" s="6" t="n">
        <v>0.0532892818</v>
      </c>
      <c r="FT6" s="6" t="n">
        <v>0.0408220263</v>
      </c>
      <c r="FU6" s="6" t="n">
        <v>0.0448017301</v>
      </c>
      <c r="FV6" s="6" t="n">
        <v>0.0386660218</v>
      </c>
      <c r="FW6" s="6" t="n">
        <v>0.0409301928</v>
      </c>
      <c r="FX6" s="6" t="n">
        <v>0.0513429811</v>
      </c>
      <c r="FY6" s="6" t="n">
        <v>0.0455475572</v>
      </c>
      <c r="FZ6" s="6" t="n">
        <v>0.0518007811</v>
      </c>
      <c r="GA6" s="6" t="n">
        <v>0.0553480001</v>
      </c>
      <c r="GB6" s="6" t="n">
        <v>0.0461156506</v>
      </c>
      <c r="GC6" s="6" t="n">
        <v>0.0416363946</v>
      </c>
      <c r="GD6" s="6" t="n">
        <v>0.0452190973</v>
      </c>
      <c r="GE6" s="6" t="n">
        <v>0.0399140794</v>
      </c>
      <c r="GF6" s="6" t="n">
        <v>0.0334050765</v>
      </c>
      <c r="GG6" s="6" t="n">
        <v>0.0341415245</v>
      </c>
      <c r="GH6" s="6" t="n">
        <v>0.0602996892</v>
      </c>
      <c r="GI6" s="6" t="n">
        <v>0.046966452</v>
      </c>
      <c r="GJ6" s="6" t="n">
        <v>0.0380010376</v>
      </c>
      <c r="GK6" s="6" t="n">
        <v>0.0393749073</v>
      </c>
      <c r="GL6" s="6" t="n">
        <v>0.0601421438</v>
      </c>
      <c r="GM6" s="6" t="n">
        <v>0.0521313669</v>
      </c>
      <c r="GN6" s="6" t="n">
        <v>0.0372100663</v>
      </c>
      <c r="GO6" s="6" t="n">
        <v>0.0312075957</v>
      </c>
      <c r="GP6" s="6" t="n">
        <v>0.0425040671</v>
      </c>
      <c r="GQ6" s="6" t="n">
        <v>0.0438372948</v>
      </c>
      <c r="GR6" s="6" t="n">
        <v>0.040862044</v>
      </c>
      <c r="GS6" s="6" t="n">
        <v>0.0395952481</v>
      </c>
      <c r="GT6" s="6" t="n">
        <v>0.0273193213</v>
      </c>
      <c r="GU6" s="6" t="n">
        <f aca="false">GT6*3/4+GX6*1/4</f>
        <v>0.030476750425</v>
      </c>
      <c r="GV6" s="6" t="n">
        <f aca="false">GT6*2/4+GX6*2/4</f>
        <v>0.03363417955</v>
      </c>
      <c r="GW6" s="6" t="n">
        <f aca="false">GT6*1/4+GX6*3/4</f>
        <v>0.036791608675</v>
      </c>
      <c r="GX6" s="6" t="n">
        <v>0.0399490378</v>
      </c>
      <c r="GY6" s="6" t="n">
        <v>0.0368406582</v>
      </c>
      <c r="GZ6" s="6" t="n">
        <v>0.028458884</v>
      </c>
      <c r="HA6" s="6" t="n">
        <v>0.0391776721</v>
      </c>
      <c r="HB6" s="6" t="n">
        <v>0.0387892657</v>
      </c>
      <c r="HC6" s="6" t="n">
        <v>0.0408934432</v>
      </c>
      <c r="HD6" s="6" t="n">
        <v>0.0475082138</v>
      </c>
      <c r="HE6" s="6" t="n">
        <v>0.0548679516</v>
      </c>
      <c r="HF6" s="6" t="n">
        <v>0.0434392998</v>
      </c>
      <c r="HG6" s="6" t="n">
        <v>0.0534517166</v>
      </c>
      <c r="HH6" s="6" t="n">
        <v>0.0311300197</v>
      </c>
      <c r="HI6" s="6" t="n">
        <v>0.0428871479</v>
      </c>
      <c r="HJ6" s="1" t="n">
        <v>0.0365332588</v>
      </c>
      <c r="HK6" s="6" t="n">
        <f aca="false">HK18*HK7/100</f>
        <v>0.0433239730087498</v>
      </c>
      <c r="HL6" s="6" t="n">
        <f aca="false">HL18*HL7/100</f>
        <v>0.0426605342729093</v>
      </c>
      <c r="HM6" s="6" t="n">
        <f aca="false">HM18*HM7/100</f>
        <v>0.0419846900489138</v>
      </c>
      <c r="HN6" s="6" t="n">
        <f aca="false">HN18*HN7/100</f>
        <v>0.0412345167773216</v>
      </c>
      <c r="HO6" s="6" t="n">
        <f aca="false">HO18*HO7/100</f>
        <v>0.0412098071934134</v>
      </c>
      <c r="HP6" s="6" t="n">
        <f aca="false">HP18*HP7/100</f>
        <v>0.0412372676992831</v>
      </c>
      <c r="HQ6" s="6" t="n">
        <f aca="false">HQ18*HQ7/100</f>
        <v>0.0412593683622206</v>
      </c>
      <c r="HR6" s="6" t="n">
        <f aca="false">HR18*HR7/100</f>
        <v>0.0411777901049011</v>
      </c>
      <c r="HS6" s="6" t="n">
        <f aca="false">HS18*HS7/100</f>
        <v>0.0411786894322261</v>
      </c>
      <c r="HT6" s="6" t="n">
        <f aca="false">HT18*HT7/100</f>
        <v>0.041112561234423</v>
      </c>
      <c r="HU6" s="6" t="n">
        <f aca="false">HU18*HU7/100</f>
        <v>0.0410556641631382</v>
      </c>
      <c r="HV6" s="6" t="n">
        <f aca="false">HV18*HV7/100</f>
        <v>0.0409514060344313</v>
      </c>
      <c r="HW6" s="6" t="n">
        <f aca="false">HW18*HW7/100</f>
        <v>0.0408882455483683</v>
      </c>
      <c r="HX6" s="6" t="n">
        <f aca="false">HX18*HX7/100</f>
        <v>0.0408345142462188</v>
      </c>
      <c r="HY6" s="6" t="n">
        <f aca="false">HY18*HY7/100</f>
        <v>0.0407487034682482</v>
      </c>
      <c r="HZ6" s="6" t="n">
        <f aca="false">HZ18*HZ7/100</f>
        <v>0.0407492077488702</v>
      </c>
      <c r="IA6" s="6" t="n">
        <f aca="false">IA18*IA7/100</f>
        <v>0.0406443992372307</v>
      </c>
      <c r="IB6" s="6" t="n">
        <f aca="false">IB18*IB7/100</f>
        <v>0.0405972574993591</v>
      </c>
      <c r="IC6" s="6" t="n">
        <f aca="false">IC18*IC7/100</f>
        <v>0.0406271136777817</v>
      </c>
      <c r="ID6" s="6" t="n">
        <f aca="false">ID18*ID7/100</f>
        <v>0.0406045609838369</v>
      </c>
      <c r="IE6" s="6" t="n">
        <f aca="false">IE18*IE7/100</f>
        <v>0.0405830814925565</v>
      </c>
      <c r="IF6" s="6" t="n">
        <f aca="false">IF18*IF7/100</f>
        <v>0.0405248667307114</v>
      </c>
      <c r="IG6" s="6" t="n">
        <f aca="false">IG18*IG7/100</f>
        <v>0.0404612277572027</v>
      </c>
      <c r="IH6" s="6" t="n">
        <f aca="false">IH18*IH7/100</f>
        <v>0.0404342353154318</v>
      </c>
      <c r="II6" s="6" t="n">
        <f aca="false">II18*II7/100</f>
        <v>0.0404479266271127</v>
      </c>
      <c r="IJ6" s="6" t="n">
        <f aca="false">IJ18*IJ7/100</f>
        <v>0.040414041885128</v>
      </c>
      <c r="IK6" s="6" t="n">
        <f aca="false">IK18*IK7/100</f>
        <v>0.0404201550827934</v>
      </c>
      <c r="IL6" s="6" t="n">
        <f aca="false">IL18*IL7/100</f>
        <v>0.0403473080231176</v>
      </c>
      <c r="IM6" s="6" t="n">
        <f aca="false">IM18*IM7/100</f>
        <v>0.0403559514470174</v>
      </c>
      <c r="IN6" s="6" t="n">
        <f aca="false">IN18*IN7/100</f>
        <v>0.0403564143106508</v>
      </c>
      <c r="IO6" s="6" t="n">
        <f aca="false">IO18*IO7/100</f>
        <v>0.0403423977618839</v>
      </c>
      <c r="IP6" s="6" t="n">
        <f aca="false">IP18*IP7/100</f>
        <v>0.0402570429073053</v>
      </c>
      <c r="IQ6" s="6" t="n">
        <f aca="false">IQ18*IQ7/100</f>
        <v>0.0402862860687414</v>
      </c>
      <c r="IR6" s="6" t="n">
        <f aca="false">IR18*IR7/100</f>
        <v>0.0402446526576408</v>
      </c>
      <c r="IS6" s="6" t="n">
        <f aca="false">IS18*IS7/100</f>
        <v>0.0401845318244496</v>
      </c>
      <c r="IT6" s="6" t="n">
        <f aca="false">IT18*IT7/100</f>
        <v>0.0401877545780512</v>
      </c>
      <c r="IU6" s="6" t="n">
        <f aca="false">IU18*IU7/100</f>
        <v>0.0400962659701424</v>
      </c>
      <c r="IV6" s="6" t="n">
        <f aca="false">IV18*IV7/100</f>
        <v>0.0400463759776545</v>
      </c>
      <c r="IW6" s="6" t="n">
        <f aca="false">IW18*IW7/100</f>
        <v>0.0401039262291122</v>
      </c>
      <c r="IX6" s="6" t="n">
        <f aca="false">IX18*IX7/100</f>
        <v>0.0401219468409114</v>
      </c>
      <c r="IY6" s="6" t="n">
        <f aca="false">IY18*IY7/100</f>
        <v>0.0400530838016205</v>
      </c>
      <c r="IZ6" s="6" t="n">
        <f aca="false">IZ18*IZ7/100</f>
        <v>0.0399896250288467</v>
      </c>
      <c r="JA6" s="6" t="n">
        <f aca="false">JA18*JA7/100</f>
        <v>0.0399432233720982</v>
      </c>
      <c r="JB6" s="6" t="n">
        <f aca="false">JB18*JB7/100</f>
        <v>0.0398552083519965</v>
      </c>
      <c r="JC6" s="6" t="n">
        <f aca="false">JC18*JC7/100</f>
        <v>0.0398045102861536</v>
      </c>
      <c r="JD6" s="6" t="n">
        <f aca="false">JD18*JD7/100</f>
        <v>0.0397900828861075</v>
      </c>
      <c r="JE6" s="6" t="n">
        <f aca="false">JE18*JE7/100</f>
        <v>0.0397644144909148</v>
      </c>
      <c r="JF6" s="6" t="n">
        <f aca="false">JF18*JF7/100</f>
        <v>0.0397122138480845</v>
      </c>
      <c r="JG6" s="6" t="n">
        <f aca="false">JG18*JG7/100</f>
        <v>0.0396597470541779</v>
      </c>
      <c r="JH6" s="6" t="n">
        <f aca="false">JH18*JH7/100</f>
        <v>0.0396443367505417</v>
      </c>
      <c r="JI6" s="6" t="n">
        <f aca="false">JI18*JI7/100</f>
        <v>0.0396430819433692</v>
      </c>
      <c r="JJ6" s="6" t="n">
        <f aca="false">JJ18*JJ7/100</f>
        <v>0.0395132166706579</v>
      </c>
      <c r="JK6" s="6" t="n">
        <f aca="false">JK18*JK7/100</f>
        <v>0.0394605356257934</v>
      </c>
      <c r="JL6" s="6" t="n">
        <f aca="false">JL18*JL7/100</f>
        <v>0.0394160163531078</v>
      </c>
      <c r="JM6" s="6" t="n">
        <f aca="false">JM18*JM7/100</f>
        <v>0.0392962295008962</v>
      </c>
      <c r="JN6" s="6" t="n">
        <f aca="false">JN18*JN7/100</f>
        <v>0.0392325247726606</v>
      </c>
      <c r="JO6" s="6" t="n">
        <f aca="false">JO18*JO7/100</f>
        <v>0.039208661306486</v>
      </c>
      <c r="JP6" s="6" t="n">
        <f aca="false">JP18*JP7/100</f>
        <v>0.0391537747855856</v>
      </c>
      <c r="JQ6" s="6" t="n">
        <f aca="false">JQ18*JQ7/100</f>
        <v>0.0390932264886267</v>
      </c>
      <c r="JR6" s="6" t="n">
        <f aca="false">JR18*JR7/100</f>
        <v>0.0391182633749081</v>
      </c>
      <c r="JS6" s="6" t="n">
        <f aca="false">JS18*JS7/100</f>
        <v>0.039079810522831</v>
      </c>
      <c r="JT6" s="6" t="n">
        <f aca="false">JT18*JT7/100</f>
        <v>0.0389965953894314</v>
      </c>
      <c r="JU6" s="6" t="n">
        <f aca="false">JU18*JU7/100</f>
        <v>0.0389603893235809</v>
      </c>
      <c r="JV6" s="6" t="n">
        <f aca="false">JV18*JV7/100</f>
        <v>0.0389022376565676</v>
      </c>
      <c r="JW6" s="6" t="n">
        <f aca="false">JW18*JW7/100</f>
        <v>0.0388614359214941</v>
      </c>
      <c r="JX6" s="6" t="n">
        <f aca="false">JX18*JX7/100</f>
        <v>0.0388296720692414</v>
      </c>
      <c r="JY6" s="6" t="n">
        <f aca="false">JY18*JY7/100</f>
        <v>0.0388344485204796</v>
      </c>
      <c r="JZ6" s="6" t="n">
        <f aca="false">JZ18*JZ7/100</f>
        <v>0.0387772073971296</v>
      </c>
      <c r="KA6" s="6" t="n">
        <f aca="false">KA18*KA7/100</f>
        <v>0.0387914133557793</v>
      </c>
      <c r="KB6" s="6" t="n">
        <f aca="false">KB18*KB7/100</f>
        <v>0.0387615502107107</v>
      </c>
      <c r="KC6" s="6" t="n">
        <f aca="false">KC18*KC7/100</f>
        <v>0.0387821587346947</v>
      </c>
      <c r="KD6" s="6" t="n">
        <f aca="false">KD18*KD7/100</f>
        <v>0.0387286678781471</v>
      </c>
      <c r="KE6" s="6" t="n">
        <f aca="false">KE18*KE7/100</f>
        <v>0.0387408210541458</v>
      </c>
      <c r="KF6" s="6" t="n">
        <f aca="false">KF18*KF7/100</f>
        <v>0.0386978891658985</v>
      </c>
      <c r="KG6" s="6" t="n">
        <f aca="false">KG18*KG7/100</f>
        <v>0.0386332626305056</v>
      </c>
      <c r="KH6" s="6" t="n">
        <f aca="false">KH18*KH7/100</f>
        <v>0.0385926975127586</v>
      </c>
      <c r="KI6" s="6" t="n">
        <f aca="false">KI18*KI7/100</f>
        <v>0.0385536491739838</v>
      </c>
      <c r="KJ6" s="6" t="n">
        <f aca="false">KJ18*KJ7/100</f>
        <v>0.0385481664881842</v>
      </c>
      <c r="KK6" s="6" t="n">
        <f aca="false">KK18*KK7/100</f>
        <v>0.0385286810590766</v>
      </c>
      <c r="KL6" s="6" t="n">
        <f aca="false">KL18*KL7/100</f>
        <v>0.0385383720358792</v>
      </c>
      <c r="KM6" s="6" t="n">
        <f aca="false">KM18*KM7/100</f>
        <v>0.0385756861096903</v>
      </c>
      <c r="KN6" s="6" t="n">
        <f aca="false">KN18*KN7/100</f>
        <v>0.0385389746457646</v>
      </c>
      <c r="KO6" s="6" t="n">
        <f aca="false">KO18*KO7/100</f>
        <v>0.0385041272948673</v>
      </c>
      <c r="KP6" s="6" t="n">
        <f aca="false">KP18*KP7/100</f>
        <v>0.0385458295412776</v>
      </c>
      <c r="KQ6" s="6" t="n">
        <f aca="false">KQ18*KQ7/100</f>
        <v>0.0385054214153296</v>
      </c>
      <c r="KR6" s="6" t="n">
        <f aca="false">KR18*KR7/100</f>
        <v>0.0384998538350158</v>
      </c>
      <c r="KS6" s="6" t="e">
        <f aca="false">KS18*KS7/100</f>
        <v>#DIV/0!</v>
      </c>
    </row>
    <row r="7" customFormat="false" ht="12.8" hidden="false" customHeight="false" outlineLevel="0" collapsed="false">
      <c r="A7" s="7" t="n">
        <v>35</v>
      </c>
      <c r="B7" s="8" t="n">
        <v>0.0585163966</v>
      </c>
      <c r="C7" s="8" t="n">
        <v>0.0769701181</v>
      </c>
      <c r="D7" s="8" t="n">
        <v>0.0776889551</v>
      </c>
      <c r="E7" s="8" t="n">
        <v>0.0874428323</v>
      </c>
      <c r="F7" s="8" t="n">
        <v>0.1040055101</v>
      </c>
      <c r="G7" s="8" t="n">
        <v>0.0954297705</v>
      </c>
      <c r="H7" s="8" t="n">
        <v>0.0935130075</v>
      </c>
      <c r="I7" s="8" t="n">
        <v>0.0813130224</v>
      </c>
      <c r="J7" s="8" t="n">
        <v>0.0933307609</v>
      </c>
      <c r="K7" s="8" t="n">
        <v>0.0993666739</v>
      </c>
      <c r="L7" s="8" t="n">
        <v>0.099551591</v>
      </c>
      <c r="M7" s="8" t="n">
        <v>0.0909285921</v>
      </c>
      <c r="N7" s="8" t="n">
        <v>0.1065352925</v>
      </c>
      <c r="O7" s="8" t="n">
        <v>0.0757223248</v>
      </c>
      <c r="P7" s="8" t="n">
        <v>0.1106499087</v>
      </c>
      <c r="Q7" s="8" t="n">
        <v>0.0992537014</v>
      </c>
      <c r="R7" s="8" t="n">
        <v>0.0880812214</v>
      </c>
      <c r="S7" s="8" t="n">
        <v>0.0769087414</v>
      </c>
      <c r="T7" s="8" t="n">
        <v>0.0763223386</v>
      </c>
      <c r="U7" s="8" t="n">
        <v>0.107722822</v>
      </c>
      <c r="V7" s="8" t="n">
        <v>0.0779766971</v>
      </c>
      <c r="W7" s="8" t="n">
        <v>0.0990365445</v>
      </c>
      <c r="X7" s="8" t="n">
        <v>0.0801529319</v>
      </c>
      <c r="Y7" s="8" t="n">
        <v>0.0964228509</v>
      </c>
      <c r="Z7" s="8" t="n">
        <v>0.0794824928</v>
      </c>
      <c r="AA7" s="8" t="n">
        <v>0.0941027858</v>
      </c>
      <c r="AB7" s="8" t="n">
        <v>0.0817363533</v>
      </c>
      <c r="AC7" s="8" t="n">
        <v>0.0961152549</v>
      </c>
      <c r="AD7" s="8" t="n">
        <v>0.1108889461</v>
      </c>
      <c r="AE7" s="8" t="n">
        <v>0.0865084607</v>
      </c>
      <c r="AF7" s="8" t="n">
        <v>0.0957854662</v>
      </c>
      <c r="AG7" s="8" t="n">
        <v>0.0905888889</v>
      </c>
      <c r="AH7" s="8" t="n">
        <v>0.0834157253</v>
      </c>
      <c r="AI7" s="8" t="n">
        <v>0.092500772</v>
      </c>
      <c r="AJ7" s="8" t="n">
        <v>0.0949430958</v>
      </c>
      <c r="AK7" s="8" t="n">
        <v>0.0973789286</v>
      </c>
      <c r="AL7" s="8" t="n">
        <v>0.078701963</v>
      </c>
      <c r="AM7" s="8" t="n">
        <v>0.0676114608</v>
      </c>
      <c r="AN7" s="8" t="n">
        <v>0.0799115933</v>
      </c>
      <c r="AO7" s="8" t="n">
        <v>0.0935109612</v>
      </c>
      <c r="AP7" s="8" t="n">
        <v>0.0959289297</v>
      </c>
      <c r="AQ7" s="8" t="n">
        <v>0.0668942265</v>
      </c>
      <c r="AR7" s="8" t="n">
        <v>0.0905682072</v>
      </c>
      <c r="AS7" s="8" t="n">
        <v>0.0890870161</v>
      </c>
      <c r="AT7" s="8" t="n">
        <v>0.0883164536</v>
      </c>
      <c r="AU7" s="8" t="n">
        <v>0.0723795125</v>
      </c>
      <c r="AV7" s="8" t="n">
        <v>0.0676995253</v>
      </c>
      <c r="AW7" s="8" t="n">
        <v>0.0752561243</v>
      </c>
      <c r="AX7" s="8" t="n">
        <f aca="false">AW7*3/4+BA7*1/4</f>
        <v>0.072841133</v>
      </c>
      <c r="AY7" s="8" t="n">
        <f aca="false">AW7*2/4+BA7*2/4</f>
        <v>0.0704261417</v>
      </c>
      <c r="AZ7" s="8" t="n">
        <f aca="false">AW7*1/4+BA7*3/4</f>
        <v>0.0680111504</v>
      </c>
      <c r="BA7" s="8" t="n">
        <v>0.0655961591</v>
      </c>
      <c r="BB7" s="8" t="n">
        <v>0.065135487</v>
      </c>
      <c r="BC7" s="8" t="n">
        <v>0.0710071126</v>
      </c>
      <c r="BD7" s="8" t="n">
        <v>0.0709925909</v>
      </c>
      <c r="BE7" s="8" t="n">
        <v>0.060344687</v>
      </c>
      <c r="BF7" s="8" t="n">
        <v>0.0628297414</v>
      </c>
      <c r="BG7" s="8" t="n">
        <v>0.0711120003</v>
      </c>
      <c r="BH7" s="8" t="n">
        <v>0.0665292715</v>
      </c>
      <c r="BI7" s="8" t="n">
        <v>0.0672295118</v>
      </c>
      <c r="BJ7" s="8" t="n">
        <v>0.0452265418</v>
      </c>
      <c r="BK7" s="8" t="n">
        <v>0.0813379101</v>
      </c>
      <c r="BL7" s="8" t="n">
        <v>0.0732624481</v>
      </c>
      <c r="BM7" s="9" t="n">
        <v>0.0803767455</v>
      </c>
      <c r="BN7" s="8" t="n">
        <f aca="false">BN39*BN40/SUM(BN44:BN54)</f>
        <v>0.0740916745779109</v>
      </c>
      <c r="BO7" s="8" t="n">
        <f aca="false">BO39*BO40/SUM(BO44:BO54)</f>
        <v>0.0750065303284971</v>
      </c>
      <c r="BP7" s="8" t="n">
        <f aca="false">BP39*BP40/SUM(BP44:BP54)</f>
        <v>0.0759907213226033</v>
      </c>
      <c r="BQ7" s="8" t="n">
        <f aca="false">BQ39*BQ40/SUM(BQ44:BQ54)</f>
        <v>0.0770005215533293</v>
      </c>
      <c r="BR7" s="8" t="n">
        <f aca="false">BR39*BR40/SUM(BR44:BR54)</f>
        <v>0.0768005746594815</v>
      </c>
      <c r="BS7" s="8" t="n">
        <f aca="false">BS39*BS40/SUM(BS44:BS54)</f>
        <v>0.0765932092620656</v>
      </c>
      <c r="BT7" s="8" t="n">
        <f aca="false">BT39*BT40/SUM(BT44:BT54)</f>
        <v>0.0764311560149477</v>
      </c>
      <c r="BU7" s="8" t="n">
        <f aca="false">BU39*BU40/SUM(BU44:BU54)</f>
        <v>0.0762994973015995</v>
      </c>
      <c r="BV7" s="8" t="n">
        <f aca="false">BV39*BV40/SUM(BV44:BV54)</f>
        <v>0.0762025233789815</v>
      </c>
      <c r="BW7" s="8" t="n">
        <f aca="false">BW39*BW40/SUM(BW44:BW54)</f>
        <v>0.0761311626418767</v>
      </c>
      <c r="BX7" s="8" t="n">
        <f aca="false">BX39*BX40/SUM(BX44:BX54)</f>
        <v>0.0760058091665467</v>
      </c>
      <c r="BY7" s="8" t="n">
        <f aca="false">BY39*BY40/SUM(BY44:BY54)</f>
        <v>0.0759288749201843</v>
      </c>
      <c r="BZ7" s="8" t="n">
        <f aca="false">BZ39*BZ40/SUM(BZ44:BZ54)</f>
        <v>0.0758326458206317</v>
      </c>
      <c r="CA7" s="8" t="n">
        <f aca="false">CA39*CA40/SUM(CA44:CA54)</f>
        <v>0.0756801619879298</v>
      </c>
      <c r="CB7" s="8" t="n">
        <f aca="false">CB39*CB40/SUM(CB44:CB54)</f>
        <v>0.0755356102349767</v>
      </c>
      <c r="CC7" s="8" t="n">
        <f aca="false">CC39*CC40/SUM(CC44:CC54)</f>
        <v>0.0754450168100564</v>
      </c>
      <c r="CD7" s="8" t="n">
        <f aca="false">CD39*CD40/SUM(CD44:CD54)</f>
        <v>0.0754011337126849</v>
      </c>
      <c r="CE7" s="8" t="n">
        <f aca="false">CE39*CE40/SUM(CE44:CE54)</f>
        <v>0.0753166450390989</v>
      </c>
      <c r="CF7" s="8" t="n">
        <f aca="false">CF39*CF40/SUM(CF44:CF54)</f>
        <v>0.0752317376465395</v>
      </c>
      <c r="CG7" s="8" t="n">
        <f aca="false">CG39*CG40/SUM(CG44:CG54)</f>
        <v>0.0750819322561566</v>
      </c>
      <c r="CH7" s="8" t="n">
        <f aca="false">CH39*CH40/SUM(CH44:CH54)</f>
        <v>0.0750893213391834</v>
      </c>
      <c r="CI7" s="8" t="n">
        <f aca="false">CI39*CI40/SUM(CI44:CI54)</f>
        <v>0.0749912766340752</v>
      </c>
      <c r="CJ7" s="8" t="n">
        <f aca="false">CJ39*CJ40/SUM(CJ44:CJ54)</f>
        <v>0.0748883272189247</v>
      </c>
      <c r="CK7" s="8" t="n">
        <f aca="false">CK39*CK40/SUM(CK44:CK54)</f>
        <v>0.074782964960852</v>
      </c>
      <c r="CL7" s="8" t="n">
        <f aca="false">CL39*CL40/SUM(CL44:CL54)</f>
        <v>0.074614824553149</v>
      </c>
      <c r="CM7" s="8" t="n">
        <f aca="false">CM39*CM40/SUM(CM44:CM54)</f>
        <v>0.0744794296543095</v>
      </c>
      <c r="CN7" s="8" t="n">
        <f aca="false">CN39*CN40/SUM(CN44:CN54)</f>
        <v>0.0743878960913692</v>
      </c>
      <c r="CO7" s="8" t="n">
        <f aca="false">CO39*CO40/SUM(CO44:CO54)</f>
        <v>0.0742565195384779</v>
      </c>
      <c r="CP7" s="8" t="n">
        <f aca="false">CP39*CP40/SUM(CP44:CP54)</f>
        <v>0.0741503159682938</v>
      </c>
      <c r="CQ7" s="8" t="n">
        <f aca="false">CQ39*CQ40/SUM(CQ44:CQ54)</f>
        <v>0.0740456893935335</v>
      </c>
      <c r="CR7" s="8" t="n">
        <f aca="false">CR39*CR40/SUM(CR44:CR54)</f>
        <v>0.0739642106323057</v>
      </c>
      <c r="CS7" s="8" t="n">
        <f aca="false">CS39*CS40/SUM(CS44:CS54)</f>
        <v>0.0739145216639855</v>
      </c>
      <c r="CT7" s="8" t="n">
        <f aca="false">CT39*CT40/SUM(CT44:CT54)</f>
        <v>0.0738439682447903</v>
      </c>
      <c r="CU7" s="8" t="n">
        <f aca="false">CU39*CU40/SUM(CU44:CU54)</f>
        <v>0.0738192953733795</v>
      </c>
      <c r="CV7" s="8" t="n">
        <f aca="false">CV39*CV40/SUM(CV44:CV54)</f>
        <v>0.0738499073326464</v>
      </c>
      <c r="CW7" s="8" t="n">
        <f aca="false">CW39*CW40/SUM(CW44:CW54)</f>
        <v>0.0736931774722224</v>
      </c>
      <c r="CX7" s="8" t="n">
        <f aca="false">CX39*CX40/SUM(CX44:CX54)</f>
        <v>0.0736034241642631</v>
      </c>
      <c r="CY7" s="8" t="n">
        <f aca="false">CY39*CY40/SUM(CY44:CY54)</f>
        <v>0.0734972371535902</v>
      </c>
      <c r="CZ7" s="8" t="n">
        <f aca="false">CZ39*CZ40/SUM(CZ44:CZ54)</f>
        <v>0.0734602761683386</v>
      </c>
      <c r="DA7" s="8" t="n">
        <f aca="false">DA39*DA40/SUM(DA44:DA54)</f>
        <v>0.0733686451402704</v>
      </c>
      <c r="DB7" s="8" t="n">
        <f aca="false">DB39*DB40/SUM(DB44:DB54)</f>
        <v>0.0732727822604224</v>
      </c>
      <c r="DC7" s="8" t="n">
        <f aca="false">DC39*DC40/SUM(DC44:DC54)</f>
        <v>0.0731872592174759</v>
      </c>
      <c r="DD7" s="8" t="n">
        <f aca="false">DD39*DD40/SUM(DD44:DD54)</f>
        <v>0.0730275200534501</v>
      </c>
      <c r="DE7" s="8" t="n">
        <f aca="false">DE39*DE40/SUM(DE44:DE54)</f>
        <v>0.0729297526272638</v>
      </c>
      <c r="DF7" s="8" t="n">
        <f aca="false">DF39*DF40/SUM(DF44:DF54)</f>
        <v>0.0727792150938981</v>
      </c>
      <c r="DG7" s="8" t="n">
        <f aca="false">DG39*DG40/SUM(DG44:DG54)</f>
        <v>0.0725808410608719</v>
      </c>
      <c r="DH7" s="8" t="n">
        <f aca="false">DH39*DH40/SUM(DH44:DH54)</f>
        <v>0.072381164879381</v>
      </c>
      <c r="DI7" s="8" t="n">
        <f aca="false">DI39*DI40/SUM(DI44:DI54)</f>
        <v>0.0721566562026582</v>
      </c>
      <c r="DJ7" s="8" t="n">
        <f aca="false">DJ39*DJ40/SUM(DJ44:DJ54)</f>
        <v>0.0719451372739324</v>
      </c>
      <c r="DK7" s="8" t="n">
        <f aca="false">DK39*DK40/SUM(DK44:DK54)</f>
        <v>0.0717342374879775</v>
      </c>
      <c r="DL7" s="8" t="n">
        <f aca="false">DL39*DL40/SUM(DL44:DL54)</f>
        <v>0.0715936162938885</v>
      </c>
      <c r="DM7" s="8" t="n">
        <f aca="false">DM39*DM40/SUM(DM44:DM54)</f>
        <v>0.071501231892092</v>
      </c>
      <c r="DN7" s="8" t="n">
        <f aca="false">DN39*DN40/SUM(DN44:DN54)</f>
        <v>0.0712988820060742</v>
      </c>
      <c r="DO7" s="8" t="n">
        <f aca="false">DO39*DO40/SUM(DO44:DO54)</f>
        <v>0.0711986619675601</v>
      </c>
      <c r="DP7" s="8" t="n">
        <f aca="false">DP39*DP40/SUM(DP44:DP54)</f>
        <v>0.0710187838822908</v>
      </c>
      <c r="DQ7" s="8" t="n">
        <f aca="false">DQ39*DQ40/SUM(DQ44:DQ54)</f>
        <v>0.0708071084133969</v>
      </c>
      <c r="DR7" s="8" t="n">
        <f aca="false">DR39*DR40/SUM(DR44:DR54)</f>
        <v>0.0706001576137299</v>
      </c>
      <c r="DS7" s="8" t="n">
        <f aca="false">DS39*DS40/SUM(DS44:DS54)</f>
        <v>0.0704976510028653</v>
      </c>
      <c r="DT7" s="8" t="n">
        <f aca="false">DT39*DT40/SUM(DT44:DT54)</f>
        <v>0.0703415222973574</v>
      </c>
      <c r="DU7" s="8" t="n">
        <f aca="false">DU39*DU40/SUM(DU44:DU54)</f>
        <v>0.0701439673014982</v>
      </c>
      <c r="DV7" s="8" t="n">
        <f aca="false">DV39*DV40/SUM(DV44:DV54)</f>
        <v>0.0699830757281412</v>
      </c>
      <c r="DW7" s="8" t="n">
        <f aca="false">DW39*DW40/SUM(DW44:DW54)</f>
        <v>0.0698827049755408</v>
      </c>
      <c r="DX7" s="8" t="n">
        <f aca="false">DX39*DX40/SUM(DX44:DX54)</f>
        <v>0.0697733934952202</v>
      </c>
      <c r="DY7" s="8" t="n">
        <f aca="false">DY39*DY40/SUM(DY44:DY54)</f>
        <v>0.0696720187651585</v>
      </c>
      <c r="DZ7" s="8" t="n">
        <f aca="false">DZ39*DZ40/SUM(DZ44:DZ54)</f>
        <v>0.0694471771497779</v>
      </c>
      <c r="EA7" s="8" t="n">
        <f aca="false">EA39*EA40/SUM(EA44:EA54)</f>
        <v>0.0692961715283291</v>
      </c>
      <c r="EB7" s="8" t="n">
        <f aca="false">EB39*EB40/SUM(EB44:EB54)</f>
        <v>0.0691870816328804</v>
      </c>
      <c r="EC7" s="8" t="n">
        <f aca="false">EC39*EC40/SUM(EC44:EC54)</f>
        <v>0.0689626520912438</v>
      </c>
      <c r="ED7" s="8" t="n">
        <f aca="false">ED39*ED40/SUM(ED44:ED54)</f>
        <v>0.0687719645054663</v>
      </c>
      <c r="EE7" s="8" t="n">
        <f aca="false">EE39*EE40/SUM(EE44:EE54)</f>
        <v>0.0685890156855136</v>
      </c>
      <c r="EF7" s="8" t="n">
        <f aca="false">EF39*EF40/SUM(EF44:EF54)</f>
        <v>0.0684538822643326</v>
      </c>
      <c r="EG7" s="8" t="n">
        <f aca="false">EG39*EG40/SUM(EG44:EG54)</f>
        <v>0.0684077240887444</v>
      </c>
      <c r="EH7" s="8" t="n">
        <f aca="false">EH39*EH40/SUM(EH44:EH54)</f>
        <v>0.0683127476446597</v>
      </c>
      <c r="EI7" s="8" t="n">
        <f aca="false">EI39*EI40/SUM(EI44:EI54)</f>
        <v>0.0681886280138581</v>
      </c>
      <c r="EJ7" s="8" t="n">
        <f aca="false">EJ39*EJ40/SUM(EJ44:EJ54)</f>
        <v>0.0681185694591021</v>
      </c>
      <c r="EK7" s="8" t="n">
        <f aca="false">EK39*EK40/SUM(EK44:EK54)</f>
        <v>0.0679619156131378</v>
      </c>
      <c r="EL7" s="8" t="n">
        <f aca="false">EL39*EL40/SUM(EL44:EL54)</f>
        <v>0.0678033133540563</v>
      </c>
      <c r="EM7" s="8" t="n">
        <f aca="false">EM39*EM40/SUM(EM44:EM54)</f>
        <v>0.0676290979319142</v>
      </c>
      <c r="EN7" s="8" t="n">
        <f aca="false">EN39*EN40/SUM(EN44:EN54)</f>
        <v>0.0675396025182094</v>
      </c>
      <c r="EO7" s="8" t="n">
        <f aca="false">EO39*EO40/SUM(EO44:EO54)</f>
        <v>0.0673690058833202</v>
      </c>
      <c r="EP7" s="8" t="n">
        <f aca="false">EP39*EP40/SUM(EP44:EP54)</f>
        <v>0.0672238455525231</v>
      </c>
      <c r="EQ7" s="8" t="n">
        <f aca="false">EQ39*EQ40/SUM(EQ44:EQ54)</f>
        <v>0.0671219418630943</v>
      </c>
      <c r="ER7" s="8" t="n">
        <f aca="false">ER39*ER40/SUM(ER44:ER54)</f>
        <v>0.0670418681483814</v>
      </c>
      <c r="ES7" s="8" t="n">
        <f aca="false">ES39*ES40/SUM(ES44:ES54)</f>
        <v>0.0670007607560269</v>
      </c>
      <c r="ET7" s="8" t="n">
        <f aca="false">ET39*ET40/SUM(ET44:ET54)</f>
        <v>0.0668646075294567</v>
      </c>
      <c r="EU7" s="8" t="n">
        <f aca="false">EU39*EU40/SUM(EU44:EU54)</f>
        <v>0.0667294922106188</v>
      </c>
      <c r="EV7" s="8" t="e">
        <f aca="false">EV39*EV40/SUM(EV44:EV54)</f>
        <v>#DIV/0!</v>
      </c>
      <c r="EX7" s="7" t="n">
        <v>35</v>
      </c>
      <c r="EY7" s="8" t="n">
        <v>0.0529637655</v>
      </c>
      <c r="EZ7" s="8" t="n">
        <v>0.0401728971</v>
      </c>
      <c r="FA7" s="8" t="n">
        <v>0.0568554842</v>
      </c>
      <c r="FB7" s="8" t="n">
        <v>0.0486199361</v>
      </c>
      <c r="FC7" s="8" t="n">
        <v>0.0513478373</v>
      </c>
      <c r="FD7" s="8" t="n">
        <v>0.0530085808</v>
      </c>
      <c r="FE7" s="8" t="n">
        <v>0.0463758173</v>
      </c>
      <c r="FF7" s="8" t="n">
        <v>0.0458393498</v>
      </c>
      <c r="FG7" s="8" t="n">
        <v>0.058082255</v>
      </c>
      <c r="FH7" s="8" t="n">
        <v>0.0538124584</v>
      </c>
      <c r="FI7" s="8" t="n">
        <v>0.0333315893</v>
      </c>
      <c r="FJ7" s="8" t="n">
        <v>0.0393416224</v>
      </c>
      <c r="FK7" s="8" t="n">
        <v>0.0500811584</v>
      </c>
      <c r="FL7" s="8" t="n">
        <v>0.0317189074</v>
      </c>
      <c r="FM7" s="8" t="n">
        <v>0.0336431293</v>
      </c>
      <c r="FN7" s="8" t="n">
        <v>0.0416729445</v>
      </c>
      <c r="FO7" s="8" t="n">
        <v>0.0446620159</v>
      </c>
      <c r="FP7" s="8" t="n">
        <v>0.0476510872</v>
      </c>
      <c r="FQ7" s="8" t="n">
        <v>0.0350866999</v>
      </c>
      <c r="FR7" s="8" t="n">
        <v>0.048221352</v>
      </c>
      <c r="FS7" s="8" t="n">
        <v>0.0519277058</v>
      </c>
      <c r="FT7" s="8" t="n">
        <v>0.0445778462</v>
      </c>
      <c r="FU7" s="8" t="n">
        <v>0.0474806934</v>
      </c>
      <c r="FV7" s="8" t="n">
        <v>0.0541131473</v>
      </c>
      <c r="FW7" s="8" t="n">
        <v>0.0548649191</v>
      </c>
      <c r="FX7" s="8" t="n">
        <v>0.0456769012</v>
      </c>
      <c r="FY7" s="8" t="n">
        <v>0.043207018</v>
      </c>
      <c r="FZ7" s="8" t="n">
        <v>0.0504564042</v>
      </c>
      <c r="GA7" s="8" t="n">
        <v>0.0405909166</v>
      </c>
      <c r="GB7" s="8" t="n">
        <v>0.0422868993</v>
      </c>
      <c r="GC7" s="8" t="n">
        <v>0.0528083475</v>
      </c>
      <c r="GD7" s="8" t="n">
        <v>0.0514109048</v>
      </c>
      <c r="GE7" s="8" t="n">
        <v>0.0502033369</v>
      </c>
      <c r="GF7" s="8" t="n">
        <v>0.0423293476</v>
      </c>
      <c r="GG7" s="8" t="n">
        <v>0.0456855907</v>
      </c>
      <c r="GH7" s="8" t="n">
        <v>0.0464504134</v>
      </c>
      <c r="GI7" s="8" t="n">
        <v>0.0418457602</v>
      </c>
      <c r="GJ7" s="8" t="n">
        <v>0.0488177705</v>
      </c>
      <c r="GK7" s="8" t="n">
        <v>0.0404871707</v>
      </c>
      <c r="GL7" s="8" t="n">
        <v>0.0550624114</v>
      </c>
      <c r="GM7" s="8" t="n">
        <v>0.0357564274</v>
      </c>
      <c r="GN7" s="8" t="n">
        <v>0.0465455604</v>
      </c>
      <c r="GO7" s="8" t="n">
        <v>0.0479887235</v>
      </c>
      <c r="GP7" s="8" t="n">
        <v>0.047349518</v>
      </c>
      <c r="GQ7" s="8" t="n">
        <v>0.0473270889</v>
      </c>
      <c r="GR7" s="8" t="n">
        <v>0.0479910747</v>
      </c>
      <c r="GS7" s="8" t="n">
        <v>0.0486075773</v>
      </c>
      <c r="GT7" s="8" t="n">
        <v>0.0519054689</v>
      </c>
      <c r="GU7" s="8" t="n">
        <f aca="false">GT7*3/4+GX7*1/4</f>
        <v>0.0501056778</v>
      </c>
      <c r="GV7" s="8" t="n">
        <f aca="false">GT7*2/4+GX7*2/4</f>
        <v>0.0483058867</v>
      </c>
      <c r="GW7" s="8" t="n">
        <f aca="false">GT7*1/4+GX7*3/4</f>
        <v>0.0465060956</v>
      </c>
      <c r="GX7" s="8" t="n">
        <v>0.0447063045</v>
      </c>
      <c r="GY7" s="8" t="n">
        <v>0.046299738</v>
      </c>
      <c r="GZ7" s="8" t="n">
        <v>0.0555670839</v>
      </c>
      <c r="HA7" s="8" t="n">
        <v>0.0623601666</v>
      </c>
      <c r="HB7" s="8" t="n">
        <v>0.0401931357</v>
      </c>
      <c r="HC7" s="8" t="n">
        <v>0.052521379</v>
      </c>
      <c r="HD7" s="8" t="n">
        <v>0.0422871257</v>
      </c>
      <c r="HE7" s="8" t="n">
        <v>0.0331362914</v>
      </c>
      <c r="HF7" s="8" t="n">
        <v>0.0548132224</v>
      </c>
      <c r="HG7" s="8" t="n">
        <v>0.0398910469</v>
      </c>
      <c r="HH7" s="8" t="n">
        <v>0.0443806654</v>
      </c>
      <c r="HI7" s="8" t="n">
        <v>0.04023142</v>
      </c>
      <c r="HJ7" s="9" t="n">
        <v>0.0435197173</v>
      </c>
      <c r="HK7" s="8" t="n">
        <f aca="false">HK39*HK40/SUM(HK44:HK54)</f>
        <v>0.0471589509074198</v>
      </c>
      <c r="HL7" s="8" t="n">
        <f aca="false">HL39*HL40/SUM(HL44:HL54)</f>
        <v>0.0464367854964298</v>
      </c>
      <c r="HM7" s="8" t="n">
        <f aca="false">HM39*HM40/SUM(HM44:HM54)</f>
        <v>0.0457011164807089</v>
      </c>
      <c r="HN7" s="8" t="n">
        <f aca="false">HN39*HN40/SUM(HN44:HN54)</f>
        <v>0.044884538913367</v>
      </c>
      <c r="HO7" s="8" t="n">
        <f aca="false">HO39*HO40/SUM(HO44:HO54)</f>
        <v>0.0448576420714214</v>
      </c>
      <c r="HP7" s="8" t="n">
        <f aca="false">HP39*HP40/SUM(HP44:HP54)</f>
        <v>0.0448875333431185</v>
      </c>
      <c r="HQ7" s="8" t="n">
        <f aca="false">HQ39*HQ40/SUM(HQ44:HQ54)</f>
        <v>0.0449115903260337</v>
      </c>
      <c r="HR7" s="8" t="n">
        <f aca="false">HR39*HR40/SUM(HR44:HR54)</f>
        <v>0.0448227908747168</v>
      </c>
      <c r="HS7" s="8" t="n">
        <f aca="false">HS39*HS40/SUM(HS44:HS54)</f>
        <v>0.0448237698092472</v>
      </c>
      <c r="HT7" s="8" t="n">
        <f aca="false">HT39*HT40/SUM(HT44:HT54)</f>
        <v>0.0447517880352496</v>
      </c>
      <c r="HU7" s="8" t="n">
        <f aca="false">HU39*HU40/SUM(HU44:HU54)</f>
        <v>0.0446898545142645</v>
      </c>
      <c r="HV7" s="8" t="n">
        <f aca="false">HV39*HV40/SUM(HV44:HV54)</f>
        <v>0.0445763676008553</v>
      </c>
      <c r="HW7" s="8" t="n">
        <f aca="false">HW39*HW40/SUM(HW44:HW54)</f>
        <v>0.0445076162363178</v>
      </c>
      <c r="HX7" s="8" t="n">
        <f aca="false">HX39*HX40/SUM(HX44:HX54)</f>
        <v>0.0444491287139535</v>
      </c>
      <c r="HY7" s="8" t="n">
        <f aca="false">HY39*HY40/SUM(HY44:HY54)</f>
        <v>0.044355722085138</v>
      </c>
      <c r="HZ7" s="8" t="n">
        <f aca="false">HZ39*HZ40/SUM(HZ44:HZ54)</f>
        <v>0.0443562710039801</v>
      </c>
      <c r="IA7" s="8" t="n">
        <f aca="false">IA39*IA40/SUM(IA44:IA54)</f>
        <v>0.0442421849885057</v>
      </c>
      <c r="IB7" s="8" t="n">
        <f aca="false">IB39*IB40/SUM(IB44:IB54)</f>
        <v>0.0441908703294939</v>
      </c>
      <c r="IC7" s="8" t="n">
        <f aca="false">IC39*IC40/SUM(IC44:IC54)</f>
        <v>0.0442233693353499</v>
      </c>
      <c r="ID7" s="8" t="n">
        <f aca="false">ID39*ID40/SUM(ID44:ID54)</f>
        <v>0.0441988203082706</v>
      </c>
      <c r="IE7" s="8" t="n">
        <f aca="false">IE39*IE40/SUM(IE44:IE54)</f>
        <v>0.0441754394822646</v>
      </c>
      <c r="IF7" s="8" t="n">
        <f aca="false">IF39*IF40/SUM(IF44:IF54)</f>
        <v>0.0441120716305815</v>
      </c>
      <c r="IG7" s="8" t="n">
        <f aca="false">IG39*IG40/SUM(IG44:IG54)</f>
        <v>0.0440427994235545</v>
      </c>
      <c r="IH7" s="8" t="n">
        <f aca="false">IH39*IH40/SUM(IH44:IH54)</f>
        <v>0.0440134176483399</v>
      </c>
      <c r="II7" s="8" t="n">
        <f aca="false">II39*II40/SUM(II44:II54)</f>
        <v>0.0440283208959088</v>
      </c>
      <c r="IJ7" s="8" t="n">
        <f aca="false">IJ39*IJ40/SUM(IJ44:IJ54)</f>
        <v>0.0439914367236413</v>
      </c>
      <c r="IK7" s="8" t="n">
        <f aca="false">IK39*IK40/SUM(IK44:IK54)</f>
        <v>0.0439980910530707</v>
      </c>
      <c r="IL7" s="8" t="n">
        <f aca="false">IL39*IL40/SUM(IL44:IL54)</f>
        <v>0.0439187956728823</v>
      </c>
      <c r="IM7" s="8" t="n">
        <f aca="false">IM39*IM40/SUM(IM44:IM54)</f>
        <v>0.043928204200657</v>
      </c>
      <c r="IN7" s="8" t="n">
        <f aca="false">IN39*IN40/SUM(IN44:IN54)</f>
        <v>0.0439287080363361</v>
      </c>
      <c r="IO7" s="8" t="n">
        <f aca="false">IO39*IO40/SUM(IO44:IO54)</f>
        <v>0.0439134507621463</v>
      </c>
      <c r="IP7" s="8" t="n">
        <f aca="false">IP39*IP40/SUM(IP44:IP54)</f>
        <v>0.0438205404144279</v>
      </c>
      <c r="IQ7" s="8" t="n">
        <f aca="false">IQ39*IQ40/SUM(IQ44:IQ54)</f>
        <v>0.0438523721398854</v>
      </c>
      <c r="IR7" s="8" t="n">
        <f aca="false">IR39*IR40/SUM(IR44:IR54)</f>
        <v>0.0438070533970775</v>
      </c>
      <c r="IS7" s="8" t="n">
        <f aca="false">IS39*IS40/SUM(IS44:IS54)</f>
        <v>0.043741610751261</v>
      </c>
      <c r="IT7" s="8" t="n">
        <f aca="false">IT39*IT40/SUM(IT44:IT54)</f>
        <v>0.0437451187785338</v>
      </c>
      <c r="IU7" s="8" t="n">
        <f aca="false">IU39*IU40/SUM(IU44:IU54)</f>
        <v>0.0436455317261624</v>
      </c>
      <c r="IV7" s="8" t="n">
        <f aca="false">IV39*IV40/SUM(IV44:IV54)</f>
        <v>0.043591225540854</v>
      </c>
      <c r="IW7" s="8" t="n">
        <f aca="false">IW39*IW40/SUM(IW44:IW54)</f>
        <v>0.0436538700606134</v>
      </c>
      <c r="IX7" s="8" t="n">
        <f aca="false">IX39*IX40/SUM(IX44:IX54)</f>
        <v>0.0436734858319322</v>
      </c>
      <c r="IY7" s="8" t="n">
        <f aca="false">IY39*IY40/SUM(IY44:IY54)</f>
        <v>0.043598527132078</v>
      </c>
      <c r="IZ7" s="8" t="n">
        <f aca="false">IZ39*IZ40/SUM(IZ44:IZ54)</f>
        <v>0.0435294510769046</v>
      </c>
      <c r="JA7" s="8" t="n">
        <f aca="false">JA39*JA40/SUM(JA44:JA54)</f>
        <v>0.0434789420099687</v>
      </c>
      <c r="JB7" s="8" t="n">
        <f aca="false">JB39*JB40/SUM(JB44:JB54)</f>
        <v>0.0433831360225712</v>
      </c>
      <c r="JC7" s="8" t="n">
        <f aca="false">JC39*JC40/SUM(JC44:JC54)</f>
        <v>0.043327950234377</v>
      </c>
      <c r="JD7" s="8" t="n">
        <f aca="false">JD39*JD40/SUM(JD44:JD54)</f>
        <v>0.0433122457409235</v>
      </c>
      <c r="JE7" s="8" t="n">
        <f aca="false">JE39*JE40/SUM(JE44:JE54)</f>
        <v>0.0432843052150507</v>
      </c>
      <c r="JF7" s="8" t="n">
        <f aca="false">JF39*JF40/SUM(JF44:JF54)</f>
        <v>0.0432274838438419</v>
      </c>
      <c r="JG7" s="8" t="n">
        <f aca="false">JG39*JG40/SUM(JG44:JG54)</f>
        <v>0.0431703727622333</v>
      </c>
      <c r="JH7" s="8" t="n">
        <f aca="false">JH39*JH40/SUM(JH44:JH54)</f>
        <v>0.0431535983599295</v>
      </c>
      <c r="JI7" s="8" t="n">
        <f aca="false">JI39*JI40/SUM(JI44:JI54)</f>
        <v>0.0431522324789695</v>
      </c>
      <c r="JJ7" s="8" t="n">
        <f aca="false">JJ39*JJ40/SUM(JJ44:JJ54)</f>
        <v>0.0430108717127458</v>
      </c>
      <c r="JK7" s="8" t="n">
        <f aca="false">JK39*JK40/SUM(JK44:JK54)</f>
        <v>0.0429535274149822</v>
      </c>
      <c r="JL7" s="8" t="n">
        <f aca="false">JL39*JL40/SUM(JL44:JL54)</f>
        <v>0.0429050673581312</v>
      </c>
      <c r="JM7" s="8" t="n">
        <f aca="false">JM39*JM40/SUM(JM44:JM54)</f>
        <v>0.0427746771401874</v>
      </c>
      <c r="JN7" s="8" t="n">
        <f aca="false">JN39*JN40/SUM(JN44:JN54)</f>
        <v>0.0427053333579164</v>
      </c>
      <c r="JO7" s="8" t="n">
        <f aca="false">JO39*JO40/SUM(JO44:JO54)</f>
        <v>0.0426793575308707</v>
      </c>
      <c r="JP7" s="8" t="n">
        <f aca="false">JP39*JP40/SUM(JP44:JP54)</f>
        <v>0.0426196125313967</v>
      </c>
      <c r="JQ7" s="8" t="n">
        <f aca="false">JQ39*JQ40/SUM(JQ44:JQ54)</f>
        <v>0.0425537045833137</v>
      </c>
      <c r="JR7" s="8" t="n">
        <f aca="false">JR39*JR40/SUM(JR44:JR54)</f>
        <v>0.0425809576999837</v>
      </c>
      <c r="JS7" s="8" t="n">
        <f aca="false">JS39*JS40/SUM(JS44:JS54)</f>
        <v>0.0425391010548652</v>
      </c>
      <c r="JT7" s="8" t="n">
        <f aca="false">JT39*JT40/SUM(JT44:JT54)</f>
        <v>0.0424485198334718</v>
      </c>
      <c r="JU7" s="8" t="n">
        <f aca="false">JU39*JU40/SUM(JU44:JU54)</f>
        <v>0.042409108856975</v>
      </c>
      <c r="JV7" s="8" t="n">
        <f aca="false">JV39*JV40/SUM(JV44:JV54)</f>
        <v>0.0423458096851906</v>
      </c>
      <c r="JW7" s="8" t="n">
        <f aca="false">JW39*JW40/SUM(JW44:JW54)</f>
        <v>0.0423013962372162</v>
      </c>
      <c r="JX7" s="8" t="n">
        <f aca="false">JX39*JX40/SUM(JX44:JX54)</f>
        <v>0.0422668206928931</v>
      </c>
      <c r="JY7" s="8" t="n">
        <f aca="false">JY39*JY40/SUM(JY44:JY54)</f>
        <v>0.0422720199489588</v>
      </c>
      <c r="JZ7" s="8" t="n">
        <f aca="false">JZ39*JZ40/SUM(JZ44:JZ54)</f>
        <v>0.0422097119208976</v>
      </c>
      <c r="KA7" s="8" t="n">
        <f aca="false">KA39*KA40/SUM(KA44:KA54)</f>
        <v>0.04222517537127</v>
      </c>
      <c r="KB7" s="8" t="n">
        <f aca="false">KB39*KB40/SUM(KB44:KB54)</f>
        <v>0.0421926687820901</v>
      </c>
      <c r="KC7" s="8" t="n">
        <f aca="false">KC39*KC40/SUM(KC44:KC54)</f>
        <v>0.0422151015439849</v>
      </c>
      <c r="KD7" s="8" t="n">
        <f aca="false">KD39*KD40/SUM(KD44:KD54)</f>
        <v>0.0421568757511331</v>
      </c>
      <c r="KE7" s="8" t="n">
        <f aca="false">KE39*KE40/SUM(KE44:KE54)</f>
        <v>0.0421701047093861</v>
      </c>
      <c r="KF7" s="8" t="n">
        <f aca="false">KF39*KF40/SUM(KF44:KF54)</f>
        <v>0.0421233725500386</v>
      </c>
      <c r="KG7" s="8" t="n">
        <f aca="false">KG39*KG40/SUM(KG44:KG54)</f>
        <v>0.0420530253635214</v>
      </c>
      <c r="KH7" s="8" t="n">
        <f aca="false">KH39*KH40/SUM(KH44:KH54)</f>
        <v>0.0420088694779105</v>
      </c>
      <c r="KI7" s="8" t="n">
        <f aca="false">KI39*KI40/SUM(KI44:KI54)</f>
        <v>0.0419663646344391</v>
      </c>
      <c r="KJ7" s="8" t="n">
        <f aca="false">KJ39*KJ40/SUM(KJ44:KJ54)</f>
        <v>0.0419603966289099</v>
      </c>
      <c r="KK7" s="8" t="n">
        <f aca="false">KK39*KK40/SUM(KK44:KK54)</f>
        <v>0.0419391863766897</v>
      </c>
      <c r="KL7" s="8" t="n">
        <f aca="false">KL39*KL40/SUM(KL44:KL54)</f>
        <v>0.0419497351852947</v>
      </c>
      <c r="KM7" s="8" t="n">
        <f aca="false">KM39*KM40/SUM(KM44:KM54)</f>
        <v>0.0419903522490773</v>
      </c>
      <c r="KN7" s="8" t="n">
        <f aca="false">KN39*KN40/SUM(KN44:KN54)</f>
        <v>0.04195039113737</v>
      </c>
      <c r="KO7" s="8" t="n">
        <f aca="false">KO39*KO40/SUM(KO44:KO54)</f>
        <v>0.0419124591473863</v>
      </c>
      <c r="KP7" s="8" t="n">
        <f aca="false">KP39*KP40/SUM(KP44:KP54)</f>
        <v>0.0419578528187098</v>
      </c>
      <c r="KQ7" s="8" t="n">
        <f aca="false">KQ39*KQ40/SUM(KQ44:KQ54)</f>
        <v>0.0419138678215939</v>
      </c>
      <c r="KR7" s="8" t="n">
        <f aca="false">KR39*KR40/SUM(KR44:KR54)</f>
        <v>0.041907807406806</v>
      </c>
      <c r="KS7" s="8" t="e">
        <f aca="false">KS39*KS40/SUM(KS44:KS54)</f>
        <v>#DIV/0!</v>
      </c>
    </row>
    <row r="8" customFormat="false" ht="12.8" hidden="false" customHeight="false" outlineLevel="0" collapsed="false">
      <c r="A8" s="6" t="n">
        <v>40</v>
      </c>
      <c r="B8" s="6" t="n">
        <v>0.1127715341</v>
      </c>
      <c r="C8" s="6" t="n">
        <v>0.0968523038</v>
      </c>
      <c r="D8" s="6" t="n">
        <v>0.0867054635</v>
      </c>
      <c r="E8" s="6" t="n">
        <v>0.0835687757</v>
      </c>
      <c r="F8" s="6" t="n">
        <v>0.1034003071</v>
      </c>
      <c r="G8" s="6" t="n">
        <v>0.117696085</v>
      </c>
      <c r="H8" s="6" t="n">
        <v>0.0920965727</v>
      </c>
      <c r="I8" s="6" t="n">
        <v>0.0802056913</v>
      </c>
      <c r="J8" s="6" t="n">
        <v>0.1190439402</v>
      </c>
      <c r="K8" s="6" t="n">
        <v>0.1059038811</v>
      </c>
      <c r="L8" s="6" t="n">
        <v>0.0903287335</v>
      </c>
      <c r="M8" s="6" t="n">
        <v>0.0797056417</v>
      </c>
      <c r="N8" s="6" t="n">
        <v>0.0933476361</v>
      </c>
      <c r="O8" s="6" t="n">
        <v>0.0858729719</v>
      </c>
      <c r="P8" s="6" t="n">
        <v>0.1288441783</v>
      </c>
      <c r="Q8" s="6" t="n">
        <v>0.0998041641</v>
      </c>
      <c r="R8" s="6" t="n">
        <v>0.1033590728</v>
      </c>
      <c r="S8" s="6" t="n">
        <v>0.1069139814</v>
      </c>
      <c r="T8" s="6" t="n">
        <v>0.1046268155</v>
      </c>
      <c r="U8" s="6" t="n">
        <v>0.0988587032</v>
      </c>
      <c r="V8" s="6" t="n">
        <v>0.1019730548</v>
      </c>
      <c r="W8" s="6" t="n">
        <v>0.1020161175</v>
      </c>
      <c r="X8" s="6" t="n">
        <v>0.0750438141</v>
      </c>
      <c r="Y8" s="6" t="n">
        <v>0.0974293661</v>
      </c>
      <c r="Z8" s="6" t="n">
        <v>0.1183887832</v>
      </c>
      <c r="AA8" s="6" t="n">
        <v>0.1069733358</v>
      </c>
      <c r="AB8" s="6" t="n">
        <v>0.0868813711</v>
      </c>
      <c r="AC8" s="6" t="n">
        <v>0.111012418</v>
      </c>
      <c r="AD8" s="6" t="n">
        <v>0.0923226407</v>
      </c>
      <c r="AE8" s="6" t="n">
        <v>0.0901791946</v>
      </c>
      <c r="AF8" s="6" t="n">
        <v>0.1068570774</v>
      </c>
      <c r="AG8" s="6" t="n">
        <v>0.1199450386</v>
      </c>
      <c r="AH8" s="6" t="n">
        <v>0.0863446216</v>
      </c>
      <c r="AI8" s="6" t="n">
        <v>0.112982883</v>
      </c>
      <c r="AJ8" s="6" t="n">
        <v>0.0793634993</v>
      </c>
      <c r="AK8" s="6" t="n">
        <v>0.0843784905</v>
      </c>
      <c r="AL8" s="6" t="n">
        <v>0.1022811135</v>
      </c>
      <c r="AM8" s="6" t="n">
        <v>0.1054694506</v>
      </c>
      <c r="AN8" s="6" t="n">
        <v>0.0959507231</v>
      </c>
      <c r="AO8" s="6" t="n">
        <v>0.1016537902</v>
      </c>
      <c r="AP8" s="6" t="n">
        <v>0.1092645869</v>
      </c>
      <c r="AQ8" s="6" t="n">
        <v>0.1099291221</v>
      </c>
      <c r="AR8" s="6" t="n">
        <v>0.0809194336</v>
      </c>
      <c r="AS8" s="6" t="n">
        <v>0.1067300342</v>
      </c>
      <c r="AT8" s="6" t="n">
        <v>0.0962557976</v>
      </c>
      <c r="AU8" s="6" t="n">
        <v>0.0812552693</v>
      </c>
      <c r="AV8" s="6" t="n">
        <v>0.0738045563</v>
      </c>
      <c r="AW8" s="6" t="n">
        <v>0.0839127934</v>
      </c>
      <c r="AX8" s="6" t="n">
        <f aca="false">AW8*3/4+BA8*1/4</f>
        <v>0.084021242975</v>
      </c>
      <c r="AY8" s="6" t="n">
        <f aca="false">AW8*2/4+BA8*2/4</f>
        <v>0.08412969255</v>
      </c>
      <c r="AZ8" s="6" t="n">
        <f aca="false">AW8*1/4+BA8*3/4</f>
        <v>0.084238142125</v>
      </c>
      <c r="BA8" s="6" t="n">
        <v>0.0843465917</v>
      </c>
      <c r="BB8" s="6" t="n">
        <v>0.0656131199</v>
      </c>
      <c r="BC8" s="6" t="n">
        <v>0.0850493116</v>
      </c>
      <c r="BD8" s="6" t="n">
        <v>0.0881225765</v>
      </c>
      <c r="BE8" s="6" t="n">
        <v>0.0824437579</v>
      </c>
      <c r="BF8" s="6" t="n">
        <v>0.0958367222</v>
      </c>
      <c r="BG8" s="6" t="n">
        <v>0.1004813004</v>
      </c>
      <c r="BH8" s="6" t="n">
        <v>0.1051161798</v>
      </c>
      <c r="BI8" s="6" t="n">
        <v>0.0989262412</v>
      </c>
      <c r="BJ8" s="6" t="n">
        <v>0.0907646089</v>
      </c>
      <c r="BK8" s="6" t="n">
        <v>0.0843303542</v>
      </c>
      <c r="BL8" s="6" t="n">
        <v>0.0826609908</v>
      </c>
      <c r="BM8" s="1" t="n">
        <v>0.0835164319</v>
      </c>
      <c r="BN8" s="6" t="n">
        <f aca="false">BN20*BN7/100</f>
        <v>0.089331892238886</v>
      </c>
      <c r="BO8" s="6" t="n">
        <f aca="false">BO20*BO7/100</f>
        <v>0.0904349283868888</v>
      </c>
      <c r="BP8" s="6" t="n">
        <f aca="false">BP20*BP7/100</f>
        <v>0.0916215616264375</v>
      </c>
      <c r="BQ8" s="6" t="n">
        <f aca="false">BQ20*BQ7/100</f>
        <v>0.0928390717705653</v>
      </c>
      <c r="BR8" s="6" t="n">
        <f aca="false">BR20*BR7/100</f>
        <v>0.0925979969875148</v>
      </c>
      <c r="BS8" s="6" t="n">
        <f aca="false">BS20*BS7/100</f>
        <v>0.0923479777587478</v>
      </c>
      <c r="BT8" s="6" t="n">
        <f aca="false">BT20*BT7/100</f>
        <v>0.0921525911206272</v>
      </c>
      <c r="BU8" s="6" t="n">
        <f aca="false">BU20*BU7/100</f>
        <v>0.0919938509914543</v>
      </c>
      <c r="BV8" s="6" t="n">
        <f aca="false">BV20*BV7/100</f>
        <v>0.0918769301085799</v>
      </c>
      <c r="BW8" s="6" t="n">
        <f aca="false">BW20*BW7/100</f>
        <v>0.0917908908914418</v>
      </c>
      <c r="BX8" s="6" t="n">
        <f aca="false">BX20*BX7/100</f>
        <v>0.0916397529503203</v>
      </c>
      <c r="BY8" s="6" t="n">
        <f aca="false">BY20*BY7/100</f>
        <v>0.0915469937861541</v>
      </c>
      <c r="BZ8" s="6" t="n">
        <f aca="false">BZ20*BZ7/100</f>
        <v>0.0914309709320285</v>
      </c>
      <c r="CA8" s="6" t="n">
        <f aca="false">CA20*CA7/100</f>
        <v>0.0912471220800664</v>
      </c>
      <c r="CB8" s="6" t="n">
        <f aca="false">CB20*CB7/100</f>
        <v>0.0910728368895735</v>
      </c>
      <c r="CC8" s="6" t="n">
        <f aca="false">CC20*CC7/100</f>
        <v>0.0909636089348992</v>
      </c>
      <c r="CD8" s="6" t="n">
        <f aca="false">CD20*CD7/100</f>
        <v>0.0909106993448835</v>
      </c>
      <c r="CE8" s="6" t="n">
        <f aca="false">CE20*CE7/100</f>
        <v>0.090808831852656</v>
      </c>
      <c r="CF8" s="6" t="n">
        <f aca="false">CF20*CF7/100</f>
        <v>0.0907064595134477</v>
      </c>
      <c r="CG8" s="6" t="n">
        <f aca="false">CG20*CG7/100</f>
        <v>0.0905258400434906</v>
      </c>
      <c r="CH8" s="6" t="n">
        <f aca="false">CH20*CH7/100</f>
        <v>0.0905347490170353</v>
      </c>
      <c r="CI8" s="6" t="n">
        <f aca="false">CI20*CI7/100</f>
        <v>0.0904165370980686</v>
      </c>
      <c r="CJ8" s="6" t="n">
        <f aca="false">CJ20*CJ7/100</f>
        <v>0.0902924115993175</v>
      </c>
      <c r="CK8" s="6" t="n">
        <f aca="false">CK20*CK7/100</f>
        <v>0.0901653769501776</v>
      </c>
      <c r="CL8" s="6" t="n">
        <f aca="false">CL20*CL7/100</f>
        <v>0.0899626510586723</v>
      </c>
      <c r="CM8" s="6" t="n">
        <f aca="false">CM20*CM7/100</f>
        <v>0.0897994062328301</v>
      </c>
      <c r="CN8" s="6" t="n">
        <f aca="false">CN20*CN7/100</f>
        <v>0.0896890447593258</v>
      </c>
      <c r="CO8" s="6" t="n">
        <f aca="false">CO20*CO7/100</f>
        <v>0.0895306448293408</v>
      </c>
      <c r="CP8" s="6" t="n">
        <f aca="false">CP20*CP7/100</f>
        <v>0.0894025958151822</v>
      </c>
      <c r="CQ8" s="6" t="n">
        <f aca="false">CQ20*CQ7/100</f>
        <v>0.089276448175045</v>
      </c>
      <c r="CR8" s="6" t="n">
        <f aca="false">CR20*CR7/100</f>
        <v>0.0891782097162813</v>
      </c>
      <c r="CS8" s="6" t="n">
        <f aca="false">CS20*CS7/100</f>
        <v>0.0891183000221256</v>
      </c>
      <c r="CT8" s="6" t="n">
        <f aca="false">CT20*CT7/100</f>
        <v>0.089033234183399</v>
      </c>
      <c r="CU8" s="6" t="n">
        <f aca="false">CU20*CU7/100</f>
        <v>0.0890034862487943</v>
      </c>
      <c r="CV8" s="6" t="n">
        <f aca="false">CV20*CV7/100</f>
        <v>0.0890403949063733</v>
      </c>
      <c r="CW8" s="6" t="n">
        <f aca="false">CW20*CW7/100</f>
        <v>0.0888514266439907</v>
      </c>
      <c r="CX8" s="6" t="n">
        <f aca="false">CX20*CX7/100</f>
        <v>0.0887432116133495</v>
      </c>
      <c r="CY8" s="6" t="n">
        <f aca="false">CY20*CY7/100</f>
        <v>0.0886151825648951</v>
      </c>
      <c r="CZ8" s="6" t="n">
        <f aca="false">CZ20*CZ7/100</f>
        <v>0.0885706189243734</v>
      </c>
      <c r="DA8" s="6" t="n">
        <f aca="false">DA20*DA7/100</f>
        <v>0.0884601399377429</v>
      </c>
      <c r="DB8" s="6" t="n">
        <f aca="false">DB20*DB7/100</f>
        <v>0.0883445586325412</v>
      </c>
      <c r="DC8" s="6" t="n">
        <f aca="false">DC20*DC7/100</f>
        <v>0.0882414440073156</v>
      </c>
      <c r="DD8" s="6" t="n">
        <f aca="false">DD20*DD7/100</f>
        <v>0.0880488474454432</v>
      </c>
      <c r="DE8" s="6" t="n">
        <f aca="false">DE20*DE7/100</f>
        <v>0.0879309698400265</v>
      </c>
      <c r="DF8" s="6" t="n">
        <f aca="false">DF20*DF7/100</f>
        <v>0.0877494676296211</v>
      </c>
      <c r="DG8" s="6" t="n">
        <f aca="false">DG20*DG7/100</f>
        <v>0.087510289235527</v>
      </c>
      <c r="DH8" s="6" t="n">
        <f aca="false">DH20*DH7/100</f>
        <v>0.0872695408487584</v>
      </c>
      <c r="DI8" s="6" t="n">
        <f aca="false">DI20*DI7/100</f>
        <v>0.0869988520698915</v>
      </c>
      <c r="DJ8" s="6" t="n">
        <f aca="false">DJ20*DJ7/100</f>
        <v>0.086743824953079</v>
      </c>
      <c r="DK8" s="6" t="n">
        <f aca="false">DK20*DK7/100</f>
        <v>0.0864895443330301</v>
      </c>
      <c r="DL8" s="6" t="n">
        <f aca="false">DL20*DL7/100</f>
        <v>0.0863199981940283</v>
      </c>
      <c r="DM8" s="6" t="n">
        <f aca="false">DM20*DM7/100</f>
        <v>0.0862086108691655</v>
      </c>
      <c r="DN8" s="6" t="n">
        <f aca="false">DN20*DN7/100</f>
        <v>0.0859646388127197</v>
      </c>
      <c r="DO8" s="6" t="n">
        <f aca="false">DO20*DO7/100</f>
        <v>0.0858438041071779</v>
      </c>
      <c r="DP8" s="6" t="n">
        <f aca="false">DP20*DP7/100</f>
        <v>0.0856269261675045</v>
      </c>
      <c r="DQ8" s="6" t="n">
        <f aca="false">DQ20*DQ7/100</f>
        <v>0.0853717103111404</v>
      </c>
      <c r="DR8" s="6" t="n">
        <f aca="false">DR20*DR7/100</f>
        <v>0.0851221909604182</v>
      </c>
      <c r="DS8" s="6" t="n">
        <f aca="false">DS20*DS7/100</f>
        <v>0.0849985993481663</v>
      </c>
      <c r="DT8" s="6" t="n">
        <f aca="false">DT20*DT7/100</f>
        <v>0.0848103558946974</v>
      </c>
      <c r="DU8" s="6" t="n">
        <f aca="false">DU20*DU7/100</f>
        <v>0.0845721650088539</v>
      </c>
      <c r="DV8" s="6" t="n">
        <f aca="false">DV20*DV7/100</f>
        <v>0.0843781789938913</v>
      </c>
      <c r="DW8" s="6" t="n">
        <f aca="false">DW20*DW7/100</f>
        <v>0.0842571625732703</v>
      </c>
      <c r="DX8" s="6" t="n">
        <f aca="false">DX20*DX7/100</f>
        <v>0.0841253663703082</v>
      </c>
      <c r="DY8" s="6" t="n">
        <f aca="false">DY20*DY7/100</f>
        <v>0.0840031394600216</v>
      </c>
      <c r="DZ8" s="6" t="n">
        <f aca="false">DZ20*DZ7/100</f>
        <v>0.0837320492589913</v>
      </c>
      <c r="EA8" s="6" t="n">
        <f aca="false">EA20*EA7/100</f>
        <v>0.0835499826775625</v>
      </c>
      <c r="EB8" s="6" t="n">
        <f aca="false">EB20*EB7/100</f>
        <v>0.0834184536381652</v>
      </c>
      <c r="EC8" s="6" t="n">
        <f aca="false">EC20*EC7/100</f>
        <v>0.083147860272002</v>
      </c>
      <c r="ED8" s="6" t="n">
        <f aca="false">ED20*ED7/100</f>
        <v>0.0829179493817298</v>
      </c>
      <c r="EE8" s="6" t="n">
        <f aca="false">EE20*EE7/100</f>
        <v>0.0826973690754761</v>
      </c>
      <c r="EF8" s="6" t="n">
        <f aca="false">EF20*EF7/100</f>
        <v>0.0825344395116947</v>
      </c>
      <c r="EG8" s="6" t="n">
        <f aca="false">EG20*EG7/100</f>
        <v>0.0824787868733777</v>
      </c>
      <c r="EH8" s="6" t="n">
        <f aca="false">EH20*EH7/100</f>
        <v>0.082364274338514</v>
      </c>
      <c r="EI8" s="6" t="n">
        <f aca="false">EI20*EI7/100</f>
        <v>0.0822146240364165</v>
      </c>
      <c r="EJ8" s="6" t="n">
        <f aca="false">EJ20*EJ7/100</f>
        <v>0.0821301548528067</v>
      </c>
      <c r="EK8" s="6" t="n">
        <f aca="false">EK20*EK7/100</f>
        <v>0.0819412782406068</v>
      </c>
      <c r="EL8" s="6" t="n">
        <f aca="false">EL20*EL7/100</f>
        <v>0.0817500524382771</v>
      </c>
      <c r="EM8" s="6" t="n">
        <f aca="false">EM20*EM7/100</f>
        <v>0.0815400019379233</v>
      </c>
      <c r="EN8" s="6" t="n">
        <f aca="false">EN20*EN7/100</f>
        <v>0.0814320978488539</v>
      </c>
      <c r="EO8" s="6" t="n">
        <f aca="false">EO20*EO7/100</f>
        <v>0.08122641049881</v>
      </c>
      <c r="EP8" s="6" t="n">
        <f aca="false">EP20*EP7/100</f>
        <v>0.0810513915496231</v>
      </c>
      <c r="EQ8" s="6" t="n">
        <f aca="false">EQ20*EQ7/100</f>
        <v>0.0809285268761674</v>
      </c>
      <c r="ER8" s="6" t="n">
        <f aca="false">ER20*ER7/100</f>
        <v>0.0808319824736465</v>
      </c>
      <c r="ES8" s="6" t="n">
        <f aca="false">ES20*ES7/100</f>
        <v>0.0807824195346935</v>
      </c>
      <c r="ET8" s="6" t="n">
        <f aca="false">ET20*ET7/100</f>
        <v>0.0806182603976077</v>
      </c>
      <c r="EU8" s="6" t="n">
        <f aca="false">EU20*EU7/100</f>
        <v>0.0804553526597139</v>
      </c>
      <c r="EV8" s="6" t="e">
        <f aca="false">EV20*EV7/100</f>
        <v>#DIV/0!</v>
      </c>
      <c r="EX8" s="6" t="n">
        <v>40</v>
      </c>
      <c r="EY8" s="6" t="n">
        <v>0.0483243406</v>
      </c>
      <c r="EZ8" s="6" t="n">
        <v>0.0477035237</v>
      </c>
      <c r="FA8" s="6" t="n">
        <v>0.036198352</v>
      </c>
      <c r="FB8" s="6" t="n">
        <v>0.0565063892</v>
      </c>
      <c r="FC8" s="6" t="n">
        <v>0.044637923</v>
      </c>
      <c r="FD8" s="6" t="n">
        <v>0.0627083379</v>
      </c>
      <c r="FE8" s="6" t="n">
        <v>0.042253864</v>
      </c>
      <c r="FF8" s="6" t="n">
        <v>0.0525881434</v>
      </c>
      <c r="FG8" s="6" t="n">
        <v>0.054892343</v>
      </c>
      <c r="FH8" s="6" t="n">
        <v>0.0514302588</v>
      </c>
      <c r="FI8" s="6" t="n">
        <v>0.0387764264</v>
      </c>
      <c r="FJ8" s="6" t="n">
        <v>0.0477036308</v>
      </c>
      <c r="FK8" s="6" t="n">
        <v>0.0651822082</v>
      </c>
      <c r="FL8" s="6" t="n">
        <v>0.0427438143</v>
      </c>
      <c r="FM8" s="6" t="n">
        <v>0.0554873152</v>
      </c>
      <c r="FN8" s="6" t="n">
        <v>0.0595003953</v>
      </c>
      <c r="FO8" s="6" t="n">
        <v>0.0532203008</v>
      </c>
      <c r="FP8" s="6" t="n">
        <v>0.0469402063</v>
      </c>
      <c r="FQ8" s="6" t="n">
        <v>0.0566440045</v>
      </c>
      <c r="FR8" s="6" t="n">
        <v>0.0524909779</v>
      </c>
      <c r="FS8" s="6" t="n">
        <v>0.0338201365</v>
      </c>
      <c r="FT8" s="6" t="n">
        <v>0.0517719441</v>
      </c>
      <c r="FU8" s="6" t="n">
        <v>0.0682094729</v>
      </c>
      <c r="FV8" s="6" t="n">
        <v>0.0469469876</v>
      </c>
      <c r="FW8" s="6" t="n">
        <v>0.0556113257</v>
      </c>
      <c r="FX8" s="6" t="n">
        <v>0.0427945269</v>
      </c>
      <c r="FY8" s="6" t="n">
        <v>0.065524265</v>
      </c>
      <c r="FZ8" s="6" t="n">
        <v>0.0757323379</v>
      </c>
      <c r="GA8" s="6" t="n">
        <v>0.0426166371</v>
      </c>
      <c r="GB8" s="6" t="n">
        <v>0.054444916</v>
      </c>
      <c r="GC8" s="6" t="n">
        <v>0.0567031614</v>
      </c>
      <c r="GD8" s="6" t="n">
        <v>0.0506682716</v>
      </c>
      <c r="GE8" s="6" t="n">
        <v>0.0557870748</v>
      </c>
      <c r="GF8" s="6" t="n">
        <v>0.0452261423</v>
      </c>
      <c r="GG8" s="6" t="n">
        <v>0.0525632054</v>
      </c>
      <c r="GH8" s="6" t="n">
        <v>0.0396517112</v>
      </c>
      <c r="GI8" s="6" t="n">
        <v>0.0574902353</v>
      </c>
      <c r="GJ8" s="6" t="n">
        <v>0.0436389587</v>
      </c>
      <c r="GK8" s="6" t="n">
        <v>0.0537747179</v>
      </c>
      <c r="GL8" s="6" t="n">
        <v>0.061005908</v>
      </c>
      <c r="GM8" s="6" t="n">
        <v>0.0411328092</v>
      </c>
      <c r="GN8" s="6" t="n">
        <v>0.0340449925</v>
      </c>
      <c r="GO8" s="6" t="n">
        <v>0.0571670288</v>
      </c>
      <c r="GP8" s="6" t="n">
        <v>0.0482011282</v>
      </c>
      <c r="GQ8" s="6" t="n">
        <v>0.0514128475</v>
      </c>
      <c r="GR8" s="6" t="n">
        <v>0.0417743009</v>
      </c>
      <c r="GS8" s="6" t="n">
        <v>0.0500202564</v>
      </c>
      <c r="GT8" s="6" t="n">
        <v>0.0599206277</v>
      </c>
      <c r="GU8" s="6" t="n">
        <f aca="false">GT8*3/4+GX8*1/4</f>
        <v>0.058560691125</v>
      </c>
      <c r="GV8" s="6" t="n">
        <f aca="false">GT8*2/4+GX8*2/4</f>
        <v>0.05720075455</v>
      </c>
      <c r="GW8" s="6" t="n">
        <f aca="false">GT8*1/4+GX8*3/4</f>
        <v>0.055840817975</v>
      </c>
      <c r="GX8" s="6" t="n">
        <v>0.0544808814</v>
      </c>
      <c r="GY8" s="6" t="n">
        <v>0.0426452812</v>
      </c>
      <c r="GZ8" s="6" t="n">
        <v>0.0440151889</v>
      </c>
      <c r="HA8" s="6" t="n">
        <v>0.0617670775</v>
      </c>
      <c r="HB8" s="6" t="n">
        <v>0.0487638013</v>
      </c>
      <c r="HC8" s="6" t="n">
        <v>0.0606604451</v>
      </c>
      <c r="HD8" s="6" t="n">
        <v>0.0613342096</v>
      </c>
      <c r="HE8" s="6" t="n">
        <v>0.065560504</v>
      </c>
      <c r="HF8" s="6" t="n">
        <v>0.0624664996</v>
      </c>
      <c r="HG8" s="6" t="n">
        <v>0.0684330289</v>
      </c>
      <c r="HH8" s="6" t="n">
        <v>0.0501359503</v>
      </c>
      <c r="HI8" s="6" t="n">
        <v>0.0605533295</v>
      </c>
      <c r="HJ8" s="1" t="n">
        <v>0.0549228621</v>
      </c>
      <c r="HK8" s="6" t="n">
        <f aca="false">HK20*HK7/100</f>
        <v>0.0552978946190397</v>
      </c>
      <c r="HL8" s="6" t="n">
        <f aca="false">HL20*HL7/100</f>
        <v>0.0544510940429871</v>
      </c>
      <c r="HM8" s="6" t="n">
        <f aca="false">HM20*HM7/100</f>
        <v>0.0535884593379511</v>
      </c>
      <c r="HN8" s="6" t="n">
        <f aca="false">HN20*HN7/100</f>
        <v>0.0526309524511717</v>
      </c>
      <c r="HO8" s="6" t="n">
        <f aca="false">HO20*HO7/100</f>
        <v>0.0525994136085369</v>
      </c>
      <c r="HP8" s="6" t="n">
        <f aca="false">HP20*HP7/100</f>
        <v>0.0526344636756085</v>
      </c>
      <c r="HQ8" s="6" t="n">
        <f aca="false">HQ20*HQ7/100</f>
        <v>0.0526626725411685</v>
      </c>
      <c r="HR8" s="6" t="n">
        <f aca="false">HR20*HR7/100</f>
        <v>0.0525585476060997</v>
      </c>
      <c r="HS8" s="6" t="n">
        <f aca="false">HS20*HS7/100</f>
        <v>0.0525596954903816</v>
      </c>
      <c r="HT8" s="6" t="n">
        <f aca="false">HT20*HT7/100</f>
        <v>0.0524752907172385</v>
      </c>
      <c r="HU8" s="6" t="n">
        <f aca="false">HU20*HU7/100</f>
        <v>0.0524026683782992</v>
      </c>
      <c r="HV8" s="6" t="n">
        <f aca="false">HV20*HV7/100</f>
        <v>0.0522695952870283</v>
      </c>
      <c r="HW8" s="6" t="n">
        <f aca="false">HW20*HW7/100</f>
        <v>0.0521889784446695</v>
      </c>
      <c r="HX8" s="6" t="n">
        <f aca="false">HX20*HX7/100</f>
        <v>0.0521203968332045</v>
      </c>
      <c r="HY8" s="6" t="n">
        <f aca="false">HY20*HY7/100</f>
        <v>0.0520108695893287</v>
      </c>
      <c r="HZ8" s="6" t="n">
        <f aca="false">HZ20*HZ7/100</f>
        <v>0.0520115132435174</v>
      </c>
      <c r="IA8" s="6" t="n">
        <f aca="false">IA20*IA7/100</f>
        <v>0.0518777376539461</v>
      </c>
      <c r="IB8" s="6" t="n">
        <f aca="false">IB20*IB7/100</f>
        <v>0.0518175668369146</v>
      </c>
      <c r="IC8" s="6" t="n">
        <f aca="false">IC20*IC7/100</f>
        <v>0.0518556746948391</v>
      </c>
      <c r="ID8" s="6" t="n">
        <f aca="false">ID20*ID7/100</f>
        <v>0.0518268888655043</v>
      </c>
      <c r="IE8" s="6" t="n">
        <f aca="false">IE20*IE7/100</f>
        <v>0.0517994728516254</v>
      </c>
      <c r="IF8" s="6" t="n">
        <f aca="false">IF20*IF7/100</f>
        <v>0.0517251686375328</v>
      </c>
      <c r="IG8" s="6" t="n">
        <f aca="false">IG20*IG7/100</f>
        <v>0.0516439410629049</v>
      </c>
      <c r="IH8" s="6" t="n">
        <f aca="false">IH20*IH7/100</f>
        <v>0.0516094884239409</v>
      </c>
      <c r="II8" s="6" t="n">
        <f aca="false">II20*II7/100</f>
        <v>0.0516269637536013</v>
      </c>
      <c r="IJ8" s="6" t="n">
        <f aca="false">IJ20*IJ7/100</f>
        <v>0.0515837139138166</v>
      </c>
      <c r="IK8" s="6" t="n">
        <f aca="false">IK20*IK7/100</f>
        <v>0.0515915166829722</v>
      </c>
      <c r="IL8" s="6" t="n">
        <f aca="false">IL20*IL7/100</f>
        <v>0.0514985360824062</v>
      </c>
      <c r="IM8" s="6" t="n">
        <f aca="false">IM20*IM7/100</f>
        <v>0.0515095683841727</v>
      </c>
      <c r="IN8" s="6" t="n">
        <f aca="false">IN20*IN7/100</f>
        <v>0.0515101591745052</v>
      </c>
      <c r="IO8" s="6" t="n">
        <f aca="false">IO20*IO7/100</f>
        <v>0.0514922687184182</v>
      </c>
      <c r="IP8" s="6" t="n">
        <f aca="false">IP20*IP7/100</f>
        <v>0.0513833234064829</v>
      </c>
      <c r="IQ8" s="6" t="n">
        <f aca="false">IQ20*IQ7/100</f>
        <v>0.0514206488211925</v>
      </c>
      <c r="IR8" s="6" t="n">
        <f aca="false">IR20*IR7/100</f>
        <v>0.0513675087276188</v>
      </c>
      <c r="IS8" s="6" t="n">
        <f aca="false">IS20*IS7/100</f>
        <v>0.0512907716403359</v>
      </c>
      <c r="IT8" s="6" t="n">
        <f aca="false">IT20*IT7/100</f>
        <v>0.0512948851016984</v>
      </c>
      <c r="IU8" s="6" t="n">
        <f aca="false">IU20*IU7/100</f>
        <v>0.0511781107837483</v>
      </c>
      <c r="IV8" s="6" t="n">
        <f aca="false">IV20*IV7/100</f>
        <v>0.0511144321468287</v>
      </c>
      <c r="IW8" s="6" t="n">
        <f aca="false">IW20*IW7/100</f>
        <v>0.0511878881925096</v>
      </c>
      <c r="IX8" s="6" t="n">
        <f aca="false">IX20*IX7/100</f>
        <v>0.051210889358447</v>
      </c>
      <c r="IY8" s="6" t="n">
        <f aca="false">IY20*IY7/100</f>
        <v>0.0511229938856776</v>
      </c>
      <c r="IZ8" s="6" t="n">
        <f aca="false">IZ20*IZ7/100</f>
        <v>0.0510419963158381</v>
      </c>
      <c r="JA8" s="6" t="n">
        <f aca="false">JA20*JA7/100</f>
        <v>0.0509827701242672</v>
      </c>
      <c r="JB8" s="6" t="n">
        <f aca="false">JB20*JB7/100</f>
        <v>0.0508704294276859</v>
      </c>
      <c r="JC8" s="6" t="n">
        <f aca="false">JC20*JC7/100</f>
        <v>0.0508057193813148</v>
      </c>
      <c r="JD8" s="6" t="n">
        <f aca="false">JD20*JD7/100</f>
        <v>0.0507873045224741</v>
      </c>
      <c r="JE8" s="6" t="n">
        <f aca="false">JE20*JE7/100</f>
        <v>0.0507545418713637</v>
      </c>
      <c r="JF8" s="6" t="n">
        <f aca="false">JF20*JF7/100</f>
        <v>0.0506879139643226</v>
      </c>
      <c r="JG8" s="6" t="n">
        <f aca="false">JG20*JG7/100</f>
        <v>0.050620946347113</v>
      </c>
      <c r="JH8" s="6" t="n">
        <f aca="false">JH20*JH7/100</f>
        <v>0.0506012769288362</v>
      </c>
      <c r="JI8" s="6" t="n">
        <f aca="false">JI20*JI7/100</f>
        <v>0.0505996753168425</v>
      </c>
      <c r="JJ8" s="6" t="n">
        <f aca="false">JJ20*JJ7/100</f>
        <v>0.0504339177543121</v>
      </c>
      <c r="JK8" s="6" t="n">
        <f aca="false">JK20*JK7/100</f>
        <v>0.0503666766712575</v>
      </c>
      <c r="JL8" s="6" t="n">
        <f aca="false">JL20*JL7/100</f>
        <v>0.0503098531188795</v>
      </c>
      <c r="JM8" s="6" t="n">
        <f aca="false">JM20*JM7/100</f>
        <v>0.0501569594604653</v>
      </c>
      <c r="JN8" s="6" t="n">
        <f aca="false">JN20*JN7/100</f>
        <v>0.0500756479577554</v>
      </c>
      <c r="JO8" s="6" t="n">
        <f aca="false">JO20*JO7/100</f>
        <v>0.0500451890836927</v>
      </c>
      <c r="JP8" s="6" t="n">
        <f aca="false">JP20*JP7/100</f>
        <v>0.0499751329729999</v>
      </c>
      <c r="JQ8" s="6" t="n">
        <f aca="false">JQ20*JQ7/100</f>
        <v>0.0498978502790992</v>
      </c>
      <c r="JR8" s="6" t="n">
        <f aca="false">JR20*JR7/100</f>
        <v>0.049929806884254</v>
      </c>
      <c r="JS8" s="6" t="n">
        <f aca="false">JS20*JS7/100</f>
        <v>0.0498807263956864</v>
      </c>
      <c r="JT8" s="6" t="n">
        <f aca="false">JT20*JT7/100</f>
        <v>0.0497745121831415</v>
      </c>
      <c r="JU8" s="6" t="n">
        <f aca="false">JU20*JU7/100</f>
        <v>0.0497282994497533</v>
      </c>
      <c r="JV8" s="6" t="n">
        <f aca="false">JV20*JV7/100</f>
        <v>0.0496540757687032</v>
      </c>
      <c r="JW8" s="6" t="n">
        <f aca="false">JW20*JW7/100</f>
        <v>0.0496019972105822</v>
      </c>
      <c r="JX8" s="6" t="n">
        <f aca="false">JX20*JX7/100</f>
        <v>0.0495614544340873</v>
      </c>
      <c r="JY8" s="6" t="n">
        <f aca="false">JY20*JY7/100</f>
        <v>0.0495675510055437</v>
      </c>
      <c r="JZ8" s="6" t="n">
        <f aca="false">JZ20*JZ7/100</f>
        <v>0.0494944895250962</v>
      </c>
      <c r="KA8" s="6" t="n">
        <f aca="false">KA20*KA7/100</f>
        <v>0.0495126217403531</v>
      </c>
      <c r="KB8" s="6" t="n">
        <f aca="false">KB20*KB7/100</f>
        <v>0.0494745049903342</v>
      </c>
      <c r="KC8" s="6" t="n">
        <f aca="false">KC20*KC7/100</f>
        <v>0.0495008093181319</v>
      </c>
      <c r="KD8" s="6" t="n">
        <f aca="false">KD20*KD7/100</f>
        <v>0.0494325346068571</v>
      </c>
      <c r="KE8" s="6" t="n">
        <f aca="false">KE20*KE7/100</f>
        <v>0.0494480466894061</v>
      </c>
      <c r="KF8" s="6" t="n">
        <f aca="false">KF20*KF7/100</f>
        <v>0.0493932492443146</v>
      </c>
      <c r="KG8" s="6" t="n">
        <f aca="false">KG20*KG7/100</f>
        <v>0.0493107611644926</v>
      </c>
      <c r="KH8" s="6" t="n">
        <f aca="false">KH20*KH7/100</f>
        <v>0.0492589846202238</v>
      </c>
      <c r="KI8" s="6" t="n">
        <f aca="false">KI20*KI7/100</f>
        <v>0.0492091440637684</v>
      </c>
      <c r="KJ8" s="6" t="n">
        <f aca="false">KJ20*KJ7/100</f>
        <v>0.0492021460679587</v>
      </c>
      <c r="KK8" s="6" t="n">
        <f aca="false">KK20*KK7/100</f>
        <v>0.0491772752370868</v>
      </c>
      <c r="KL8" s="6" t="n">
        <f aca="false">KL20*KL7/100</f>
        <v>0.0491896446154417</v>
      </c>
      <c r="KM8" s="6" t="n">
        <f aca="false">KM20*KM7/100</f>
        <v>0.0492372715891036</v>
      </c>
      <c r="KN8" s="6" t="n">
        <f aca="false">KN20*KN7/100</f>
        <v>0.0491904137752309</v>
      </c>
      <c r="KO8" s="6" t="n">
        <f aca="false">KO20*KO7/100</f>
        <v>0.0491459352797502</v>
      </c>
      <c r="KP8" s="6" t="n">
        <f aca="false">KP20*KP7/100</f>
        <v>0.0491991632334031</v>
      </c>
      <c r="KQ8" s="6" t="n">
        <f aca="false">KQ20*KQ7/100</f>
        <v>0.049147587070479</v>
      </c>
      <c r="KR8" s="6" t="n">
        <f aca="false">KR20*KR7/100</f>
        <v>0.049140480716927</v>
      </c>
      <c r="KS8" s="6" t="e">
        <f aca="false">KS20*KS7/100</f>
        <v>#DIV/0!</v>
      </c>
    </row>
    <row r="9" customFormat="false" ht="12.8" hidden="false" customHeight="false" outlineLevel="0" collapsed="false">
      <c r="A9" s="6" t="n">
        <v>45</v>
      </c>
      <c r="B9" s="4" t="n">
        <v>0.1099862668</v>
      </c>
      <c r="C9" s="4" t="n">
        <v>0.0977079529</v>
      </c>
      <c r="D9" s="4" t="n">
        <v>0.0980334504</v>
      </c>
      <c r="E9" s="4" t="n">
        <v>0.098497388</v>
      </c>
      <c r="F9" s="4" t="n">
        <v>0.1440021526</v>
      </c>
      <c r="G9" s="4" t="n">
        <v>0.1023462244</v>
      </c>
      <c r="H9" s="4" t="n">
        <v>0.0887997902</v>
      </c>
      <c r="I9" s="4" t="n">
        <v>0.1002479572</v>
      </c>
      <c r="J9" s="4" t="n">
        <v>0.1013484401</v>
      </c>
      <c r="K9" s="4" t="n">
        <v>0.0906536745</v>
      </c>
      <c r="L9" s="4" t="n">
        <v>0.0920056457</v>
      </c>
      <c r="M9" s="4" t="n">
        <v>0.1204609053</v>
      </c>
      <c r="N9" s="4" t="n">
        <v>0.1055644563</v>
      </c>
      <c r="O9" s="4" t="n">
        <v>0.0901256185</v>
      </c>
      <c r="P9" s="4" t="n">
        <v>0.1138233112</v>
      </c>
      <c r="Q9" s="4" t="n">
        <v>0.1114998034</v>
      </c>
      <c r="R9" s="4" t="n">
        <v>0.1191528856</v>
      </c>
      <c r="S9" s="4" t="n">
        <v>0.1268059677</v>
      </c>
      <c r="T9" s="4" t="n">
        <v>0.1205681155</v>
      </c>
      <c r="U9" s="4" t="n">
        <v>0.103898268</v>
      </c>
      <c r="V9" s="4" t="n">
        <v>0.1078147415</v>
      </c>
      <c r="W9" s="4" t="n">
        <v>0.1203198082</v>
      </c>
      <c r="X9" s="4" t="n">
        <v>0.1285902992</v>
      </c>
      <c r="Y9" s="4" t="n">
        <v>0.1271184822</v>
      </c>
      <c r="Z9" s="4" t="n">
        <v>0.0949149272</v>
      </c>
      <c r="AA9" s="4" t="n">
        <v>0.0892141771</v>
      </c>
      <c r="AB9" s="4" t="n">
        <v>0.1347228886</v>
      </c>
      <c r="AC9" s="4" t="n">
        <v>0.1129328286</v>
      </c>
      <c r="AD9" s="4" t="n">
        <v>0.1217980217</v>
      </c>
      <c r="AE9" s="4" t="n">
        <v>0.0983437636</v>
      </c>
      <c r="AF9" s="4" t="n">
        <v>0.1130480556</v>
      </c>
      <c r="AG9" s="4" t="n">
        <v>0.1068033276</v>
      </c>
      <c r="AH9" s="4" t="n">
        <v>0.1234531415</v>
      </c>
      <c r="AI9" s="4" t="n">
        <v>0.1105372357</v>
      </c>
      <c r="AJ9" s="4" t="n">
        <v>0.1032285143</v>
      </c>
      <c r="AK9" s="4" t="n">
        <v>0.1222205949</v>
      </c>
      <c r="AL9" s="4" t="n">
        <v>0.0968156074</v>
      </c>
      <c r="AM9" s="4" t="n">
        <v>0.1134459684</v>
      </c>
      <c r="AN9" s="4" t="n">
        <v>0.0991824098</v>
      </c>
      <c r="AO9" s="4" t="n">
        <v>0.1108377467</v>
      </c>
      <c r="AP9" s="4" t="n">
        <v>0.0850273185</v>
      </c>
      <c r="AQ9" s="4" t="n">
        <v>0.0893907192</v>
      </c>
      <c r="AR9" s="4" t="n">
        <v>0.1056017745</v>
      </c>
      <c r="AS9" s="4" t="n">
        <v>0.1202056752</v>
      </c>
      <c r="AT9" s="4" t="n">
        <v>0.0947854867</v>
      </c>
      <c r="AU9" s="4" t="n">
        <v>0.1092417961</v>
      </c>
      <c r="AV9" s="4" t="n">
        <v>0.1153114121</v>
      </c>
      <c r="AW9" s="4" t="n">
        <v>0.1019247649</v>
      </c>
      <c r="AX9" s="4" t="n">
        <f aca="false">AW9*3/4+BA9*1/4</f>
        <v>0.098776869775</v>
      </c>
      <c r="AY9" s="4" t="n">
        <f aca="false">AW9*2/4+BA9*2/4</f>
        <v>0.09562897465</v>
      </c>
      <c r="AZ9" s="4" t="n">
        <f aca="false">AW9*1/4+BA9*3/4</f>
        <v>0.092481079525</v>
      </c>
      <c r="BA9" s="4" t="n">
        <v>0.0893331844</v>
      </c>
      <c r="BB9" s="4" t="n">
        <v>0.0991545772</v>
      </c>
      <c r="BC9" s="4" t="n">
        <v>0.1186675423</v>
      </c>
      <c r="BD9" s="4" t="n">
        <v>0.1061505871</v>
      </c>
      <c r="BE9" s="4" t="n">
        <v>0.0772080924</v>
      </c>
      <c r="BF9" s="4" t="n">
        <v>0.0840678946</v>
      </c>
      <c r="BG9" s="4" t="n">
        <v>0.0772926078</v>
      </c>
      <c r="BH9" s="4" t="n">
        <v>0.076395416</v>
      </c>
      <c r="BI9" s="4" t="n">
        <v>0.0860189586</v>
      </c>
      <c r="BJ9" s="4" t="n">
        <v>0.0776435208</v>
      </c>
      <c r="BK9" s="4" t="n">
        <v>0.0935578866</v>
      </c>
      <c r="BL9" s="4" t="n">
        <v>0.0926563339</v>
      </c>
      <c r="BM9" s="1" t="n">
        <v>0.0835059373</v>
      </c>
      <c r="BN9" s="4" t="n">
        <f aca="false">BN21*BN7/100</f>
        <v>0.0966599099086167</v>
      </c>
      <c r="BO9" s="4" t="n">
        <f aca="false">BO21*BO7/100</f>
        <v>0.0978534296250331</v>
      </c>
      <c r="BP9" s="4" t="n">
        <f aca="false">BP21*BP7/100</f>
        <v>0.0991374040170971</v>
      </c>
      <c r="BQ9" s="4" t="n">
        <f aca="false">BQ21*BQ7/100</f>
        <v>0.100454788188581</v>
      </c>
      <c r="BR9" s="4" t="n">
        <f aca="false">BR21*BR7/100</f>
        <v>0.10019393771036</v>
      </c>
      <c r="BS9" s="4" t="n">
        <f aca="false">BS21*BS7/100</f>
        <v>0.09992340906127</v>
      </c>
      <c r="BT9" s="4" t="n">
        <f aca="false">BT21*BT7/100</f>
        <v>0.0997119945891845</v>
      </c>
      <c r="BU9" s="4" t="n">
        <f aca="false">BU21*BU7/100</f>
        <v>0.099540232789449</v>
      </c>
      <c r="BV9" s="4" t="n">
        <f aca="false">BV21*BV7/100</f>
        <v>0.0994137207261552</v>
      </c>
      <c r="BW9" s="4" t="n">
        <f aca="false">BW21*BW7/100</f>
        <v>0.099320623594003</v>
      </c>
      <c r="BX9" s="4" t="n">
        <f aca="false">BX21*BX7/100</f>
        <v>0.0991570876002337</v>
      </c>
      <c r="BY9" s="4" t="n">
        <f aca="false">BY21*BY7/100</f>
        <v>0.0990567192745799</v>
      </c>
      <c r="BZ9" s="4" t="n">
        <f aca="false">BZ21*BZ7/100</f>
        <v>0.0989311789065651</v>
      </c>
      <c r="CA9" s="4" t="n">
        <f aca="false">CA21*CA7/100</f>
        <v>0.0987322486810647</v>
      </c>
      <c r="CB9" s="4" t="n">
        <f aca="false">CB21*CB7/100</f>
        <v>0.0985436666373036</v>
      </c>
      <c r="CC9" s="4" t="n">
        <f aca="false">CC21*CC7/100</f>
        <v>0.0984254785636638</v>
      </c>
      <c r="CD9" s="4" t="n">
        <f aca="false">CD21*CD7/100</f>
        <v>0.0983682287273954</v>
      </c>
      <c r="CE9" s="4" t="n">
        <f aca="false">CE21*CE7/100</f>
        <v>0.0982580049050342</v>
      </c>
      <c r="CF9" s="4" t="n">
        <f aca="false">CF21*CF7/100</f>
        <v>0.0981472348224018</v>
      </c>
      <c r="CG9" s="4" t="n">
        <f aca="false">CG21*CG7/100</f>
        <v>0.0979517988895426</v>
      </c>
      <c r="CH9" s="4" t="n">
        <f aca="false">CH21*CH7/100</f>
        <v>0.0979614386784088</v>
      </c>
      <c r="CI9" s="4" t="n">
        <f aca="false">CI21*CI7/100</f>
        <v>0.097833529673561</v>
      </c>
      <c r="CJ9" s="4" t="n">
        <f aca="false">CJ21*CJ7/100</f>
        <v>0.0976992219898666</v>
      </c>
      <c r="CK9" s="4" t="n">
        <f aca="false">CK21*CK7/100</f>
        <v>0.0975617665141861</v>
      </c>
      <c r="CL9" s="4" t="n">
        <f aca="false">CL21*CL7/100</f>
        <v>0.0973424107396924</v>
      </c>
      <c r="CM9" s="4" t="n">
        <f aca="false">CM21*CM7/100</f>
        <v>0.09716577471684</v>
      </c>
      <c r="CN9" s="4" t="n">
        <f aca="false">CN21*CN7/100</f>
        <v>0.0970463601402655</v>
      </c>
      <c r="CO9" s="4" t="n">
        <f aca="false">CO21*CO7/100</f>
        <v>0.096874966446724</v>
      </c>
      <c r="CP9" s="4" t="n">
        <f aca="false">CP21*CP7/100</f>
        <v>0.0967364133962707</v>
      </c>
      <c r="CQ9" s="4" t="n">
        <f aca="false">CQ21*CQ7/100</f>
        <v>0.0965999176921583</v>
      </c>
      <c r="CR9" s="4" t="n">
        <f aca="false">CR21*CR7/100</f>
        <v>0.0964936205978543</v>
      </c>
      <c r="CS9" s="4" t="n">
        <f aca="false">CS21*CS7/100</f>
        <v>0.0964287964293004</v>
      </c>
      <c r="CT9" s="4" t="n">
        <f aca="false">CT21*CT7/100</f>
        <v>0.096336752523126</v>
      </c>
      <c r="CU9" s="4" t="n">
        <f aca="false">CU21*CU7/100</f>
        <v>0.0963045643246361</v>
      </c>
      <c r="CV9" s="4" t="n">
        <f aca="false">CV21*CV7/100</f>
        <v>0.0963445006500293</v>
      </c>
      <c r="CW9" s="4" t="n">
        <f aca="false">CW21*CW7/100</f>
        <v>0.0961400310618485</v>
      </c>
      <c r="CX9" s="4" t="n">
        <f aca="false">CX21*CX7/100</f>
        <v>0.0960229390037898</v>
      </c>
      <c r="CY9" s="4" t="n">
        <f aca="false">CY21*CY7/100</f>
        <v>0.0958844075568548</v>
      </c>
      <c r="CZ9" s="4" t="n">
        <f aca="false">CZ21*CZ7/100</f>
        <v>0.0958361882997668</v>
      </c>
      <c r="DA9" s="4" t="n">
        <f aca="false">DA21*DA7/100</f>
        <v>0.0957166465703032</v>
      </c>
      <c r="DB9" s="4" t="n">
        <f aca="false">DB21*DB7/100</f>
        <v>0.0955915839720763</v>
      </c>
      <c r="DC9" s="4" t="n">
        <f aca="false">DC21*DC7/100</f>
        <v>0.0954800107126863</v>
      </c>
      <c r="DD9" s="4" t="n">
        <f aca="false">DD21*DD7/100</f>
        <v>0.0952716151906311</v>
      </c>
      <c r="DE9" s="4" t="n">
        <f aca="false">DE21*DE7/100</f>
        <v>0.0951440679235325</v>
      </c>
      <c r="DF9" s="4" t="n">
        <f aca="false">DF21*DF7/100</f>
        <v>0.0949476768378148</v>
      </c>
      <c r="DG9" s="4" t="n">
        <f aca="false">DG21*DG7/100</f>
        <v>0.0946888783119379</v>
      </c>
      <c r="DH9" s="4" t="n">
        <f aca="false">DH21*DH7/100</f>
        <v>0.0944283810047335</v>
      </c>
      <c r="DI9" s="4" t="n">
        <f aca="false">DI21*DI7/100</f>
        <v>0.0941354872539936</v>
      </c>
      <c r="DJ9" s="4" t="n">
        <f aca="false">DJ21*DJ7/100</f>
        <v>0.0938595399129316</v>
      </c>
      <c r="DK9" s="4" t="n">
        <f aca="false">DK21*DK7/100</f>
        <v>0.093584400304787</v>
      </c>
      <c r="DL9" s="4" t="n">
        <f aca="false">DL21*DL7/100</f>
        <v>0.0934009460634121</v>
      </c>
      <c r="DM9" s="4" t="n">
        <f aca="false">DM21*DM7/100</f>
        <v>0.0932804214834848</v>
      </c>
      <c r="DN9" s="4" t="n">
        <f aca="false">DN21*DN7/100</f>
        <v>0.0930164360645572</v>
      </c>
      <c r="DO9" s="4" t="n">
        <f aca="false">DO21*DO7/100</f>
        <v>0.0928856891223536</v>
      </c>
      <c r="DP9" s="4" t="n">
        <f aca="false">DP21*DP7/100</f>
        <v>0.0926510203877661</v>
      </c>
      <c r="DQ9" s="4" t="n">
        <f aca="false">DQ21*DQ7/100</f>
        <v>0.0923748688245883</v>
      </c>
      <c r="DR9" s="4" t="n">
        <f aca="false">DR21*DR7/100</f>
        <v>0.0921048810592248</v>
      </c>
      <c r="DS9" s="4" t="n">
        <f aca="false">DS21*DS7/100</f>
        <v>0.0919711510574716</v>
      </c>
      <c r="DT9" s="4" t="n">
        <f aca="false">DT21*DT7/100</f>
        <v>0.0917674657352741</v>
      </c>
      <c r="DU9" s="4" t="n">
        <f aca="false">DU21*DU7/100</f>
        <v>0.0915097357243042</v>
      </c>
      <c r="DV9" s="4" t="n">
        <f aca="false">DV21*DV7/100</f>
        <v>0.0912998367704158</v>
      </c>
      <c r="DW9" s="4" t="n">
        <f aca="false">DW21*DW7/100</f>
        <v>0.0911688932067956</v>
      </c>
      <c r="DX9" s="4" t="n">
        <f aca="false">DX21*DX7/100</f>
        <v>0.0910262855805008</v>
      </c>
      <c r="DY9" s="4" t="n">
        <f aca="false">DY21*DY7/100</f>
        <v>0.0908940322290873</v>
      </c>
      <c r="DZ9" s="4" t="n">
        <f aca="false">DZ21*DZ7/100</f>
        <v>0.0906007041269731</v>
      </c>
      <c r="EA9" s="4" t="n">
        <f aca="false">EA21*EA7/100</f>
        <v>0.0904037023741028</v>
      </c>
      <c r="EB9" s="4" t="n">
        <f aca="false">EB21*EB7/100</f>
        <v>0.0902613838271666</v>
      </c>
      <c r="EC9" s="4" t="n">
        <f aca="false">EC21*EC7/100</f>
        <v>0.0899685933159652</v>
      </c>
      <c r="ED9" s="4" t="n">
        <f aca="false">ED21*ED7/100</f>
        <v>0.0897198225199622</v>
      </c>
      <c r="EE9" s="4" t="n">
        <f aca="false">EE21*EE7/100</f>
        <v>0.0894811477085849</v>
      </c>
      <c r="EF9" s="4" t="n">
        <f aca="false">EF21*EF7/100</f>
        <v>0.0893048528091726</v>
      </c>
      <c r="EG9" s="4" t="n">
        <f aca="false">EG21*EG7/100</f>
        <v>0.0892446349085877</v>
      </c>
      <c r="EH9" s="4" t="n">
        <f aca="false">EH21*EH7/100</f>
        <v>0.0891207287533959</v>
      </c>
      <c r="EI9" s="4" t="n">
        <f aca="false">EI21*EI7/100</f>
        <v>0.0889588024317205</v>
      </c>
      <c r="EJ9" s="4" t="n">
        <f aca="false">EJ21*EJ7/100</f>
        <v>0.0888674041251007</v>
      </c>
      <c r="EK9" s="4" t="n">
        <f aca="false">EK21*EK7/100</f>
        <v>0.088663033705293</v>
      </c>
      <c r="EL9" s="4" t="n">
        <f aca="false">EL21*EL7/100</f>
        <v>0.0884561213880663</v>
      </c>
      <c r="EM9" s="4" t="n">
        <f aca="false">EM21*EM7/100</f>
        <v>0.088228840157012</v>
      </c>
      <c r="EN9" s="4" t="n">
        <f aca="false">EN21*EN7/100</f>
        <v>0.0881120845474888</v>
      </c>
      <c r="EO9" s="4" t="n">
        <f aca="false">EO21*EO7/100</f>
        <v>0.0878895243819499</v>
      </c>
      <c r="EP9" s="4" t="n">
        <f aca="false">EP21*EP7/100</f>
        <v>0.0877001483882625</v>
      </c>
      <c r="EQ9" s="4" t="n">
        <f aca="false">EQ21*EQ7/100</f>
        <v>0.0875672049570922</v>
      </c>
      <c r="ER9" s="4" t="n">
        <f aca="false">ER21*ER7/100</f>
        <v>0.0874627408847887</v>
      </c>
      <c r="ES9" s="4" t="n">
        <f aca="false">ES21*ES7/100</f>
        <v>0.0874091122299608</v>
      </c>
      <c r="ET9" s="4" t="n">
        <f aca="false">ET21*ET7/100</f>
        <v>0.0872314868936592</v>
      </c>
      <c r="EU9" s="4" t="n">
        <f aca="false">EU21*EU7/100</f>
        <v>0.0870552156105421</v>
      </c>
      <c r="EV9" s="4" t="e">
        <f aca="false">EV21*EV7/100</f>
        <v>#DIV/0!</v>
      </c>
      <c r="EX9" s="6" t="n">
        <v>45</v>
      </c>
      <c r="EY9" s="4" t="n">
        <v>0.046690488</v>
      </c>
      <c r="EZ9" s="4" t="n">
        <v>0.0494800216</v>
      </c>
      <c r="FA9" s="4" t="n">
        <v>0.0498634278</v>
      </c>
      <c r="FB9" s="4" t="n">
        <v>0.0316823989</v>
      </c>
      <c r="FC9" s="4" t="n">
        <v>0.0477170499</v>
      </c>
      <c r="FD9" s="4" t="n">
        <v>0.0569564765</v>
      </c>
      <c r="FE9" s="4" t="n">
        <v>0.0536918306</v>
      </c>
      <c r="FF9" s="4" t="n">
        <v>0.0389709493</v>
      </c>
      <c r="FG9" s="4" t="n">
        <v>0.0509288591</v>
      </c>
      <c r="FH9" s="4" t="n">
        <v>0.0669180229</v>
      </c>
      <c r="FI9" s="4" t="n">
        <v>0.0505120004</v>
      </c>
      <c r="FJ9" s="4" t="n">
        <v>0.0493995372</v>
      </c>
      <c r="FK9" s="4" t="n">
        <v>0.0658203486</v>
      </c>
      <c r="FL9" s="4" t="n">
        <v>0.0615079112</v>
      </c>
      <c r="FM9" s="4" t="n">
        <v>0.0479020918</v>
      </c>
      <c r="FN9" s="4" t="n">
        <v>0.0613317997</v>
      </c>
      <c r="FO9" s="4" t="n">
        <v>0.0615190728</v>
      </c>
      <c r="FP9" s="4" t="n">
        <v>0.0617063459</v>
      </c>
      <c r="FQ9" s="4" t="n">
        <v>0.0463715653</v>
      </c>
      <c r="FR9" s="4" t="n">
        <v>0.0561328435</v>
      </c>
      <c r="FS9" s="4" t="n">
        <v>0.0486178524</v>
      </c>
      <c r="FT9" s="4" t="n">
        <v>0.0578969338</v>
      </c>
      <c r="FU9" s="4" t="n">
        <v>0.0696226467</v>
      </c>
      <c r="FV9" s="4" t="n">
        <v>0.066610968</v>
      </c>
      <c r="FW9" s="4" t="n">
        <v>0.057575226</v>
      </c>
      <c r="FX9" s="4" t="n">
        <v>0.0581779532</v>
      </c>
      <c r="FY9" s="4" t="n">
        <v>0.0604799556</v>
      </c>
      <c r="FZ9" s="4" t="n">
        <v>0.0504069709</v>
      </c>
      <c r="GA9" s="4" t="n">
        <v>0.0696615527</v>
      </c>
      <c r="GB9" s="4" t="n">
        <v>0.0605462142</v>
      </c>
      <c r="GC9" s="4" t="n">
        <v>0.0499405878</v>
      </c>
      <c r="GD9" s="4" t="n">
        <v>0.0443550448</v>
      </c>
      <c r="GE9" s="4" t="n">
        <v>0.0504284325</v>
      </c>
      <c r="GF9" s="4" t="n">
        <v>0.0570590023</v>
      </c>
      <c r="GG9" s="4" t="n">
        <v>0.0613419091</v>
      </c>
      <c r="GH9" s="4" t="n">
        <v>0.0474164355</v>
      </c>
      <c r="GI9" s="4" t="n">
        <v>0.0386221435</v>
      </c>
      <c r="GJ9" s="4" t="n">
        <v>0.0541929007</v>
      </c>
      <c r="GK9" s="4" t="n">
        <v>0.0539538038</v>
      </c>
      <c r="GL9" s="4" t="n">
        <v>0.0471549152</v>
      </c>
      <c r="GM9" s="4" t="n">
        <v>0.0339282902</v>
      </c>
      <c r="GN9" s="4" t="n">
        <v>0.0526238838</v>
      </c>
      <c r="GO9" s="4" t="n">
        <v>0.0649085225</v>
      </c>
      <c r="GP9" s="4" t="n">
        <v>0.0441137373</v>
      </c>
      <c r="GQ9" s="4" t="n">
        <v>0.0600093347</v>
      </c>
      <c r="GR9" s="4" t="n">
        <v>0.0554693766</v>
      </c>
      <c r="GS9" s="4" t="n">
        <v>0.0629309979</v>
      </c>
      <c r="GT9" s="4" t="n">
        <v>0.0448484182</v>
      </c>
      <c r="GU9" s="4" t="n">
        <f aca="false">GT9*3/4+GX9*1/4</f>
        <v>0.04763241255</v>
      </c>
      <c r="GV9" s="4" t="n">
        <f aca="false">GT9*2/4+GX9*2/4</f>
        <v>0.0504164069</v>
      </c>
      <c r="GW9" s="4" t="n">
        <f aca="false">GT9*1/4+GX9*3/4</f>
        <v>0.05320040125</v>
      </c>
      <c r="GX9" s="4" t="n">
        <v>0.0559843956</v>
      </c>
      <c r="GY9" s="4" t="n">
        <v>0.0550547765</v>
      </c>
      <c r="GZ9" s="4" t="n">
        <v>0.061691143</v>
      </c>
      <c r="HA9" s="4" t="n">
        <v>0.0662670743</v>
      </c>
      <c r="HB9" s="4" t="n">
        <v>0.0604161139</v>
      </c>
      <c r="HC9" s="4" t="n">
        <v>0.0564784989</v>
      </c>
      <c r="HD9" s="4" t="n">
        <v>0.0485300089</v>
      </c>
      <c r="HE9" s="4" t="n">
        <v>0.0562293544</v>
      </c>
      <c r="HF9" s="4" t="n">
        <v>0.0578873256</v>
      </c>
      <c r="HG9" s="4" t="n">
        <v>0.075400819</v>
      </c>
      <c r="HH9" s="4" t="n">
        <v>0.0523382568</v>
      </c>
      <c r="HI9" s="4" t="n">
        <v>0.0599292781</v>
      </c>
      <c r="HJ9" s="1" t="n">
        <v>0.0625948346</v>
      </c>
      <c r="HK9" s="4" t="n">
        <f aca="false">HK21*HK7/100</f>
        <v>0.05642751945923</v>
      </c>
      <c r="HL9" s="4" t="n">
        <f aca="false">HL21*HL7/100</f>
        <v>0.0555634204494488</v>
      </c>
      <c r="HM9" s="4" t="n">
        <f aca="false">HM21*HM7/100</f>
        <v>0.0546831638512552</v>
      </c>
      <c r="HN9" s="4" t="n">
        <f aca="false">HN21*HN7/100</f>
        <v>0.053706097023335</v>
      </c>
      <c r="HO9" s="4" t="n">
        <f aca="false">HO21*HO7/100</f>
        <v>0.0536739139055372</v>
      </c>
      <c r="HP9" s="4" t="n">
        <f aca="false">HP21*HP7/100</f>
        <v>0.0537096799750296</v>
      </c>
      <c r="HQ9" s="4" t="n">
        <f aca="false">HQ21*HQ7/100</f>
        <v>0.0537384650910142</v>
      </c>
      <c r="HR9" s="4" t="n">
        <f aca="false">HR21*HR7/100</f>
        <v>0.0536322130928094</v>
      </c>
      <c r="HS9" s="4" t="n">
        <f aca="false">HS21*HS7/100</f>
        <v>0.05363338442606</v>
      </c>
      <c r="HT9" s="4" t="n">
        <f aca="false">HT21*HT7/100</f>
        <v>0.0535472554330523</v>
      </c>
      <c r="HU9" s="4" t="n">
        <f aca="false">HU21*HU7/100</f>
        <v>0.0534731495656969</v>
      </c>
      <c r="HV9" s="4" t="n">
        <f aca="false">HV21*HV7/100</f>
        <v>0.0533373580586437</v>
      </c>
      <c r="HW9" s="4" t="n">
        <f aca="false">HW21*HW7/100</f>
        <v>0.0532550943762326</v>
      </c>
      <c r="HX9" s="4" t="n">
        <f aca="false">HX21*HX7/100</f>
        <v>0.0531851117802921</v>
      </c>
      <c r="HY9" s="4" t="n">
        <f aca="false">HY21*HY7/100</f>
        <v>0.0530733471149699</v>
      </c>
      <c r="HZ9" s="4" t="n">
        <f aca="false">HZ21*HZ7/100</f>
        <v>0.05307400391772</v>
      </c>
      <c r="IA9" s="4" t="n">
        <f aca="false">IA21*IA7/100</f>
        <v>0.052937495561738</v>
      </c>
      <c r="IB9" s="4" t="n">
        <f aca="false">IB21*IB7/100</f>
        <v>0.0528760955758559</v>
      </c>
      <c r="IC9" s="4" t="n">
        <f aca="false">IC21*IC7/100</f>
        <v>0.0529149819007223</v>
      </c>
      <c r="ID9" s="4" t="n">
        <f aca="false">ID21*ID7/100</f>
        <v>0.0528856080347527</v>
      </c>
      <c r="IE9" s="4" t="n">
        <f aca="false">IE21*IE7/100</f>
        <v>0.0528576319668156</v>
      </c>
      <c r="IF9" s="4" t="n">
        <f aca="false">IF21*IF7/100</f>
        <v>0.052781809866978</v>
      </c>
      <c r="IG9" s="4" t="n">
        <f aca="false">IG21*IG7/100</f>
        <v>0.0526989229762651</v>
      </c>
      <c r="IH9" s="4" t="n">
        <f aca="false">IH21*IH7/100</f>
        <v>0.0526637665391357</v>
      </c>
      <c r="II9" s="4" t="n">
        <f aca="false">II21*II7/100</f>
        <v>0.0526815988546562</v>
      </c>
      <c r="IJ9" s="4" t="n">
        <f aca="false">IJ21*IJ7/100</f>
        <v>0.0526374655075754</v>
      </c>
      <c r="IK9" s="4" t="n">
        <f aca="false">IK21*IK7/100</f>
        <v>0.0526454276716215</v>
      </c>
      <c r="IL9" s="4" t="n">
        <f aca="false">IL21*IL7/100</f>
        <v>0.0525505476642737</v>
      </c>
      <c r="IM9" s="4" t="n">
        <f aca="false">IM21*IM7/100</f>
        <v>0.0525618053337908</v>
      </c>
      <c r="IN9" s="4" t="n">
        <f aca="false">IN21*IN7/100</f>
        <v>0.0525624081927824</v>
      </c>
      <c r="IO9" s="4" t="n">
        <f aca="false">IO21*IO7/100</f>
        <v>0.0525441522706367</v>
      </c>
      <c r="IP9" s="4" t="n">
        <f aca="false">IP21*IP7/100</f>
        <v>0.0524329814249549</v>
      </c>
      <c r="IQ9" s="4" t="n">
        <f aca="false">IQ21*IQ7/100</f>
        <v>0.0524710693228642</v>
      </c>
      <c r="IR9" s="4" t="n">
        <f aca="false">IR21*IR7/100</f>
        <v>0.0524168436839886</v>
      </c>
      <c r="IS9" s="4" t="n">
        <f aca="false">IS21*IS7/100</f>
        <v>0.0523385390122514</v>
      </c>
      <c r="IT9" s="4" t="n">
        <f aca="false">IT21*IT7/100</f>
        <v>0.0523427365033616</v>
      </c>
      <c r="IU9" s="4" t="n">
        <f aca="false">IU21*IU7/100</f>
        <v>0.0522235767208082</v>
      </c>
      <c r="IV9" s="4" t="n">
        <f aca="false">IV21*IV7/100</f>
        <v>0.0521585972573283</v>
      </c>
      <c r="IW9" s="4" t="n">
        <f aca="false">IW21*IW7/100</f>
        <v>0.0522335538623782</v>
      </c>
      <c r="IX9" s="4" t="n">
        <f aca="false">IX21*IX7/100</f>
        <v>0.0522570248959042</v>
      </c>
      <c r="IY9" s="4" t="n">
        <f aca="false">IY21*IY7/100</f>
        <v>0.0521673338952929</v>
      </c>
      <c r="IZ9" s="4" t="n">
        <f aca="false">IZ21*IZ7/100</f>
        <v>0.0520846817079041</v>
      </c>
      <c r="JA9" s="4" t="n">
        <f aca="false">JA21*JA7/100</f>
        <v>0.0520242456442819</v>
      </c>
      <c r="JB9" s="4" t="n">
        <f aca="false">JB21*JB7/100</f>
        <v>0.0519096100530704</v>
      </c>
      <c r="JC9" s="4" t="n">
        <f aca="false">JC21*JC7/100</f>
        <v>0.051843578110517</v>
      </c>
      <c r="JD9" s="4" t="n">
        <f aca="false">JD21*JD7/100</f>
        <v>0.0518247870731234</v>
      </c>
      <c r="JE9" s="4" t="n">
        <f aca="false">JE21*JE7/100</f>
        <v>0.0517913551469026</v>
      </c>
      <c r="JF9" s="4" t="n">
        <f aca="false">JF21*JF7/100</f>
        <v>0.0517233661656405</v>
      </c>
      <c r="JG9" s="4" t="n">
        <f aca="false">JG21*JG7/100</f>
        <v>0.0516550305346139</v>
      </c>
      <c r="JH9" s="4" t="n">
        <f aca="false">JH21*JH7/100</f>
        <v>0.0516349593096566</v>
      </c>
      <c r="JI9" s="4" t="n">
        <f aca="false">JI21*JI7/100</f>
        <v>0.051633324979949</v>
      </c>
      <c r="JJ9" s="4" t="n">
        <f aca="false">JJ21*JJ7/100</f>
        <v>0.0514641813235832</v>
      </c>
      <c r="JK9" s="4" t="n">
        <f aca="false">JK21*JK7/100</f>
        <v>0.051395566640354</v>
      </c>
      <c r="JL9" s="4" t="n">
        <f aca="false">JL21*JL7/100</f>
        <v>0.0513375822970143</v>
      </c>
      <c r="JM9" s="4" t="n">
        <f aca="false">JM21*JM7/100</f>
        <v>0.0511815653284698</v>
      </c>
      <c r="JN9" s="4" t="n">
        <f aca="false">JN21*JN7/100</f>
        <v>0.0510985927951928</v>
      </c>
      <c r="JO9" s="4" t="n">
        <f aca="false">JO21*JO7/100</f>
        <v>0.0510675117075543</v>
      </c>
      <c r="JP9" s="4" t="n">
        <f aca="false">JP21*JP7/100</f>
        <v>0.0509960244913304</v>
      </c>
      <c r="JQ9" s="4" t="n">
        <f aca="false">JQ21*JQ7/100</f>
        <v>0.050917163067329</v>
      </c>
      <c r="JR9" s="4" t="n">
        <f aca="false">JR21*JR7/100</f>
        <v>0.0509497724816954</v>
      </c>
      <c r="JS9" s="4" t="n">
        <f aca="false">JS21*JS7/100</f>
        <v>0.0508996893773964</v>
      </c>
      <c r="JT9" s="4" t="n">
        <f aca="false">JT21*JT7/100</f>
        <v>0.0507913054219762</v>
      </c>
      <c r="JU9" s="4" t="n">
        <f aca="false">JU21*JU7/100</f>
        <v>0.0507441486553308</v>
      </c>
      <c r="JV9" s="4" t="n">
        <f aca="false">JV21*JV7/100</f>
        <v>0.050668408733664</v>
      </c>
      <c r="JW9" s="4" t="n">
        <f aca="false">JW21*JW7/100</f>
        <v>0.0506152663152767</v>
      </c>
      <c r="JX9" s="4" t="n">
        <f aca="false">JX21*JX7/100</f>
        <v>0.0505738953313476</v>
      </c>
      <c r="JY9" s="4" t="n">
        <f aca="false">JY21*JY7/100</f>
        <v>0.050580116443505</v>
      </c>
      <c r="JZ9" s="4" t="n">
        <f aca="false">JZ21*JZ7/100</f>
        <v>0.050505562463863</v>
      </c>
      <c r="KA9" s="4" t="n">
        <f aca="false">KA21*KA7/100</f>
        <v>0.0505240650838324</v>
      </c>
      <c r="KB9" s="4" t="n">
        <f aca="false">KB21*KB7/100</f>
        <v>0.050485169685224</v>
      </c>
      <c r="KC9" s="4" t="n">
        <f aca="false">KC21*KC7/100</f>
        <v>0.0505120113575679</v>
      </c>
      <c r="KD9" s="4" t="n">
        <f aca="false">KD21*KD7/100</f>
        <v>0.0504423419311716</v>
      </c>
      <c r="KE9" s="4" t="n">
        <f aca="false">KE21*KE7/100</f>
        <v>0.0504581708943882</v>
      </c>
      <c r="KF9" s="4" t="n">
        <f aca="false">KF21*KF7/100</f>
        <v>0.0504022540476345</v>
      </c>
      <c r="KG9" s="4" t="n">
        <f aca="false">KG21*KG7/100</f>
        <v>0.05031808090214</v>
      </c>
      <c r="KH9" s="4" t="n">
        <f aca="false">KH21*KH7/100</f>
        <v>0.0502652466671409</v>
      </c>
      <c r="KI9" s="4" t="n">
        <f aca="false">KI21*KI7/100</f>
        <v>0.0502143879682949</v>
      </c>
      <c r="KJ9" s="4" t="n">
        <f aca="false">KJ21*KJ7/100</f>
        <v>0.0502072470174965</v>
      </c>
      <c r="KK9" s="4" t="n">
        <f aca="false">KK21*KK7/100</f>
        <v>0.0501818681255394</v>
      </c>
      <c r="KL9" s="4" t="n">
        <f aca="false">KL21*KL7/100</f>
        <v>0.0501944901854321</v>
      </c>
      <c r="KM9" s="4" t="n">
        <f aca="false">KM21*KM7/100</f>
        <v>0.0502430900824373</v>
      </c>
      <c r="KN9" s="4" t="n">
        <f aca="false">KN21*KN7/100</f>
        <v>0.0501952750576098</v>
      </c>
      <c r="KO9" s="4" t="n">
        <f aca="false">KO21*KO7/100</f>
        <v>0.0501498879558667</v>
      </c>
      <c r="KP9" s="4" t="n">
        <f aca="false">KP21*KP7/100</f>
        <v>0.0502042032496264</v>
      </c>
      <c r="KQ9" s="4" t="n">
        <f aca="false">KQ21*KQ7/100</f>
        <v>0.05015157348936</v>
      </c>
      <c r="KR9" s="4" t="n">
        <f aca="false">KR21*KR7/100</f>
        <v>0.0501443219672884</v>
      </c>
      <c r="KS9" s="4" t="e">
        <f aca="false">KS21*KS7/100</f>
        <v>#DIV/0!</v>
      </c>
    </row>
    <row r="10" customFormat="false" ht="12.8" hidden="false" customHeight="false" outlineLevel="0" collapsed="false">
      <c r="A10" s="6" t="n">
        <v>50</v>
      </c>
      <c r="B10" s="6" t="n">
        <v>0.1159441386</v>
      </c>
      <c r="C10" s="6" t="n">
        <v>0.1138241397</v>
      </c>
      <c r="D10" s="6" t="n">
        <v>0.1290506956</v>
      </c>
      <c r="E10" s="6" t="n">
        <v>0.1257624932</v>
      </c>
      <c r="F10" s="6" t="n">
        <v>0.1104459172</v>
      </c>
      <c r="G10" s="6" t="n">
        <v>0.126628213</v>
      </c>
      <c r="H10" s="6" t="n">
        <v>0.1278565352</v>
      </c>
      <c r="I10" s="6" t="n">
        <v>0.1513177945</v>
      </c>
      <c r="J10" s="6" t="n">
        <v>0.1284586229</v>
      </c>
      <c r="K10" s="6" t="n">
        <v>0.1156294548</v>
      </c>
      <c r="L10" s="6" t="n">
        <v>0.0958336567</v>
      </c>
      <c r="M10" s="6" t="n">
        <v>0.1188445621</v>
      </c>
      <c r="N10" s="6" t="n">
        <v>0.123476755</v>
      </c>
      <c r="O10" s="6" t="n">
        <v>0.0998449033</v>
      </c>
      <c r="P10" s="6" t="n">
        <v>0.1101517256</v>
      </c>
      <c r="Q10" s="6" t="n">
        <v>0.1035718867</v>
      </c>
      <c r="R10" s="6" t="n">
        <v>0.126213353</v>
      </c>
      <c r="S10" s="6" t="n">
        <v>0.1488548193</v>
      </c>
      <c r="T10" s="6" t="n">
        <v>0.1265958051</v>
      </c>
      <c r="U10" s="6" t="n">
        <v>0.1302488035</v>
      </c>
      <c r="V10" s="6" t="n">
        <v>0.1144967818</v>
      </c>
      <c r="W10" s="6" t="n">
        <v>0.1413959962</v>
      </c>
      <c r="X10" s="6" t="n">
        <v>0.1619865304</v>
      </c>
      <c r="Y10" s="6" t="n">
        <v>0.1179398245</v>
      </c>
      <c r="Z10" s="6" t="n">
        <v>0.1164988273</v>
      </c>
      <c r="AA10" s="6" t="n">
        <v>0.1426086464</v>
      </c>
      <c r="AB10" s="6" t="n">
        <v>0.1264778283</v>
      </c>
      <c r="AC10" s="6" t="n">
        <v>0.1032982054</v>
      </c>
      <c r="AD10" s="6" t="n">
        <v>0.0999910977</v>
      </c>
      <c r="AE10" s="6" t="n">
        <v>0.1140295741</v>
      </c>
      <c r="AF10" s="6" t="n">
        <v>0.1338424262</v>
      </c>
      <c r="AG10" s="6" t="n">
        <v>0.1352956567</v>
      </c>
      <c r="AH10" s="6" t="n">
        <v>0.1118379742</v>
      </c>
      <c r="AI10" s="6" t="n">
        <v>0.1205538288</v>
      </c>
      <c r="AJ10" s="6" t="n">
        <v>0.106517918</v>
      </c>
      <c r="AK10" s="6" t="n">
        <v>0.107335701</v>
      </c>
      <c r="AL10" s="6" t="n">
        <v>0.1262872949</v>
      </c>
      <c r="AM10" s="6" t="n">
        <v>0.1267643595</v>
      </c>
      <c r="AN10" s="6" t="n">
        <v>0.0954671342</v>
      </c>
      <c r="AO10" s="6" t="n">
        <v>0.1106743749</v>
      </c>
      <c r="AP10" s="6" t="n">
        <v>0.1275016688</v>
      </c>
      <c r="AQ10" s="6" t="n">
        <v>0.1181403906</v>
      </c>
      <c r="AR10" s="6" t="n">
        <v>0.1005451687</v>
      </c>
      <c r="AS10" s="6" t="n">
        <v>0.1152125923</v>
      </c>
      <c r="AT10" s="6" t="n">
        <v>0.094531202</v>
      </c>
      <c r="AU10" s="6" t="n">
        <v>0.1035930335</v>
      </c>
      <c r="AV10" s="6" t="n">
        <v>0.1209959267</v>
      </c>
      <c r="AW10" s="6" t="n">
        <v>0.111735381</v>
      </c>
      <c r="AX10" s="6" t="n">
        <f aca="false">AW10*3/4+BA10*1/4</f>
        <v>0.106965074975</v>
      </c>
      <c r="AY10" s="6" t="n">
        <f aca="false">AW10*2/4+BA10*2/4</f>
        <v>0.10219476895</v>
      </c>
      <c r="AZ10" s="6" t="n">
        <f aca="false">AW10*1/4+BA10*3/4</f>
        <v>0.097424462925</v>
      </c>
      <c r="BA10" s="6" t="n">
        <v>0.0926541569</v>
      </c>
      <c r="BB10" s="6" t="n">
        <v>0.1176123551</v>
      </c>
      <c r="BC10" s="6" t="n">
        <v>0.0924520403</v>
      </c>
      <c r="BD10" s="6" t="n">
        <v>0.1136396297</v>
      </c>
      <c r="BE10" s="6" t="n">
        <v>0.1044855848</v>
      </c>
      <c r="BF10" s="6" t="n">
        <v>0.086003602</v>
      </c>
      <c r="BG10" s="6" t="n">
        <v>0.0900853022</v>
      </c>
      <c r="BH10" s="6" t="n">
        <v>0.0927405117</v>
      </c>
      <c r="BI10" s="6" t="n">
        <v>0.1171391228</v>
      </c>
      <c r="BJ10" s="6" t="n">
        <v>0.1222776646</v>
      </c>
      <c r="BK10" s="6" t="n">
        <v>0.1039194621</v>
      </c>
      <c r="BL10" s="6" t="n">
        <v>0.1029318706</v>
      </c>
      <c r="BM10" s="1" t="n">
        <v>0.0856296525</v>
      </c>
      <c r="BN10" s="6" t="n">
        <f aca="false">BN22*BN7/100</f>
        <v>0.105598085514131</v>
      </c>
      <c r="BO10" s="6" t="n">
        <f aca="false">BO22*BO7/100</f>
        <v>0.106901970415287</v>
      </c>
      <c r="BP10" s="6" t="n">
        <f aca="false">BP22*BP7/100</f>
        <v>0.108304674367518</v>
      </c>
      <c r="BQ10" s="6" t="n">
        <f aca="false">BQ22*BQ7/100</f>
        <v>0.109743877513133</v>
      </c>
      <c r="BR10" s="6" t="n">
        <f aca="false">BR22*BR7/100</f>
        <v>0.109458906100149</v>
      </c>
      <c r="BS10" s="6" t="n">
        <f aca="false">BS22*BS7/100</f>
        <v>0.109163361572458</v>
      </c>
      <c r="BT10" s="6" t="n">
        <f aca="false">BT22*BT7/100</f>
        <v>0.108932397530351</v>
      </c>
      <c r="BU10" s="6" t="n">
        <f aca="false">BU22*BU7/100</f>
        <v>0.108744752857045</v>
      </c>
      <c r="BV10" s="6" t="n">
        <f aca="false">BV22*BV7/100</f>
        <v>0.108606542179103</v>
      </c>
      <c r="BW10" s="6" t="n">
        <f aca="false">BW22*BW7/100</f>
        <v>0.108504836322648</v>
      </c>
      <c r="BX10" s="6" t="n">
        <f aca="false">BX22*BX7/100</f>
        <v>0.108326178098458</v>
      </c>
      <c r="BY10" s="6" t="n">
        <f aca="false">BY22*BY7/100</f>
        <v>0.1082165286787</v>
      </c>
      <c r="BZ10" s="6" t="n">
        <f aca="false">BZ22*BZ7/100</f>
        <v>0.108079379549039</v>
      </c>
      <c r="CA10" s="6" t="n">
        <f aca="false">CA22*CA7/100</f>
        <v>0.107862054176156</v>
      </c>
      <c r="CB10" s="6" t="n">
        <f aca="false">CB22*CB7/100</f>
        <v>0.107656033884989</v>
      </c>
      <c r="CC10" s="6" t="n">
        <f aca="false">CC22*CC7/100</f>
        <v>0.10752691691893</v>
      </c>
      <c r="CD10" s="6" t="n">
        <f aca="false">CD22*CD7/100</f>
        <v>0.10746437317032</v>
      </c>
      <c r="CE10" s="6" t="n">
        <f aca="false">CE22*CE7/100</f>
        <v>0.107343956912635</v>
      </c>
      <c r="CF10" s="6" t="n">
        <f aca="false">CF22*CF7/100</f>
        <v>0.107222943881801</v>
      </c>
      <c r="CG10" s="6" t="n">
        <f aca="false">CG22*CG7/100</f>
        <v>0.107009435920019</v>
      </c>
      <c r="CH10" s="6" t="n">
        <f aca="false">CH22*CH7/100</f>
        <v>0.107019967103526</v>
      </c>
      <c r="CI10" s="6" t="n">
        <f aca="false">CI22*CI7/100</f>
        <v>0.106880230308357</v>
      </c>
      <c r="CJ10" s="6" t="n">
        <f aca="false">CJ22*CJ7/100</f>
        <v>0.106733503146275</v>
      </c>
      <c r="CK10" s="6" t="n">
        <f aca="false">CK22*CK7/100</f>
        <v>0.106583337114784</v>
      </c>
      <c r="CL10" s="6" t="n">
        <f aca="false">CL22*CL7/100</f>
        <v>0.106343697435263</v>
      </c>
      <c r="CM10" s="6" t="n">
        <f aca="false">CM22*CM7/100</f>
        <v>0.106150727817728</v>
      </c>
      <c r="CN10" s="6" t="n">
        <f aca="false">CN22*CN7/100</f>
        <v>0.10602027093358</v>
      </c>
      <c r="CO10" s="6" t="n">
        <f aca="false">CO22*CO7/100</f>
        <v>0.105833028405376</v>
      </c>
      <c r="CP10" s="6" t="n">
        <f aca="false">CP22*CP7/100</f>
        <v>0.10568166330599</v>
      </c>
      <c r="CQ10" s="6" t="n">
        <f aca="false">CQ22*CQ7/100</f>
        <v>0.105532545796478</v>
      </c>
      <c r="CR10" s="6" t="n">
        <f aca="false">CR22*CR7/100</f>
        <v>0.105416419372764</v>
      </c>
      <c r="CS10" s="6" t="n">
        <f aca="false">CS22*CS7/100</f>
        <v>0.105345600890719</v>
      </c>
      <c r="CT10" s="6" t="n">
        <f aca="false">CT22*CT7/100</f>
        <v>0.105245045652416</v>
      </c>
      <c r="CU10" s="6" t="n">
        <f aca="false">CU22*CU7/100</f>
        <v>0.105209880999977</v>
      </c>
      <c r="CV10" s="6" t="n">
        <f aca="false">CV22*CV7/100</f>
        <v>0.105253510251318</v>
      </c>
      <c r="CW10" s="6" t="n">
        <f aca="false">CW22*CW7/100</f>
        <v>0.105030133288954</v>
      </c>
      <c r="CX10" s="6" t="n">
        <f aca="false">CX22*CX7/100</f>
        <v>0.104902213687419</v>
      </c>
      <c r="CY10" s="6" t="n">
        <f aca="false">CY22*CY7/100</f>
        <v>0.104750872189236</v>
      </c>
      <c r="CZ10" s="6" t="n">
        <f aca="false">CZ22*CZ7/100</f>
        <v>0.104698194080615</v>
      </c>
      <c r="DA10" s="6" t="n">
        <f aca="false">DA22*DA7/100</f>
        <v>0.104567598285706</v>
      </c>
      <c r="DB10" s="6" t="n">
        <f aca="false">DB22*DB7/100</f>
        <v>0.104430971105372</v>
      </c>
      <c r="DC10" s="6" t="n">
        <f aca="false">DC22*DC7/100</f>
        <v>0.104309080627744</v>
      </c>
      <c r="DD10" s="6" t="n">
        <f aca="false">DD22*DD7/100</f>
        <v>0.104081414699031</v>
      </c>
      <c r="DE10" s="6" t="n">
        <f aca="false">DE22*DE7/100</f>
        <v>0.103942073091627</v>
      </c>
      <c r="DF10" s="6" t="n">
        <f aca="false">DF22*DF7/100</f>
        <v>0.103727521653668</v>
      </c>
      <c r="DG10" s="6" t="n">
        <f aca="false">DG22*DG7/100</f>
        <v>0.103444791937778</v>
      </c>
      <c r="DH10" s="6" t="n">
        <f aca="false">DH22*DH7/100</f>
        <v>0.103160206353657</v>
      </c>
      <c r="DI10" s="6" t="n">
        <f aca="false">DI22*DI7/100</f>
        <v>0.102840228615561</v>
      </c>
      <c r="DJ10" s="6" t="n">
        <f aca="false">DJ22*DJ7/100</f>
        <v>0.102538764327559</v>
      </c>
      <c r="DK10" s="6" t="n">
        <f aca="false">DK22*DK7/100</f>
        <v>0.10223818246382</v>
      </c>
      <c r="DL10" s="6" t="n">
        <f aca="false">DL22*DL7/100</f>
        <v>0.102037764144716</v>
      </c>
      <c r="DM10" s="6" t="n">
        <f aca="false">DM22*DM7/100</f>
        <v>0.101906094614818</v>
      </c>
      <c r="DN10" s="6" t="n">
        <f aca="false">DN22*DN7/100</f>
        <v>0.101617698372066</v>
      </c>
      <c r="DO10" s="6" t="n">
        <f aca="false">DO22*DO7/100</f>
        <v>0.101474861214483</v>
      </c>
      <c r="DP10" s="6" t="n">
        <f aca="false">DP22*DP7/100</f>
        <v>0.101218492580104</v>
      </c>
      <c r="DQ10" s="6" t="n">
        <f aca="false">DQ22*DQ7/100</f>
        <v>0.100916805185497</v>
      </c>
      <c r="DR10" s="6" t="n">
        <f aca="false">DR22*DR7/100</f>
        <v>0.100621851557239</v>
      </c>
      <c r="DS10" s="6" t="n">
        <f aca="false">DS22*DS7/100</f>
        <v>0.100475755495549</v>
      </c>
      <c r="DT10" s="6" t="n">
        <f aca="false">DT22*DT7/100</f>
        <v>0.100253235320518</v>
      </c>
      <c r="DU10" s="6" t="n">
        <f aca="false">DU22*DU7/100</f>
        <v>0.0999716729254803</v>
      </c>
      <c r="DV10" s="6" t="n">
        <f aca="false">DV22*DV7/100</f>
        <v>0.0997423645420669</v>
      </c>
      <c r="DW10" s="6" t="n">
        <f aca="false">DW22*DW7/100</f>
        <v>0.0995993125814168</v>
      </c>
      <c r="DX10" s="6" t="n">
        <f aca="false">DX22*DX7/100</f>
        <v>0.0994435179781456</v>
      </c>
      <c r="DY10" s="6" t="n">
        <f aca="false">DY22*DY7/100</f>
        <v>0.0992990351131678</v>
      </c>
      <c r="DZ10" s="6" t="n">
        <f aca="false">DZ22*DZ7/100</f>
        <v>0.0989785828590737</v>
      </c>
      <c r="EA10" s="6" t="n">
        <f aca="false">EA22*EA7/100</f>
        <v>0.0987633642853579</v>
      </c>
      <c r="EB10" s="6" t="n">
        <f aca="false">EB22*EB7/100</f>
        <v>0.0986078854927143</v>
      </c>
      <c r="EC10" s="6" t="n">
        <f aca="false">EC22*EC7/100</f>
        <v>0.0982880205407523</v>
      </c>
      <c r="ED10" s="6" t="n">
        <f aca="false">ED22*ED7/100</f>
        <v>0.0980162458224169</v>
      </c>
      <c r="EE10" s="6" t="n">
        <f aca="false">EE22*EE7/100</f>
        <v>0.0977555006679292</v>
      </c>
      <c r="EF10" s="6" t="n">
        <f aca="false">EF22*EF7/100</f>
        <v>0.0975629037176378</v>
      </c>
      <c r="EG10" s="6" t="n">
        <f aca="false">EG22*EG7/100</f>
        <v>0.0974971174467686</v>
      </c>
      <c r="EH10" s="6" t="n">
        <f aca="false">EH22*EH7/100</f>
        <v>0.0973617536461604</v>
      </c>
      <c r="EI10" s="6" t="n">
        <f aca="false">EI22*EI7/100</f>
        <v>0.0971848539410041</v>
      </c>
      <c r="EJ10" s="6" t="n">
        <f aca="false">EJ22*EJ7/100</f>
        <v>0.0970850040010713</v>
      </c>
      <c r="EK10" s="6" t="n">
        <f aca="false">EK22*EK7/100</f>
        <v>0.0968617353772145</v>
      </c>
      <c r="EL10" s="6" t="n">
        <f aca="false">EL22*EL7/100</f>
        <v>0.0966356898057973</v>
      </c>
      <c r="EM10" s="6" t="n">
        <f aca="false">EM22*EM7/100</f>
        <v>0.0963873917999817</v>
      </c>
      <c r="EN10" s="6" t="n">
        <f aca="false">EN22*EN7/100</f>
        <v>0.0962598397584958</v>
      </c>
      <c r="EO10" s="6" t="n">
        <f aca="false">EO22*EO7/100</f>
        <v>0.0960166993767716</v>
      </c>
      <c r="EP10" s="6" t="n">
        <f aca="false">EP22*EP7/100</f>
        <v>0.0958098117188519</v>
      </c>
      <c r="EQ10" s="6" t="n">
        <f aca="false">EQ22*EQ7/100</f>
        <v>0.0956645749622013</v>
      </c>
      <c r="ER10" s="6" t="n">
        <f aca="false">ER22*ER7/100</f>
        <v>0.0955504510606717</v>
      </c>
      <c r="ES10" s="6" t="n">
        <f aca="false">ES22*ES7/100</f>
        <v>0.0954918633454144</v>
      </c>
      <c r="ET10" s="6" t="n">
        <f aca="false">ET22*ET7/100</f>
        <v>0.0952978129322702</v>
      </c>
      <c r="EU10" s="6" t="n">
        <f aca="false">EU22*EU7/100</f>
        <v>0.095105241782081</v>
      </c>
      <c r="EV10" s="6" t="e">
        <f aca="false">EV22*EV7/100</f>
        <v>#DIV/0!</v>
      </c>
      <c r="EX10" s="6" t="n">
        <v>50</v>
      </c>
      <c r="EY10" s="6" t="n">
        <v>0.0448522808</v>
      </c>
      <c r="EZ10" s="6" t="n">
        <v>0.0385817627</v>
      </c>
      <c r="FA10" s="6" t="n">
        <v>0.0465284878</v>
      </c>
      <c r="FB10" s="6" t="n">
        <v>0.0539071358</v>
      </c>
      <c r="FC10" s="6" t="n">
        <v>0.0634163256</v>
      </c>
      <c r="FD10" s="6" t="n">
        <v>0.051723073</v>
      </c>
      <c r="FE10" s="6" t="n">
        <v>0.0508709779</v>
      </c>
      <c r="FF10" s="6" t="n">
        <v>0.0581196186</v>
      </c>
      <c r="FG10" s="6" t="n">
        <v>0.0782421092</v>
      </c>
      <c r="FH10" s="6" t="n">
        <v>0.0502249202</v>
      </c>
      <c r="FI10" s="6" t="n">
        <v>0.0519811756</v>
      </c>
      <c r="FJ10" s="6" t="n">
        <v>0.0614318796</v>
      </c>
      <c r="FK10" s="6" t="n">
        <v>0.0564143514</v>
      </c>
      <c r="FL10" s="6" t="n">
        <v>0.0531358603</v>
      </c>
      <c r="FM10" s="6" t="n">
        <v>0.0533398169</v>
      </c>
      <c r="FN10" s="6" t="n">
        <v>0.0550434133</v>
      </c>
      <c r="FO10" s="6" t="n">
        <v>0.057661296</v>
      </c>
      <c r="FP10" s="6" t="n">
        <v>0.0602791788</v>
      </c>
      <c r="FQ10" s="6" t="n">
        <v>0.0473237538</v>
      </c>
      <c r="FR10" s="6" t="n">
        <v>0.055509402</v>
      </c>
      <c r="FS10" s="6" t="n">
        <v>0.0743224528</v>
      </c>
      <c r="FT10" s="6" t="n">
        <v>0.0672196419</v>
      </c>
      <c r="FU10" s="6" t="n">
        <v>0.0628078071</v>
      </c>
      <c r="FV10" s="6" t="n">
        <v>0.0522174462</v>
      </c>
      <c r="FW10" s="6" t="n">
        <v>0.050024764</v>
      </c>
      <c r="FX10" s="6" t="n">
        <v>0.0920341008</v>
      </c>
      <c r="FY10" s="6" t="n">
        <v>0.0552566403</v>
      </c>
      <c r="FZ10" s="6" t="n">
        <v>0.068035438</v>
      </c>
      <c r="GA10" s="6" t="n">
        <v>0.0480474375</v>
      </c>
      <c r="GB10" s="6" t="n">
        <v>0.0733421348</v>
      </c>
      <c r="GC10" s="6" t="n">
        <v>0.0657610736</v>
      </c>
      <c r="GD10" s="6" t="n">
        <v>0.0523361534</v>
      </c>
      <c r="GE10" s="6" t="n">
        <v>0.0499552097</v>
      </c>
      <c r="GF10" s="6" t="n">
        <v>0.0667042116</v>
      </c>
      <c r="GG10" s="6" t="n">
        <v>0.0596673229</v>
      </c>
      <c r="GH10" s="6" t="n">
        <v>0.0578249077</v>
      </c>
      <c r="GI10" s="6" t="n">
        <v>0.0397834964</v>
      </c>
      <c r="GJ10" s="6" t="n">
        <v>0.056614325</v>
      </c>
      <c r="GK10" s="6" t="n">
        <v>0.0396306784</v>
      </c>
      <c r="GL10" s="6" t="n">
        <v>0.0557727889</v>
      </c>
      <c r="GM10" s="6" t="n">
        <v>0.0509530455</v>
      </c>
      <c r="GN10" s="6" t="n">
        <v>0.0573859242</v>
      </c>
      <c r="GO10" s="6" t="n">
        <v>0.0564754497</v>
      </c>
      <c r="GP10" s="6" t="n">
        <v>0.0500310357</v>
      </c>
      <c r="GQ10" s="6" t="n">
        <v>0.0476583859</v>
      </c>
      <c r="GR10" s="6" t="n">
        <v>0.0607911724</v>
      </c>
      <c r="GS10" s="6" t="n">
        <v>0.043925969</v>
      </c>
      <c r="GT10" s="6" t="n">
        <v>0.0419250939</v>
      </c>
      <c r="GU10" s="6" t="n">
        <f aca="false">GT10*3/4+GX10*1/4</f>
        <v>0.042698906675</v>
      </c>
      <c r="GV10" s="6" t="n">
        <f aca="false">GT10*2/4+GX10*2/4</f>
        <v>0.04347271945</v>
      </c>
      <c r="GW10" s="6" t="n">
        <f aca="false">GT10*1/4+GX10*3/4</f>
        <v>0.044246532225</v>
      </c>
      <c r="GX10" s="6" t="n">
        <v>0.045020345</v>
      </c>
      <c r="GY10" s="6" t="n">
        <v>0.0506433431</v>
      </c>
      <c r="GZ10" s="6" t="n">
        <v>0.04420254</v>
      </c>
      <c r="HA10" s="6" t="n">
        <v>0.0590006141</v>
      </c>
      <c r="HB10" s="6" t="n">
        <v>0.0566973777</v>
      </c>
      <c r="HC10" s="6" t="n">
        <v>0.0512330941</v>
      </c>
      <c r="HD10" s="6" t="n">
        <v>0.0558605489</v>
      </c>
      <c r="HE10" s="6" t="n">
        <v>0.0516938584</v>
      </c>
      <c r="HF10" s="6" t="n">
        <v>0.0666151426</v>
      </c>
      <c r="HG10" s="6" t="n">
        <v>0.0570680272</v>
      </c>
      <c r="HH10" s="6" t="n">
        <v>0.0496973716</v>
      </c>
      <c r="HI10" s="6" t="n">
        <v>0.0722797167</v>
      </c>
      <c r="HJ10" s="1" t="n">
        <v>0.064424072</v>
      </c>
      <c r="HK10" s="6" t="n">
        <f aca="false">HK22*HK7/100</f>
        <v>0.0555543441898144</v>
      </c>
      <c r="HL10" s="6" t="n">
        <f aca="false">HL22*HL7/100</f>
        <v>0.0547036164905729</v>
      </c>
      <c r="HM10" s="6" t="n">
        <f aca="false">HM22*HM7/100</f>
        <v>0.0538369812299756</v>
      </c>
      <c r="HN10" s="6" t="n">
        <f aca="false">HN22*HN7/100</f>
        <v>0.0528750338083112</v>
      </c>
      <c r="HO10" s="6" t="n">
        <f aca="false">HO22*HO7/100</f>
        <v>0.0528433487011086</v>
      </c>
      <c r="HP10" s="6" t="n">
        <f aca="false">HP22*HP7/100</f>
        <v>0.0528785613164059</v>
      </c>
      <c r="HQ10" s="6" t="n">
        <f aca="false">HQ22*HQ7/100</f>
        <v>0.0529069010034287</v>
      </c>
      <c r="HR10" s="6" t="n">
        <f aca="false">HR22*HR7/100</f>
        <v>0.052802293178458</v>
      </c>
      <c r="HS10" s="6" t="n">
        <f aca="false">HS22*HS7/100</f>
        <v>0.0528034463861693</v>
      </c>
      <c r="HT10" s="6" t="n">
        <f aca="false">HT22*HT7/100</f>
        <v>0.0527186501773667</v>
      </c>
      <c r="HU10" s="6" t="n">
        <f aca="false">HU22*HU7/100</f>
        <v>0.0526456910449966</v>
      </c>
      <c r="HV10" s="6" t="n">
        <f aca="false">HV22*HV7/100</f>
        <v>0.052512000813826</v>
      </c>
      <c r="HW10" s="6" t="n">
        <f aca="false">HW22*HW7/100</f>
        <v>0.0524310101027193</v>
      </c>
      <c r="HX10" s="6" t="n">
        <f aca="false">HX22*HX7/100</f>
        <v>0.0523621104371052</v>
      </c>
      <c r="HY10" s="6" t="n">
        <f aca="false">HY22*HY7/100</f>
        <v>0.0522520752495749</v>
      </c>
      <c r="HZ10" s="6" t="n">
        <f aca="false">HZ22*HZ7/100</f>
        <v>0.0522527218887749</v>
      </c>
      <c r="IA10" s="6" t="n">
        <f aca="false">IA22*IA7/100</f>
        <v>0.052118325901397</v>
      </c>
      <c r="IB10" s="6" t="n">
        <f aca="false">IB22*IB7/100</f>
        <v>0.0520578760361249</v>
      </c>
      <c r="IC10" s="6" t="n">
        <f aca="false">IC22*IC7/100</f>
        <v>0.052096160623089</v>
      </c>
      <c r="ID10" s="6" t="n">
        <f aca="false">ID22*ID7/100</f>
        <v>0.0520672412965637</v>
      </c>
      <c r="IE10" s="6" t="n">
        <f aca="false">IE22*IE7/100</f>
        <v>0.0520396981381517</v>
      </c>
      <c r="IF10" s="6" t="n">
        <f aca="false">IF22*IF7/100</f>
        <v>0.0519650493307624</v>
      </c>
      <c r="IG10" s="6" t="n">
        <f aca="false">IG22*IG7/100</f>
        <v>0.051883445055054</v>
      </c>
      <c r="IH10" s="6" t="n">
        <f aca="false">IH22*IH7/100</f>
        <v>0.0518488326384975</v>
      </c>
      <c r="II10" s="6" t="n">
        <f aca="false">II22*II7/100</f>
        <v>0.051866389011764</v>
      </c>
      <c r="IJ10" s="6" t="n">
        <f aca="false">IJ22*IJ7/100</f>
        <v>0.0518229385964795</v>
      </c>
      <c r="IK10" s="6" t="n">
        <f aca="false">IK22*IK7/100</f>
        <v>0.051830777551765</v>
      </c>
      <c r="IL10" s="6" t="n">
        <f aca="false">IL22*IL7/100</f>
        <v>0.0517373657442739</v>
      </c>
      <c r="IM10" s="6" t="n">
        <f aca="false">IM22*IM7/100</f>
        <v>0.051748449209454</v>
      </c>
      <c r="IN10" s="6" t="n">
        <f aca="false">IN22*IN7/100</f>
        <v>0.0517490427396364</v>
      </c>
      <c r="IO10" s="6" t="n">
        <f aca="false">IO22*IO7/100</f>
        <v>0.0517310693147525</v>
      </c>
      <c r="IP10" s="6" t="n">
        <f aca="false">IP22*IP7/100</f>
        <v>0.0516216187579308</v>
      </c>
      <c r="IQ10" s="6" t="n">
        <f aca="false">IQ22*IQ7/100</f>
        <v>0.0516591172730206</v>
      </c>
      <c r="IR10" s="6" t="n">
        <f aca="false">IR22*IR7/100</f>
        <v>0.0516057307368964</v>
      </c>
      <c r="IS10" s="6" t="n">
        <f aca="false">IS22*IS7/100</f>
        <v>0.0515286377736216</v>
      </c>
      <c r="IT10" s="6" t="n">
        <f aca="false">IT22*IT7/100</f>
        <v>0.0515327703115766</v>
      </c>
      <c r="IU10" s="6" t="n">
        <f aca="false">IU22*IU7/100</f>
        <v>0.0514154544409341</v>
      </c>
      <c r="IV10" s="6" t="n">
        <f aca="false">IV22*IV7/100</f>
        <v>0.0513514804879049</v>
      </c>
      <c r="IW10" s="6" t="n">
        <f aca="false">IW22*IW7/100</f>
        <v>0.0514252771934159</v>
      </c>
      <c r="IX10" s="6" t="n">
        <f aca="false">IX22*IX7/100</f>
        <v>0.0514483850295832</v>
      </c>
      <c r="IY10" s="6" t="n">
        <f aca="false">IY22*IY7/100</f>
        <v>0.0513600819326823</v>
      </c>
      <c r="IZ10" s="6" t="n">
        <f aca="false">IZ22*IZ7/100</f>
        <v>0.0512787087284329</v>
      </c>
      <c r="JA10" s="6" t="n">
        <f aca="false">JA22*JA7/100</f>
        <v>0.0512192078694174</v>
      </c>
      <c r="JB10" s="6" t="n">
        <f aca="false">JB22*JB7/100</f>
        <v>0.0511063461815105</v>
      </c>
      <c r="JC10" s="6" t="n">
        <f aca="false">JC22*JC7/100</f>
        <v>0.0510413360357644</v>
      </c>
      <c r="JD10" s="6" t="n">
        <f aca="false">JD22*JD7/100</f>
        <v>0.0510228357761561</v>
      </c>
      <c r="JE10" s="6" t="n">
        <f aca="false">JE22*JE7/100</f>
        <v>0.0509899211849424</v>
      </c>
      <c r="JF10" s="6" t="n">
        <f aca="false">JF22*JF7/100</f>
        <v>0.0509229842842538</v>
      </c>
      <c r="JG10" s="6" t="n">
        <f aca="false">JG22*JG7/100</f>
        <v>0.0508557060979564</v>
      </c>
      <c r="JH10" s="6" t="n">
        <f aca="false">JH22*JH7/100</f>
        <v>0.050835945460766</v>
      </c>
      <c r="JI10" s="6" t="n">
        <f aca="false">JI22*JI7/100</f>
        <v>0.0508343364211348</v>
      </c>
      <c r="JJ10" s="6" t="n">
        <f aca="false">JJ22*JJ7/100</f>
        <v>0.0506678101411686</v>
      </c>
      <c r="JK10" s="6" t="n">
        <f aca="false">JK22*JK7/100</f>
        <v>0.0506002572208006</v>
      </c>
      <c r="JL10" s="6" t="n">
        <f aca="false">JL22*JL7/100</f>
        <v>0.05054317014346</v>
      </c>
      <c r="JM10" s="6" t="n">
        <f aca="false">JM22*JM7/100</f>
        <v>0.0503895674252643</v>
      </c>
      <c r="JN10" s="6" t="n">
        <f aca="false">JN22*JN7/100</f>
        <v>0.050307878832249</v>
      </c>
      <c r="JO10" s="6" t="n">
        <f aca="false">JO22*JO7/100</f>
        <v>0.0502772787020818</v>
      </c>
      <c r="JP10" s="6" t="n">
        <f aca="false">JP22*JP7/100</f>
        <v>0.0502068976991008</v>
      </c>
      <c r="JQ10" s="6" t="n">
        <f aca="false">JQ22*JQ7/100</f>
        <v>0.0501292565989025</v>
      </c>
      <c r="JR10" s="6" t="n">
        <f aca="false">JR22*JR7/100</f>
        <v>0.0501613614060409</v>
      </c>
      <c r="JS10" s="6" t="n">
        <f aca="false">JS22*JS7/100</f>
        <v>0.050112053301751</v>
      </c>
      <c r="JT10" s="6" t="n">
        <f aca="false">JT22*JT7/100</f>
        <v>0.0500053465100689</v>
      </c>
      <c r="JU10" s="6" t="n">
        <f aca="false">JU22*JU7/100</f>
        <v>0.0499589194604626</v>
      </c>
      <c r="JV10" s="6" t="n">
        <f aca="false">JV22*JV7/100</f>
        <v>0.0498843515595959</v>
      </c>
      <c r="JW10" s="6" t="n">
        <f aca="false">JW22*JW7/100</f>
        <v>0.0498320314819023</v>
      </c>
      <c r="JX10" s="6" t="n">
        <f aca="false">JX22*JX7/100</f>
        <v>0.049791300684187</v>
      </c>
      <c r="JY10" s="6" t="n">
        <f aca="false">JY22*JY7/100</f>
        <v>0.0497974255291092</v>
      </c>
      <c r="JZ10" s="6" t="n">
        <f aca="false">JZ22*JZ7/100</f>
        <v>0.0497240252186678</v>
      </c>
      <c r="KA10" s="6" t="n">
        <f aca="false">KA22*KA7/100</f>
        <v>0.049742241523904</v>
      </c>
      <c r="KB10" s="6" t="n">
        <f aca="false">KB22*KB7/100</f>
        <v>0.0497039480036075</v>
      </c>
      <c r="KC10" s="6" t="n">
        <f aca="false">KC22*KC7/100</f>
        <v>0.0497303743203819</v>
      </c>
      <c r="KD10" s="6" t="n">
        <f aca="false">KD22*KD7/100</f>
        <v>0.0496617829782386</v>
      </c>
      <c r="KE10" s="6" t="n">
        <f aca="false">KE22*KE7/100</f>
        <v>0.0496773669996369</v>
      </c>
      <c r="KF10" s="6" t="n">
        <f aca="false">KF22*KF7/100</f>
        <v>0.0496223154258598</v>
      </c>
      <c r="KG10" s="6" t="n">
        <f aca="false">KG22*KG7/100</f>
        <v>0.0495394447992373</v>
      </c>
      <c r="KH10" s="6" t="n">
        <f aca="false">KH22*KH7/100</f>
        <v>0.0494874281360156</v>
      </c>
      <c r="KI10" s="6" t="n">
        <f aca="false">KI22*KI7/100</f>
        <v>0.0494373564389463</v>
      </c>
      <c r="KJ10" s="6" t="n">
        <f aca="false">KJ22*KJ7/100</f>
        <v>0.0494303259892243</v>
      </c>
      <c r="KK10" s="6" t="n">
        <f aca="false">KK22*KK7/100</f>
        <v>0.0494053398173626</v>
      </c>
      <c r="KL10" s="6" t="n">
        <f aca="false">KL22*KL7/100</f>
        <v>0.0494177665599588</v>
      </c>
      <c r="KM10" s="6" t="n">
        <f aca="false">KM22*KM7/100</f>
        <v>0.0494656144085208</v>
      </c>
      <c r="KN10" s="6" t="n">
        <f aca="false">KN22*KN7/100</f>
        <v>0.0494185392868041</v>
      </c>
      <c r="KO10" s="6" t="n">
        <f aca="false">KO22*KO7/100</f>
        <v>0.0493738545178088</v>
      </c>
      <c r="KP10" s="6" t="n">
        <f aca="false">KP22*KP7/100</f>
        <v>0.0494273293214723</v>
      </c>
      <c r="KQ10" s="6" t="n">
        <f aca="false">KQ22*KQ7/100</f>
        <v>0.0493755139688839</v>
      </c>
      <c r="KR10" s="6" t="n">
        <f aca="false">KR22*KR7/100</f>
        <v>0.0493683746588996</v>
      </c>
      <c r="KS10" s="6" t="e">
        <f aca="false">KS22*KS7/100</f>
        <v>#DIV/0!</v>
      </c>
    </row>
    <row r="11" customFormat="false" ht="12.8" hidden="false" customHeight="false" outlineLevel="0" collapsed="false">
      <c r="A11" s="6" t="n">
        <v>55</v>
      </c>
      <c r="B11" s="4" t="n">
        <v>0.0960016167</v>
      </c>
      <c r="C11" s="4" t="n">
        <v>0.1154936511</v>
      </c>
      <c r="D11" s="4" t="n">
        <v>0.1084196494</v>
      </c>
      <c r="E11" s="4" t="n">
        <v>0.0944676023</v>
      </c>
      <c r="F11" s="4" t="n">
        <v>0.0857489911</v>
      </c>
      <c r="G11" s="4" t="n">
        <v>0.1204760171</v>
      </c>
      <c r="H11" s="4" t="n">
        <v>0.1071745927</v>
      </c>
      <c r="I11" s="4" t="n">
        <v>0.1221242985</v>
      </c>
      <c r="J11" s="4" t="n">
        <v>0.1076653414</v>
      </c>
      <c r="K11" s="4" t="n">
        <v>0.1260671794</v>
      </c>
      <c r="L11" s="4" t="n">
        <v>0.1291625745</v>
      </c>
      <c r="M11" s="4" t="n">
        <v>0.1150072952</v>
      </c>
      <c r="N11" s="4" t="n">
        <v>0.130602671</v>
      </c>
      <c r="O11" s="4" t="n">
        <v>0.0979706586</v>
      </c>
      <c r="P11" s="4" t="n">
        <v>0.1151733414</v>
      </c>
      <c r="Q11" s="4" t="n">
        <v>0.1247858897</v>
      </c>
      <c r="R11" s="4" t="n">
        <v>0.1218957138</v>
      </c>
      <c r="S11" s="4" t="n">
        <v>0.1190055379</v>
      </c>
      <c r="T11" s="4" t="n">
        <v>0.1322255543</v>
      </c>
      <c r="U11" s="4" t="n">
        <v>0.115558182</v>
      </c>
      <c r="V11" s="4" t="n">
        <v>0.116592592</v>
      </c>
      <c r="W11" s="4" t="n">
        <v>0.1546362626</v>
      </c>
      <c r="X11" s="4" t="n">
        <v>0.1432204986</v>
      </c>
      <c r="Y11" s="4" t="n">
        <v>0.1127490256</v>
      </c>
      <c r="Z11" s="4" t="n">
        <v>0.1226688701</v>
      </c>
      <c r="AA11" s="4" t="n">
        <v>0.1231113138</v>
      </c>
      <c r="AB11" s="4" t="n">
        <v>0.1254006643</v>
      </c>
      <c r="AC11" s="4" t="n">
        <v>0.1191512682</v>
      </c>
      <c r="AD11" s="4" t="n">
        <v>0.1041466703</v>
      </c>
      <c r="AE11" s="4" t="n">
        <v>0.1288923111</v>
      </c>
      <c r="AF11" s="4" t="n">
        <v>0.1182780485</v>
      </c>
      <c r="AG11" s="4" t="n">
        <v>0.1396677882</v>
      </c>
      <c r="AH11" s="4" t="n">
        <v>0.1178757795</v>
      </c>
      <c r="AI11" s="4" t="n">
        <v>0.1210731984</v>
      </c>
      <c r="AJ11" s="4" t="n">
        <v>0.1237304502</v>
      </c>
      <c r="AK11" s="4" t="n">
        <v>0.1120131789</v>
      </c>
      <c r="AL11" s="4" t="n">
        <v>0.1102222981</v>
      </c>
      <c r="AM11" s="4" t="n">
        <v>0.117220952</v>
      </c>
      <c r="AN11" s="4" t="n">
        <v>0.1115141501</v>
      </c>
      <c r="AO11" s="4" t="n">
        <v>0.1179178367</v>
      </c>
      <c r="AP11" s="4" t="n">
        <v>0.1082821737</v>
      </c>
      <c r="AQ11" s="4" t="n">
        <v>0.1036806762</v>
      </c>
      <c r="AR11" s="4" t="n">
        <v>0.1071117187</v>
      </c>
      <c r="AS11" s="4" t="n">
        <v>0.1007474294</v>
      </c>
      <c r="AT11" s="4" t="n">
        <v>0.0894382215</v>
      </c>
      <c r="AU11" s="4" t="n">
        <v>0.1106555638</v>
      </c>
      <c r="AV11" s="4" t="n">
        <v>0.1019610592</v>
      </c>
      <c r="AW11" s="4" t="n">
        <v>0.1254468221</v>
      </c>
      <c r="AX11" s="4" t="n">
        <f aca="false">AW11*3/4+BA11*1/4</f>
        <v>0.11871608035</v>
      </c>
      <c r="AY11" s="4" t="n">
        <f aca="false">AW11*2/4+BA11*2/4</f>
        <v>0.1119853386</v>
      </c>
      <c r="AZ11" s="4" t="n">
        <f aca="false">AW11*1/4+BA11*3/4</f>
        <v>0.10525459685</v>
      </c>
      <c r="BA11" s="4" t="n">
        <v>0.0985238551</v>
      </c>
      <c r="BB11" s="4" t="n">
        <v>0.1154014825</v>
      </c>
      <c r="BC11" s="4" t="n">
        <v>0.1166581264</v>
      </c>
      <c r="BD11" s="4" t="n">
        <v>0.1229693412</v>
      </c>
      <c r="BE11" s="4" t="n">
        <v>0.1107697677</v>
      </c>
      <c r="BF11" s="4" t="n">
        <v>0.1347857807</v>
      </c>
      <c r="BG11" s="4" t="n">
        <v>0.1284005695</v>
      </c>
      <c r="BH11" s="4" t="n">
        <v>0.1178170463</v>
      </c>
      <c r="BI11" s="4" t="n">
        <v>0.122920576</v>
      </c>
      <c r="BJ11" s="4" t="n">
        <v>0.1279934897</v>
      </c>
      <c r="BK11" s="4" t="n">
        <v>0.1154183267</v>
      </c>
      <c r="BL11" s="4" t="n">
        <v>0.1036368941</v>
      </c>
      <c r="BM11" s="1" t="n">
        <v>0.1159079445</v>
      </c>
      <c r="BN11" s="4" t="n">
        <f aca="false">BN23*BN7/100</f>
        <v>0.11223003592127</v>
      </c>
      <c r="BO11" s="4" t="n">
        <f aca="false">BO23*BO7/100</f>
        <v>0.113615809617654</v>
      </c>
      <c r="BP11" s="4" t="n">
        <f aca="false">BP23*BP7/100</f>
        <v>0.115106608567079</v>
      </c>
      <c r="BQ11" s="4" t="n">
        <f aca="false">BQ23*BQ7/100</f>
        <v>0.116636198994254</v>
      </c>
      <c r="BR11" s="4" t="n">
        <f aca="false">BR23*BR7/100</f>
        <v>0.116333330322345</v>
      </c>
      <c r="BS11" s="4" t="n">
        <f aca="false">BS23*BS7/100</f>
        <v>0.116019224505013</v>
      </c>
      <c r="BT11" s="4" t="n">
        <f aca="false">BT23*BT7/100</f>
        <v>0.115773755066661</v>
      </c>
      <c r="BU11" s="4" t="n">
        <f aca="false">BU23*BU7/100</f>
        <v>0.115574325613722</v>
      </c>
      <c r="BV11" s="4" t="n">
        <f aca="false">BV23*BV7/100</f>
        <v>0.115427434793925</v>
      </c>
      <c r="BW11" s="4" t="n">
        <f aca="false">BW23*BW7/100</f>
        <v>0.115319341433446</v>
      </c>
      <c r="BX11" s="4" t="n">
        <f aca="false">BX23*BX7/100</f>
        <v>0.11512946281187</v>
      </c>
      <c r="BY11" s="4" t="n">
        <f aca="false">BY23*BY7/100</f>
        <v>0.115012927002928</v>
      </c>
      <c r="BZ11" s="4" t="n">
        <f aca="false">BZ23*BZ7/100</f>
        <v>0.114867164400571</v>
      </c>
      <c r="CA11" s="4" t="n">
        <f aca="false">CA23*CA7/100</f>
        <v>0.114636190190323</v>
      </c>
      <c r="CB11" s="4" t="n">
        <f aca="false">CB23*CB7/100</f>
        <v>0.114417231062745</v>
      </c>
      <c r="CC11" s="4" t="n">
        <f aca="false">CC23*CC7/100</f>
        <v>0.114280005073577</v>
      </c>
      <c r="CD11" s="4" t="n">
        <f aca="false">CD23*CD7/100</f>
        <v>0.114213533346188</v>
      </c>
      <c r="CE11" s="4" t="n">
        <f aca="false">CE23*CE7/100</f>
        <v>0.114085554502067</v>
      </c>
      <c r="CF11" s="4" t="n">
        <f aca="false">CF23*CF7/100</f>
        <v>0.113956941405235</v>
      </c>
      <c r="CG11" s="4" t="n">
        <f aca="false">CG23*CG7/100</f>
        <v>0.113730024353628</v>
      </c>
      <c r="CH11" s="4" t="n">
        <f aca="false">CH23*CH7/100</f>
        <v>0.113741216934417</v>
      </c>
      <c r="CI11" s="4" t="n">
        <f aca="false">CI23*CI7/100</f>
        <v>0.113592704151586</v>
      </c>
      <c r="CJ11" s="4" t="n">
        <f aca="false">CJ23*CJ7/100</f>
        <v>0.11343676198094</v>
      </c>
      <c r="CK11" s="4" t="n">
        <f aca="false">CK23*CK7/100</f>
        <v>0.113277164967165</v>
      </c>
      <c r="CL11" s="4" t="n">
        <f aca="false">CL23*CL7/100</f>
        <v>0.113022475029276</v>
      </c>
      <c r="CM11" s="4" t="n">
        <f aca="false">CM23*CM7/100</f>
        <v>0.112817386205912</v>
      </c>
      <c r="CN11" s="4" t="n">
        <f aca="false">CN23*CN7/100</f>
        <v>0.112678736146842</v>
      </c>
      <c r="CO11" s="4" t="n">
        <f aca="false">CO23*CO7/100</f>
        <v>0.112479734095205</v>
      </c>
      <c r="CP11" s="4" t="n">
        <f aca="false">CP23*CP7/100</f>
        <v>0.112318862707635</v>
      </c>
      <c r="CQ11" s="4" t="n">
        <f aca="false">CQ23*CQ7/100</f>
        <v>0.112160380066899</v>
      </c>
      <c r="CR11" s="4" t="n">
        <f aca="false">CR23*CR7/100</f>
        <v>0.112036960474192</v>
      </c>
      <c r="CS11" s="4" t="n">
        <f aca="false">CS23*CS7/100</f>
        <v>0.111961694329497</v>
      </c>
      <c r="CT11" s="4" t="n">
        <f aca="false">CT23*CT7/100</f>
        <v>0.111854823850246</v>
      </c>
      <c r="CU11" s="4" t="n">
        <f aca="false">CU23*CU7/100</f>
        <v>0.11181745072755</v>
      </c>
      <c r="CV11" s="4" t="n">
        <f aca="false">CV23*CV7/100</f>
        <v>0.111863820057272</v>
      </c>
      <c r="CW11" s="4" t="n">
        <f aca="false">CW23*CW7/100</f>
        <v>0.111626414195338</v>
      </c>
      <c r="CX11" s="4" t="n">
        <f aca="false">CX23*CX7/100</f>
        <v>0.111490460769616</v>
      </c>
      <c r="CY11" s="4" t="n">
        <f aca="false">CY23*CY7/100</f>
        <v>0.111329614465493</v>
      </c>
      <c r="CZ11" s="4" t="n">
        <f aca="false">CZ23*CZ7/100</f>
        <v>0.11127362797678</v>
      </c>
      <c r="DA11" s="4" t="n">
        <f aca="false">DA23*DA7/100</f>
        <v>0.111134830282839</v>
      </c>
      <c r="DB11" s="4" t="n">
        <f aca="false">DB23*DB7/100</f>
        <v>0.110989622410158</v>
      </c>
      <c r="DC11" s="4" t="n">
        <f aca="false">DC23*DC7/100</f>
        <v>0.110860076759629</v>
      </c>
      <c r="DD11" s="4" t="n">
        <f aca="false">DD23*DD7/100</f>
        <v>0.110618112568392</v>
      </c>
      <c r="DE11" s="4" t="n">
        <f aca="false">DE23*DE7/100</f>
        <v>0.11047001979258</v>
      </c>
      <c r="DF11" s="4" t="n">
        <f aca="false">DF23*DF7/100</f>
        <v>0.110241993730632</v>
      </c>
      <c r="DG11" s="4" t="n">
        <f aca="false">DG23*DG7/100</f>
        <v>0.109941507542687</v>
      </c>
      <c r="DH11" s="4" t="n">
        <f aca="false">DH23*DH7/100</f>
        <v>0.109639048931122</v>
      </c>
      <c r="DI11" s="4" t="n">
        <f aca="false">DI23*DI7/100</f>
        <v>0.109298975407386</v>
      </c>
      <c r="DJ11" s="4" t="n">
        <f aca="false">DJ23*DJ7/100</f>
        <v>0.108978578046897</v>
      </c>
      <c r="DK11" s="4" t="n">
        <f aca="false">DK23*DK7/100</f>
        <v>0.108659118530179</v>
      </c>
      <c r="DL11" s="4" t="n">
        <f aca="false">DL23*DL7/100</f>
        <v>0.108446113199232</v>
      </c>
      <c r="DM11" s="4" t="n">
        <f aca="false">DM23*DM7/100</f>
        <v>0.108306174335773</v>
      </c>
      <c r="DN11" s="4" t="n">
        <f aca="false">DN23*DN7/100</f>
        <v>0.107999665742118</v>
      </c>
      <c r="DO11" s="4" t="n">
        <f aca="false">DO23*DO7/100</f>
        <v>0.107847857882644</v>
      </c>
      <c r="DP11" s="4" t="n">
        <f aca="false">DP23*DP7/100</f>
        <v>0.107575388349647</v>
      </c>
      <c r="DQ11" s="4" t="n">
        <f aca="false">DQ23*DQ7/100</f>
        <v>0.107254753870632</v>
      </c>
      <c r="DR11" s="4" t="n">
        <f aca="false">DR23*DR7/100</f>
        <v>0.106941276063404</v>
      </c>
      <c r="DS11" s="4" t="n">
        <f aca="false">DS23*DS7/100</f>
        <v>0.10678600462859</v>
      </c>
      <c r="DT11" s="4" t="n">
        <f aca="false">DT23*DT7/100</f>
        <v>0.106549509363402</v>
      </c>
      <c r="DU11" s="4" t="n">
        <f aca="false">DU23*DU7/100</f>
        <v>0.106250263808379</v>
      </c>
      <c r="DV11" s="4" t="n">
        <f aca="false">DV23*DV7/100</f>
        <v>0.106006554010211</v>
      </c>
      <c r="DW11" s="4" t="n">
        <f aca="false">DW23*DW7/100</f>
        <v>0.105854517857243</v>
      </c>
      <c r="DX11" s="4" t="n">
        <f aca="false">DX23*DX7/100</f>
        <v>0.105688938776558</v>
      </c>
      <c r="DY11" s="4" t="n">
        <f aca="false">DY23*DY7/100</f>
        <v>0.105535381853177</v>
      </c>
      <c r="DZ11" s="4" t="n">
        <f aca="false">DZ23*DZ7/100</f>
        <v>0.105194804012084</v>
      </c>
      <c r="EA11" s="4" t="n">
        <f aca="false">EA23*EA7/100</f>
        <v>0.104966068915785</v>
      </c>
      <c r="EB11" s="4" t="n">
        <f aca="false">EB23*EB7/100</f>
        <v>0.104800825479804</v>
      </c>
      <c r="EC11" s="4" t="n">
        <f aca="false">EC23*EC7/100</f>
        <v>0.104460871825589</v>
      </c>
      <c r="ED11" s="4" t="n">
        <f aca="false">ED23*ED7/100</f>
        <v>0.104172028649571</v>
      </c>
      <c r="EE11" s="4" t="n">
        <f aca="false">EE23*EE7/100</f>
        <v>0.103894907734812</v>
      </c>
      <c r="EF11" s="4" t="n">
        <f aca="false">EF23*EF7/100</f>
        <v>0.103690214983572</v>
      </c>
      <c r="EG11" s="4" t="n">
        <f aca="false">EG23*EG7/100</f>
        <v>0.103620297091531</v>
      </c>
      <c r="EH11" s="4" t="n">
        <f aca="false">EH23*EH7/100</f>
        <v>0.103476431943496</v>
      </c>
      <c r="EI11" s="4" t="n">
        <f aca="false">EI23*EI7/100</f>
        <v>0.103288422282454</v>
      </c>
      <c r="EJ11" s="4" t="n">
        <f aca="false">EJ23*EJ7/100</f>
        <v>0.103182301396921</v>
      </c>
      <c r="EK11" s="4" t="n">
        <f aca="false">EK23*EK7/100</f>
        <v>0.102945010677553</v>
      </c>
      <c r="EL11" s="4" t="n">
        <f aca="false">EL23*EL7/100</f>
        <v>0.102704768608045</v>
      </c>
      <c r="EM11" s="4" t="n">
        <f aca="false">EM23*EM7/100</f>
        <v>0.10244087656894</v>
      </c>
      <c r="EN11" s="4" t="n">
        <f aca="false">EN23*EN7/100</f>
        <v>0.102305313787398</v>
      </c>
      <c r="EO11" s="4" t="n">
        <f aca="false">EO23*EO7/100</f>
        <v>0.102046903290258</v>
      </c>
      <c r="EP11" s="4" t="n">
        <f aca="false">EP23*EP7/100</f>
        <v>0.101827022322085</v>
      </c>
      <c r="EQ11" s="4" t="n">
        <f aca="false">EQ23*EQ7/100</f>
        <v>0.101672664159846</v>
      </c>
      <c r="ER11" s="4" t="n">
        <f aca="false">ER23*ER7/100</f>
        <v>0.101551372855124</v>
      </c>
      <c r="ES11" s="4" t="n">
        <f aca="false">ES23*ES7/100</f>
        <v>0.101489105614616</v>
      </c>
      <c r="ET11" s="4" t="n">
        <f aca="false">ET23*ET7/100</f>
        <v>0.101282868117679</v>
      </c>
      <c r="EU11" s="4" t="n">
        <f aca="false">EU23*EU7/100</f>
        <v>0.101078202786884</v>
      </c>
      <c r="EV11" s="4" t="e">
        <f aca="false">EV23*EV7/100</f>
        <v>#DIV/0!</v>
      </c>
      <c r="EX11" s="6" t="n">
        <v>55</v>
      </c>
      <c r="EY11" s="4" t="n">
        <v>0.040658068</v>
      </c>
      <c r="EZ11" s="4" t="n">
        <v>0.0510360383</v>
      </c>
      <c r="FA11" s="4" t="n">
        <v>0.0552917564</v>
      </c>
      <c r="FB11" s="4" t="n">
        <v>0.0532112339</v>
      </c>
      <c r="FC11" s="4" t="n">
        <v>0.0462543112</v>
      </c>
      <c r="FD11" s="4" t="n">
        <v>0.0532509144</v>
      </c>
      <c r="FE11" s="4" t="n">
        <v>0.035017993</v>
      </c>
      <c r="FF11" s="4" t="n">
        <v>0.0543034307</v>
      </c>
      <c r="FG11" s="4" t="n">
        <v>0.049483882</v>
      </c>
      <c r="FH11" s="4" t="n">
        <v>0.0548975436</v>
      </c>
      <c r="FI11" s="4" t="n">
        <v>0.0408867084</v>
      </c>
      <c r="FJ11" s="4" t="n">
        <v>0.0376631945</v>
      </c>
      <c r="FK11" s="4" t="n">
        <v>0.0549322644</v>
      </c>
      <c r="FL11" s="4" t="n">
        <v>0.0466856286</v>
      </c>
      <c r="FM11" s="4" t="n">
        <v>0.046571642</v>
      </c>
      <c r="FN11" s="4" t="n">
        <v>0.0472950782</v>
      </c>
      <c r="FO11" s="4" t="n">
        <v>0.0532473885</v>
      </c>
      <c r="FP11" s="4" t="n">
        <v>0.0591996987</v>
      </c>
      <c r="FQ11" s="4" t="n">
        <v>0.0506698589</v>
      </c>
      <c r="FR11" s="4" t="n">
        <v>0.0457172136</v>
      </c>
      <c r="FS11" s="4" t="n">
        <v>0.0513745493</v>
      </c>
      <c r="FT11" s="4" t="n">
        <v>0.0662251851</v>
      </c>
      <c r="FU11" s="4" t="n">
        <v>0.0616634911</v>
      </c>
      <c r="FV11" s="4" t="n">
        <v>0.065164326</v>
      </c>
      <c r="FW11" s="4" t="n">
        <v>0.0507348025</v>
      </c>
      <c r="FX11" s="4" t="n">
        <v>0.0529812926</v>
      </c>
      <c r="FY11" s="4" t="n">
        <v>0.0585452856</v>
      </c>
      <c r="FZ11" s="4" t="n">
        <v>0.0550455334</v>
      </c>
      <c r="GA11" s="4" t="n">
        <v>0.0463806598</v>
      </c>
      <c r="GB11" s="4" t="n">
        <v>0.0570708889</v>
      </c>
      <c r="GC11" s="4" t="n">
        <v>0.0463976589</v>
      </c>
      <c r="GD11" s="4" t="n">
        <v>0.0543708259</v>
      </c>
      <c r="GE11" s="4" t="n">
        <v>0.0495458115</v>
      </c>
      <c r="GF11" s="4" t="n">
        <v>0.0469988756</v>
      </c>
      <c r="GG11" s="4" t="n">
        <v>0.0618139674</v>
      </c>
      <c r="GH11" s="4" t="n">
        <v>0.0592280689</v>
      </c>
      <c r="GI11" s="4" t="n">
        <v>0.0515936177</v>
      </c>
      <c r="GJ11" s="4" t="n">
        <v>0.0659043775</v>
      </c>
      <c r="GK11" s="4" t="n">
        <v>0.0527520974</v>
      </c>
      <c r="GL11" s="4" t="n">
        <v>0.0553391366</v>
      </c>
      <c r="GM11" s="4" t="n">
        <v>0.047430571</v>
      </c>
      <c r="GN11" s="4" t="n">
        <v>0.0423289289</v>
      </c>
      <c r="GO11" s="4" t="n">
        <v>0.0387649241</v>
      </c>
      <c r="GP11" s="4" t="n">
        <v>0.0454059174</v>
      </c>
      <c r="GQ11" s="4" t="n">
        <v>0.0441044349</v>
      </c>
      <c r="GR11" s="4" t="n">
        <v>0.0578252819</v>
      </c>
      <c r="GS11" s="4" t="n">
        <v>0.0496075282</v>
      </c>
      <c r="GT11" s="4" t="n">
        <v>0.0440315448</v>
      </c>
      <c r="GU11" s="4" t="n">
        <f aca="false">GT11*3/4+GX11*1/4</f>
        <v>0.047648209025</v>
      </c>
      <c r="GV11" s="4" t="n">
        <f aca="false">GT11*2/4+GX11*2/4</f>
        <v>0.05126487325</v>
      </c>
      <c r="GW11" s="4" t="n">
        <f aca="false">GT11*1/4+GX11*3/4</f>
        <v>0.054881537475</v>
      </c>
      <c r="GX11" s="4" t="n">
        <v>0.0584982017</v>
      </c>
      <c r="GY11" s="4" t="n">
        <v>0.0623875683</v>
      </c>
      <c r="GZ11" s="4" t="n">
        <v>0.0684760737</v>
      </c>
      <c r="HA11" s="4" t="n">
        <v>0.0748329762</v>
      </c>
      <c r="HB11" s="4" t="n">
        <v>0.0520480739</v>
      </c>
      <c r="HC11" s="4" t="n">
        <v>0.0446907549</v>
      </c>
      <c r="HD11" s="4" t="n">
        <v>0.0447912255</v>
      </c>
      <c r="HE11" s="4" t="n">
        <v>0.0542205727</v>
      </c>
      <c r="HF11" s="4" t="n">
        <v>0.0445544223</v>
      </c>
      <c r="HG11" s="4" t="n">
        <v>0.0474108918</v>
      </c>
      <c r="HH11" s="4" t="n">
        <v>0.0602974105</v>
      </c>
      <c r="HI11" s="4" t="n">
        <v>0.0521745271</v>
      </c>
      <c r="HJ11" s="1" t="n">
        <v>0.0654224561</v>
      </c>
      <c r="HK11" s="4" t="n">
        <f aca="false">HK23*HK7/100</f>
        <v>0.0543333861273305</v>
      </c>
      <c r="HL11" s="4" t="n">
        <f aca="false">HL23*HL7/100</f>
        <v>0.0535013554869511</v>
      </c>
      <c r="HM11" s="4" t="n">
        <f aca="false">HM23*HM7/100</f>
        <v>0.0526537668972144</v>
      </c>
      <c r="HN11" s="4" t="n">
        <f aca="false">HN23*HN7/100</f>
        <v>0.0517129608908127</v>
      </c>
      <c r="HO11" s="4" t="n">
        <f aca="false">HO23*HO7/100</f>
        <v>0.0516819721501619</v>
      </c>
      <c r="HP11" s="4" t="n">
        <f aca="false">HP23*HP7/100</f>
        <v>0.0517164108723069</v>
      </c>
      <c r="HQ11" s="4" t="n">
        <f aca="false">HQ23*HQ7/100</f>
        <v>0.0517441277175005</v>
      </c>
      <c r="HR11" s="4" t="n">
        <f aca="false">HR23*HR7/100</f>
        <v>0.0516418189344708</v>
      </c>
      <c r="HS11" s="4" t="n">
        <f aca="false">HS23*HS7/100</f>
        <v>0.0516429467973008</v>
      </c>
      <c r="HT11" s="4" t="n">
        <f aca="false">HT23*HT7/100</f>
        <v>0.0515600142162004</v>
      </c>
      <c r="HU11" s="4" t="n">
        <f aca="false">HU23*HU7/100</f>
        <v>0.0514886585595296</v>
      </c>
      <c r="HV11" s="4" t="n">
        <f aca="false">HV23*HV7/100</f>
        <v>0.0513579065354066</v>
      </c>
      <c r="HW11" s="4" t="n">
        <f aca="false">HW23*HW7/100</f>
        <v>0.0512786958158227</v>
      </c>
      <c r="HX11" s="4" t="n">
        <f aca="false">HX23*HX7/100</f>
        <v>0.0512113104080666</v>
      </c>
      <c r="HY11" s="4" t="n">
        <f aca="false">HY23*HY7/100</f>
        <v>0.0511036935435555</v>
      </c>
      <c r="HZ11" s="4" t="n">
        <f aca="false">HZ23*HZ7/100</f>
        <v>0.0511043259710974</v>
      </c>
      <c r="IA11" s="4" t="n">
        <f aca="false">IA23*IA7/100</f>
        <v>0.0509728837016825</v>
      </c>
      <c r="IB11" s="4" t="n">
        <f aca="false">IB23*IB7/100</f>
        <v>0.0509137623868858</v>
      </c>
      <c r="IC11" s="4" t="n">
        <f aca="false">IC23*IC7/100</f>
        <v>0.0509512055657511</v>
      </c>
      <c r="ID11" s="4" t="n">
        <f aca="false">ID23*ID7/100</f>
        <v>0.0509229218202122</v>
      </c>
      <c r="IE11" s="4" t="n">
        <f aca="false">IE23*IE7/100</f>
        <v>0.0508959839977433</v>
      </c>
      <c r="IF11" s="4" t="n">
        <f aca="false">IF23*IF7/100</f>
        <v>0.050822975801265</v>
      </c>
      <c r="IG11" s="4" t="n">
        <f aca="false">IG23*IG7/100</f>
        <v>0.0507431650018331</v>
      </c>
      <c r="IH11" s="4" t="n">
        <f aca="false">IH23*IH7/100</f>
        <v>0.0507093132874264</v>
      </c>
      <c r="II11" s="4" t="n">
        <f aca="false">II23*II7/100</f>
        <v>0.0507264838115608</v>
      </c>
      <c r="IJ11" s="4" t="n">
        <f aca="false">IJ23*IJ7/100</f>
        <v>0.050683988337526</v>
      </c>
      <c r="IK11" s="4" t="n">
        <f aca="false">IK23*IK7/100</f>
        <v>0.0506916550104131</v>
      </c>
      <c r="IL11" s="4" t="n">
        <f aca="false">IL23*IL7/100</f>
        <v>0.0506002961818771</v>
      </c>
      <c r="IM11" s="4" t="n">
        <f aca="false">IM23*IM7/100</f>
        <v>0.0506111360577148</v>
      </c>
      <c r="IN11" s="4" t="n">
        <f aca="false">IN23*IN7/100</f>
        <v>0.0506117165434544</v>
      </c>
      <c r="IO11" s="4" t="n">
        <f aca="false">IO23*IO7/100</f>
        <v>0.050594138133548</v>
      </c>
      <c r="IP11" s="4" t="n">
        <f aca="false">IP23*IP7/100</f>
        <v>0.050487093050893</v>
      </c>
      <c r="IQ11" s="4" t="n">
        <f aca="false">IQ23*IQ7/100</f>
        <v>0.050523767433955</v>
      </c>
      <c r="IR11" s="4" t="n">
        <f aca="false">IR23*IR7/100</f>
        <v>0.0504715542124052</v>
      </c>
      <c r="IS11" s="4" t="n">
        <f aca="false">IS23*IS7/100</f>
        <v>0.0503961555770258</v>
      </c>
      <c r="IT11" s="4" t="n">
        <f aca="false">IT23*IT7/100</f>
        <v>0.0504001972912008</v>
      </c>
      <c r="IU11" s="4" t="n">
        <f aca="false">IU23*IU7/100</f>
        <v>0.050285459756424</v>
      </c>
      <c r="IV11" s="4" t="n">
        <f aca="false">IV23*IV7/100</f>
        <v>0.0502228918052994</v>
      </c>
      <c r="IW11" s="4" t="n">
        <f aca="false">IW23*IW7/100</f>
        <v>0.0502950666271594</v>
      </c>
      <c r="IX11" s="4" t="n">
        <f aca="false">IX23*IX7/100</f>
        <v>0.0503176666056734</v>
      </c>
      <c r="IY11" s="4" t="n">
        <f aca="false">IY23*IY7/100</f>
        <v>0.0502313042098946</v>
      </c>
      <c r="IZ11" s="4" t="n">
        <f aca="false">IZ23*IZ7/100</f>
        <v>0.0501517194034968</v>
      </c>
      <c r="JA11" s="4" t="n">
        <f aca="false">JA23*JA7/100</f>
        <v>0.0500935262379587</v>
      </c>
      <c r="JB11" s="4" t="n">
        <f aca="false">JB23*JB7/100</f>
        <v>0.0499831449931171</v>
      </c>
      <c r="JC11" s="4" t="n">
        <f aca="false">JC23*JC7/100</f>
        <v>0.0499195636224336</v>
      </c>
      <c r="JD11" s="4" t="n">
        <f aca="false">JD23*JD7/100</f>
        <v>0.0499014699564312</v>
      </c>
      <c r="JE11" s="4" t="n">
        <f aca="false">JE23*JE7/100</f>
        <v>0.0498692787530299</v>
      </c>
      <c r="JF11" s="4" t="n">
        <f aca="false">JF23*JF7/100</f>
        <v>0.0498038129730928</v>
      </c>
      <c r="JG11" s="4" t="n">
        <f aca="false">JG23*JG7/100</f>
        <v>0.049738013408228</v>
      </c>
      <c r="JH11" s="4" t="n">
        <f aca="false">JH23*JH7/100</f>
        <v>0.0497186870648745</v>
      </c>
      <c r="JI11" s="4" t="n">
        <f aca="false">JI23*JI7/100</f>
        <v>0.0497171133882728</v>
      </c>
      <c r="JJ11" s="4" t="n">
        <f aca="false">JJ23*JJ7/100</f>
        <v>0.0495542469769829</v>
      </c>
      <c r="JK11" s="4" t="n">
        <f aca="false">JK23*JK7/100</f>
        <v>0.0494881787160772</v>
      </c>
      <c r="JL11" s="4" t="n">
        <f aca="false">JL23*JL7/100</f>
        <v>0.0494323462827857</v>
      </c>
      <c r="JM11" s="4" t="n">
        <f aca="false">JM23*JM7/100</f>
        <v>0.0492821194027884</v>
      </c>
      <c r="JN11" s="4" t="n">
        <f aca="false">JN23*JN7/100</f>
        <v>0.0492022261391521</v>
      </c>
      <c r="JO11" s="4" t="n">
        <f aca="false">JO23*JO7/100</f>
        <v>0.0491722985302105</v>
      </c>
      <c r="JP11" s="4" t="n">
        <f aca="false">JP23*JP7/100</f>
        <v>0.0491034643415117</v>
      </c>
      <c r="JQ11" s="4" t="n">
        <f aca="false">JQ23*JQ7/100</f>
        <v>0.049027529616011</v>
      </c>
      <c r="JR11" s="4" t="n">
        <f aca="false">JR23*JR7/100</f>
        <v>0.0490589288325482</v>
      </c>
      <c r="JS11" s="4" t="n">
        <f aca="false">JS23*JS7/100</f>
        <v>0.049010704408182</v>
      </c>
      <c r="JT11" s="4" t="n">
        <f aca="false">JT23*JT7/100</f>
        <v>0.0489063427889528</v>
      </c>
      <c r="JU11" s="4" t="n">
        <f aca="false">JU23*JU7/100</f>
        <v>0.0488609361002446</v>
      </c>
      <c r="JV11" s="4" t="n">
        <f aca="false">JV23*JV7/100</f>
        <v>0.0487880070321478</v>
      </c>
      <c r="JW11" s="4" t="n">
        <f aca="false">JW23*JW7/100</f>
        <v>0.0487368368306991</v>
      </c>
      <c r="JX11" s="4" t="n">
        <f aca="false">JX23*JX7/100</f>
        <v>0.0486970012032281</v>
      </c>
      <c r="JY11" s="4" t="n">
        <f aca="false">JY23*JY7/100</f>
        <v>0.0487029914379971</v>
      </c>
      <c r="JZ11" s="4" t="n">
        <f aca="false">JZ23*JZ7/100</f>
        <v>0.0486312042993449</v>
      </c>
      <c r="KA11" s="4" t="n">
        <f aca="false">KA23*KA7/100</f>
        <v>0.0486490202516462</v>
      </c>
      <c r="KB11" s="4" t="n">
        <f aca="false">KB23*KB7/100</f>
        <v>0.0486115683357828</v>
      </c>
      <c r="KC11" s="4" t="n">
        <f aca="false">KC23*KC7/100</f>
        <v>0.0486374138622518</v>
      </c>
      <c r="KD11" s="4" t="n">
        <f aca="false">KD23*KD7/100</f>
        <v>0.0485703300017182</v>
      </c>
      <c r="KE11" s="4" t="n">
        <f aca="false">KE23*KE7/100</f>
        <v>0.0485855715217901</v>
      </c>
      <c r="KF11" s="4" t="n">
        <f aca="false">KF23*KF7/100</f>
        <v>0.048531729856326</v>
      </c>
      <c r="KG11" s="4" t="n">
        <f aca="false">KG23*KG7/100</f>
        <v>0.0484506805374913</v>
      </c>
      <c r="KH11" s="4" t="n">
        <f aca="false">KH23*KH7/100</f>
        <v>0.048399807082155</v>
      </c>
      <c r="KI11" s="4" t="n">
        <f aca="false">KI23*KI7/100</f>
        <v>0.0483508358470411</v>
      </c>
      <c r="KJ11" s="4" t="n">
        <f aca="false">KJ23*KJ7/100</f>
        <v>0.048343959910605</v>
      </c>
      <c r="KK11" s="4" t="n">
        <f aca="false">KK23*KK7/100</f>
        <v>0.0483195228779408</v>
      </c>
      <c r="KL11" s="4" t="n">
        <f aca="false">KL23*KL7/100</f>
        <v>0.0483316765090138</v>
      </c>
      <c r="KM11" s="4" t="n">
        <f aca="false">KM23*KM7/100</f>
        <v>0.0483784727707498</v>
      </c>
      <c r="KN11" s="4" t="n">
        <f aca="false">KN23*KN7/100</f>
        <v>0.0483324322530815</v>
      </c>
      <c r="KO11" s="4" t="n">
        <f aca="false">KO23*KO7/100</f>
        <v>0.0482887295536214</v>
      </c>
      <c r="KP11" s="4" t="n">
        <f aca="false">KP23*KP7/100</f>
        <v>0.0483410291027908</v>
      </c>
      <c r="KQ11" s="4" t="n">
        <f aca="false">KQ23*KQ7/100</f>
        <v>0.0482903525337382</v>
      </c>
      <c r="KR11" s="4" t="n">
        <f aca="false">KR23*KR7/100</f>
        <v>0.0482833701295407</v>
      </c>
      <c r="KS11" s="4" t="e">
        <f aca="false">KS23*KS7/100</f>
        <v>#DIV/0!</v>
      </c>
    </row>
    <row r="12" customFormat="false" ht="12.8" hidden="false" customHeight="false" outlineLevel="0" collapsed="false">
      <c r="A12" s="6" t="n">
        <v>60</v>
      </c>
      <c r="B12" s="6" t="n">
        <v>0.0970686754</v>
      </c>
      <c r="C12" s="6" t="n">
        <v>0.0826066362</v>
      </c>
      <c r="D12" s="6" t="n">
        <v>0.0788899614</v>
      </c>
      <c r="E12" s="6" t="n">
        <v>0.0943250733</v>
      </c>
      <c r="F12" s="6" t="n">
        <v>0.1365776247</v>
      </c>
      <c r="G12" s="6" t="n">
        <v>0.1308953151</v>
      </c>
      <c r="H12" s="6" t="n">
        <v>0.0997047215</v>
      </c>
      <c r="I12" s="6" t="n">
        <v>0.1021773014</v>
      </c>
      <c r="J12" s="6" t="n">
        <v>0.1141674988</v>
      </c>
      <c r="K12" s="6" t="n">
        <v>0.0963130315</v>
      </c>
      <c r="L12" s="6" t="n">
        <v>0.0959449881</v>
      </c>
      <c r="M12" s="6" t="n">
        <v>0.103343669</v>
      </c>
      <c r="N12" s="6" t="n">
        <v>0.1150570468</v>
      </c>
      <c r="O12" s="6" t="n">
        <v>0.1118046337</v>
      </c>
      <c r="P12" s="6" t="n">
        <v>0.12613896</v>
      </c>
      <c r="Q12" s="6" t="n">
        <v>0.1241651337</v>
      </c>
      <c r="R12" s="6" t="n">
        <v>0.1145026442</v>
      </c>
      <c r="S12" s="6" t="n">
        <v>0.1048401547</v>
      </c>
      <c r="T12" s="6" t="n">
        <v>0.1043091777</v>
      </c>
      <c r="U12" s="6" t="n">
        <v>0.1388461296</v>
      </c>
      <c r="V12" s="6" t="n">
        <v>0.127584603</v>
      </c>
      <c r="W12" s="6" t="n">
        <v>0.111104628</v>
      </c>
      <c r="X12" s="6" t="n">
        <v>0.1328782843</v>
      </c>
      <c r="Y12" s="6" t="n">
        <v>0.1291376541</v>
      </c>
      <c r="Z12" s="6" t="n">
        <v>0.1357594033</v>
      </c>
      <c r="AA12" s="6" t="n">
        <v>0.1228140792</v>
      </c>
      <c r="AB12" s="6" t="n">
        <v>0.1083170147</v>
      </c>
      <c r="AC12" s="6" t="n">
        <v>0.089242193</v>
      </c>
      <c r="AD12" s="6" t="n">
        <v>0.1174951451</v>
      </c>
      <c r="AE12" s="6" t="n">
        <v>0.1263033884</v>
      </c>
      <c r="AF12" s="6" t="n">
        <v>0.0971025471</v>
      </c>
      <c r="AG12" s="6" t="n">
        <v>0.1075604492</v>
      </c>
      <c r="AH12" s="6" t="n">
        <v>0.1307047284</v>
      </c>
      <c r="AI12" s="6" t="n">
        <v>0.1200950844</v>
      </c>
      <c r="AJ12" s="6" t="n">
        <v>0.104808425</v>
      </c>
      <c r="AK12" s="6" t="n">
        <v>0.107261213</v>
      </c>
      <c r="AL12" s="6" t="n">
        <v>0.1255196357</v>
      </c>
      <c r="AM12" s="6" t="n">
        <v>0.1032932669</v>
      </c>
      <c r="AN12" s="6" t="n">
        <v>0.1190234596</v>
      </c>
      <c r="AO12" s="6" t="n">
        <v>0.1080069649</v>
      </c>
      <c r="AP12" s="6" t="n">
        <v>0.1348137871</v>
      </c>
      <c r="AQ12" s="6" t="n">
        <v>0.0902201692</v>
      </c>
      <c r="AR12" s="6" t="n">
        <v>0.0991654861</v>
      </c>
      <c r="AS12" s="6" t="n">
        <v>0.0898270088</v>
      </c>
      <c r="AT12" s="6" t="n">
        <v>0.0991550191</v>
      </c>
      <c r="AU12" s="6" t="n">
        <v>0.1143140613</v>
      </c>
      <c r="AV12" s="6" t="n">
        <v>0.09479497</v>
      </c>
      <c r="AW12" s="6" t="n">
        <v>0.106263031</v>
      </c>
      <c r="AX12" s="6" t="n">
        <f aca="false">AW12*3/4+BA12*1/4</f>
        <v>0.1048784871</v>
      </c>
      <c r="AY12" s="6" t="n">
        <f aca="false">AW12*2/4+BA12*2/4</f>
        <v>0.1034939432</v>
      </c>
      <c r="AZ12" s="6" t="n">
        <f aca="false">AW12*1/4+BA12*3/4</f>
        <v>0.1021093993</v>
      </c>
      <c r="BA12" s="6" t="n">
        <v>0.1007248554</v>
      </c>
      <c r="BB12" s="6" t="n">
        <v>0.1258555599</v>
      </c>
      <c r="BC12" s="6" t="n">
        <v>0.1383757476</v>
      </c>
      <c r="BD12" s="6" t="n">
        <v>0.1378867308</v>
      </c>
      <c r="BE12" s="6" t="n">
        <v>0.1253334303</v>
      </c>
      <c r="BF12" s="6" t="n">
        <v>0.1144613737</v>
      </c>
      <c r="BG12" s="6" t="n">
        <v>0.0963700291</v>
      </c>
      <c r="BH12" s="6" t="n">
        <v>0.0957824157</v>
      </c>
      <c r="BI12" s="6" t="n">
        <v>0.0867436736</v>
      </c>
      <c r="BJ12" s="6" t="n">
        <v>0.1083043502</v>
      </c>
      <c r="BK12" s="6" t="n">
        <v>0.1095065753</v>
      </c>
      <c r="BL12" s="6" t="n">
        <v>0.0934383229</v>
      </c>
      <c r="BM12" s="1" t="n">
        <v>0.1166168884</v>
      </c>
      <c r="BN12" s="6" t="n">
        <f aca="false">BN24*BN7/100</f>
        <v>0.106076593403507</v>
      </c>
      <c r="BO12" s="6" t="n">
        <f aca="false">BO24*BO7/100</f>
        <v>0.107386386737652</v>
      </c>
      <c r="BP12" s="6" t="n">
        <f aca="false">BP24*BP7/100</f>
        <v>0.108795446912198</v>
      </c>
      <c r="BQ12" s="6" t="n">
        <f aca="false">BQ24*BQ7/100</f>
        <v>0.110241171672824</v>
      </c>
      <c r="BR12" s="6" t="n">
        <f aca="false">BR24*BR7/100</f>
        <v>0.109954908938423</v>
      </c>
      <c r="BS12" s="6" t="n">
        <f aca="false">BS24*BS7/100</f>
        <v>0.109658025178231</v>
      </c>
      <c r="BT12" s="6" t="n">
        <f aca="false">BT24*BT7/100</f>
        <v>0.109426014544078</v>
      </c>
      <c r="BU12" s="6" t="n">
        <f aca="false">BU24*BU7/100</f>
        <v>0.109237519576413</v>
      </c>
      <c r="BV12" s="6" t="n">
        <f aca="false">BV24*BV7/100</f>
        <v>0.109098682609656</v>
      </c>
      <c r="BW12" s="6" t="n">
        <f aca="false">BW24*BW7/100</f>
        <v>0.108996515882585</v>
      </c>
      <c r="BX12" s="6" t="n">
        <f aca="false">BX24*BX7/100</f>
        <v>0.108817048085292</v>
      </c>
      <c r="BY12" s="6" t="n">
        <f aca="false">BY24*BY7/100</f>
        <v>0.108706901799401</v>
      </c>
      <c r="BZ12" s="6" t="n">
        <f aca="false">BZ24*BZ7/100</f>
        <v>0.108569131191232</v>
      </c>
      <c r="CA12" s="6" t="n">
        <f aca="false">CA24*CA7/100</f>
        <v>0.108350821028663</v>
      </c>
      <c r="CB12" s="6" t="n">
        <f aca="false">CB24*CB7/100</f>
        <v>0.108143867175735</v>
      </c>
      <c r="CC12" s="6" t="n">
        <f aca="false">CC24*CC7/100</f>
        <v>0.10801416512817</v>
      </c>
      <c r="CD12" s="6" t="n">
        <f aca="false">CD24*CD7/100</f>
        <v>0.107951337968389</v>
      </c>
      <c r="CE12" s="6" t="n">
        <f aca="false">CE24*CE7/100</f>
        <v>0.107830376055647</v>
      </c>
      <c r="CF12" s="6" t="n">
        <f aca="false">CF24*CF7/100</f>
        <v>0.107708814665534</v>
      </c>
      <c r="CG12" s="6" t="n">
        <f aca="false">CG24*CG7/100</f>
        <v>0.107494339212309</v>
      </c>
      <c r="CH12" s="6" t="n">
        <f aca="false">CH24*CH7/100</f>
        <v>0.107504918116893</v>
      </c>
      <c r="CI12" s="6" t="n">
        <f aca="false">CI24*CI7/100</f>
        <v>0.107364548117452</v>
      </c>
      <c r="CJ12" s="6" t="n">
        <f aca="false">CJ24*CJ7/100</f>
        <v>0.107217156074901</v>
      </c>
      <c r="CK12" s="6" t="n">
        <f aca="false">CK24*CK7/100</f>
        <v>0.107066309580024</v>
      </c>
      <c r="CL12" s="6" t="n">
        <f aca="false">CL24*CL7/100</f>
        <v>0.106825583995615</v>
      </c>
      <c r="CM12" s="6" t="n">
        <f aca="false">CM24*CM7/100</f>
        <v>0.106631739954231</v>
      </c>
      <c r="CN12" s="6" t="n">
        <f aca="false">CN24*CN7/100</f>
        <v>0.106500691916862</v>
      </c>
      <c r="CO12" s="6" t="n">
        <f aca="false">CO24*CO7/100</f>
        <v>0.106312600916582</v>
      </c>
      <c r="CP12" s="6" t="n">
        <f aca="false">CP24*CP7/100</f>
        <v>0.106160549920345</v>
      </c>
      <c r="CQ12" s="6" t="n">
        <f aca="false">CQ24*CQ7/100</f>
        <v>0.106010756698728</v>
      </c>
      <c r="CR12" s="6" t="n">
        <f aca="false">CR24*CR7/100</f>
        <v>0.10589410405894</v>
      </c>
      <c r="CS12" s="6" t="n">
        <f aca="false">CS24*CS7/100</f>
        <v>0.10582296466954</v>
      </c>
      <c r="CT12" s="6" t="n">
        <f aca="false">CT24*CT7/100</f>
        <v>0.105721953774539</v>
      </c>
      <c r="CU12" s="6" t="n">
        <f aca="false">CU24*CU7/100</f>
        <v>0.105686629776753</v>
      </c>
      <c r="CV12" s="6" t="n">
        <f aca="false">CV24*CV7/100</f>
        <v>0.105730456729983</v>
      </c>
      <c r="CW12" s="6" t="n">
        <f aca="false">CW24*CW7/100</f>
        <v>0.105506067555719</v>
      </c>
      <c r="CX12" s="6" t="n">
        <f aca="false">CX24*CX7/100</f>
        <v>0.105377568298424</v>
      </c>
      <c r="CY12" s="6" t="n">
        <f aca="false">CY24*CY7/100</f>
        <v>0.105225541010337</v>
      </c>
      <c r="CZ12" s="6" t="n">
        <f aca="false">CZ24*CZ7/100</f>
        <v>0.105172624195774</v>
      </c>
      <c r="DA12" s="6" t="n">
        <f aca="false">DA24*DA7/100</f>
        <v>0.105041436618183</v>
      </c>
      <c r="DB12" s="6" t="n">
        <f aca="false">DB24*DB7/100</f>
        <v>0.104904190324506</v>
      </c>
      <c r="DC12" s="6" t="n">
        <f aca="false">DC24*DC7/100</f>
        <v>0.104781747511532</v>
      </c>
      <c r="DD12" s="6" t="n">
        <f aca="false">DD24*DD7/100</f>
        <v>0.104553049935866</v>
      </c>
      <c r="DE12" s="6" t="n">
        <f aca="false">DE24*DE7/100</f>
        <v>0.104413076914946</v>
      </c>
      <c r="DF12" s="6" t="n">
        <f aca="false">DF24*DF7/100</f>
        <v>0.10419755325713</v>
      </c>
      <c r="DG12" s="6" t="n">
        <f aca="false">DG24*DG7/100</f>
        <v>0.103913542377864</v>
      </c>
      <c r="DH12" s="6" t="n">
        <f aca="false">DH24*DH7/100</f>
        <v>0.103627667220675</v>
      </c>
      <c r="DI12" s="6" t="n">
        <f aca="false">DI24*DI7/100</f>
        <v>0.10330623953326</v>
      </c>
      <c r="DJ12" s="6" t="n">
        <f aca="false">DJ24*DJ7/100</f>
        <v>0.103003409187915</v>
      </c>
      <c r="DK12" s="6" t="n">
        <f aca="false">DK24*DK7/100</f>
        <v>0.102701465265456</v>
      </c>
      <c r="DL12" s="6" t="n">
        <f aca="false">DL24*DL7/100</f>
        <v>0.102500138769405</v>
      </c>
      <c r="DM12" s="6" t="n">
        <f aca="false">DM24*DM7/100</f>
        <v>0.102367872591295</v>
      </c>
      <c r="DN12" s="6" t="n">
        <f aca="false">DN24*DN7/100</f>
        <v>0.10207816950783</v>
      </c>
      <c r="DO12" s="6" t="n">
        <f aca="false">DO24*DO7/100</f>
        <v>0.101934685096971</v>
      </c>
      <c r="DP12" s="6" t="n">
        <f aca="false">DP24*DP7/100</f>
        <v>0.101677154752003</v>
      </c>
      <c r="DQ12" s="6" t="n">
        <f aca="false">DQ24*DQ7/100</f>
        <v>0.101374100289065</v>
      </c>
      <c r="DR12" s="6" t="n">
        <f aca="false">DR24*DR7/100</f>
        <v>0.101077810105912</v>
      </c>
      <c r="DS12" s="6" t="n">
        <f aca="false">DS24*DS7/100</f>
        <v>0.100931052023526</v>
      </c>
      <c r="DT12" s="6" t="n">
        <f aca="false">DT24*DT7/100</f>
        <v>0.100707523519046</v>
      </c>
      <c r="DU12" s="6" t="n">
        <f aca="false">DU24*DU7/100</f>
        <v>0.10042468525024</v>
      </c>
      <c r="DV12" s="6" t="n">
        <f aca="false">DV24*DV7/100</f>
        <v>0.100194337777244</v>
      </c>
      <c r="DW12" s="6" t="n">
        <f aca="false">DW24*DW7/100</f>
        <v>0.100050637589958</v>
      </c>
      <c r="DX12" s="6" t="n">
        <f aca="false">DX24*DX7/100</f>
        <v>0.0998941370179522</v>
      </c>
      <c r="DY12" s="6" t="n">
        <f aca="false">DY24*DY7/100</f>
        <v>0.0997489994423285</v>
      </c>
      <c r="DZ12" s="6" t="n">
        <f aca="false">DZ24*DZ7/100</f>
        <v>0.099427095088691</v>
      </c>
      <c r="EA12" s="6" t="n">
        <f aca="false">EA24*EA7/100</f>
        <v>0.0992109012720534</v>
      </c>
      <c r="EB12" s="6" t="n">
        <f aca="false">EB24*EB7/100</f>
        <v>0.0990547179417419</v>
      </c>
      <c r="EC12" s="6" t="n">
        <f aca="false">EC24*EC7/100</f>
        <v>0.0987334035515415</v>
      </c>
      <c r="ED12" s="6" t="n">
        <f aca="false">ED24*ED7/100</f>
        <v>0.0984603973113823</v>
      </c>
      <c r="EE12" s="6" t="n">
        <f aca="false">EE24*EE7/100</f>
        <v>0.0981984706145122</v>
      </c>
      <c r="EF12" s="6" t="n">
        <f aca="false">EF24*EF7/100</f>
        <v>0.0980050009290784</v>
      </c>
      <c r="EG12" s="6" t="n">
        <f aca="false">EG24*EG7/100</f>
        <v>0.0979389165538499</v>
      </c>
      <c r="EH12" s="6" t="n">
        <f aca="false">EH24*EH7/100</f>
        <v>0.0978029393647868</v>
      </c>
      <c r="EI12" s="6" t="n">
        <f aca="false">EI24*EI7/100</f>
        <v>0.0976252380550925</v>
      </c>
      <c r="EJ12" s="6" t="n">
        <f aca="false">EJ24*EJ7/100</f>
        <v>0.0975249356544567</v>
      </c>
      <c r="EK12" s="6" t="n">
        <f aca="false">EK24*EK7/100</f>
        <v>0.0973006553096256</v>
      </c>
      <c r="EL12" s="6" t="n">
        <f aca="false">EL24*EL7/100</f>
        <v>0.0970735854337548</v>
      </c>
      <c r="EM12" s="6" t="n">
        <f aca="false">EM24*EM7/100</f>
        <v>0.0968241622886516</v>
      </c>
      <c r="EN12" s="6" t="n">
        <f aca="false">EN24*EN7/100</f>
        <v>0.0966960322569696</v>
      </c>
      <c r="EO12" s="6" t="n">
        <f aca="false">EO24*EO7/100</f>
        <v>0.0964517901072511</v>
      </c>
      <c r="EP12" s="6" t="n">
        <f aca="false">EP24*EP7/100</f>
        <v>0.0962439649571785</v>
      </c>
      <c r="EQ12" s="6" t="n">
        <f aca="false">EQ24*EQ7/100</f>
        <v>0.0960980700736921</v>
      </c>
      <c r="ER12" s="6" t="n">
        <f aca="false">ER24*ER7/100</f>
        <v>0.095983429030332</v>
      </c>
      <c r="ES12" s="6" t="n">
        <f aca="false">ES24*ES7/100</f>
        <v>0.0959245758302997</v>
      </c>
      <c r="ET12" s="6" t="n">
        <f aca="false">ET24*ET7/100</f>
        <v>0.0957296460957816</v>
      </c>
      <c r="EU12" s="6" t="n">
        <f aca="false">EU24*EU7/100</f>
        <v>0.095536202327361</v>
      </c>
      <c r="EV12" s="6" t="e">
        <f aca="false">EV24*EV7/100</f>
        <v>#DIV/0!</v>
      </c>
      <c r="EX12" s="6" t="n">
        <v>60</v>
      </c>
      <c r="EY12" s="6" t="n">
        <v>0.0520385992</v>
      </c>
      <c r="EZ12" s="6" t="n">
        <v>0.0282438867</v>
      </c>
      <c r="FA12" s="6" t="n">
        <v>0.0154641252</v>
      </c>
      <c r="FB12" s="6" t="n">
        <v>0.0314763353</v>
      </c>
      <c r="FC12" s="6" t="n">
        <v>0.0348039908</v>
      </c>
      <c r="FD12" s="6" t="n">
        <v>0.0274417986</v>
      </c>
      <c r="FE12" s="6" t="n">
        <v>0.0386820999</v>
      </c>
      <c r="FF12" s="6" t="n">
        <v>0.0415852204</v>
      </c>
      <c r="FG12" s="6" t="n">
        <v>0.0368778929</v>
      </c>
      <c r="FH12" s="6" t="n">
        <v>0.028167635</v>
      </c>
      <c r="FI12" s="6" t="n">
        <v>0.037246805</v>
      </c>
      <c r="FJ12" s="6" t="n">
        <v>0.0408176539</v>
      </c>
      <c r="FK12" s="6" t="n">
        <v>0.0319854707</v>
      </c>
      <c r="FL12" s="6" t="n">
        <v>0.0304500598</v>
      </c>
      <c r="FM12" s="6" t="n">
        <v>0.0332345345</v>
      </c>
      <c r="FN12" s="6" t="n">
        <v>0.0393530563</v>
      </c>
      <c r="FO12" s="6" t="n">
        <v>0.0359170867</v>
      </c>
      <c r="FP12" s="6" t="n">
        <v>0.0324811171</v>
      </c>
      <c r="FQ12" s="6" t="n">
        <v>0.025695698</v>
      </c>
      <c r="FR12" s="6" t="n">
        <v>0.0519034677</v>
      </c>
      <c r="FS12" s="6" t="n">
        <v>0.0349961855</v>
      </c>
      <c r="FT12" s="6" t="n">
        <v>0.0221193607</v>
      </c>
      <c r="FU12" s="6" t="n">
        <v>0.0422842422</v>
      </c>
      <c r="FV12" s="6" t="n">
        <v>0.0346160674</v>
      </c>
      <c r="FW12" s="6" t="n">
        <v>0.0387322611</v>
      </c>
      <c r="FX12" s="6" t="n">
        <v>0.0258943035</v>
      </c>
      <c r="FY12" s="6" t="n">
        <v>0.0332525597</v>
      </c>
      <c r="FZ12" s="6" t="n">
        <v>0.0244634718</v>
      </c>
      <c r="GA12" s="6" t="n">
        <v>0.0360495408</v>
      </c>
      <c r="GB12" s="6" t="n">
        <v>0.0251608284</v>
      </c>
      <c r="GC12" s="6" t="n">
        <v>0.0387112303</v>
      </c>
      <c r="GD12" s="6" t="n">
        <v>0.0413574343</v>
      </c>
      <c r="GE12" s="6" t="n">
        <v>0.0411617787</v>
      </c>
      <c r="GF12" s="6" t="n">
        <v>0.0221868829</v>
      </c>
      <c r="GG12" s="6" t="n">
        <v>0.0250123413</v>
      </c>
      <c r="GH12" s="6" t="n">
        <v>0.043357813</v>
      </c>
      <c r="GI12" s="6" t="n">
        <v>0.0543776026</v>
      </c>
      <c r="GJ12" s="6" t="n">
        <v>0.0445154754</v>
      </c>
      <c r="GK12" s="6" t="n">
        <v>0.0403109332</v>
      </c>
      <c r="GL12" s="6" t="n">
        <v>0.0463727186</v>
      </c>
      <c r="GM12" s="6" t="n">
        <v>0.0384121876</v>
      </c>
      <c r="GN12" s="6" t="n">
        <v>0.0395400928</v>
      </c>
      <c r="GO12" s="6" t="n">
        <v>0.0302084585</v>
      </c>
      <c r="GP12" s="6" t="n">
        <v>0.027792113</v>
      </c>
      <c r="GQ12" s="6" t="n">
        <v>0.0408186519</v>
      </c>
      <c r="GR12" s="6" t="n">
        <v>0.0391767772</v>
      </c>
      <c r="GS12" s="6" t="n">
        <v>0.0345169</v>
      </c>
      <c r="GT12" s="6" t="n">
        <v>0.0351162533</v>
      </c>
      <c r="GU12" s="6" t="n">
        <f aca="false">GT12*3/4+GX12*1/4</f>
        <v>0.0373203585</v>
      </c>
      <c r="GV12" s="6" t="n">
        <f aca="false">GT12*2/4+GX12*2/4</f>
        <v>0.0395244637</v>
      </c>
      <c r="GW12" s="6" t="n">
        <f aca="false">GT12*1/4+GX12*3/4</f>
        <v>0.0417285689</v>
      </c>
      <c r="GX12" s="6" t="n">
        <v>0.0439326741</v>
      </c>
      <c r="GY12" s="6" t="n">
        <v>0.0555709907</v>
      </c>
      <c r="GZ12" s="6" t="n">
        <v>0.0581012437</v>
      </c>
      <c r="HA12" s="6" t="n">
        <v>0.0334286198</v>
      </c>
      <c r="HB12" s="6" t="n">
        <v>0.0401834793</v>
      </c>
      <c r="HC12" s="6" t="n">
        <v>0.046895734</v>
      </c>
      <c r="HD12" s="6" t="n">
        <v>0.0504784073</v>
      </c>
      <c r="HE12" s="6" t="n">
        <v>0.0545170426</v>
      </c>
      <c r="HF12" s="6" t="n">
        <v>0.0547108564</v>
      </c>
      <c r="HG12" s="6" t="n">
        <v>0.0613933395</v>
      </c>
      <c r="HH12" s="6" t="n">
        <v>0.0554717791</v>
      </c>
      <c r="HI12" s="6" t="n">
        <v>0.0428155686</v>
      </c>
      <c r="HJ12" s="1" t="n">
        <v>0.0347326353</v>
      </c>
      <c r="HK12" s="6" t="n">
        <f aca="false">HK24*HK7/100</f>
        <v>0.0421461976191752</v>
      </c>
      <c r="HL12" s="6" t="n">
        <f aca="false">HL24*HL7/100</f>
        <v>0.0415007946672506</v>
      </c>
      <c r="HM12" s="6" t="n">
        <f aca="false">HM24*HM7/100</f>
        <v>0.0408433234741414</v>
      </c>
      <c r="HN12" s="6" t="n">
        <f aca="false">HN24*HN7/100</f>
        <v>0.0401135438912126</v>
      </c>
      <c r="HO12" s="6" t="n">
        <f aca="false">HO24*HO7/100</f>
        <v>0.0400895060448619</v>
      </c>
      <c r="HP12" s="6" t="n">
        <f aca="false">HP24*HP7/100</f>
        <v>0.0401162200285234</v>
      </c>
      <c r="HQ12" s="6" t="n">
        <f aca="false">HQ24*HQ7/100</f>
        <v>0.0401377198782138</v>
      </c>
      <c r="HR12" s="6" t="n">
        <f aca="false">HR24*HR7/100</f>
        <v>0.0400583593506435</v>
      </c>
      <c r="HS12" s="6" t="n">
        <f aca="false">HS24*HS7/100</f>
        <v>0.0400592342294815</v>
      </c>
      <c r="HT12" s="6" t="n">
        <f aca="false">HT24*HT7/100</f>
        <v>0.0399949037468583</v>
      </c>
      <c r="HU12" s="6" t="n">
        <f aca="false">HU24*HU7/100</f>
        <v>0.0399395534397699</v>
      </c>
      <c r="HV12" s="6" t="n">
        <f aca="false">HV24*HV7/100</f>
        <v>0.0398381296000173</v>
      </c>
      <c r="HW12" s="6" t="n">
        <f aca="false">HW24*HW7/100</f>
        <v>0.0397766861509874</v>
      </c>
      <c r="HX12" s="6" t="n">
        <f aca="false">HX24*HX7/100</f>
        <v>0.0397244155506371</v>
      </c>
      <c r="HY12" s="6" t="n">
        <f aca="false">HY24*HY7/100</f>
        <v>0.0396409375647775</v>
      </c>
      <c r="HZ12" s="6" t="n">
        <f aca="false">HZ24*HZ7/100</f>
        <v>0.0396414281363774</v>
      </c>
      <c r="IA12" s="6" t="n">
        <f aca="false">IA24*IA7/100</f>
        <v>0.0395394688760197</v>
      </c>
      <c r="IB12" s="6" t="n">
        <f aca="false">IB24*IB7/100</f>
        <v>0.0394936087006371</v>
      </c>
      <c r="IC12" s="6" t="n">
        <f aca="false">IC24*IC7/100</f>
        <v>0.0395226532297642</v>
      </c>
      <c r="ID12" s="6" t="n">
        <f aca="false">ID24*ID7/100</f>
        <v>0.039500713637667</v>
      </c>
      <c r="IE12" s="6" t="n">
        <f aca="false">IE24*IE7/100</f>
        <v>0.0394798180728932</v>
      </c>
      <c r="IF12" s="6" t="n">
        <f aca="false">IF24*IF7/100</f>
        <v>0.0394231858970634</v>
      </c>
      <c r="IG12" s="6" t="n">
        <f aca="false">IG24*IG7/100</f>
        <v>0.0393612769684147</v>
      </c>
      <c r="IH12" s="6" t="n">
        <f aca="false">IH24*IH7/100</f>
        <v>0.0393350183243871</v>
      </c>
      <c r="II12" s="6" t="n">
        <f aca="false">II24*II7/100</f>
        <v>0.0393483374335936</v>
      </c>
      <c r="IJ12" s="6" t="n">
        <f aca="false">IJ24*IJ7/100</f>
        <v>0.0393153738586308</v>
      </c>
      <c r="IK12" s="6" t="n">
        <f aca="false">IK24*IK7/100</f>
        <v>0.0393213208671575</v>
      </c>
      <c r="IL12" s="6" t="n">
        <f aca="false">IL24*IL7/100</f>
        <v>0.039250454176966</v>
      </c>
      <c r="IM12" s="6" t="n">
        <f aca="false">IM24*IM7/100</f>
        <v>0.039258862626757</v>
      </c>
      <c r="IN12" s="6" t="n">
        <f aca="false">IN24*IN7/100</f>
        <v>0.0392593129073016</v>
      </c>
      <c r="IO12" s="6" t="n">
        <f aca="false">IO24*IO7/100</f>
        <v>0.0392456774026782</v>
      </c>
      <c r="IP12" s="6" t="n">
        <f aca="false">IP24*IP7/100</f>
        <v>0.0391626429457944</v>
      </c>
      <c r="IQ12" s="6" t="n">
        <f aca="false">IQ24*IQ7/100</f>
        <v>0.0391910911229883</v>
      </c>
      <c r="IR12" s="6" t="n">
        <f aca="false">IR24*IR7/100</f>
        <v>0.0391505895288374</v>
      </c>
      <c r="IS12" s="6" t="n">
        <f aca="false">IS24*IS7/100</f>
        <v>0.0390921030987911</v>
      </c>
      <c r="IT12" s="6" t="n">
        <f aca="false">IT24*IT7/100</f>
        <v>0.0390952382408553</v>
      </c>
      <c r="IU12" s="6" t="n">
        <f aca="false">IU24*IU7/100</f>
        <v>0.0390062367785922</v>
      </c>
      <c r="IV12" s="6" t="n">
        <f aca="false">IV24*IV7/100</f>
        <v>0.0389577030607314</v>
      </c>
      <c r="IW12" s="6" t="n">
        <f aca="false">IW24*IW7/100</f>
        <v>0.0390136887910909</v>
      </c>
      <c r="IX12" s="6" t="n">
        <f aca="false">IX24*IX7/100</f>
        <v>0.0390312195070747</v>
      </c>
      <c r="IY12" s="6" t="n">
        <f aca="false">IY24*IY7/100</f>
        <v>0.0389642285304617</v>
      </c>
      <c r="IZ12" s="6" t="n">
        <f aca="false">IZ24*IZ7/100</f>
        <v>0.0389024949037361</v>
      </c>
      <c r="JA12" s="6" t="n">
        <f aca="false">JA24*JA7/100</f>
        <v>0.0388573546901461</v>
      </c>
      <c r="JB12" s="6" t="n">
        <f aca="false">JB24*JB7/100</f>
        <v>0.0387717323851486</v>
      </c>
      <c r="JC12" s="6" t="n">
        <f aca="false">JC24*JC7/100</f>
        <v>0.0387224125616528</v>
      </c>
      <c r="JD12" s="6" t="n">
        <f aca="false">JD24*JD7/100</f>
        <v>0.0387083773748672</v>
      </c>
      <c r="JE12" s="6" t="n">
        <f aca="false">JE24*JE7/100</f>
        <v>0.0386834067828086</v>
      </c>
      <c r="JF12" s="6" t="n">
        <f aca="false">JF24*JF7/100</f>
        <v>0.0386326252303381</v>
      </c>
      <c r="JG12" s="6" t="n">
        <f aca="false">JG24*JG7/100</f>
        <v>0.0385815847621893</v>
      </c>
      <c r="JH12" s="6" t="n">
        <f aca="false">JH24*JH7/100</f>
        <v>0.0385665933923468</v>
      </c>
      <c r="JI12" s="6" t="n">
        <f aca="false">JI24*JI7/100</f>
        <v>0.0385653726974891</v>
      </c>
      <c r="JJ12" s="6" t="n">
        <f aca="false">JJ24*JJ7/100</f>
        <v>0.038439037851734</v>
      </c>
      <c r="JK12" s="6" t="n">
        <f aca="false">JK24*JK7/100</f>
        <v>0.0383877889571048</v>
      </c>
      <c r="JL12" s="6" t="n">
        <f aca="false">JL24*JL7/100</f>
        <v>0.0383444799543942</v>
      </c>
      <c r="JM12" s="6" t="n">
        <f aca="false">JM24*JM7/100</f>
        <v>0.0382279495442107</v>
      </c>
      <c r="JN12" s="6" t="n">
        <f aca="false">JN24*JN7/100</f>
        <v>0.0381659766483973</v>
      </c>
      <c r="JO12" s="6" t="n">
        <f aca="false">JO24*JO7/100</f>
        <v>0.0381427619178123</v>
      </c>
      <c r="JP12" s="6" t="n">
        <f aca="false">JP24*JP7/100</f>
        <v>0.0380893675036843</v>
      </c>
      <c r="JQ12" s="6" t="n">
        <f aca="false">JQ24*JQ7/100</f>
        <v>0.0380304652306029</v>
      </c>
      <c r="JR12" s="6" t="n">
        <f aca="false">JR24*JR7/100</f>
        <v>0.0380548214815121</v>
      </c>
      <c r="JS12" s="6" t="n">
        <f aca="false">JS24*JS7/100</f>
        <v>0.0380174139819198</v>
      </c>
      <c r="JT12" s="6" t="n">
        <f aca="false">JT24*JT7/100</f>
        <v>0.0379364610772437</v>
      </c>
      <c r="JU12" s="6" t="n">
        <f aca="false">JU24*JU7/100</f>
        <v>0.0379012392843107</v>
      </c>
      <c r="JV12" s="6" t="n">
        <f aca="false">JV24*JV7/100</f>
        <v>0.0378446684880605</v>
      </c>
      <c r="JW12" s="6" t="n">
        <f aca="false">JW24*JW7/100</f>
        <v>0.0378049759605708</v>
      </c>
      <c r="JX12" s="6" t="n">
        <f aca="false">JX24*JX7/100</f>
        <v>0.0377740756183072</v>
      </c>
      <c r="JY12" s="6" t="n">
        <f aca="false">JY24*JY7/100</f>
        <v>0.0377787222202651</v>
      </c>
      <c r="JZ12" s="6" t="n">
        <f aca="false">JZ24*JZ7/100</f>
        <v>0.0377230372142716</v>
      </c>
      <c r="KA12" s="6" t="n">
        <f aca="false">KA24*KA7/100</f>
        <v>0.0377368569796126</v>
      </c>
      <c r="KB12" s="6" t="n">
        <f aca="false">KB24*KB7/100</f>
        <v>0.0377078056732299</v>
      </c>
      <c r="KC12" s="6" t="n">
        <f aca="false">KC24*KC7/100</f>
        <v>0.0377278539482183</v>
      </c>
      <c r="KD12" s="6" t="n">
        <f aca="false">KD24*KD7/100</f>
        <v>0.0376758172568831</v>
      </c>
      <c r="KE12" s="6" t="n">
        <f aca="false">KE24*KE7/100</f>
        <v>0.037687640045094</v>
      </c>
      <c r="KF12" s="6" t="n">
        <f aca="false">KF24*KF7/100</f>
        <v>0.0376458752732928</v>
      </c>
      <c r="KG12" s="6" t="n">
        <f aca="false">KG24*KG7/100</f>
        <v>0.0375830056299302</v>
      </c>
      <c r="KH12" s="6" t="n">
        <f aca="false">KH24*KH7/100</f>
        <v>0.0375435432872529</v>
      </c>
      <c r="KI12" s="6" t="n">
        <f aca="false">KI24*KI7/100</f>
        <v>0.03750555648945</v>
      </c>
      <c r="KJ12" s="6" t="n">
        <f aca="false">KJ24*KJ7/100</f>
        <v>0.0375002228521323</v>
      </c>
      <c r="KK12" s="6" t="n">
        <f aca="false">KK24*KK7/100</f>
        <v>0.0374812671403443</v>
      </c>
      <c r="KL12" s="6" t="n">
        <f aca="false">KL24*KL7/100</f>
        <v>0.0374906946649935</v>
      </c>
      <c r="KM12" s="6" t="n">
        <f aca="false">KM24*KM7/100</f>
        <v>0.0375269943443536</v>
      </c>
      <c r="KN12" s="6" t="n">
        <f aca="false">KN24*KN7/100</f>
        <v>0.0374912808927459</v>
      </c>
      <c r="KO12" s="6" t="n">
        <f aca="false">KO24*KO7/100</f>
        <v>0.0374573808776866</v>
      </c>
      <c r="KP12" s="6" t="n">
        <f aca="false">KP24*KP7/100</f>
        <v>0.0374979494358384</v>
      </c>
      <c r="KQ12" s="6" t="n">
        <f aca="false">KQ24*KQ7/100</f>
        <v>0.0374586398170904</v>
      </c>
      <c r="KR12" s="6" t="n">
        <f aca="false">KR24*KR7/100</f>
        <v>0.0374532235931415</v>
      </c>
      <c r="KS12" s="6" t="e">
        <f aca="false">KS24*KS7/100</f>
        <v>#DIV/0!</v>
      </c>
    </row>
    <row r="13" customFormat="false" ht="12.8" hidden="false" customHeight="false" outlineLevel="0" collapsed="false">
      <c r="A13" s="6" t="n">
        <v>65</v>
      </c>
      <c r="B13" s="4" t="n">
        <v>0.075698934</v>
      </c>
      <c r="C13" s="4" t="n">
        <v>0.0661078744</v>
      </c>
      <c r="D13" s="4" t="n">
        <v>0.0668810083</v>
      </c>
      <c r="E13" s="4" t="n">
        <v>0.0610999722</v>
      </c>
      <c r="F13" s="4" t="n">
        <v>0.0666755696</v>
      </c>
      <c r="G13" s="4" t="n">
        <v>0.0414844746</v>
      </c>
      <c r="H13" s="4" t="n">
        <v>0.0483766614</v>
      </c>
      <c r="I13" s="4" t="n">
        <v>0.0887386661</v>
      </c>
      <c r="J13" s="4" t="n">
        <v>0.0627126572</v>
      </c>
      <c r="K13" s="4" t="n">
        <v>0.1024087625</v>
      </c>
      <c r="L13" s="4" t="n">
        <v>0.0614895488</v>
      </c>
      <c r="M13" s="4" t="n">
        <v>0.0666062972</v>
      </c>
      <c r="N13" s="4" t="n">
        <v>0.0744191514</v>
      </c>
      <c r="O13" s="4" t="n">
        <v>0.0825640803</v>
      </c>
      <c r="P13" s="4" t="n">
        <v>0.1011523808</v>
      </c>
      <c r="Q13" s="4" t="n">
        <v>0.0738914376</v>
      </c>
      <c r="R13" s="4" t="n">
        <v>0.0817444527</v>
      </c>
      <c r="S13" s="4" t="n">
        <v>0.0895974679</v>
      </c>
      <c r="T13" s="4" t="n">
        <v>0.0992154248</v>
      </c>
      <c r="U13" s="4" t="n">
        <v>0.0693733029</v>
      </c>
      <c r="V13" s="4" t="n">
        <v>0.0592559309</v>
      </c>
      <c r="W13" s="4" t="n">
        <v>0.0992456502</v>
      </c>
      <c r="X13" s="4" t="n">
        <v>0.081606947</v>
      </c>
      <c r="Y13" s="4" t="n">
        <v>0.0690601762</v>
      </c>
      <c r="Z13" s="4" t="n">
        <v>0.059328971</v>
      </c>
      <c r="AA13" s="4" t="n">
        <v>0.0625889803</v>
      </c>
      <c r="AB13" s="4" t="n">
        <v>0.0836342107</v>
      </c>
      <c r="AC13" s="4" t="n">
        <v>0.1128236121</v>
      </c>
      <c r="AD13" s="4" t="n">
        <v>0.0812465856</v>
      </c>
      <c r="AE13" s="4" t="n">
        <v>0.0703421168</v>
      </c>
      <c r="AF13" s="4" t="n">
        <v>0.0735153935</v>
      </c>
      <c r="AG13" s="4" t="n">
        <v>0.1003149497</v>
      </c>
      <c r="AH13" s="4" t="n">
        <v>0.0823229676</v>
      </c>
      <c r="AI13" s="4" t="n">
        <v>0.0800237686</v>
      </c>
      <c r="AJ13" s="4" t="n">
        <v>0.0655497405</v>
      </c>
      <c r="AK13" s="4" t="n">
        <v>0.0846492636</v>
      </c>
      <c r="AL13" s="4" t="n">
        <v>0.0950199884</v>
      </c>
      <c r="AM13" s="4" t="n">
        <v>0.0963660417</v>
      </c>
      <c r="AN13" s="4" t="n">
        <v>0.0373809341</v>
      </c>
      <c r="AO13" s="4" t="n">
        <v>0.0705797684</v>
      </c>
      <c r="AP13" s="4" t="n">
        <v>0.1218954618</v>
      </c>
      <c r="AQ13" s="4" t="n">
        <v>0.0799402134</v>
      </c>
      <c r="AR13" s="4" t="n">
        <v>0.0702734907</v>
      </c>
      <c r="AS13" s="4" t="n">
        <v>0.0706967115</v>
      </c>
      <c r="AT13" s="4" t="n">
        <v>0.0988282485</v>
      </c>
      <c r="AU13" s="4" t="n">
        <v>0.0916750332</v>
      </c>
      <c r="AV13" s="4" t="n">
        <v>0.0861556259</v>
      </c>
      <c r="AW13" s="4" t="n">
        <v>0.0678109335</v>
      </c>
      <c r="AX13" s="4" t="n">
        <f aca="false">AW13*3/4+BA13*1/4</f>
        <v>0.068718713925</v>
      </c>
      <c r="AY13" s="4" t="n">
        <f aca="false">AW13*2/4+BA13*2/4</f>
        <v>0.06962649435</v>
      </c>
      <c r="AZ13" s="4" t="n">
        <f aca="false">AW13*1/4+BA13*3/4</f>
        <v>0.070534274775</v>
      </c>
      <c r="BA13" s="4" t="n">
        <v>0.0714420552</v>
      </c>
      <c r="BB13" s="4" t="n">
        <v>0.0930563713</v>
      </c>
      <c r="BC13" s="4" t="n">
        <v>0.0785029885</v>
      </c>
      <c r="BD13" s="4" t="n">
        <v>0.0837290798</v>
      </c>
      <c r="BE13" s="4" t="n">
        <v>0.0611993884</v>
      </c>
      <c r="BF13" s="4" t="n">
        <v>0.0575452247</v>
      </c>
      <c r="BG13" s="4" t="n">
        <v>0.0617160411</v>
      </c>
      <c r="BH13" s="4" t="n">
        <v>0.0696847573</v>
      </c>
      <c r="BI13" s="4" t="n">
        <v>0.0639424286</v>
      </c>
      <c r="BJ13" s="4" t="n">
        <v>0.0774653628</v>
      </c>
      <c r="BK13" s="4" t="n">
        <v>0.0575373542</v>
      </c>
      <c r="BL13" s="4" t="n">
        <v>0.0777856495</v>
      </c>
      <c r="BM13" s="1" t="n">
        <v>0.0646958093</v>
      </c>
      <c r="BN13" s="4" t="n">
        <f aca="false">BN25*BN7/100</f>
        <v>0.0747435576291812</v>
      </c>
      <c r="BO13" s="4" t="n">
        <f aca="false">BO25*BO7/100</f>
        <v>0.0756664625831572</v>
      </c>
      <c r="BP13" s="4" t="n">
        <f aca="false">BP25*BP7/100</f>
        <v>0.0766593128150512</v>
      </c>
      <c r="BQ13" s="4" t="n">
        <f aca="false">BQ25*BQ7/100</f>
        <v>0.0776779976020966</v>
      </c>
      <c r="BR13" s="4" t="n">
        <f aca="false">BR25*BR7/100</f>
        <v>0.0774762915093644</v>
      </c>
      <c r="BS13" s="4" t="n">
        <f aca="false">BS25*BS7/100</f>
        <v>0.077267101642617</v>
      </c>
      <c r="BT13" s="4" t="n">
        <f aca="false">BT25*BT7/100</f>
        <v>0.0771036225974481</v>
      </c>
      <c r="BU13" s="4" t="n">
        <f aca="false">BU25*BU7/100</f>
        <v>0.0769708055072071</v>
      </c>
      <c r="BV13" s="4" t="n">
        <f aca="false">BV25*BV7/100</f>
        <v>0.0768729783759536</v>
      </c>
      <c r="BW13" s="4" t="n">
        <f aca="false">BW25*BW7/100</f>
        <v>0.0768009897834884</v>
      </c>
      <c r="BX13" s="4" t="n">
        <f aca="false">BX25*BX7/100</f>
        <v>0.0766745334068344</v>
      </c>
      <c r="BY13" s="4" t="n">
        <f aca="false">BY25*BY7/100</f>
        <v>0.0765969222675344</v>
      </c>
      <c r="BZ13" s="4" t="n">
        <f aca="false">BZ25*BZ7/100</f>
        <v>0.0764998465125458</v>
      </c>
      <c r="CA13" s="4" t="n">
        <f aca="false">CA25*CA7/100</f>
        <v>0.0763460210766652</v>
      </c>
      <c r="CB13" s="4" t="n">
        <f aca="false">CB25*CB7/100</f>
        <v>0.0762001975095937</v>
      </c>
      <c r="CC13" s="4" t="n">
        <f aca="false">CC25*CC7/100</f>
        <v>0.0761088070137663</v>
      </c>
      <c r="CD13" s="4" t="n">
        <f aca="false">CD25*CD7/100</f>
        <v>0.0760645378183943</v>
      </c>
      <c r="CE13" s="4" t="n">
        <f aca="false">CE25*CE7/100</f>
        <v>0.075979305785522</v>
      </c>
      <c r="CF13" s="4" t="n">
        <f aca="false">CF25*CF7/100</f>
        <v>0.0758936513496483</v>
      </c>
      <c r="CG13" s="4" t="n">
        <f aca="false">CG25*CG7/100</f>
        <v>0.0757425279219078</v>
      </c>
      <c r="CH13" s="4" t="n">
        <f aca="false">CH25*CH7/100</f>
        <v>0.0757499820165303</v>
      </c>
      <c r="CI13" s="4" t="n">
        <f aca="false">CI25*CI7/100</f>
        <v>0.0756510746816882</v>
      </c>
      <c r="CJ13" s="4" t="n">
        <f aca="false">CJ25*CJ7/100</f>
        <v>0.0755472194835431</v>
      </c>
      <c r="CK13" s="4" t="n">
        <f aca="false">CK25*CK7/100</f>
        <v>0.075440930213486</v>
      </c>
      <c r="CL13" s="4" t="n">
        <f aca="false">CL25*CL7/100</f>
        <v>0.0752713104508805</v>
      </c>
      <c r="CM13" s="4" t="n">
        <f aca="false">CM25*CM7/100</f>
        <v>0.0751347243029528</v>
      </c>
      <c r="CN13" s="4" t="n">
        <f aca="false">CN25*CN7/100</f>
        <v>0.0750423853974603</v>
      </c>
      <c r="CO13" s="4" t="n">
        <f aca="false">CO25*CO7/100</f>
        <v>0.0749098529502171</v>
      </c>
      <c r="CP13" s="4" t="n">
        <f aca="false">CP25*CP7/100</f>
        <v>0.0748027149659065</v>
      </c>
      <c r="CQ13" s="4" t="n">
        <f aca="false">CQ25*CQ7/100</f>
        <v>0.0746971678519468</v>
      </c>
      <c r="CR13" s="4" t="n">
        <f aca="false">CR25*CR7/100</f>
        <v>0.0746149722136368</v>
      </c>
      <c r="CS13" s="4" t="n">
        <f aca="false">CS25*CS7/100</f>
        <v>0.0745648460653437</v>
      </c>
      <c r="CT13" s="4" t="n">
        <f aca="false">CT25*CT7/100</f>
        <v>0.074493671893838</v>
      </c>
      <c r="CU13" s="4" t="n">
        <f aca="false">CU25*CU7/100</f>
        <v>0.0744687819423465</v>
      </c>
      <c r="CV13" s="4" t="n">
        <f aca="false">CV25*CV7/100</f>
        <v>0.0744996632357528</v>
      </c>
      <c r="CW13" s="4" t="n">
        <f aca="false">CW25*CW7/100</f>
        <v>0.0743415544141943</v>
      </c>
      <c r="CX13" s="4" t="n">
        <f aca="false">CX25*CX7/100</f>
        <v>0.0742510114269547</v>
      </c>
      <c r="CY13" s="4" t="n">
        <f aca="false">CY25*CY7/100</f>
        <v>0.0741438901478513</v>
      </c>
      <c r="CZ13" s="4" t="n">
        <f aca="false">CZ25*CZ7/100</f>
        <v>0.0741066039676303</v>
      </c>
      <c r="DA13" s="4" t="n">
        <f aca="false">DA25*DA7/100</f>
        <v>0.0740141667394795</v>
      </c>
      <c r="DB13" s="4" t="n">
        <f aca="false">DB25*DB7/100</f>
        <v>0.0739174604263176</v>
      </c>
      <c r="DC13" s="4" t="n">
        <f aca="false">DC25*DC7/100</f>
        <v>0.0738311849233611</v>
      </c>
      <c r="DD13" s="4" t="n">
        <f aca="false">DD25*DD7/100</f>
        <v>0.0736700403213527</v>
      </c>
      <c r="DE13" s="4" t="n">
        <f aca="false">DE25*DE7/100</f>
        <v>0.0735714127050241</v>
      </c>
      <c r="DF13" s="4" t="n">
        <f aca="false">DF25*DF7/100</f>
        <v>0.0734195506926647</v>
      </c>
      <c r="DG13" s="4" t="n">
        <f aca="false">DG25*DG7/100</f>
        <v>0.0732194312993039</v>
      </c>
      <c r="DH13" s="4" t="n">
        <f aca="false">DH25*DH7/100</f>
        <v>0.0730179983007455</v>
      </c>
      <c r="DI13" s="4" t="n">
        <f aca="false">DI25*DI7/100</f>
        <v>0.0727915143224513</v>
      </c>
      <c r="DJ13" s="4" t="n">
        <f aca="false">DJ25*DJ7/100</f>
        <v>0.0725781343802521</v>
      </c>
      <c r="DK13" s="4" t="n">
        <f aca="false">DK25*DK7/100</f>
        <v>0.0723653790282465</v>
      </c>
      <c r="DL13" s="4" t="n">
        <f aca="false">DL25*DL7/100</f>
        <v>0.0722235206023957</v>
      </c>
      <c r="DM13" s="4" t="n">
        <f aca="false">DM25*DM7/100</f>
        <v>0.0721303233720854</v>
      </c>
      <c r="DN13" s="4" t="n">
        <f aca="false">DN25*DN7/100</f>
        <v>0.0719261931448636</v>
      </c>
      <c r="DO13" s="4" t="n">
        <f aca="false">DO25*DO7/100</f>
        <v>0.0718250913373131</v>
      </c>
      <c r="DP13" s="4" t="n">
        <f aca="false">DP25*DP7/100</f>
        <v>0.0716436306251731</v>
      </c>
      <c r="DQ13" s="4" t="n">
        <f aca="false">DQ25*DQ7/100</f>
        <v>0.0714300927655135</v>
      </c>
      <c r="DR13" s="4" t="n">
        <f aca="false">DR25*DR7/100</f>
        <v>0.071221321144283</v>
      </c>
      <c r="DS13" s="4" t="n">
        <f aca="false">DS25*DS7/100</f>
        <v>0.0711179126463624</v>
      </c>
      <c r="DT13" s="4" t="n">
        <f aca="false">DT25*DT7/100</f>
        <v>0.0709604102688795</v>
      </c>
      <c r="DU13" s="4" t="n">
        <f aca="false">DU25*DU7/100</f>
        <v>0.0707611171188454</v>
      </c>
      <c r="DV13" s="4" t="n">
        <f aca="false">DV25*DV7/100</f>
        <v>0.0705988099682274</v>
      </c>
      <c r="DW13" s="4" t="n">
        <f aca="false">DW25*DW7/100</f>
        <v>0.0704975561205581</v>
      </c>
      <c r="DX13" s="4" t="n">
        <f aca="false">DX25*DX7/100</f>
        <v>0.07038728288169</v>
      </c>
      <c r="DY13" s="4" t="n">
        <f aca="false">DY25*DY7/100</f>
        <v>0.0702850162232338</v>
      </c>
      <c r="DZ13" s="4" t="n">
        <f aca="false">DZ25*DZ7/100</f>
        <v>0.0700581963769774</v>
      </c>
      <c r="EA13" s="4" t="n">
        <f aca="false">EA25*EA7/100</f>
        <v>0.0699058621581412</v>
      </c>
      <c r="EB13" s="4" t="n">
        <f aca="false">EB25*EB7/100</f>
        <v>0.069795812453722</v>
      </c>
      <c r="EC13" s="4" t="n">
        <f aca="false">EC25*EC7/100</f>
        <v>0.0695694083067706</v>
      </c>
      <c r="ED13" s="4" t="n">
        <f aca="false">ED25*ED7/100</f>
        <v>0.0693770429885628</v>
      </c>
      <c r="EE13" s="4" t="n">
        <f aca="false">EE25*EE7/100</f>
        <v>0.0691924845244004</v>
      </c>
      <c r="EF13" s="4" t="n">
        <f aca="false">EF25*EF7/100</f>
        <v>0.069056162154698</v>
      </c>
      <c r="EG13" s="4" t="n">
        <f aca="false">EG25*EG7/100</f>
        <v>0.0690095978642189</v>
      </c>
      <c r="EH13" s="4" t="n">
        <f aca="false">EH25*EH7/100</f>
        <v>0.0689137857859752</v>
      </c>
      <c r="EI13" s="4" t="n">
        <f aca="false">EI25*EI7/100</f>
        <v>0.0687885741096218</v>
      </c>
      <c r="EJ13" s="4" t="n">
        <f aca="false">EJ25*EJ7/100</f>
        <v>0.0687178991565363</v>
      </c>
      <c r="EK13" s="4" t="n">
        <f aca="false">EK25*EK7/100</f>
        <v>0.0685598670182377</v>
      </c>
      <c r="EL13" s="4" t="n">
        <f aca="false">EL25*EL7/100</f>
        <v>0.0683998693240392</v>
      </c>
      <c r="EM13" s="4" t="n">
        <f aca="false">EM25*EM7/100</f>
        <v>0.068224121097009</v>
      </c>
      <c r="EN13" s="4" t="n">
        <f aca="false">EN25*EN7/100</f>
        <v>0.0681338382730629</v>
      </c>
      <c r="EO13" s="4" t="n">
        <f aca="false">EO25*EO7/100</f>
        <v>0.0679617406725722</v>
      </c>
      <c r="EP13" s="4" t="n">
        <f aca="false">EP25*EP7/100</f>
        <v>0.0678153031731877</v>
      </c>
      <c r="EQ13" s="4" t="n">
        <f aca="false">EQ25*EQ7/100</f>
        <v>0.0677125029014049</v>
      </c>
      <c r="ER13" s="4" t="n">
        <f aca="false">ER25*ER7/100</f>
        <v>0.0676317246716737</v>
      </c>
      <c r="ES13" s="4" t="n">
        <f aca="false">ES25*ES7/100</f>
        <v>0.0675902556028892</v>
      </c>
      <c r="ET13" s="4" t="n">
        <f aca="false">ET25*ET7/100</f>
        <v>0.0674529044552126</v>
      </c>
      <c r="EU13" s="4" t="n">
        <f aca="false">EU25*EU7/100</f>
        <v>0.0673166003471239</v>
      </c>
      <c r="EV13" s="4" t="e">
        <f aca="false">EV25*EV7/100</f>
        <v>#DIV/0!</v>
      </c>
      <c r="EX13" s="6" t="n">
        <v>65</v>
      </c>
      <c r="EY13" s="4" t="n">
        <v>0.0109168688</v>
      </c>
      <c r="EZ13" s="4" t="n">
        <v>0.0089683741</v>
      </c>
      <c r="FA13" s="4" t="n">
        <v>0.0036356575</v>
      </c>
      <c r="FB13" s="4" t="n">
        <v>0.0167548255</v>
      </c>
      <c r="FC13" s="4" t="n">
        <v>0.015986439</v>
      </c>
      <c r="FD13" s="4" t="n">
        <v>0.0185270412</v>
      </c>
      <c r="FE13" s="4" t="n">
        <v>0.0197093961</v>
      </c>
      <c r="FF13" s="4" t="n">
        <v>0.0116366392</v>
      </c>
      <c r="FG13" s="4" t="n">
        <v>0.0156503562</v>
      </c>
      <c r="FH13" s="4" t="n">
        <v>0.0227342408</v>
      </c>
      <c r="FI13" s="4" t="n">
        <v>0.0116742931</v>
      </c>
      <c r="FJ13" s="4" t="n">
        <v>0.0229423408</v>
      </c>
      <c r="FK13" s="4" t="n">
        <v>0.0116431967</v>
      </c>
      <c r="FL13" s="4" t="n">
        <v>0.0136902074</v>
      </c>
      <c r="FM13" s="4" t="n">
        <v>0.0273946089</v>
      </c>
      <c r="FN13" s="4" t="n">
        <v>0.0224687921</v>
      </c>
      <c r="FO13" s="4" t="n">
        <v>0.0210827363</v>
      </c>
      <c r="FP13" s="4" t="n">
        <v>0.0196966805</v>
      </c>
      <c r="FQ13" s="4" t="n">
        <v>0.0107587756</v>
      </c>
      <c r="FR13" s="4" t="n">
        <v>0.0260201024</v>
      </c>
      <c r="FS13" s="4" t="n">
        <v>0.0199413879</v>
      </c>
      <c r="FT13" s="4" t="n">
        <v>0.0173142142</v>
      </c>
      <c r="FU13" s="4" t="n">
        <v>0.0310578113</v>
      </c>
      <c r="FV13" s="4" t="n">
        <v>0.0355962026</v>
      </c>
      <c r="FW13" s="4" t="n">
        <v>0.0364592768</v>
      </c>
      <c r="FX13" s="4" t="n">
        <v>0.0348983719</v>
      </c>
      <c r="FY13" s="4" t="n">
        <v>0.0201665265</v>
      </c>
      <c r="FZ13" s="4" t="n">
        <v>0.0223681213</v>
      </c>
      <c r="GA13" s="4" t="n">
        <v>0.0428596466</v>
      </c>
      <c r="GB13" s="4" t="n">
        <v>0.0175781928</v>
      </c>
      <c r="GC13" s="4" t="n">
        <v>0.0224821849</v>
      </c>
      <c r="GD13" s="4" t="n">
        <v>0.0255285151</v>
      </c>
      <c r="GE13" s="4" t="n">
        <v>0.0234108964</v>
      </c>
      <c r="GF13" s="4" t="n">
        <v>0.0231391602</v>
      </c>
      <c r="GG13" s="4" t="n">
        <v>0.0261043628</v>
      </c>
      <c r="GH13" s="4" t="n">
        <v>0.0215902537</v>
      </c>
      <c r="GI13" s="4" t="n">
        <v>0.0131208375</v>
      </c>
      <c r="GJ13" s="4" t="n">
        <v>0.0318190773</v>
      </c>
      <c r="GK13" s="4" t="n">
        <v>0.0343729352</v>
      </c>
      <c r="GL13" s="4" t="n">
        <v>0.0287092992</v>
      </c>
      <c r="GM13" s="4" t="n">
        <v>0.0372181677</v>
      </c>
      <c r="GN13" s="4" t="n">
        <v>0.0286184045</v>
      </c>
      <c r="GO13" s="4" t="n">
        <v>0.0139821062</v>
      </c>
      <c r="GP13" s="4" t="n">
        <v>0.0304310533</v>
      </c>
      <c r="GQ13" s="4" t="n">
        <v>0.0453242459</v>
      </c>
      <c r="GR13" s="4" t="n">
        <v>0.0393423924</v>
      </c>
      <c r="GS13" s="4" t="n">
        <v>0.027843165</v>
      </c>
      <c r="GT13" s="4" t="n">
        <v>0.0305259432</v>
      </c>
      <c r="GU13" s="4" t="n">
        <f aca="false">GT13*3/4+GX13*1/4</f>
        <v>0.026238479525</v>
      </c>
      <c r="GV13" s="4" t="n">
        <f aca="false">GT13*2/4+GX13*2/4</f>
        <v>0.02195101585</v>
      </c>
      <c r="GW13" s="4" t="n">
        <f aca="false">GT13*1/4+GX13*3/4</f>
        <v>0.017663552175</v>
      </c>
      <c r="GX13" s="4" t="n">
        <v>0.0133760885</v>
      </c>
      <c r="GY13" s="4" t="n">
        <v>0.0268924212</v>
      </c>
      <c r="GZ13" s="4" t="n">
        <v>0.0241205269</v>
      </c>
      <c r="HA13" s="4" t="n">
        <v>0.0296660054</v>
      </c>
      <c r="HB13" s="4" t="n">
        <v>0.0252332318</v>
      </c>
      <c r="HC13" s="4" t="n">
        <v>0.0348103386</v>
      </c>
      <c r="HD13" s="4" t="n">
        <v>0.0292703915</v>
      </c>
      <c r="HE13" s="4" t="n">
        <v>0.0360853595</v>
      </c>
      <c r="HF13" s="4" t="n">
        <v>0.0448475137</v>
      </c>
      <c r="HG13" s="4" t="n">
        <v>0.0408574766</v>
      </c>
      <c r="HH13" s="4" t="n">
        <v>0.0369097979</v>
      </c>
      <c r="HI13" s="4" t="n">
        <v>0.0552109064</v>
      </c>
      <c r="HJ13" s="1" t="n">
        <v>0.0382531697</v>
      </c>
      <c r="HK13" s="4" t="n">
        <f aca="false">HK25*HK7/100</f>
        <v>0.0302336857155224</v>
      </c>
      <c r="HL13" s="4" t="n">
        <f aca="false">HL25*HL7/100</f>
        <v>0.0297707042104131</v>
      </c>
      <c r="HM13" s="4" t="n">
        <f aca="false">HM25*HM7/100</f>
        <v>0.029299065520748</v>
      </c>
      <c r="HN13" s="4" t="n">
        <f aca="false">HN25*HN7/100</f>
        <v>0.0287755562174595</v>
      </c>
      <c r="HO13" s="4" t="n">
        <f aca="false">HO25*HO7/100</f>
        <v>0.0287583126051552</v>
      </c>
      <c r="HP13" s="4" t="n">
        <f aca="false">HP25*HP7/100</f>
        <v>0.0287774759515982</v>
      </c>
      <c r="HQ13" s="4" t="n">
        <f aca="false">HQ25*HQ7/100</f>
        <v>0.0287928989253228</v>
      </c>
      <c r="HR13" s="4" t="n">
        <f aca="false">HR25*HR7/100</f>
        <v>0.0287359694421352</v>
      </c>
      <c r="HS13" s="4" t="n">
        <f aca="false">HS25*HS7/100</f>
        <v>0.0287365970387708</v>
      </c>
      <c r="HT13" s="4" t="n">
        <f aca="false">HT25*HT7/100</f>
        <v>0.0286904493978583</v>
      </c>
      <c r="HU13" s="4" t="n">
        <f aca="false">HU25*HU7/100</f>
        <v>0.0286507437094855</v>
      </c>
      <c r="HV13" s="4" t="n">
        <f aca="false">HV25*HV7/100</f>
        <v>0.0285779870512728</v>
      </c>
      <c r="HW13" s="4" t="n">
        <f aca="false">HW25*HW7/100</f>
        <v>0.0285339104315019</v>
      </c>
      <c r="HX13" s="4" t="n">
        <f aca="false">HX25*HX7/100</f>
        <v>0.0284964139788579</v>
      </c>
      <c r="HY13" s="4" t="n">
        <f aca="false">HY25*HY7/100</f>
        <v>0.0284365308261368</v>
      </c>
      <c r="HZ13" s="4" t="n">
        <f aca="false">HZ25*HZ7/100</f>
        <v>0.0284368827389643</v>
      </c>
      <c r="IA13" s="4" t="n">
        <f aca="false">IA25*IA7/100</f>
        <v>0.0283637419953723</v>
      </c>
      <c r="IB13" s="4" t="n">
        <f aca="false">IB25*IB7/100</f>
        <v>0.0283308440779396</v>
      </c>
      <c r="IC13" s="4" t="n">
        <f aca="false">IC25*IC7/100</f>
        <v>0.0283516792473022</v>
      </c>
      <c r="ID13" s="4" t="n">
        <f aca="false">ID25*ID7/100</f>
        <v>0.0283359408232055</v>
      </c>
      <c r="IE13" s="4" t="n">
        <f aca="false">IE25*IE7/100</f>
        <v>0.0283209513348553</v>
      </c>
      <c r="IF13" s="4" t="n">
        <f aca="false">IF25*IF7/100</f>
        <v>0.0282803260945691</v>
      </c>
      <c r="IG13" s="4" t="n">
        <f aca="false">IG25*IG7/100</f>
        <v>0.0282359155617694</v>
      </c>
      <c r="IH13" s="4" t="n">
        <f aca="false">IH25*IH7/100</f>
        <v>0.0282170788544104</v>
      </c>
      <c r="II13" s="4" t="n">
        <f aca="false">II25*II7/100</f>
        <v>0.0282266333524318</v>
      </c>
      <c r="IJ13" s="4" t="n">
        <f aca="false">IJ25*IJ7/100</f>
        <v>0.0282029868452311</v>
      </c>
      <c r="IK13" s="4" t="n">
        <f aca="false">IK25*IK7/100</f>
        <v>0.0282072529474396</v>
      </c>
      <c r="IL13" s="4" t="n">
        <f aca="false">IL25*IL7/100</f>
        <v>0.0281564165408364</v>
      </c>
      <c r="IM13" s="4" t="n">
        <f aca="false">IM25*IM7/100</f>
        <v>0.0281624483644099</v>
      </c>
      <c r="IN13" s="4" t="n">
        <f aca="false">IN25*IN7/100</f>
        <v>0.0281627713743429</v>
      </c>
      <c r="IO13" s="4" t="n">
        <f aca="false">IO25*IO7/100</f>
        <v>0.0281529899092371</v>
      </c>
      <c r="IP13" s="4" t="n">
        <f aca="false">IP25*IP7/100</f>
        <v>0.0280934249231933</v>
      </c>
      <c r="IQ13" s="4" t="n">
        <f aca="false">IQ25*IQ7/100</f>
        <v>0.0281138322979281</v>
      </c>
      <c r="IR13" s="4" t="n">
        <f aca="false">IR25*IR7/100</f>
        <v>0.0280847783728362</v>
      </c>
      <c r="IS13" s="4" t="n">
        <f aca="false">IS25*IS7/100</f>
        <v>0.0280428229784108</v>
      </c>
      <c r="IT13" s="4" t="n">
        <f aca="false">IT25*IT7/100</f>
        <v>0.0280450719808166</v>
      </c>
      <c r="IU13" s="4" t="n">
        <f aca="false">IU25*IU7/100</f>
        <v>0.0279812265477695</v>
      </c>
      <c r="IV13" s="4" t="n">
        <f aca="false">IV25*IV7/100</f>
        <v>0.0279464107576082</v>
      </c>
      <c r="IW13" s="4" t="n">
        <f aca="false">IW25*IW7/100</f>
        <v>0.0279865722685358</v>
      </c>
      <c r="IX13" s="4" t="n">
        <f aca="false">IX25*IX7/100</f>
        <v>0.0279991479737563</v>
      </c>
      <c r="IY13" s="4" t="n">
        <f aca="false">IY25*IY7/100</f>
        <v>0.0279510918204826</v>
      </c>
      <c r="IZ13" s="4" t="n">
        <f aca="false">IZ25*IZ7/100</f>
        <v>0.0279068070409785</v>
      </c>
      <c r="JA13" s="4" t="n">
        <f aca="false">JA25*JA7/100</f>
        <v>0.0278744255900314</v>
      </c>
      <c r="JB13" s="4" t="n">
        <f aca="false">JB25*JB7/100</f>
        <v>0.0278130042043367</v>
      </c>
      <c r="JC13" s="4" t="n">
        <f aca="false">JC25*JC7/100</f>
        <v>0.0277776244992304</v>
      </c>
      <c r="JD13" s="4" t="n">
        <f aca="false">JD25*JD7/100</f>
        <v>0.0277675563210742</v>
      </c>
      <c r="JE13" s="4" t="n">
        <f aca="false">JE25*JE7/100</f>
        <v>0.0277496436011831</v>
      </c>
      <c r="JF13" s="4" t="n">
        <f aca="false">JF25*JF7/100</f>
        <v>0.0277132153209521</v>
      </c>
      <c r="JG13" s="4" t="n">
        <f aca="false">JG25*JG7/100</f>
        <v>0.0276766013068784</v>
      </c>
      <c r="JH13" s="4" t="n">
        <f aca="false">JH25*JH7/100</f>
        <v>0.0276658472082913</v>
      </c>
      <c r="JI13" s="4" t="n">
        <f aca="false">JI25*JI7/100</f>
        <v>0.0276649715396245</v>
      </c>
      <c r="JJ13" s="4" t="n">
        <f aca="false">JJ25*JJ7/100</f>
        <v>0.0275743449057348</v>
      </c>
      <c r="JK13" s="4" t="n">
        <f aca="false">JK25*JK7/100</f>
        <v>0.0275375813763771</v>
      </c>
      <c r="JL13" s="4" t="n">
        <f aca="false">JL25*JL7/100</f>
        <v>0.0275065135493708</v>
      </c>
      <c r="JM13" s="4" t="n">
        <f aca="false">JM25*JM7/100</f>
        <v>0.0274229201531261</v>
      </c>
      <c r="JN13" s="4" t="n">
        <f aca="false">JN25*JN7/100</f>
        <v>0.0273784637333125</v>
      </c>
      <c r="JO13" s="4" t="n">
        <f aca="false">JO25*JO7/100</f>
        <v>0.0273618105852677</v>
      </c>
      <c r="JP13" s="4" t="n">
        <f aca="false">JP25*JP7/100</f>
        <v>0.0273235079618544</v>
      </c>
      <c r="JQ13" s="4" t="n">
        <f aca="false">JQ25*JQ7/100</f>
        <v>0.027281254261334</v>
      </c>
      <c r="JR13" s="4" t="n">
        <f aca="false">JR25*JR7/100</f>
        <v>0.0272987262819858</v>
      </c>
      <c r="JS13" s="4" t="n">
        <f aca="false">JS25*JS7/100</f>
        <v>0.0272718919137637</v>
      </c>
      <c r="JT13" s="4" t="n">
        <f aca="false">JT25*JT7/100</f>
        <v>0.027213820134671</v>
      </c>
      <c r="JU13" s="4" t="n">
        <f aca="false">JU25*JU7/100</f>
        <v>0.0271885536888698</v>
      </c>
      <c r="JV13" s="4" t="n">
        <f aca="false">JV25*JV7/100</f>
        <v>0.0271479724793866</v>
      </c>
      <c r="JW13" s="4" t="n">
        <f aca="false">JW25*JW7/100</f>
        <v>0.0271194989403921</v>
      </c>
      <c r="JX13" s="4" t="n">
        <f aca="false">JX25*JX7/100</f>
        <v>0.0270973324985948</v>
      </c>
      <c r="JY13" s="4" t="n">
        <f aca="false">JY25*JY7/100</f>
        <v>0.0271006657507309</v>
      </c>
      <c r="JZ13" s="4" t="n">
        <f aca="false">JZ25*JZ7/100</f>
        <v>0.0270607199652181</v>
      </c>
      <c r="KA13" s="4" t="n">
        <f aca="false">KA25*KA7/100</f>
        <v>0.0270706336102344</v>
      </c>
      <c r="KB13" s="4" t="n">
        <f aca="false">KB25*KB7/100</f>
        <v>0.0270497935791897</v>
      </c>
      <c r="KC13" s="4" t="n">
        <f aca="false">KC25*KC7/100</f>
        <v>0.0270641752619838</v>
      </c>
      <c r="KD13" s="4" t="n">
        <f aca="false">KD25*KD7/100</f>
        <v>0.027026846604587</v>
      </c>
      <c r="KE13" s="4" t="n">
        <f aca="false">KE25*KE7/100</f>
        <v>0.0270353277128065</v>
      </c>
      <c r="KF13" s="4" t="n">
        <f aca="false">KF25*KF7/100</f>
        <v>0.0270053676439048</v>
      </c>
      <c r="KG13" s="4" t="n">
        <f aca="false">KG25*KG7/100</f>
        <v>0.0269602679398781</v>
      </c>
      <c r="KH13" s="4" t="n">
        <f aca="false">KH25*KH7/100</f>
        <v>0.0269319595245643</v>
      </c>
      <c r="KI13" s="4" t="n">
        <f aca="false">KI25*KI7/100</f>
        <v>0.0269047095952471</v>
      </c>
      <c r="KJ13" s="4" t="n">
        <f aca="false">KJ25*KJ7/100</f>
        <v>0.0269008834964886</v>
      </c>
      <c r="KK13" s="4" t="n">
        <f aca="false">KK25*KK7/100</f>
        <v>0.0268872855667799</v>
      </c>
      <c r="KL13" s="4" t="n">
        <f aca="false">KL25*KL7/100</f>
        <v>0.0268940484263835</v>
      </c>
      <c r="KM13" s="4" t="n">
        <f aca="false">KM25*KM7/100</f>
        <v>0.0269200880968482</v>
      </c>
      <c r="KN13" s="4" t="n">
        <f aca="false">KN25*KN7/100</f>
        <v>0.0268944689584035</v>
      </c>
      <c r="KO13" s="4" t="n">
        <f aca="false">KO25*KO7/100</f>
        <v>0.0268701506934366</v>
      </c>
      <c r="KP13" s="4" t="n">
        <f aca="false">KP25*KP7/100</f>
        <v>0.0268992526553306</v>
      </c>
      <c r="KQ13" s="4" t="n">
        <f aca="false">KQ25*KQ7/100</f>
        <v>0.0268710537969291</v>
      </c>
      <c r="KR13" s="4" t="n">
        <f aca="false">KR25*KR7/100</f>
        <v>0.0268671684544336</v>
      </c>
      <c r="KS13" s="4" t="e">
        <f aca="false">KS25*KS7/100</f>
        <v>#DIV/0!</v>
      </c>
    </row>
    <row r="15" customFormat="false" ht="12.8" hidden="false" customHeight="false" outlineLevel="0" collapsed="false">
      <c r="AB15" s="10" t="n">
        <f aca="false">AB3/AB7*100</f>
        <v>3.37886887351506</v>
      </c>
      <c r="AC15" s="10" t="n">
        <f aca="false">AC3/AC7*100</f>
        <v>3.93721746244883</v>
      </c>
      <c r="AD15" s="10" t="n">
        <f aca="false">AD3/AD7*100</f>
        <v>0.34011316119813</v>
      </c>
      <c r="AE15" s="10" t="n">
        <f aca="false">AE3/AE7*100</f>
        <v>6.88945549576748</v>
      </c>
      <c r="AF15" s="10" t="n">
        <f aca="false">AF3/AF7*100</f>
        <v>3.20720055126693</v>
      </c>
      <c r="AG15" s="10" t="n">
        <f aca="false">AG3/AG7*100</f>
        <v>6.55751822561542</v>
      </c>
      <c r="AH15" s="10" t="n">
        <f aca="false">AH3/AH7*100</f>
        <v>1.99934196340315</v>
      </c>
      <c r="AI15" s="10" t="n">
        <f aca="false">AI3/AI7*100</f>
        <v>1.93934997645209</v>
      </c>
      <c r="AJ15" s="10" t="n">
        <f aca="false">AJ3/AJ7*100</f>
        <v>2.64189247134282</v>
      </c>
      <c r="AK15" s="10" t="n">
        <f aca="false">AK3/AK7*100</f>
        <v>3.34380748157051</v>
      </c>
      <c r="AL15" s="10" t="n">
        <f aca="false">AL3/AL7*100</f>
        <v>1.81160042983934</v>
      </c>
      <c r="AM15" s="10" t="n">
        <f aca="false">AM3/AM7*100</f>
        <v>4.65530956254683</v>
      </c>
      <c r="AN15" s="10" t="n">
        <f aca="false">AN3/AN7*100</f>
        <v>0.984767375424111</v>
      </c>
      <c r="AO15" s="10" t="n">
        <f aca="false">AO3/AO7*100</f>
        <v>0.828081745779338</v>
      </c>
      <c r="AP15" s="10" t="n">
        <f aca="false">AP3/AP7*100</f>
        <v>2.35746881266413</v>
      </c>
      <c r="AQ15" s="10" t="n">
        <f aca="false">AQ3/AQ7*100</f>
        <v>2.61974790903666</v>
      </c>
      <c r="AR15" s="10" t="n">
        <f aca="false">AR3/AR7*100</f>
        <v>3.11615464990677</v>
      </c>
      <c r="AS15" s="10" t="n">
        <f aca="false">AS3/AS7*100</f>
        <v>4.00037565070046</v>
      </c>
      <c r="AT15" s="10" t="n">
        <f aca="false">AT3/AT7*100</f>
        <v>1.93846925483883</v>
      </c>
      <c r="AU15" s="10" t="n">
        <f aca="false">AU3/AU7*100</f>
        <v>6.2952334750804</v>
      </c>
      <c r="AV15" s="10" t="n">
        <f aca="false">AV3/AV7*100</f>
        <v>7.69835013894846</v>
      </c>
      <c r="AW15" s="10" t="n">
        <f aca="false">AW3/AW7*100</f>
        <v>8.62477899356824</v>
      </c>
      <c r="AX15" s="10" t="n">
        <f aca="false">AX3/AX7*100</f>
        <v>7.38993777046274</v>
      </c>
      <c r="AY15" s="10" t="n">
        <f aca="false">AY3/AY7*100</f>
        <v>6.07040836939673</v>
      </c>
      <c r="AZ15" s="10" t="n">
        <f aca="false">AZ3/AZ7*100</f>
        <v>4.65716927499583</v>
      </c>
      <c r="BA15" s="10" t="n">
        <f aca="false">BA3/BA7*100</f>
        <v>3.13987042573656</v>
      </c>
      <c r="BB15" s="10" t="n">
        <f aca="false">BB3/BB7*100</f>
        <v>3.04392949422486</v>
      </c>
      <c r="BC15" s="10" t="n">
        <f aca="false">BC3/BC7*100</f>
        <v>4.96257849527035</v>
      </c>
      <c r="BD15" s="10" t="n">
        <f aca="false">BD3/BD7*100</f>
        <v>8.56282144789281</v>
      </c>
      <c r="BE15" s="10" t="n">
        <f aca="false">BE3/BE7*100</f>
        <v>1.94407935200658</v>
      </c>
      <c r="BF15" s="10" t="n">
        <f aca="false">BF3/BF7*100</f>
        <v>2.05682129387214</v>
      </c>
      <c r="BG15" s="10" t="n">
        <f aca="false">BG3/BG7*100</f>
        <v>3.0056493854526</v>
      </c>
      <c r="BH15" s="10" t="n">
        <f aca="false">BH3/BH7*100</f>
        <v>7.74664021384933</v>
      </c>
      <c r="BI15" s="10" t="n">
        <f aca="false">BI3/BI7*100</f>
        <v>7.42331837072778</v>
      </c>
      <c r="BJ15" s="10" t="n">
        <f aca="false">BJ3/BJ7*100</f>
        <v>10.8774421041407</v>
      </c>
      <c r="BK15" s="10" t="n">
        <f aca="false">BK3/BK7*100</f>
        <v>7.49038251967578</v>
      </c>
      <c r="BL15" s="10" t="n">
        <f aca="false">BL3/BL7*100</f>
        <v>6.0139848097705</v>
      </c>
      <c r="BM15" s="1" t="n">
        <f aca="false">BM3/BM7*100</f>
        <v>6.31756382820949</v>
      </c>
      <c r="BN15" s="10" t="n">
        <f aca="false">AVERAGE(AB15:BM15)</f>
        <v>4.47020265306839</v>
      </c>
      <c r="BO15" s="10" t="n">
        <f aca="false">BN15</f>
        <v>4.47020265306839</v>
      </c>
      <c r="BP15" s="10" t="n">
        <f aca="false">BO15</f>
        <v>4.47020265306839</v>
      </c>
      <c r="BQ15" s="10" t="n">
        <f aca="false">BP15</f>
        <v>4.47020265306839</v>
      </c>
      <c r="BR15" s="10" t="n">
        <f aca="false">BQ15</f>
        <v>4.47020265306839</v>
      </c>
      <c r="BS15" s="10" t="n">
        <f aca="false">BR15</f>
        <v>4.47020265306839</v>
      </c>
      <c r="BT15" s="10" t="n">
        <f aca="false">BS15</f>
        <v>4.47020265306839</v>
      </c>
      <c r="BU15" s="10" t="n">
        <f aca="false">BT15</f>
        <v>4.47020265306839</v>
      </c>
      <c r="BV15" s="10" t="n">
        <f aca="false">BU15</f>
        <v>4.47020265306839</v>
      </c>
      <c r="BW15" s="10" t="n">
        <f aca="false">BV15</f>
        <v>4.47020265306839</v>
      </c>
      <c r="BX15" s="10" t="n">
        <f aca="false">BW15</f>
        <v>4.47020265306839</v>
      </c>
      <c r="BY15" s="10" t="n">
        <f aca="false">BX15</f>
        <v>4.47020265306839</v>
      </c>
      <c r="BZ15" s="10" t="n">
        <f aca="false">BY15</f>
        <v>4.47020265306839</v>
      </c>
      <c r="CA15" s="10" t="n">
        <f aca="false">BZ15</f>
        <v>4.47020265306839</v>
      </c>
      <c r="CB15" s="10" t="n">
        <f aca="false">CA15</f>
        <v>4.47020265306839</v>
      </c>
      <c r="CC15" s="10" t="n">
        <f aca="false">CB15</f>
        <v>4.47020265306839</v>
      </c>
      <c r="CD15" s="10" t="n">
        <f aca="false">CC15</f>
        <v>4.47020265306839</v>
      </c>
      <c r="CE15" s="10" t="n">
        <f aca="false">CD15</f>
        <v>4.47020265306839</v>
      </c>
      <c r="CF15" s="10" t="n">
        <f aca="false">CE15</f>
        <v>4.47020265306839</v>
      </c>
      <c r="CG15" s="10" t="n">
        <f aca="false">CF15</f>
        <v>4.47020265306839</v>
      </c>
      <c r="CH15" s="10" t="n">
        <f aca="false">CG15</f>
        <v>4.47020265306839</v>
      </c>
      <c r="CI15" s="10" t="n">
        <f aca="false">CH15</f>
        <v>4.47020265306839</v>
      </c>
      <c r="CJ15" s="10" t="n">
        <f aca="false">CI15</f>
        <v>4.47020265306839</v>
      </c>
      <c r="CK15" s="10" t="n">
        <f aca="false">CJ15</f>
        <v>4.47020265306839</v>
      </c>
      <c r="CL15" s="10" t="n">
        <f aca="false">CK15</f>
        <v>4.47020265306839</v>
      </c>
      <c r="CM15" s="10" t="n">
        <f aca="false">CL15</f>
        <v>4.47020265306839</v>
      </c>
      <c r="CN15" s="10" t="n">
        <f aca="false">CM15</f>
        <v>4.47020265306839</v>
      </c>
      <c r="CO15" s="10" t="n">
        <f aca="false">CN15</f>
        <v>4.47020265306839</v>
      </c>
      <c r="CP15" s="10" t="n">
        <f aca="false">CO15</f>
        <v>4.47020265306839</v>
      </c>
      <c r="CQ15" s="10" t="n">
        <f aca="false">CP15</f>
        <v>4.47020265306839</v>
      </c>
      <c r="CR15" s="10" t="n">
        <f aca="false">CQ15</f>
        <v>4.47020265306839</v>
      </c>
      <c r="CS15" s="10" t="n">
        <f aca="false">CR15</f>
        <v>4.47020265306839</v>
      </c>
      <c r="CT15" s="10" t="n">
        <f aca="false">CS15</f>
        <v>4.47020265306839</v>
      </c>
      <c r="CU15" s="10" t="n">
        <f aca="false">CT15</f>
        <v>4.47020265306839</v>
      </c>
      <c r="CV15" s="10" t="n">
        <f aca="false">CU15</f>
        <v>4.47020265306839</v>
      </c>
      <c r="CW15" s="10" t="n">
        <f aca="false">CV15</f>
        <v>4.47020265306839</v>
      </c>
      <c r="CX15" s="10" t="n">
        <f aca="false">CW15</f>
        <v>4.47020265306839</v>
      </c>
      <c r="CY15" s="10" t="n">
        <f aca="false">CX15</f>
        <v>4.47020265306839</v>
      </c>
      <c r="CZ15" s="10" t="n">
        <f aca="false">CY15</f>
        <v>4.47020265306839</v>
      </c>
      <c r="DA15" s="10" t="n">
        <f aca="false">CZ15</f>
        <v>4.47020265306839</v>
      </c>
      <c r="DB15" s="10" t="n">
        <f aca="false">DA15</f>
        <v>4.47020265306839</v>
      </c>
      <c r="DC15" s="10" t="n">
        <f aca="false">DB15</f>
        <v>4.47020265306839</v>
      </c>
      <c r="DD15" s="10" t="n">
        <f aca="false">DC15</f>
        <v>4.47020265306839</v>
      </c>
      <c r="DE15" s="10" t="n">
        <f aca="false">DD15</f>
        <v>4.47020265306839</v>
      </c>
      <c r="DF15" s="10" t="n">
        <f aca="false">DE15</f>
        <v>4.47020265306839</v>
      </c>
      <c r="DG15" s="10" t="n">
        <f aca="false">DF15</f>
        <v>4.47020265306839</v>
      </c>
      <c r="DH15" s="10" t="n">
        <f aca="false">DG15</f>
        <v>4.47020265306839</v>
      </c>
      <c r="DI15" s="10" t="n">
        <f aca="false">DH15</f>
        <v>4.47020265306839</v>
      </c>
      <c r="DJ15" s="10" t="n">
        <f aca="false">DI15</f>
        <v>4.47020265306839</v>
      </c>
      <c r="DK15" s="10" t="n">
        <f aca="false">DJ15</f>
        <v>4.47020265306839</v>
      </c>
      <c r="DL15" s="10" t="n">
        <f aca="false">DK15</f>
        <v>4.47020265306839</v>
      </c>
      <c r="DM15" s="10" t="n">
        <f aca="false">DL15</f>
        <v>4.47020265306839</v>
      </c>
      <c r="DN15" s="10" t="n">
        <f aca="false">DM15</f>
        <v>4.47020265306839</v>
      </c>
      <c r="DO15" s="10" t="n">
        <f aca="false">DN15</f>
        <v>4.47020265306839</v>
      </c>
      <c r="DP15" s="10" t="n">
        <f aca="false">DO15</f>
        <v>4.47020265306839</v>
      </c>
      <c r="DQ15" s="10" t="n">
        <f aca="false">DP15</f>
        <v>4.47020265306839</v>
      </c>
      <c r="DR15" s="10" t="n">
        <f aca="false">DQ15</f>
        <v>4.47020265306839</v>
      </c>
      <c r="DS15" s="10" t="n">
        <f aca="false">DR15</f>
        <v>4.47020265306839</v>
      </c>
      <c r="DT15" s="10" t="n">
        <f aca="false">DS15</f>
        <v>4.47020265306839</v>
      </c>
      <c r="DU15" s="10" t="n">
        <f aca="false">DT15</f>
        <v>4.47020265306839</v>
      </c>
      <c r="DV15" s="10" t="n">
        <f aca="false">DU15</f>
        <v>4.47020265306839</v>
      </c>
      <c r="DW15" s="10" t="n">
        <f aca="false">DV15</f>
        <v>4.47020265306839</v>
      </c>
      <c r="DX15" s="10" t="n">
        <f aca="false">DW15</f>
        <v>4.47020265306839</v>
      </c>
      <c r="DY15" s="10" t="n">
        <f aca="false">DX15</f>
        <v>4.47020265306839</v>
      </c>
      <c r="DZ15" s="10" t="n">
        <f aca="false">DY15</f>
        <v>4.47020265306839</v>
      </c>
      <c r="EA15" s="10" t="n">
        <f aca="false">DZ15</f>
        <v>4.47020265306839</v>
      </c>
      <c r="EB15" s="10" t="n">
        <f aca="false">EA15</f>
        <v>4.47020265306839</v>
      </c>
      <c r="EC15" s="10" t="n">
        <f aca="false">EB15</f>
        <v>4.47020265306839</v>
      </c>
      <c r="ED15" s="10" t="n">
        <f aca="false">EC15</f>
        <v>4.47020265306839</v>
      </c>
      <c r="EE15" s="10" t="n">
        <f aca="false">ED15</f>
        <v>4.47020265306839</v>
      </c>
      <c r="EF15" s="10" t="n">
        <f aca="false">EE15</f>
        <v>4.47020265306839</v>
      </c>
      <c r="EG15" s="10" t="n">
        <f aca="false">EF15</f>
        <v>4.47020265306839</v>
      </c>
      <c r="EH15" s="10" t="n">
        <f aca="false">EG15</f>
        <v>4.47020265306839</v>
      </c>
      <c r="EI15" s="10" t="n">
        <f aca="false">EH15</f>
        <v>4.47020265306839</v>
      </c>
      <c r="EJ15" s="10" t="n">
        <f aca="false">EI15</f>
        <v>4.47020265306839</v>
      </c>
      <c r="EK15" s="10" t="n">
        <f aca="false">EJ15</f>
        <v>4.47020265306839</v>
      </c>
      <c r="EL15" s="10" t="n">
        <f aca="false">EK15</f>
        <v>4.47020265306839</v>
      </c>
      <c r="EM15" s="10" t="n">
        <f aca="false">EL15</f>
        <v>4.47020265306839</v>
      </c>
      <c r="EN15" s="10" t="n">
        <f aca="false">EM15</f>
        <v>4.47020265306839</v>
      </c>
      <c r="EO15" s="10" t="n">
        <f aca="false">EN15</f>
        <v>4.47020265306839</v>
      </c>
      <c r="EP15" s="10" t="n">
        <f aca="false">EO15</f>
        <v>4.47020265306839</v>
      </c>
      <c r="EQ15" s="10" t="n">
        <f aca="false">EP15</f>
        <v>4.47020265306839</v>
      </c>
      <c r="ER15" s="10" t="n">
        <f aca="false">EQ15</f>
        <v>4.47020265306839</v>
      </c>
      <c r="ES15" s="10" t="n">
        <f aca="false">ER15</f>
        <v>4.47020265306839</v>
      </c>
      <c r="ET15" s="10" t="n">
        <f aca="false">ES15</f>
        <v>4.47020265306839</v>
      </c>
      <c r="EU15" s="10" t="n">
        <f aca="false">ET15</f>
        <v>4.47020265306839</v>
      </c>
      <c r="EV15" s="10" t="n">
        <f aca="false">EU15</f>
        <v>4.47020265306839</v>
      </c>
      <c r="EW15" s="10"/>
      <c r="FY15" s="10" t="n">
        <f aca="false">FY3/FY7*100</f>
        <v>15.8419678488342</v>
      </c>
      <c r="FZ15" s="10" t="n">
        <f aca="false">FZ3/FZ7*100</f>
        <v>0.776437810445478</v>
      </c>
      <c r="GA15" s="10" t="n">
        <f aca="false">GA3/GA7*100</f>
        <v>2.3937700386889</v>
      </c>
      <c r="GB15" s="10" t="n">
        <f aca="false">GB3/GB7*100</f>
        <v>5.27879493874359</v>
      </c>
      <c r="GC15" s="10" t="n">
        <f aca="false">GC3/GC7*100</f>
        <v>8.0317940265031</v>
      </c>
      <c r="GD15" s="10" t="n">
        <f aca="false">GD3/GD7*100</f>
        <v>9.81578347946135</v>
      </c>
      <c r="GE15" s="10" t="n">
        <f aca="false">GE3/GE7*100</f>
        <v>5.2056089522607</v>
      </c>
      <c r="GF15" s="10" t="n">
        <f aca="false">GF3/GF7*100</f>
        <v>10.567760793932</v>
      </c>
      <c r="GG15" s="10" t="n">
        <f aca="false">GG3/GG7*100</f>
        <v>5.99433947999714</v>
      </c>
      <c r="GH15" s="10" t="n">
        <f aca="false">GH3/GH7*100</f>
        <v>9.32113921724537</v>
      </c>
      <c r="GI15" s="10" t="n">
        <f aca="false">GI3/GI7*100</f>
        <v>7.81725193750931</v>
      </c>
      <c r="GJ15" s="10" t="n">
        <f aca="false">GJ3/GJ7*100</f>
        <v>7.35094917945915</v>
      </c>
      <c r="GK15" s="10" t="n">
        <f aca="false">GK3/GK7*100</f>
        <v>6.55614396883505</v>
      </c>
      <c r="GL15" s="10" t="n">
        <f aca="false">GL3/GL7*100</f>
        <v>8.23405075208893</v>
      </c>
      <c r="GM15" s="10" t="n">
        <f aca="false">GM3/GM7*100</f>
        <v>4.64733453767811</v>
      </c>
      <c r="GN15" s="10" t="n">
        <f aca="false">GN3/GN7*100</f>
        <v>1.4691994126254</v>
      </c>
      <c r="GO15" s="10" t="n">
        <f aca="false">GO3/GO7*100</f>
        <v>2.3433603104696</v>
      </c>
      <c r="GP15" s="10" t="n">
        <f aca="false">GP3/GP7*100</f>
        <v>2.32918294965537</v>
      </c>
      <c r="GQ15" s="10" t="n">
        <f aca="false">GQ3/GQ7*100</f>
        <v>2.13072687003996</v>
      </c>
      <c r="GR15" s="10" t="n">
        <f aca="false">GR3/GR7*100</f>
        <v>0.867816365029225</v>
      </c>
      <c r="GS15" s="10" t="n">
        <f aca="false">GS3/GS7*100</f>
        <v>0</v>
      </c>
      <c r="GT15" s="10" t="n">
        <f aca="false">GT3/GT7*100</f>
        <v>5.50902700736415</v>
      </c>
      <c r="GU15" s="10" t="n">
        <f aca="false">GU3/GU7*100</f>
        <v>5.54370591709669</v>
      </c>
      <c r="GV15" s="10" t="n">
        <f aca="false">GV3/GV7*100</f>
        <v>5.58096897536093</v>
      </c>
      <c r="GW15" s="10" t="n">
        <f aca="false">GW3/GW7*100</f>
        <v>5.62111620266828</v>
      </c>
      <c r="GX15" s="10" t="n">
        <f aca="false">GX3/GX7*100</f>
        <v>5.66449593255913</v>
      </c>
      <c r="GY15" s="10" t="n">
        <f aca="false">GY3/GY7*100</f>
        <v>4.93661864782043</v>
      </c>
      <c r="GZ15" s="10" t="n">
        <f aca="false">GZ3/GZ7*100</f>
        <v>0.97029565375483</v>
      </c>
      <c r="HA15" s="10" t="n">
        <f aca="false">HA3/HA7*100</f>
        <v>0.947466840154337</v>
      </c>
      <c r="HB15" s="10" t="n">
        <f aca="false">HB3/HB7*100</f>
        <v>0.63475913375925</v>
      </c>
      <c r="HC15" s="10" t="n">
        <f aca="false">HC3/HC7*100</f>
        <v>5.61801052481886</v>
      </c>
      <c r="HD15" s="10" t="n">
        <f aca="false">HD3/HD7*100</f>
        <v>5.32469271138</v>
      </c>
      <c r="HE15" s="10" t="n">
        <f aca="false">HE3/HE7*100</f>
        <v>1.86643004956191</v>
      </c>
      <c r="HF15" s="10" t="n">
        <f aca="false">HF3/HF7*100</f>
        <v>3.48245335052588</v>
      </c>
      <c r="HG15" s="10" t="n">
        <f aca="false">HG3/HG7*100</f>
        <v>8.72678876723087</v>
      </c>
      <c r="HH15" s="10" t="n">
        <f aca="false">HH3/HH7*100</f>
        <v>6.61534831336711</v>
      </c>
      <c r="HI15" s="10" t="n">
        <f aca="false">HI3/HI7*100</f>
        <v>4.29686623042388</v>
      </c>
      <c r="HJ15" s="1" t="n">
        <f aca="false">HJ3/HJ7*100</f>
        <v>1.85153408613709</v>
      </c>
      <c r="HK15" s="10" t="n">
        <f aca="false">AVERAGE(FY15:HJ15)</f>
        <v>5.00431555824962</v>
      </c>
      <c r="HL15" s="10" t="n">
        <f aca="false">HK15</f>
        <v>5.00431555824962</v>
      </c>
      <c r="HM15" s="10" t="n">
        <f aca="false">HL15</f>
        <v>5.00431555824962</v>
      </c>
      <c r="HN15" s="10" t="n">
        <f aca="false">HM15</f>
        <v>5.00431555824962</v>
      </c>
      <c r="HO15" s="10" t="n">
        <f aca="false">HN15</f>
        <v>5.00431555824962</v>
      </c>
      <c r="HP15" s="10" t="n">
        <f aca="false">HO15</f>
        <v>5.00431555824962</v>
      </c>
      <c r="HQ15" s="10" t="n">
        <f aca="false">HP15</f>
        <v>5.00431555824962</v>
      </c>
      <c r="HR15" s="10" t="n">
        <f aca="false">HQ15</f>
        <v>5.00431555824962</v>
      </c>
      <c r="HS15" s="10" t="n">
        <f aca="false">HR15</f>
        <v>5.00431555824962</v>
      </c>
      <c r="HT15" s="10" t="n">
        <f aca="false">HS15</f>
        <v>5.00431555824962</v>
      </c>
      <c r="HU15" s="10" t="n">
        <f aca="false">HT15</f>
        <v>5.00431555824962</v>
      </c>
      <c r="HV15" s="10" t="n">
        <f aca="false">HU15</f>
        <v>5.00431555824962</v>
      </c>
      <c r="HW15" s="10" t="n">
        <f aca="false">HV15</f>
        <v>5.00431555824962</v>
      </c>
      <c r="HX15" s="10" t="n">
        <f aca="false">HW15</f>
        <v>5.00431555824962</v>
      </c>
      <c r="HY15" s="10" t="n">
        <f aca="false">HX15</f>
        <v>5.00431555824962</v>
      </c>
      <c r="HZ15" s="10" t="n">
        <f aca="false">HY15</f>
        <v>5.00431555824962</v>
      </c>
      <c r="IA15" s="10" t="n">
        <f aca="false">HZ15</f>
        <v>5.00431555824962</v>
      </c>
      <c r="IB15" s="10" t="n">
        <f aca="false">IA15</f>
        <v>5.00431555824962</v>
      </c>
      <c r="IC15" s="10" t="n">
        <f aca="false">IB15</f>
        <v>5.00431555824962</v>
      </c>
      <c r="ID15" s="10" t="n">
        <f aca="false">IC15</f>
        <v>5.00431555824962</v>
      </c>
      <c r="IE15" s="10" t="n">
        <f aca="false">ID15</f>
        <v>5.00431555824962</v>
      </c>
      <c r="IF15" s="10" t="n">
        <f aca="false">IE15</f>
        <v>5.00431555824962</v>
      </c>
      <c r="IG15" s="10" t="n">
        <f aca="false">IF15</f>
        <v>5.00431555824962</v>
      </c>
      <c r="IH15" s="10" t="n">
        <f aca="false">IG15</f>
        <v>5.00431555824962</v>
      </c>
      <c r="II15" s="10" t="n">
        <f aca="false">IH15</f>
        <v>5.00431555824962</v>
      </c>
      <c r="IJ15" s="10" t="n">
        <f aca="false">II15</f>
        <v>5.00431555824962</v>
      </c>
      <c r="IK15" s="10" t="n">
        <f aca="false">IJ15</f>
        <v>5.00431555824962</v>
      </c>
      <c r="IL15" s="10" t="n">
        <f aca="false">IK15</f>
        <v>5.00431555824962</v>
      </c>
      <c r="IM15" s="10" t="n">
        <f aca="false">IL15</f>
        <v>5.00431555824962</v>
      </c>
      <c r="IN15" s="10" t="n">
        <f aca="false">IM15</f>
        <v>5.00431555824962</v>
      </c>
      <c r="IO15" s="10" t="n">
        <f aca="false">IN15</f>
        <v>5.00431555824962</v>
      </c>
      <c r="IP15" s="10" t="n">
        <f aca="false">IO15</f>
        <v>5.00431555824962</v>
      </c>
      <c r="IQ15" s="10" t="n">
        <f aca="false">IP15</f>
        <v>5.00431555824962</v>
      </c>
      <c r="IR15" s="10" t="n">
        <f aca="false">IQ15</f>
        <v>5.00431555824962</v>
      </c>
      <c r="IS15" s="10" t="n">
        <f aca="false">IR15</f>
        <v>5.00431555824962</v>
      </c>
      <c r="IT15" s="10" t="n">
        <f aca="false">IS15</f>
        <v>5.00431555824962</v>
      </c>
      <c r="IU15" s="10" t="n">
        <f aca="false">IT15</f>
        <v>5.00431555824962</v>
      </c>
      <c r="IV15" s="10" t="n">
        <f aca="false">IU15</f>
        <v>5.00431555824962</v>
      </c>
      <c r="IW15" s="10" t="n">
        <f aca="false">IV15</f>
        <v>5.00431555824962</v>
      </c>
      <c r="IX15" s="10" t="n">
        <f aca="false">IW15</f>
        <v>5.00431555824962</v>
      </c>
      <c r="IY15" s="10" t="n">
        <f aca="false">IX15</f>
        <v>5.00431555824962</v>
      </c>
      <c r="IZ15" s="10" t="n">
        <f aca="false">IY15</f>
        <v>5.00431555824962</v>
      </c>
      <c r="JA15" s="10" t="n">
        <f aca="false">IZ15</f>
        <v>5.00431555824962</v>
      </c>
      <c r="JB15" s="10" t="n">
        <f aca="false">JA15</f>
        <v>5.00431555824962</v>
      </c>
      <c r="JC15" s="10" t="n">
        <f aca="false">JB15</f>
        <v>5.00431555824962</v>
      </c>
      <c r="JD15" s="10" t="n">
        <f aca="false">JC15</f>
        <v>5.00431555824962</v>
      </c>
      <c r="JE15" s="10" t="n">
        <f aca="false">JD15</f>
        <v>5.00431555824962</v>
      </c>
      <c r="JF15" s="10" t="n">
        <f aca="false">JE15</f>
        <v>5.00431555824962</v>
      </c>
      <c r="JG15" s="10" t="n">
        <f aca="false">JF15</f>
        <v>5.00431555824962</v>
      </c>
      <c r="JH15" s="10" t="n">
        <f aca="false">JG15</f>
        <v>5.00431555824962</v>
      </c>
      <c r="JI15" s="10" t="n">
        <f aca="false">JH15</f>
        <v>5.00431555824962</v>
      </c>
      <c r="JJ15" s="10" t="n">
        <f aca="false">JI15</f>
        <v>5.00431555824962</v>
      </c>
      <c r="JK15" s="10" t="n">
        <f aca="false">JJ15</f>
        <v>5.00431555824962</v>
      </c>
      <c r="JL15" s="10" t="n">
        <f aca="false">JK15</f>
        <v>5.00431555824962</v>
      </c>
      <c r="JM15" s="10" t="n">
        <f aca="false">JL15</f>
        <v>5.00431555824962</v>
      </c>
      <c r="JN15" s="10" t="n">
        <f aca="false">JM15</f>
        <v>5.00431555824962</v>
      </c>
      <c r="JO15" s="10" t="n">
        <f aca="false">JN15</f>
        <v>5.00431555824962</v>
      </c>
      <c r="JP15" s="10" t="n">
        <f aca="false">JO15</f>
        <v>5.00431555824962</v>
      </c>
      <c r="JQ15" s="10" t="n">
        <f aca="false">JP15</f>
        <v>5.00431555824962</v>
      </c>
      <c r="JR15" s="10" t="n">
        <f aca="false">JQ15</f>
        <v>5.00431555824962</v>
      </c>
      <c r="JS15" s="10" t="n">
        <f aca="false">JR15</f>
        <v>5.00431555824962</v>
      </c>
      <c r="JT15" s="10" t="n">
        <f aca="false">JS15</f>
        <v>5.00431555824962</v>
      </c>
      <c r="JU15" s="10" t="n">
        <f aca="false">JT15</f>
        <v>5.00431555824962</v>
      </c>
      <c r="JV15" s="10" t="n">
        <f aca="false">JU15</f>
        <v>5.00431555824962</v>
      </c>
      <c r="JW15" s="10" t="n">
        <f aca="false">JV15</f>
        <v>5.00431555824962</v>
      </c>
      <c r="JX15" s="10" t="n">
        <f aca="false">JW15</f>
        <v>5.00431555824962</v>
      </c>
      <c r="JY15" s="10" t="n">
        <f aca="false">JX15</f>
        <v>5.00431555824962</v>
      </c>
      <c r="JZ15" s="10" t="n">
        <f aca="false">JY15</f>
        <v>5.00431555824962</v>
      </c>
      <c r="KA15" s="10" t="n">
        <f aca="false">JZ15</f>
        <v>5.00431555824962</v>
      </c>
      <c r="KB15" s="10" t="n">
        <f aca="false">KA15</f>
        <v>5.00431555824962</v>
      </c>
      <c r="KC15" s="10" t="n">
        <f aca="false">KB15</f>
        <v>5.00431555824962</v>
      </c>
      <c r="KD15" s="10" t="n">
        <f aca="false">KC15</f>
        <v>5.00431555824962</v>
      </c>
      <c r="KE15" s="10" t="n">
        <f aca="false">KD15</f>
        <v>5.00431555824962</v>
      </c>
      <c r="KF15" s="10" t="n">
        <f aca="false">KE15</f>
        <v>5.00431555824962</v>
      </c>
      <c r="KG15" s="10" t="n">
        <f aca="false">KF15</f>
        <v>5.00431555824962</v>
      </c>
      <c r="KH15" s="10" t="n">
        <f aca="false">KG15</f>
        <v>5.00431555824962</v>
      </c>
      <c r="KI15" s="10" t="n">
        <f aca="false">KH15</f>
        <v>5.00431555824962</v>
      </c>
      <c r="KJ15" s="10" t="n">
        <f aca="false">KI15</f>
        <v>5.00431555824962</v>
      </c>
      <c r="KK15" s="10" t="n">
        <f aca="false">KJ15</f>
        <v>5.00431555824962</v>
      </c>
      <c r="KL15" s="10" t="n">
        <f aca="false">KK15</f>
        <v>5.00431555824962</v>
      </c>
      <c r="KM15" s="10" t="n">
        <f aca="false">KL15</f>
        <v>5.00431555824962</v>
      </c>
      <c r="KN15" s="10" t="n">
        <f aca="false">KM15</f>
        <v>5.00431555824962</v>
      </c>
      <c r="KO15" s="10" t="n">
        <f aca="false">KN15</f>
        <v>5.00431555824962</v>
      </c>
      <c r="KP15" s="10" t="n">
        <f aca="false">KO15</f>
        <v>5.00431555824962</v>
      </c>
      <c r="KQ15" s="10" t="n">
        <f aca="false">KP15</f>
        <v>5.00431555824962</v>
      </c>
      <c r="KR15" s="10" t="n">
        <f aca="false">KQ15</f>
        <v>5.00431555824962</v>
      </c>
      <c r="KS15" s="10" t="n">
        <f aca="false">KR15</f>
        <v>5.00431555824962</v>
      </c>
    </row>
    <row r="16" customFormat="false" ht="12.8" hidden="false" customHeight="false" outlineLevel="0" collapsed="false">
      <c r="AB16" s="4" t="n">
        <f aca="false">AB4/AB7*100</f>
        <v>14.8730131810272</v>
      </c>
      <c r="AC16" s="4" t="n">
        <f aca="false">AC4/AC7*100</f>
        <v>20.1803731573936</v>
      </c>
      <c r="AD16" s="4" t="n">
        <f aca="false">AD4/AD7*100</f>
        <v>15.6588276926549</v>
      </c>
      <c r="AE16" s="4" t="n">
        <f aca="false">AE4/AE7*100</f>
        <v>25.1608242984261</v>
      </c>
      <c r="AF16" s="4" t="n">
        <f aca="false">AF4/AF7*100</f>
        <v>18.7851949923484</v>
      </c>
      <c r="AG16" s="4" t="n">
        <f aca="false">AG4/AG7*100</f>
        <v>22.5314326600599</v>
      </c>
      <c r="AH16" s="4" t="n">
        <f aca="false">AH4/AH7*100</f>
        <v>28.1134287517848</v>
      </c>
      <c r="AI16" s="4" t="n">
        <f aca="false">AI4/AI7*100</f>
        <v>21.6635820077264</v>
      </c>
      <c r="AJ16" s="4" t="n">
        <f aca="false">AJ4/AJ7*100</f>
        <v>13.1902299945859</v>
      </c>
      <c r="AK16" s="4" t="n">
        <f aca="false">AK4/AK7*100</f>
        <v>14.8690468340191</v>
      </c>
      <c r="AL16" s="4" t="n">
        <f aca="false">AL4/AL7*100</f>
        <v>16.4569028602247</v>
      </c>
      <c r="AM16" s="4" t="n">
        <f aca="false">AM4/AM7*100</f>
        <v>23.5231520097551</v>
      </c>
      <c r="AN16" s="4" t="n">
        <f aca="false">AN4/AN7*100</f>
        <v>22.1152568359565</v>
      </c>
      <c r="AO16" s="4" t="n">
        <f aca="false">AO4/AO7*100</f>
        <v>17.5827837603278</v>
      </c>
      <c r="AP16" s="4" t="n">
        <f aca="false">AP4/AP7*100</f>
        <v>16.7195799537832</v>
      </c>
      <c r="AQ16" s="4" t="n">
        <f aca="false">AQ4/AQ7*100</f>
        <v>26.9257026239776</v>
      </c>
      <c r="AR16" s="4" t="n">
        <f aca="false">AR4/AR7*100</f>
        <v>11.8655065968889</v>
      </c>
      <c r="AS16" s="4" t="n">
        <f aca="false">AS4/AS7*100</f>
        <v>24.7700651183893</v>
      </c>
      <c r="AT16" s="4" t="n">
        <f aca="false">AT4/AT7*100</f>
        <v>20.1592650907803</v>
      </c>
      <c r="AU16" s="4" t="n">
        <f aca="false">AU4/AU7*100</f>
        <v>29.526194446253</v>
      </c>
      <c r="AV16" s="4" t="n">
        <f aca="false">AV4/AV7*100</f>
        <v>27.488009579884</v>
      </c>
      <c r="AW16" s="4" t="n">
        <f aca="false">AW4/AW7*100</f>
        <v>21.8740129831533</v>
      </c>
      <c r="AX16" s="4" t="n">
        <f aca="false">AX4/AX7*100</f>
        <v>22.0627199057983</v>
      </c>
      <c r="AY16" s="4" t="n">
        <f aca="false">AY4/AY7*100</f>
        <v>22.2643687720294</v>
      </c>
      <c r="AZ16" s="4" t="n">
        <f aca="false">AZ4/AZ7*100</f>
        <v>22.4803382387721</v>
      </c>
      <c r="BA16" s="4" t="n">
        <f aca="false">BA4/BA7*100</f>
        <v>22.7122099897462</v>
      </c>
      <c r="BB16" s="4" t="n">
        <f aca="false">BB4/BB7*100</f>
        <v>20.8673310449034</v>
      </c>
      <c r="BC16" s="4" t="n">
        <f aca="false">BC4/BC7*100</f>
        <v>18.5400397480745</v>
      </c>
      <c r="BD16" s="4" t="n">
        <f aca="false">BD4/BD7*100</f>
        <v>25.2729102749228</v>
      </c>
      <c r="BE16" s="4" t="n">
        <f aca="false">BE4/BE7*100</f>
        <v>22.8685529514802</v>
      </c>
      <c r="BF16" s="4" t="n">
        <f aca="false">BF4/BF7*100</f>
        <v>25.7452644871144</v>
      </c>
      <c r="BG16" s="4" t="n">
        <f aca="false">BG4/BG7*100</f>
        <v>17.4674665986016</v>
      </c>
      <c r="BH16" s="4" t="n">
        <f aca="false">BH4/BH7*100</f>
        <v>19.8115933074662</v>
      </c>
      <c r="BI16" s="4" t="n">
        <f aca="false">BI4/BI7*100</f>
        <v>19.9365102335906</v>
      </c>
      <c r="BJ16" s="4" t="n">
        <f aca="false">BJ4/BJ7*100</f>
        <v>41.847571020785</v>
      </c>
      <c r="BK16" s="4" t="n">
        <f aca="false">BK4/BK7*100</f>
        <v>18.612067093177</v>
      </c>
      <c r="BL16" s="4" t="n">
        <f aca="false">BL4/BL7*100</f>
        <v>21.7937393768309</v>
      </c>
      <c r="BM16" s="1" t="n">
        <f aca="false">BM4/BM7*100</f>
        <v>23.1525269955102</v>
      </c>
      <c r="BN16" s="4" t="n">
        <f aca="false">AVERAGE(AB16:BM16)</f>
        <v>21.5649367228474</v>
      </c>
      <c r="BO16" s="4" t="n">
        <f aca="false">BN16</f>
        <v>21.5649367228474</v>
      </c>
      <c r="BP16" s="4" t="n">
        <f aca="false">BO16</f>
        <v>21.5649367228474</v>
      </c>
      <c r="BQ16" s="4" t="n">
        <f aca="false">BP16</f>
        <v>21.5649367228474</v>
      </c>
      <c r="BR16" s="4" t="n">
        <f aca="false">BQ16</f>
        <v>21.5649367228474</v>
      </c>
      <c r="BS16" s="4" t="n">
        <f aca="false">BR16</f>
        <v>21.5649367228474</v>
      </c>
      <c r="BT16" s="4" t="n">
        <f aca="false">BS16</f>
        <v>21.5649367228474</v>
      </c>
      <c r="BU16" s="4" t="n">
        <f aca="false">BT16</f>
        <v>21.5649367228474</v>
      </c>
      <c r="BV16" s="4" t="n">
        <f aca="false">BU16</f>
        <v>21.5649367228474</v>
      </c>
      <c r="BW16" s="4" t="n">
        <f aca="false">BV16</f>
        <v>21.5649367228474</v>
      </c>
      <c r="BX16" s="4" t="n">
        <f aca="false">BW16</f>
        <v>21.5649367228474</v>
      </c>
      <c r="BY16" s="4" t="n">
        <f aca="false">BX16</f>
        <v>21.5649367228474</v>
      </c>
      <c r="BZ16" s="4" t="n">
        <f aca="false">BY16</f>
        <v>21.5649367228474</v>
      </c>
      <c r="CA16" s="4" t="n">
        <f aca="false">BZ16</f>
        <v>21.5649367228474</v>
      </c>
      <c r="CB16" s="4" t="n">
        <f aca="false">CA16</f>
        <v>21.5649367228474</v>
      </c>
      <c r="CC16" s="4" t="n">
        <f aca="false">CB16</f>
        <v>21.5649367228474</v>
      </c>
      <c r="CD16" s="4" t="n">
        <f aca="false">CC16</f>
        <v>21.5649367228474</v>
      </c>
      <c r="CE16" s="4" t="n">
        <f aca="false">CD16</f>
        <v>21.5649367228474</v>
      </c>
      <c r="CF16" s="4" t="n">
        <f aca="false">CE16</f>
        <v>21.5649367228474</v>
      </c>
      <c r="CG16" s="4" t="n">
        <f aca="false">CF16</f>
        <v>21.5649367228474</v>
      </c>
      <c r="CH16" s="4" t="n">
        <f aca="false">CG16</f>
        <v>21.5649367228474</v>
      </c>
      <c r="CI16" s="4" t="n">
        <f aca="false">CH16</f>
        <v>21.5649367228474</v>
      </c>
      <c r="CJ16" s="4" t="n">
        <f aca="false">CI16</f>
        <v>21.5649367228474</v>
      </c>
      <c r="CK16" s="4" t="n">
        <f aca="false">CJ16</f>
        <v>21.5649367228474</v>
      </c>
      <c r="CL16" s="4" t="n">
        <f aca="false">CK16</f>
        <v>21.5649367228474</v>
      </c>
      <c r="CM16" s="4" t="n">
        <f aca="false">CL16</f>
        <v>21.5649367228474</v>
      </c>
      <c r="CN16" s="4" t="n">
        <f aca="false">CM16</f>
        <v>21.5649367228474</v>
      </c>
      <c r="CO16" s="4" t="n">
        <f aca="false">CN16</f>
        <v>21.5649367228474</v>
      </c>
      <c r="CP16" s="4" t="n">
        <f aca="false">CO16</f>
        <v>21.5649367228474</v>
      </c>
      <c r="CQ16" s="4" t="n">
        <f aca="false">CP16</f>
        <v>21.5649367228474</v>
      </c>
      <c r="CR16" s="4" t="n">
        <f aca="false">CQ16</f>
        <v>21.5649367228474</v>
      </c>
      <c r="CS16" s="4" t="n">
        <f aca="false">CR16</f>
        <v>21.5649367228474</v>
      </c>
      <c r="CT16" s="4" t="n">
        <f aca="false">CS16</f>
        <v>21.5649367228474</v>
      </c>
      <c r="CU16" s="4" t="n">
        <f aca="false">CT16</f>
        <v>21.5649367228474</v>
      </c>
      <c r="CV16" s="4" t="n">
        <f aca="false">CU16</f>
        <v>21.5649367228474</v>
      </c>
      <c r="CW16" s="4" t="n">
        <f aca="false">CV16</f>
        <v>21.5649367228474</v>
      </c>
      <c r="CX16" s="4" t="n">
        <f aca="false">CW16</f>
        <v>21.5649367228474</v>
      </c>
      <c r="CY16" s="4" t="n">
        <f aca="false">CX16</f>
        <v>21.5649367228474</v>
      </c>
      <c r="CZ16" s="4" t="n">
        <f aca="false">CY16</f>
        <v>21.5649367228474</v>
      </c>
      <c r="DA16" s="4" t="n">
        <f aca="false">CZ16</f>
        <v>21.5649367228474</v>
      </c>
      <c r="DB16" s="4" t="n">
        <f aca="false">DA16</f>
        <v>21.5649367228474</v>
      </c>
      <c r="DC16" s="4" t="n">
        <f aca="false">DB16</f>
        <v>21.5649367228474</v>
      </c>
      <c r="DD16" s="4" t="n">
        <f aca="false">DC16</f>
        <v>21.5649367228474</v>
      </c>
      <c r="DE16" s="4" t="n">
        <f aca="false">DD16</f>
        <v>21.5649367228474</v>
      </c>
      <c r="DF16" s="4" t="n">
        <f aca="false">DE16</f>
        <v>21.5649367228474</v>
      </c>
      <c r="DG16" s="4" t="n">
        <f aca="false">DF16</f>
        <v>21.5649367228474</v>
      </c>
      <c r="DH16" s="4" t="n">
        <f aca="false">DG16</f>
        <v>21.5649367228474</v>
      </c>
      <c r="DI16" s="4" t="n">
        <f aca="false">DH16</f>
        <v>21.5649367228474</v>
      </c>
      <c r="DJ16" s="4" t="n">
        <f aca="false">DI16</f>
        <v>21.5649367228474</v>
      </c>
      <c r="DK16" s="4" t="n">
        <f aca="false">DJ16</f>
        <v>21.5649367228474</v>
      </c>
      <c r="DL16" s="4" t="n">
        <f aca="false">DK16</f>
        <v>21.5649367228474</v>
      </c>
      <c r="DM16" s="4" t="n">
        <f aca="false">DL16</f>
        <v>21.5649367228474</v>
      </c>
      <c r="DN16" s="4" t="n">
        <f aca="false">DM16</f>
        <v>21.5649367228474</v>
      </c>
      <c r="DO16" s="4" t="n">
        <f aca="false">DN16</f>
        <v>21.5649367228474</v>
      </c>
      <c r="DP16" s="4" t="n">
        <f aca="false">DO16</f>
        <v>21.5649367228474</v>
      </c>
      <c r="DQ16" s="4" t="n">
        <f aca="false">DP16</f>
        <v>21.5649367228474</v>
      </c>
      <c r="DR16" s="4" t="n">
        <f aca="false">DQ16</f>
        <v>21.5649367228474</v>
      </c>
      <c r="DS16" s="4" t="n">
        <f aca="false">DR16</f>
        <v>21.5649367228474</v>
      </c>
      <c r="DT16" s="4" t="n">
        <f aca="false">DS16</f>
        <v>21.5649367228474</v>
      </c>
      <c r="DU16" s="4" t="n">
        <f aca="false">DT16</f>
        <v>21.5649367228474</v>
      </c>
      <c r="DV16" s="4" t="n">
        <f aca="false">DU16</f>
        <v>21.5649367228474</v>
      </c>
      <c r="DW16" s="4" t="n">
        <f aca="false">DV16</f>
        <v>21.5649367228474</v>
      </c>
      <c r="DX16" s="4" t="n">
        <f aca="false">DW16</f>
        <v>21.5649367228474</v>
      </c>
      <c r="DY16" s="4" t="n">
        <f aca="false">DX16</f>
        <v>21.5649367228474</v>
      </c>
      <c r="DZ16" s="4" t="n">
        <f aca="false">DY16</f>
        <v>21.5649367228474</v>
      </c>
      <c r="EA16" s="4" t="n">
        <f aca="false">DZ16</f>
        <v>21.5649367228474</v>
      </c>
      <c r="EB16" s="4" t="n">
        <f aca="false">EA16</f>
        <v>21.5649367228474</v>
      </c>
      <c r="EC16" s="4" t="n">
        <f aca="false">EB16</f>
        <v>21.5649367228474</v>
      </c>
      <c r="ED16" s="4" t="n">
        <f aca="false">EC16</f>
        <v>21.5649367228474</v>
      </c>
      <c r="EE16" s="4" t="n">
        <f aca="false">ED16</f>
        <v>21.5649367228474</v>
      </c>
      <c r="EF16" s="4" t="n">
        <f aca="false">EE16</f>
        <v>21.5649367228474</v>
      </c>
      <c r="EG16" s="4" t="n">
        <f aca="false">EF16</f>
        <v>21.5649367228474</v>
      </c>
      <c r="EH16" s="4" t="n">
        <f aca="false">EG16</f>
        <v>21.5649367228474</v>
      </c>
      <c r="EI16" s="4" t="n">
        <f aca="false">EH16</f>
        <v>21.5649367228474</v>
      </c>
      <c r="EJ16" s="4" t="n">
        <f aca="false">EI16</f>
        <v>21.5649367228474</v>
      </c>
      <c r="EK16" s="4" t="n">
        <f aca="false">EJ16</f>
        <v>21.5649367228474</v>
      </c>
      <c r="EL16" s="4" t="n">
        <f aca="false">EK16</f>
        <v>21.5649367228474</v>
      </c>
      <c r="EM16" s="4" t="n">
        <f aca="false">EL16</f>
        <v>21.5649367228474</v>
      </c>
      <c r="EN16" s="4" t="n">
        <f aca="false">EM16</f>
        <v>21.5649367228474</v>
      </c>
      <c r="EO16" s="4" t="n">
        <f aca="false">EN16</f>
        <v>21.5649367228474</v>
      </c>
      <c r="EP16" s="4" t="n">
        <f aca="false">EO16</f>
        <v>21.5649367228474</v>
      </c>
      <c r="EQ16" s="4" t="n">
        <f aca="false">EP16</f>
        <v>21.5649367228474</v>
      </c>
      <c r="ER16" s="4" t="n">
        <f aca="false">EQ16</f>
        <v>21.5649367228474</v>
      </c>
      <c r="ES16" s="4" t="n">
        <f aca="false">ER16</f>
        <v>21.5649367228474</v>
      </c>
      <c r="ET16" s="4" t="n">
        <f aca="false">ES16</f>
        <v>21.5649367228474</v>
      </c>
      <c r="EU16" s="4" t="n">
        <f aca="false">ET16</f>
        <v>21.5649367228474</v>
      </c>
      <c r="EV16" s="4" t="n">
        <f aca="false">EU16</f>
        <v>21.5649367228474</v>
      </c>
      <c r="EW16" s="4"/>
      <c r="FY16" s="4" t="n">
        <f aca="false">FY4/FY7*100</f>
        <v>34.4297315311138</v>
      </c>
      <c r="FZ16" s="4" t="n">
        <f aca="false">FZ4/FZ7*100</f>
        <v>40.1477876221707</v>
      </c>
      <c r="GA16" s="4" t="n">
        <f aca="false">GA4/GA7*100</f>
        <v>18.8113864864042</v>
      </c>
      <c r="GB16" s="4" t="n">
        <f aca="false">GB4/GB7*100</f>
        <v>21.9159374496867</v>
      </c>
      <c r="GC16" s="4" t="n">
        <f aca="false">GC4/GC7*100</f>
        <v>9.87497838291569</v>
      </c>
      <c r="GD16" s="4" t="n">
        <f aca="false">GD4/GD7*100</f>
        <v>25.2312664997096</v>
      </c>
      <c r="GE16" s="4" t="n">
        <f aca="false">GE4/GE7*100</f>
        <v>20.6383737412483</v>
      </c>
      <c r="GF16" s="4" t="n">
        <f aca="false">GF4/GF7*100</f>
        <v>10.4486635177907</v>
      </c>
      <c r="GG16" s="4" t="n">
        <f aca="false">GG4/GG7*100</f>
        <v>21.6343239707744</v>
      </c>
      <c r="GH16" s="4" t="n">
        <f aca="false">GH4/GH7*100</f>
        <v>19.3926577626541</v>
      </c>
      <c r="GI16" s="4" t="n">
        <f aca="false">GI4/GI7*100</f>
        <v>25.7351044610727</v>
      </c>
      <c r="GJ16" s="4" t="n">
        <f aca="false">GJ4/GJ7*100</f>
        <v>24.0381168164982</v>
      </c>
      <c r="GK16" s="4" t="n">
        <f aca="false">GK4/GK7*100</f>
        <v>24.9540141366312</v>
      </c>
      <c r="GL16" s="4" t="n">
        <f aca="false">GL4/GL7*100</f>
        <v>15.8120052838805</v>
      </c>
      <c r="GM16" s="4" t="n">
        <f aca="false">GM4/GM7*100</f>
        <v>12.1335027447401</v>
      </c>
      <c r="GN16" s="4" t="n">
        <f aca="false">GN4/GN7*100</f>
        <v>22.9987941019612</v>
      </c>
      <c r="GO16" s="4" t="n">
        <f aca="false">GO4/GO7*100</f>
        <v>21.4187853944479</v>
      </c>
      <c r="GP16" s="4" t="n">
        <f aca="false">GP4/GP7*100</f>
        <v>39.7016362447449</v>
      </c>
      <c r="GQ16" s="4" t="n">
        <f aca="false">GQ4/GQ7*100</f>
        <v>15.955335676689</v>
      </c>
      <c r="GR16" s="4" t="n">
        <f aca="false">GR4/GR7*100</f>
        <v>16.7579366585846</v>
      </c>
      <c r="GS16" s="4" t="n">
        <f aca="false">GS4/GS7*100</f>
        <v>16.6787798329542</v>
      </c>
      <c r="GT16" s="4" t="n">
        <f aca="false">GT4/GT7*100</f>
        <v>20.1672748976939</v>
      </c>
      <c r="GU16" s="4" t="n">
        <f aca="false">GU4/GU7*100</f>
        <v>18.3968067686732</v>
      </c>
      <c r="GV16" s="4" t="n">
        <f aca="false">GV4/GV7*100</f>
        <v>16.4944096761607</v>
      </c>
      <c r="GW16" s="4" t="n">
        <f aca="false">GW4/GW7*100</f>
        <v>14.4447666232381</v>
      </c>
      <c r="GX16" s="4" t="n">
        <f aca="false">GX4/GX7*100</f>
        <v>12.2300940799077</v>
      </c>
      <c r="GY16" s="4" t="n">
        <f aca="false">GY4/GY7*100</f>
        <v>30.7593550529379</v>
      </c>
      <c r="GZ16" s="4" t="n">
        <f aca="false">GZ4/GZ7*100</f>
        <v>13.5944927640876</v>
      </c>
      <c r="HA16" s="4" t="n">
        <f aca="false">HA4/HA7*100</f>
        <v>15.6968384366055</v>
      </c>
      <c r="HB16" s="4" t="n">
        <f aca="false">HB4/HB7*100</f>
        <v>37.1632519828504</v>
      </c>
      <c r="HC16" s="4" t="n">
        <f aca="false">HC4/HC7*100</f>
        <v>18.8851804519451</v>
      </c>
      <c r="HD16" s="4" t="n">
        <f aca="false">HD4/HD7*100</f>
        <v>21.599794615504</v>
      </c>
      <c r="HE16" s="4" t="n">
        <f aca="false">HE4/HE7*100</f>
        <v>28.7505758716258</v>
      </c>
      <c r="HF16" s="4" t="n">
        <f aca="false">HF4/HF7*100</f>
        <v>18.5561916534942</v>
      </c>
      <c r="HG16" s="4" t="n">
        <f aca="false">HG4/HG7*100</f>
        <v>23.2930454878586</v>
      </c>
      <c r="HH16" s="4" t="n">
        <f aca="false">HH4/HH7*100</f>
        <v>18.7129096086063</v>
      </c>
      <c r="HI16" s="4" t="n">
        <f aca="false">HI4/HI7*100</f>
        <v>21.7958573174897</v>
      </c>
      <c r="HJ16" s="1" t="n">
        <f aca="false">HJ4/HJ7*100</f>
        <v>22.9863480753815</v>
      </c>
      <c r="HK16" s="4" t="n">
        <f aca="false">AVERAGE(FY16:HJ16)</f>
        <v>21.3746397810719</v>
      </c>
      <c r="HL16" s="4" t="n">
        <f aca="false">HK16</f>
        <v>21.3746397810719</v>
      </c>
      <c r="HM16" s="4" t="n">
        <f aca="false">HL16</f>
        <v>21.3746397810719</v>
      </c>
      <c r="HN16" s="4" t="n">
        <f aca="false">HM16</f>
        <v>21.3746397810719</v>
      </c>
      <c r="HO16" s="4" t="n">
        <f aca="false">HN16</f>
        <v>21.3746397810719</v>
      </c>
      <c r="HP16" s="4" t="n">
        <f aca="false">HO16</f>
        <v>21.3746397810719</v>
      </c>
      <c r="HQ16" s="4" t="n">
        <f aca="false">HP16</f>
        <v>21.3746397810719</v>
      </c>
      <c r="HR16" s="4" t="n">
        <f aca="false">HQ16</f>
        <v>21.3746397810719</v>
      </c>
      <c r="HS16" s="4" t="n">
        <f aca="false">HR16</f>
        <v>21.3746397810719</v>
      </c>
      <c r="HT16" s="4" t="n">
        <f aca="false">HS16</f>
        <v>21.3746397810719</v>
      </c>
      <c r="HU16" s="4" t="n">
        <f aca="false">HT16</f>
        <v>21.3746397810719</v>
      </c>
      <c r="HV16" s="4" t="n">
        <f aca="false">HU16</f>
        <v>21.3746397810719</v>
      </c>
      <c r="HW16" s="4" t="n">
        <f aca="false">HV16</f>
        <v>21.3746397810719</v>
      </c>
      <c r="HX16" s="4" t="n">
        <f aca="false">HW16</f>
        <v>21.3746397810719</v>
      </c>
      <c r="HY16" s="4" t="n">
        <f aca="false">HX16</f>
        <v>21.3746397810719</v>
      </c>
      <c r="HZ16" s="4" t="n">
        <f aca="false">HY16</f>
        <v>21.3746397810719</v>
      </c>
      <c r="IA16" s="4" t="n">
        <f aca="false">HZ16</f>
        <v>21.3746397810719</v>
      </c>
      <c r="IB16" s="4" t="n">
        <f aca="false">IA16</f>
        <v>21.3746397810719</v>
      </c>
      <c r="IC16" s="4" t="n">
        <f aca="false">IB16</f>
        <v>21.3746397810719</v>
      </c>
      <c r="ID16" s="4" t="n">
        <f aca="false">IC16</f>
        <v>21.3746397810719</v>
      </c>
      <c r="IE16" s="4" t="n">
        <f aca="false">ID16</f>
        <v>21.3746397810719</v>
      </c>
      <c r="IF16" s="4" t="n">
        <f aca="false">IE16</f>
        <v>21.3746397810719</v>
      </c>
      <c r="IG16" s="4" t="n">
        <f aca="false">IF16</f>
        <v>21.3746397810719</v>
      </c>
      <c r="IH16" s="4" t="n">
        <f aca="false">IG16</f>
        <v>21.3746397810719</v>
      </c>
      <c r="II16" s="4" t="n">
        <f aca="false">IH16</f>
        <v>21.3746397810719</v>
      </c>
      <c r="IJ16" s="4" t="n">
        <f aca="false">II16</f>
        <v>21.3746397810719</v>
      </c>
      <c r="IK16" s="4" t="n">
        <f aca="false">IJ16</f>
        <v>21.3746397810719</v>
      </c>
      <c r="IL16" s="4" t="n">
        <f aca="false">IK16</f>
        <v>21.3746397810719</v>
      </c>
      <c r="IM16" s="4" t="n">
        <f aca="false">IL16</f>
        <v>21.3746397810719</v>
      </c>
      <c r="IN16" s="4" t="n">
        <f aca="false">IM16</f>
        <v>21.3746397810719</v>
      </c>
      <c r="IO16" s="4" t="n">
        <f aca="false">IN16</f>
        <v>21.3746397810719</v>
      </c>
      <c r="IP16" s="4" t="n">
        <f aca="false">IO16</f>
        <v>21.3746397810719</v>
      </c>
      <c r="IQ16" s="4" t="n">
        <f aca="false">IP16</f>
        <v>21.3746397810719</v>
      </c>
      <c r="IR16" s="4" t="n">
        <f aca="false">IQ16</f>
        <v>21.3746397810719</v>
      </c>
      <c r="IS16" s="4" t="n">
        <f aca="false">IR16</f>
        <v>21.3746397810719</v>
      </c>
      <c r="IT16" s="4" t="n">
        <f aca="false">IS16</f>
        <v>21.3746397810719</v>
      </c>
      <c r="IU16" s="4" t="n">
        <f aca="false">IT16</f>
        <v>21.3746397810719</v>
      </c>
      <c r="IV16" s="4" t="n">
        <f aca="false">IU16</f>
        <v>21.3746397810719</v>
      </c>
      <c r="IW16" s="4" t="n">
        <f aca="false">IV16</f>
        <v>21.3746397810719</v>
      </c>
      <c r="IX16" s="4" t="n">
        <f aca="false">IW16</f>
        <v>21.3746397810719</v>
      </c>
      <c r="IY16" s="4" t="n">
        <f aca="false">IX16</f>
        <v>21.3746397810719</v>
      </c>
      <c r="IZ16" s="4" t="n">
        <f aca="false">IY16</f>
        <v>21.3746397810719</v>
      </c>
      <c r="JA16" s="4" t="n">
        <f aca="false">IZ16</f>
        <v>21.3746397810719</v>
      </c>
      <c r="JB16" s="4" t="n">
        <f aca="false">JA16</f>
        <v>21.3746397810719</v>
      </c>
      <c r="JC16" s="4" t="n">
        <f aca="false">JB16</f>
        <v>21.3746397810719</v>
      </c>
      <c r="JD16" s="4" t="n">
        <f aca="false">JC16</f>
        <v>21.3746397810719</v>
      </c>
      <c r="JE16" s="4" t="n">
        <f aca="false">JD16</f>
        <v>21.3746397810719</v>
      </c>
      <c r="JF16" s="4" t="n">
        <f aca="false">JE16</f>
        <v>21.3746397810719</v>
      </c>
      <c r="JG16" s="4" t="n">
        <f aca="false">JF16</f>
        <v>21.3746397810719</v>
      </c>
      <c r="JH16" s="4" t="n">
        <f aca="false">JG16</f>
        <v>21.3746397810719</v>
      </c>
      <c r="JI16" s="4" t="n">
        <f aca="false">JH16</f>
        <v>21.3746397810719</v>
      </c>
      <c r="JJ16" s="4" t="n">
        <f aca="false">JI16</f>
        <v>21.3746397810719</v>
      </c>
      <c r="JK16" s="4" t="n">
        <f aca="false">JJ16</f>
        <v>21.3746397810719</v>
      </c>
      <c r="JL16" s="4" t="n">
        <f aca="false">JK16</f>
        <v>21.3746397810719</v>
      </c>
      <c r="JM16" s="4" t="n">
        <f aca="false">JL16</f>
        <v>21.3746397810719</v>
      </c>
      <c r="JN16" s="4" t="n">
        <f aca="false">JM16</f>
        <v>21.3746397810719</v>
      </c>
      <c r="JO16" s="4" t="n">
        <f aca="false">JN16</f>
        <v>21.3746397810719</v>
      </c>
      <c r="JP16" s="4" t="n">
        <f aca="false">JO16</f>
        <v>21.3746397810719</v>
      </c>
      <c r="JQ16" s="4" t="n">
        <f aca="false">JP16</f>
        <v>21.3746397810719</v>
      </c>
      <c r="JR16" s="4" t="n">
        <f aca="false">JQ16</f>
        <v>21.3746397810719</v>
      </c>
      <c r="JS16" s="4" t="n">
        <f aca="false">JR16</f>
        <v>21.3746397810719</v>
      </c>
      <c r="JT16" s="4" t="n">
        <f aca="false">JS16</f>
        <v>21.3746397810719</v>
      </c>
      <c r="JU16" s="4" t="n">
        <f aca="false">JT16</f>
        <v>21.3746397810719</v>
      </c>
      <c r="JV16" s="4" t="n">
        <f aca="false">JU16</f>
        <v>21.3746397810719</v>
      </c>
      <c r="JW16" s="4" t="n">
        <f aca="false">JV16</f>
        <v>21.3746397810719</v>
      </c>
      <c r="JX16" s="4" t="n">
        <f aca="false">JW16</f>
        <v>21.3746397810719</v>
      </c>
      <c r="JY16" s="4" t="n">
        <f aca="false">JX16</f>
        <v>21.3746397810719</v>
      </c>
      <c r="JZ16" s="4" t="n">
        <f aca="false">JY16</f>
        <v>21.3746397810719</v>
      </c>
      <c r="KA16" s="4" t="n">
        <f aca="false">JZ16</f>
        <v>21.3746397810719</v>
      </c>
      <c r="KB16" s="4" t="n">
        <f aca="false">KA16</f>
        <v>21.3746397810719</v>
      </c>
      <c r="KC16" s="4" t="n">
        <f aca="false">KB16</f>
        <v>21.3746397810719</v>
      </c>
      <c r="KD16" s="4" t="n">
        <f aca="false">KC16</f>
        <v>21.3746397810719</v>
      </c>
      <c r="KE16" s="4" t="n">
        <f aca="false">KD16</f>
        <v>21.3746397810719</v>
      </c>
      <c r="KF16" s="4" t="n">
        <f aca="false">KE16</f>
        <v>21.3746397810719</v>
      </c>
      <c r="KG16" s="4" t="n">
        <f aca="false">KF16</f>
        <v>21.3746397810719</v>
      </c>
      <c r="KH16" s="4" t="n">
        <f aca="false">KG16</f>
        <v>21.3746397810719</v>
      </c>
      <c r="KI16" s="4" t="n">
        <f aca="false">KH16</f>
        <v>21.3746397810719</v>
      </c>
      <c r="KJ16" s="4" t="n">
        <f aca="false">KI16</f>
        <v>21.3746397810719</v>
      </c>
      <c r="KK16" s="4" t="n">
        <f aca="false">KJ16</f>
        <v>21.3746397810719</v>
      </c>
      <c r="KL16" s="4" t="n">
        <f aca="false">KK16</f>
        <v>21.3746397810719</v>
      </c>
      <c r="KM16" s="4" t="n">
        <f aca="false">KL16</f>
        <v>21.3746397810719</v>
      </c>
      <c r="KN16" s="4" t="n">
        <f aca="false">KM16</f>
        <v>21.3746397810719</v>
      </c>
      <c r="KO16" s="4" t="n">
        <f aca="false">KN16</f>
        <v>21.3746397810719</v>
      </c>
      <c r="KP16" s="4" t="n">
        <f aca="false">KO16</f>
        <v>21.3746397810719</v>
      </c>
      <c r="KQ16" s="4" t="n">
        <f aca="false">KP16</f>
        <v>21.3746397810719</v>
      </c>
      <c r="KR16" s="4" t="n">
        <f aca="false">KQ16</f>
        <v>21.3746397810719</v>
      </c>
      <c r="KS16" s="4" t="n">
        <f aca="false">KR16</f>
        <v>21.3746397810719</v>
      </c>
    </row>
    <row r="17" customFormat="false" ht="12.8" hidden="false" customHeight="false" outlineLevel="0" collapsed="false">
      <c r="AB17" s="10" t="n">
        <f aca="false">AB5/AB7*100</f>
        <v>44.0875279421109</v>
      </c>
      <c r="AC17" s="10" t="n">
        <f aca="false">AC5/AC7*100</f>
        <v>41.454612112775</v>
      </c>
      <c r="AD17" s="10" t="n">
        <f aca="false">AD5/AD7*100</f>
        <v>52.3212283464925</v>
      </c>
      <c r="AE17" s="10" t="n">
        <f aca="false">AE5/AE7*100</f>
        <v>40.368474964669</v>
      </c>
      <c r="AF17" s="10" t="n">
        <f aca="false">AF5/AF7*100</f>
        <v>34.6631295093075</v>
      </c>
      <c r="AG17" s="10" t="n">
        <f aca="false">AG5/AG7*100</f>
        <v>48.4101906232785</v>
      </c>
      <c r="AH17" s="10" t="n">
        <f aca="false">AH5/AH7*100</f>
        <v>51.3000470188323</v>
      </c>
      <c r="AI17" s="10" t="n">
        <f aca="false">AI5/AI7*100</f>
        <v>60.0024012772564</v>
      </c>
      <c r="AJ17" s="10" t="n">
        <f aca="false">AJ5/AJ7*100</f>
        <v>47.4835357117142</v>
      </c>
      <c r="AK17" s="10" t="n">
        <f aca="false">AK5/AK7*100</f>
        <v>44.4267854678368</v>
      </c>
      <c r="AL17" s="10" t="n">
        <f aca="false">AL5/AL7*100</f>
        <v>54.2344413950641</v>
      </c>
      <c r="AM17" s="10" t="n">
        <f aca="false">AM5/AM7*100</f>
        <v>56.4254446636657</v>
      </c>
      <c r="AN17" s="10" t="n">
        <f aca="false">AN5/AN7*100</f>
        <v>42.1121421940163</v>
      </c>
      <c r="AO17" s="10" t="n">
        <f aca="false">AO5/AO7*100</f>
        <v>40.2523667995405</v>
      </c>
      <c r="AP17" s="10" t="n">
        <f aca="false">AP5/AP7*100</f>
        <v>39.1824548835762</v>
      </c>
      <c r="AQ17" s="10" t="n">
        <f aca="false">AQ5/AQ7*100</f>
        <v>64.9974366621909</v>
      </c>
      <c r="AR17" s="10" t="n">
        <f aca="false">AR5/AR7*100</f>
        <v>37.30086455769</v>
      </c>
      <c r="AS17" s="10" t="n">
        <f aca="false">AS5/AS7*100</f>
        <v>39.8780308907439</v>
      </c>
      <c r="AT17" s="10" t="n">
        <f aca="false">AT5/AT7*100</f>
        <v>50.0332667343427</v>
      </c>
      <c r="AU17" s="10" t="n">
        <f aca="false">AU5/AU7*100</f>
        <v>51.3431508674502</v>
      </c>
      <c r="AV17" s="10" t="n">
        <f aca="false">AV5/AV7*100</f>
        <v>41.8280017097845</v>
      </c>
      <c r="AW17" s="10" t="n">
        <f aca="false">AW5/AW7*100</f>
        <v>45.3560107134032</v>
      </c>
      <c r="AX17" s="10" t="n">
        <f aca="false">AX5/AX7*100</f>
        <v>47.8713537102725</v>
      </c>
      <c r="AY17" s="10" t="n">
        <f aca="false">AY5/AY7*100</f>
        <v>50.5592045659375</v>
      </c>
      <c r="AZ17" s="10" t="n">
        <f aca="false">AZ5/AZ7*100</f>
        <v>53.4379398984552</v>
      </c>
      <c r="BA17" s="10" t="n">
        <f aca="false">BA5/BA7*100</f>
        <v>56.5286425436455</v>
      </c>
      <c r="BB17" s="10" t="n">
        <f aca="false">BB5/BB7*100</f>
        <v>42.7927496726938</v>
      </c>
      <c r="BC17" s="10" t="n">
        <f aca="false">BC5/BC7*100</f>
        <v>50.550039687151</v>
      </c>
      <c r="BD17" s="10" t="n">
        <f aca="false">BD5/BD7*100</f>
        <v>44.1735141687863</v>
      </c>
      <c r="BE17" s="10" t="n">
        <f aca="false">BE5/BE7*100</f>
        <v>69.0317091213018</v>
      </c>
      <c r="BF17" s="10" t="n">
        <f aca="false">BF5/BF7*100</f>
        <v>87.5938446883374</v>
      </c>
      <c r="BG17" s="10" t="n">
        <f aca="false">BG5/BG7*100</f>
        <v>51.0631846197694</v>
      </c>
      <c r="BH17" s="10" t="n">
        <f aca="false">BH5/BH7*100</f>
        <v>33.5725621165114</v>
      </c>
      <c r="BI17" s="10" t="n">
        <f aca="false">BI5/BI7*100</f>
        <v>51.5207012108632</v>
      </c>
      <c r="BJ17" s="10" t="n">
        <f aca="false">BJ5/BJ7*100</f>
        <v>94.0705534996266</v>
      </c>
      <c r="BK17" s="10" t="n">
        <f aca="false">BK5/BK7*100</f>
        <v>48.5318637416036</v>
      </c>
      <c r="BL17" s="10" t="n">
        <f aca="false">BL5/BL7*100</f>
        <v>47.2859411587148</v>
      </c>
      <c r="BM17" s="1" t="n">
        <f aca="false">BM5/BM7*100</f>
        <v>45.6796071694642</v>
      </c>
      <c r="BN17" s="10" t="n">
        <f aca="false">AVERAGE(AB17:BM17)</f>
        <v>50.0453935952336</v>
      </c>
      <c r="BO17" s="10" t="n">
        <f aca="false">BN17</f>
        <v>50.0453935952336</v>
      </c>
      <c r="BP17" s="10" t="n">
        <f aca="false">BO17</f>
        <v>50.0453935952336</v>
      </c>
      <c r="BQ17" s="10" t="n">
        <f aca="false">BP17</f>
        <v>50.0453935952336</v>
      </c>
      <c r="BR17" s="10" t="n">
        <f aca="false">BQ17</f>
        <v>50.0453935952336</v>
      </c>
      <c r="BS17" s="10" t="n">
        <f aca="false">BR17</f>
        <v>50.0453935952336</v>
      </c>
      <c r="BT17" s="10" t="n">
        <f aca="false">BS17</f>
        <v>50.0453935952336</v>
      </c>
      <c r="BU17" s="10" t="n">
        <f aca="false">BT17</f>
        <v>50.0453935952336</v>
      </c>
      <c r="BV17" s="10" t="n">
        <f aca="false">BU17</f>
        <v>50.0453935952336</v>
      </c>
      <c r="BW17" s="10" t="n">
        <f aca="false">BV17</f>
        <v>50.0453935952336</v>
      </c>
      <c r="BX17" s="10" t="n">
        <f aca="false">BW17</f>
        <v>50.0453935952336</v>
      </c>
      <c r="BY17" s="10" t="n">
        <f aca="false">BX17</f>
        <v>50.0453935952336</v>
      </c>
      <c r="BZ17" s="10" t="n">
        <f aca="false">BY17</f>
        <v>50.0453935952336</v>
      </c>
      <c r="CA17" s="10" t="n">
        <f aca="false">BZ17</f>
        <v>50.0453935952336</v>
      </c>
      <c r="CB17" s="10" t="n">
        <f aca="false">CA17</f>
        <v>50.0453935952336</v>
      </c>
      <c r="CC17" s="10" t="n">
        <f aca="false">CB17</f>
        <v>50.0453935952336</v>
      </c>
      <c r="CD17" s="10" t="n">
        <f aca="false">CC17</f>
        <v>50.0453935952336</v>
      </c>
      <c r="CE17" s="10" t="n">
        <f aca="false">CD17</f>
        <v>50.0453935952336</v>
      </c>
      <c r="CF17" s="10" t="n">
        <f aca="false">CE17</f>
        <v>50.0453935952336</v>
      </c>
      <c r="CG17" s="10" t="n">
        <f aca="false">CF17</f>
        <v>50.0453935952336</v>
      </c>
      <c r="CH17" s="10" t="n">
        <f aca="false">CG17</f>
        <v>50.0453935952336</v>
      </c>
      <c r="CI17" s="10" t="n">
        <f aca="false">CH17</f>
        <v>50.0453935952336</v>
      </c>
      <c r="CJ17" s="10" t="n">
        <f aca="false">CI17</f>
        <v>50.0453935952336</v>
      </c>
      <c r="CK17" s="10" t="n">
        <f aca="false">CJ17</f>
        <v>50.0453935952336</v>
      </c>
      <c r="CL17" s="10" t="n">
        <f aca="false">CK17</f>
        <v>50.0453935952336</v>
      </c>
      <c r="CM17" s="10" t="n">
        <f aca="false">CL17</f>
        <v>50.0453935952336</v>
      </c>
      <c r="CN17" s="10" t="n">
        <f aca="false">CM17</f>
        <v>50.0453935952336</v>
      </c>
      <c r="CO17" s="10" t="n">
        <f aca="false">CN17</f>
        <v>50.0453935952336</v>
      </c>
      <c r="CP17" s="10" t="n">
        <f aca="false">CO17</f>
        <v>50.0453935952336</v>
      </c>
      <c r="CQ17" s="10" t="n">
        <f aca="false">CP17</f>
        <v>50.0453935952336</v>
      </c>
      <c r="CR17" s="10" t="n">
        <f aca="false">CQ17</f>
        <v>50.0453935952336</v>
      </c>
      <c r="CS17" s="10" t="n">
        <f aca="false">CR17</f>
        <v>50.0453935952336</v>
      </c>
      <c r="CT17" s="10" t="n">
        <f aca="false">CS17</f>
        <v>50.0453935952336</v>
      </c>
      <c r="CU17" s="10" t="n">
        <f aca="false">CT17</f>
        <v>50.0453935952336</v>
      </c>
      <c r="CV17" s="10" t="n">
        <f aca="false">CU17</f>
        <v>50.0453935952336</v>
      </c>
      <c r="CW17" s="10" t="n">
        <f aca="false">CV17</f>
        <v>50.0453935952336</v>
      </c>
      <c r="CX17" s="10" t="n">
        <f aca="false">CW17</f>
        <v>50.0453935952336</v>
      </c>
      <c r="CY17" s="10" t="n">
        <f aca="false">CX17</f>
        <v>50.0453935952336</v>
      </c>
      <c r="CZ17" s="10" t="n">
        <f aca="false">CY17</f>
        <v>50.0453935952336</v>
      </c>
      <c r="DA17" s="10" t="n">
        <f aca="false">CZ17</f>
        <v>50.0453935952336</v>
      </c>
      <c r="DB17" s="10" t="n">
        <f aca="false">DA17</f>
        <v>50.0453935952336</v>
      </c>
      <c r="DC17" s="10" t="n">
        <f aca="false">DB17</f>
        <v>50.0453935952336</v>
      </c>
      <c r="DD17" s="10" t="n">
        <f aca="false">DC17</f>
        <v>50.0453935952336</v>
      </c>
      <c r="DE17" s="10" t="n">
        <f aca="false">DD17</f>
        <v>50.0453935952336</v>
      </c>
      <c r="DF17" s="10" t="n">
        <f aca="false">DE17</f>
        <v>50.0453935952336</v>
      </c>
      <c r="DG17" s="10" t="n">
        <f aca="false">DF17</f>
        <v>50.0453935952336</v>
      </c>
      <c r="DH17" s="10" t="n">
        <f aca="false">DG17</f>
        <v>50.0453935952336</v>
      </c>
      <c r="DI17" s="10" t="n">
        <f aca="false">DH17</f>
        <v>50.0453935952336</v>
      </c>
      <c r="DJ17" s="10" t="n">
        <f aca="false">DI17</f>
        <v>50.0453935952336</v>
      </c>
      <c r="DK17" s="10" t="n">
        <f aca="false">DJ17</f>
        <v>50.0453935952336</v>
      </c>
      <c r="DL17" s="10" t="n">
        <f aca="false">DK17</f>
        <v>50.0453935952336</v>
      </c>
      <c r="DM17" s="10" t="n">
        <f aca="false">DL17</f>
        <v>50.0453935952336</v>
      </c>
      <c r="DN17" s="10" t="n">
        <f aca="false">DM17</f>
        <v>50.0453935952336</v>
      </c>
      <c r="DO17" s="10" t="n">
        <f aca="false">DN17</f>
        <v>50.0453935952336</v>
      </c>
      <c r="DP17" s="10" t="n">
        <f aca="false">DO17</f>
        <v>50.0453935952336</v>
      </c>
      <c r="DQ17" s="10" t="n">
        <f aca="false">DP17</f>
        <v>50.0453935952336</v>
      </c>
      <c r="DR17" s="10" t="n">
        <f aca="false">DQ17</f>
        <v>50.0453935952336</v>
      </c>
      <c r="DS17" s="10" t="n">
        <f aca="false">DR17</f>
        <v>50.0453935952336</v>
      </c>
      <c r="DT17" s="10" t="n">
        <f aca="false">DS17</f>
        <v>50.0453935952336</v>
      </c>
      <c r="DU17" s="10" t="n">
        <f aca="false">DT17</f>
        <v>50.0453935952336</v>
      </c>
      <c r="DV17" s="10" t="n">
        <f aca="false">DU17</f>
        <v>50.0453935952336</v>
      </c>
      <c r="DW17" s="10" t="n">
        <f aca="false">DV17</f>
        <v>50.0453935952336</v>
      </c>
      <c r="DX17" s="10" t="n">
        <f aca="false">DW17</f>
        <v>50.0453935952336</v>
      </c>
      <c r="DY17" s="10" t="n">
        <f aca="false">DX17</f>
        <v>50.0453935952336</v>
      </c>
      <c r="DZ17" s="10" t="n">
        <f aca="false">DY17</f>
        <v>50.0453935952336</v>
      </c>
      <c r="EA17" s="10" t="n">
        <f aca="false">DZ17</f>
        <v>50.0453935952336</v>
      </c>
      <c r="EB17" s="10" t="n">
        <f aca="false">EA17</f>
        <v>50.0453935952336</v>
      </c>
      <c r="EC17" s="10" t="n">
        <f aca="false">EB17</f>
        <v>50.0453935952336</v>
      </c>
      <c r="ED17" s="10" t="n">
        <f aca="false">EC17</f>
        <v>50.0453935952336</v>
      </c>
      <c r="EE17" s="10" t="n">
        <f aca="false">ED17</f>
        <v>50.0453935952336</v>
      </c>
      <c r="EF17" s="10" t="n">
        <f aca="false">EE17</f>
        <v>50.0453935952336</v>
      </c>
      <c r="EG17" s="10" t="n">
        <f aca="false">EF17</f>
        <v>50.0453935952336</v>
      </c>
      <c r="EH17" s="10" t="n">
        <f aca="false">EG17</f>
        <v>50.0453935952336</v>
      </c>
      <c r="EI17" s="10" t="n">
        <f aca="false">EH17</f>
        <v>50.0453935952336</v>
      </c>
      <c r="EJ17" s="10" t="n">
        <f aca="false">EI17</f>
        <v>50.0453935952336</v>
      </c>
      <c r="EK17" s="10" t="n">
        <f aca="false">EJ17</f>
        <v>50.0453935952336</v>
      </c>
      <c r="EL17" s="10" t="n">
        <f aca="false">EK17</f>
        <v>50.0453935952336</v>
      </c>
      <c r="EM17" s="10" t="n">
        <f aca="false">EL17</f>
        <v>50.0453935952336</v>
      </c>
      <c r="EN17" s="10" t="n">
        <f aca="false">EM17</f>
        <v>50.0453935952336</v>
      </c>
      <c r="EO17" s="10" t="n">
        <f aca="false">EN17</f>
        <v>50.0453935952336</v>
      </c>
      <c r="EP17" s="10" t="n">
        <f aca="false">EO17</f>
        <v>50.0453935952336</v>
      </c>
      <c r="EQ17" s="10" t="n">
        <f aca="false">EP17</f>
        <v>50.0453935952336</v>
      </c>
      <c r="ER17" s="10" t="n">
        <f aca="false">EQ17</f>
        <v>50.0453935952336</v>
      </c>
      <c r="ES17" s="10" t="n">
        <f aca="false">ER17</f>
        <v>50.0453935952336</v>
      </c>
      <c r="ET17" s="10" t="n">
        <f aca="false">ES17</f>
        <v>50.0453935952336</v>
      </c>
      <c r="EU17" s="10" t="n">
        <f aca="false">ET17</f>
        <v>50.0453935952336</v>
      </c>
      <c r="EV17" s="10" t="n">
        <f aca="false">EU17</f>
        <v>50.0453935952336</v>
      </c>
      <c r="EW17" s="10"/>
      <c r="FY17" s="10" t="n">
        <f aca="false">FY5/FY7*100</f>
        <v>63.4138655437874</v>
      </c>
      <c r="FZ17" s="10" t="n">
        <f aca="false">FZ5/FZ7*100</f>
        <v>56.1769970520412</v>
      </c>
      <c r="GA17" s="10" t="n">
        <f aca="false">GA5/GA7*100</f>
        <v>89.1269432432575</v>
      </c>
      <c r="GB17" s="10" t="n">
        <f aca="false">GB5/GB7*100</f>
        <v>81.8993243139016</v>
      </c>
      <c r="GC17" s="10" t="n">
        <f aca="false">GC5/GC7*100</f>
        <v>39.0223009723983</v>
      </c>
      <c r="GD17" s="10" t="n">
        <f aca="false">GD5/GD7*100</f>
        <v>55.6198472118701</v>
      </c>
      <c r="GE17" s="10" t="n">
        <f aca="false">GE5/GE7*100</f>
        <v>55.5391677559983</v>
      </c>
      <c r="GF17" s="10" t="n">
        <f aca="false">GF5/GF7*100</f>
        <v>52.4021060036371</v>
      </c>
      <c r="GG17" s="10" t="n">
        <f aca="false">GG5/GG7*100</f>
        <v>50.8950801417568</v>
      </c>
      <c r="GH17" s="10" t="n">
        <f aca="false">GH5/GH7*100</f>
        <v>71.8909489834594</v>
      </c>
      <c r="GI17" s="10" t="n">
        <f aca="false">GI5/GI7*100</f>
        <v>70.8167488375561</v>
      </c>
      <c r="GJ17" s="10" t="n">
        <f aca="false">GJ5/GJ7*100</f>
        <v>72.3076415380338</v>
      </c>
      <c r="GK17" s="10" t="n">
        <f aca="false">GK5/GK7*100</f>
        <v>62.3484774647392</v>
      </c>
      <c r="GL17" s="10" t="n">
        <f aca="false">GL5/GL7*100</f>
        <v>38.0102105372014</v>
      </c>
      <c r="GM17" s="10" t="n">
        <f aca="false">GM5/GM7*100</f>
        <v>80.6874886499427</v>
      </c>
      <c r="GN17" s="10" t="n">
        <f aca="false">GN5/GN7*100</f>
        <v>52.6487327457336</v>
      </c>
      <c r="GO17" s="10" t="n">
        <f aca="false">GO5/GO7*100</f>
        <v>54.8039220088861</v>
      </c>
      <c r="GP17" s="10" t="n">
        <f aca="false">GP5/GP7*100</f>
        <v>64.8674032964813</v>
      </c>
      <c r="GQ17" s="10" t="n">
        <f aca="false">GQ5/GQ7*100</f>
        <v>63.6870443556903</v>
      </c>
      <c r="GR17" s="10" t="n">
        <f aca="false">GR5/GR7*100</f>
        <v>68.3926182215711</v>
      </c>
      <c r="GS17" s="10" t="n">
        <f aca="false">GS5/GS7*100</f>
        <v>46.8280376524752</v>
      </c>
      <c r="GT17" s="10" t="n">
        <f aca="false">GT5/GT7*100</f>
        <v>49.1055086104809</v>
      </c>
      <c r="GU17" s="10" t="n">
        <f aca="false">GU5/GU7*100</f>
        <v>48.0018045479868</v>
      </c>
      <c r="GV17" s="10" t="n">
        <f aca="false">GV5/GV7*100</f>
        <v>46.8158563995473</v>
      </c>
      <c r="GW17" s="10" t="n">
        <f aca="false">GW5/GW7*100</f>
        <v>45.5381155991947</v>
      </c>
      <c r="GX17" s="10" t="n">
        <f aca="false">GX5/GX7*100</f>
        <v>44.1574959522767</v>
      </c>
      <c r="GY17" s="10" t="n">
        <f aca="false">GY5/GY7*100</f>
        <v>36.858802959101</v>
      </c>
      <c r="GZ17" s="10" t="n">
        <f aca="false">GZ5/GZ7*100</f>
        <v>46.8789473402616</v>
      </c>
      <c r="HA17" s="10" t="n">
        <f aca="false">HA5/HA7*100</f>
        <v>37.3599224797453</v>
      </c>
      <c r="HB17" s="10" t="n">
        <f aca="false">HB5/HB7*100</f>
        <v>47.7871543622808</v>
      </c>
      <c r="HC17" s="10" t="n">
        <f aca="false">HC5/HC7*100</f>
        <v>43.2098157590264</v>
      </c>
      <c r="HD17" s="10" t="n">
        <f aca="false">HD5/HD7*100</f>
        <v>61.7147450151714</v>
      </c>
      <c r="HE17" s="10" t="n">
        <f aca="false">HE5/HE7*100</f>
        <v>98.6079990230892</v>
      </c>
      <c r="HF17" s="10" t="n">
        <f aca="false">HF5/HF7*100</f>
        <v>64.4020009303449</v>
      </c>
      <c r="HG17" s="10" t="n">
        <f aca="false">HG5/HG7*100</f>
        <v>70.0051852988596</v>
      </c>
      <c r="HH17" s="10" t="n">
        <f aca="false">HH5/HH7*100</f>
        <v>42.3503882391092</v>
      </c>
      <c r="HI17" s="10" t="n">
        <f aca="false">HI5/HI7*100</f>
        <v>57.5094970547895</v>
      </c>
      <c r="HJ17" s="1" t="n">
        <f aca="false">HJ5/HJ7*100</f>
        <v>51.6615350348335</v>
      </c>
      <c r="HK17" s="10" t="n">
        <f aca="false">AVERAGE(FY17:HJ17)</f>
        <v>57.4565705562241</v>
      </c>
      <c r="HL17" s="10" t="n">
        <f aca="false">HK17</f>
        <v>57.4565705562241</v>
      </c>
      <c r="HM17" s="10" t="n">
        <f aca="false">HL17</f>
        <v>57.4565705562241</v>
      </c>
      <c r="HN17" s="10" t="n">
        <f aca="false">HM17</f>
        <v>57.4565705562241</v>
      </c>
      <c r="HO17" s="10" t="n">
        <f aca="false">HN17</f>
        <v>57.4565705562241</v>
      </c>
      <c r="HP17" s="10" t="n">
        <f aca="false">HO17</f>
        <v>57.4565705562241</v>
      </c>
      <c r="HQ17" s="10" t="n">
        <f aca="false">HP17</f>
        <v>57.4565705562241</v>
      </c>
      <c r="HR17" s="10" t="n">
        <f aca="false">HQ17</f>
        <v>57.4565705562241</v>
      </c>
      <c r="HS17" s="10" t="n">
        <f aca="false">HR17</f>
        <v>57.4565705562241</v>
      </c>
      <c r="HT17" s="10" t="n">
        <f aca="false">HS17</f>
        <v>57.4565705562241</v>
      </c>
      <c r="HU17" s="10" t="n">
        <f aca="false">HT17</f>
        <v>57.4565705562241</v>
      </c>
      <c r="HV17" s="10" t="n">
        <f aca="false">HU17</f>
        <v>57.4565705562241</v>
      </c>
      <c r="HW17" s="10" t="n">
        <f aca="false">HV17</f>
        <v>57.4565705562241</v>
      </c>
      <c r="HX17" s="10" t="n">
        <f aca="false">HW17</f>
        <v>57.4565705562241</v>
      </c>
      <c r="HY17" s="10" t="n">
        <f aca="false">HX17</f>
        <v>57.4565705562241</v>
      </c>
      <c r="HZ17" s="10" t="n">
        <f aca="false">HY17</f>
        <v>57.4565705562241</v>
      </c>
      <c r="IA17" s="10" t="n">
        <f aca="false">HZ17</f>
        <v>57.4565705562241</v>
      </c>
      <c r="IB17" s="10" t="n">
        <f aca="false">IA17</f>
        <v>57.4565705562241</v>
      </c>
      <c r="IC17" s="10" t="n">
        <f aca="false">IB17</f>
        <v>57.4565705562241</v>
      </c>
      <c r="ID17" s="10" t="n">
        <f aca="false">IC17</f>
        <v>57.4565705562241</v>
      </c>
      <c r="IE17" s="10" t="n">
        <f aca="false">ID17</f>
        <v>57.4565705562241</v>
      </c>
      <c r="IF17" s="10" t="n">
        <f aca="false">IE17</f>
        <v>57.4565705562241</v>
      </c>
      <c r="IG17" s="10" t="n">
        <f aca="false">IF17</f>
        <v>57.4565705562241</v>
      </c>
      <c r="IH17" s="10" t="n">
        <f aca="false">IG17</f>
        <v>57.4565705562241</v>
      </c>
      <c r="II17" s="10" t="n">
        <f aca="false">IH17</f>
        <v>57.4565705562241</v>
      </c>
      <c r="IJ17" s="10" t="n">
        <f aca="false">II17</f>
        <v>57.4565705562241</v>
      </c>
      <c r="IK17" s="10" t="n">
        <f aca="false">IJ17</f>
        <v>57.4565705562241</v>
      </c>
      <c r="IL17" s="10" t="n">
        <f aca="false">IK17</f>
        <v>57.4565705562241</v>
      </c>
      <c r="IM17" s="10" t="n">
        <f aca="false">IL17</f>
        <v>57.4565705562241</v>
      </c>
      <c r="IN17" s="10" t="n">
        <f aca="false">IM17</f>
        <v>57.4565705562241</v>
      </c>
      <c r="IO17" s="10" t="n">
        <f aca="false">IN17</f>
        <v>57.4565705562241</v>
      </c>
      <c r="IP17" s="10" t="n">
        <f aca="false">IO17</f>
        <v>57.4565705562241</v>
      </c>
      <c r="IQ17" s="10" t="n">
        <f aca="false">IP17</f>
        <v>57.4565705562241</v>
      </c>
      <c r="IR17" s="10" t="n">
        <f aca="false">IQ17</f>
        <v>57.4565705562241</v>
      </c>
      <c r="IS17" s="10" t="n">
        <f aca="false">IR17</f>
        <v>57.4565705562241</v>
      </c>
      <c r="IT17" s="10" t="n">
        <f aca="false">IS17</f>
        <v>57.4565705562241</v>
      </c>
      <c r="IU17" s="10" t="n">
        <f aca="false">IT17</f>
        <v>57.4565705562241</v>
      </c>
      <c r="IV17" s="10" t="n">
        <f aca="false">IU17</f>
        <v>57.4565705562241</v>
      </c>
      <c r="IW17" s="10" t="n">
        <f aca="false">IV17</f>
        <v>57.4565705562241</v>
      </c>
      <c r="IX17" s="10" t="n">
        <f aca="false">IW17</f>
        <v>57.4565705562241</v>
      </c>
      <c r="IY17" s="10" t="n">
        <f aca="false">IX17</f>
        <v>57.4565705562241</v>
      </c>
      <c r="IZ17" s="10" t="n">
        <f aca="false">IY17</f>
        <v>57.4565705562241</v>
      </c>
      <c r="JA17" s="10" t="n">
        <f aca="false">IZ17</f>
        <v>57.4565705562241</v>
      </c>
      <c r="JB17" s="10" t="n">
        <f aca="false">JA17</f>
        <v>57.4565705562241</v>
      </c>
      <c r="JC17" s="10" t="n">
        <f aca="false">JB17</f>
        <v>57.4565705562241</v>
      </c>
      <c r="JD17" s="10" t="n">
        <f aca="false">JC17</f>
        <v>57.4565705562241</v>
      </c>
      <c r="JE17" s="10" t="n">
        <f aca="false">JD17</f>
        <v>57.4565705562241</v>
      </c>
      <c r="JF17" s="10" t="n">
        <f aca="false">JE17</f>
        <v>57.4565705562241</v>
      </c>
      <c r="JG17" s="10" t="n">
        <f aca="false">JF17</f>
        <v>57.4565705562241</v>
      </c>
      <c r="JH17" s="10" t="n">
        <f aca="false">JG17</f>
        <v>57.4565705562241</v>
      </c>
      <c r="JI17" s="10" t="n">
        <f aca="false">JH17</f>
        <v>57.4565705562241</v>
      </c>
      <c r="JJ17" s="10" t="n">
        <f aca="false">JI17</f>
        <v>57.4565705562241</v>
      </c>
      <c r="JK17" s="10" t="n">
        <f aca="false">JJ17</f>
        <v>57.4565705562241</v>
      </c>
      <c r="JL17" s="10" t="n">
        <f aca="false">JK17</f>
        <v>57.4565705562241</v>
      </c>
      <c r="JM17" s="10" t="n">
        <f aca="false">JL17</f>
        <v>57.4565705562241</v>
      </c>
      <c r="JN17" s="10" t="n">
        <f aca="false">JM17</f>
        <v>57.4565705562241</v>
      </c>
      <c r="JO17" s="10" t="n">
        <f aca="false">JN17</f>
        <v>57.4565705562241</v>
      </c>
      <c r="JP17" s="10" t="n">
        <f aca="false">JO17</f>
        <v>57.4565705562241</v>
      </c>
      <c r="JQ17" s="10" t="n">
        <f aca="false">JP17</f>
        <v>57.4565705562241</v>
      </c>
      <c r="JR17" s="10" t="n">
        <f aca="false">JQ17</f>
        <v>57.4565705562241</v>
      </c>
      <c r="JS17" s="10" t="n">
        <f aca="false">JR17</f>
        <v>57.4565705562241</v>
      </c>
      <c r="JT17" s="10" t="n">
        <f aca="false">JS17</f>
        <v>57.4565705562241</v>
      </c>
      <c r="JU17" s="10" t="n">
        <f aca="false">JT17</f>
        <v>57.4565705562241</v>
      </c>
      <c r="JV17" s="10" t="n">
        <f aca="false">JU17</f>
        <v>57.4565705562241</v>
      </c>
      <c r="JW17" s="10" t="n">
        <f aca="false">JV17</f>
        <v>57.4565705562241</v>
      </c>
      <c r="JX17" s="10" t="n">
        <f aca="false">JW17</f>
        <v>57.4565705562241</v>
      </c>
      <c r="JY17" s="10" t="n">
        <f aca="false">JX17</f>
        <v>57.4565705562241</v>
      </c>
      <c r="JZ17" s="10" t="n">
        <f aca="false">JY17</f>
        <v>57.4565705562241</v>
      </c>
      <c r="KA17" s="10" t="n">
        <f aca="false">JZ17</f>
        <v>57.4565705562241</v>
      </c>
      <c r="KB17" s="10" t="n">
        <f aca="false">KA17</f>
        <v>57.4565705562241</v>
      </c>
      <c r="KC17" s="10" t="n">
        <f aca="false">KB17</f>
        <v>57.4565705562241</v>
      </c>
      <c r="KD17" s="10" t="n">
        <f aca="false">KC17</f>
        <v>57.4565705562241</v>
      </c>
      <c r="KE17" s="10" t="n">
        <f aca="false">KD17</f>
        <v>57.4565705562241</v>
      </c>
      <c r="KF17" s="10" t="n">
        <f aca="false">KE17</f>
        <v>57.4565705562241</v>
      </c>
      <c r="KG17" s="10" t="n">
        <f aca="false">KF17</f>
        <v>57.4565705562241</v>
      </c>
      <c r="KH17" s="10" t="n">
        <f aca="false">KG17</f>
        <v>57.4565705562241</v>
      </c>
      <c r="KI17" s="10" t="n">
        <f aca="false">KH17</f>
        <v>57.4565705562241</v>
      </c>
      <c r="KJ17" s="10" t="n">
        <f aca="false">KI17</f>
        <v>57.4565705562241</v>
      </c>
      <c r="KK17" s="10" t="n">
        <f aca="false">KJ17</f>
        <v>57.4565705562241</v>
      </c>
      <c r="KL17" s="10" t="n">
        <f aca="false">KK17</f>
        <v>57.4565705562241</v>
      </c>
      <c r="KM17" s="10" t="n">
        <f aca="false">KL17</f>
        <v>57.4565705562241</v>
      </c>
      <c r="KN17" s="10" t="n">
        <f aca="false">KM17</f>
        <v>57.4565705562241</v>
      </c>
      <c r="KO17" s="10" t="n">
        <f aca="false">KN17</f>
        <v>57.4565705562241</v>
      </c>
      <c r="KP17" s="10" t="n">
        <f aca="false">KO17</f>
        <v>57.4565705562241</v>
      </c>
      <c r="KQ17" s="10" t="n">
        <f aca="false">KP17</f>
        <v>57.4565705562241</v>
      </c>
      <c r="KR17" s="10" t="n">
        <f aca="false">KQ17</f>
        <v>57.4565705562241</v>
      </c>
      <c r="KS17" s="10" t="n">
        <f aca="false">KR17</f>
        <v>57.4565705562241</v>
      </c>
    </row>
    <row r="18" customFormat="false" ht="12.8" hidden="false" customHeight="false" outlineLevel="0" collapsed="false">
      <c r="AB18" s="4" t="n">
        <f aca="false">AB6/AB7*100</f>
        <v>95.8173226942827</v>
      </c>
      <c r="AC18" s="4" t="n">
        <f aca="false">AC6/AC7*100</f>
        <v>83.0459003443792</v>
      </c>
      <c r="AD18" s="4" t="n">
        <f aca="false">AD6/AD7*100</f>
        <v>53.7280793942003</v>
      </c>
      <c r="AE18" s="4" t="n">
        <f aca="false">AE6/AE7*100</f>
        <v>82.2488375405806</v>
      </c>
      <c r="AF18" s="4" t="n">
        <f aca="false">AF6/AF7*100</f>
        <v>72.9675653027202</v>
      </c>
      <c r="AG18" s="4" t="n">
        <f aca="false">AG6/AG7*100</f>
        <v>85.7793320390311</v>
      </c>
      <c r="AH18" s="4" t="n">
        <f aca="false">AH6/AH7*100</f>
        <v>76.1296453056196</v>
      </c>
      <c r="AI18" s="4" t="n">
        <f aca="false">AI6/AI7*100</f>
        <v>67.6173239937932</v>
      </c>
      <c r="AJ18" s="4" t="n">
        <f aca="false">AJ6/AJ7*100</f>
        <v>59.0510662493059</v>
      </c>
      <c r="AK18" s="4" t="n">
        <f aca="false">AK6/AK7*100</f>
        <v>64.937840566876</v>
      </c>
      <c r="AL18" s="4" t="n">
        <f aca="false">AL6/AL7*100</f>
        <v>65.7581359184141</v>
      </c>
      <c r="AM18" s="4" t="n">
        <f aca="false">AM6/AM7*100</f>
        <v>89.3780295307567</v>
      </c>
      <c r="AN18" s="4" t="n">
        <f aca="false">AN6/AN7*100</f>
        <v>70.5051133050053</v>
      </c>
      <c r="AO18" s="4" t="n">
        <f aca="false">AO6/AO7*100</f>
        <v>67.8358880990735</v>
      </c>
      <c r="AP18" s="4" t="n">
        <f aca="false">AP6/AP7*100</f>
        <v>80.5927452143772</v>
      </c>
      <c r="AQ18" s="4" t="n">
        <f aca="false">AQ6/AQ7*100</f>
        <v>81.5478407542391</v>
      </c>
      <c r="AR18" s="4" t="n">
        <f aca="false">AR6/AR7*100</f>
        <v>58.6441452713221</v>
      </c>
      <c r="AS18" s="4" t="n">
        <f aca="false">AS6/AS7*100</f>
        <v>53.5682382115389</v>
      </c>
      <c r="AT18" s="4" t="n">
        <f aca="false">AT6/AT7*100</f>
        <v>72.2789338769373</v>
      </c>
      <c r="AU18" s="4" t="n">
        <f aca="false">AU6/AU7*100</f>
        <v>90.757237553928</v>
      </c>
      <c r="AV18" s="4" t="n">
        <f aca="false">AV6/AV7*100</f>
        <v>88.240636157016</v>
      </c>
      <c r="AW18" s="4" t="n">
        <f aca="false">AW6/AW7*100</f>
        <v>76.1532690303585</v>
      </c>
      <c r="AX18" s="4" t="n">
        <f aca="false">AX6/AX7*100</f>
        <v>78.5703321295126</v>
      </c>
      <c r="AY18" s="4" t="n">
        <f aca="false">AY6/AY7*100</f>
        <v>81.1531628318636</v>
      </c>
      <c r="AZ18" s="4" t="n">
        <f aca="false">AZ6/AZ7*100</f>
        <v>83.9194197412076</v>
      </c>
      <c r="BA18" s="4" t="n">
        <f aca="false">BA6/BA7*100</f>
        <v>86.8893619413153</v>
      </c>
      <c r="BB18" s="4" t="n">
        <f aca="false">BB6/BB7*100</f>
        <v>82.185756744246</v>
      </c>
      <c r="BC18" s="4" t="n">
        <f aca="false">BC6/BC7*100</f>
        <v>86.6764081039397</v>
      </c>
      <c r="BD18" s="4" t="n">
        <f aca="false">BD6/BD7*100</f>
        <v>112.104483286297</v>
      </c>
      <c r="BE18" s="4" t="n">
        <f aca="false">BE6/BE7*100</f>
        <v>92.8403774801251</v>
      </c>
      <c r="BF18" s="4" t="n">
        <f aca="false">BF6/BF7*100</f>
        <v>98.9567903903549</v>
      </c>
      <c r="BG18" s="4" t="n">
        <f aca="false">BG6/BG7*100</f>
        <v>88.7013581869388</v>
      </c>
      <c r="BH18" s="4" t="n">
        <f aca="false">BH6/BH7*100</f>
        <v>86.0864557941236</v>
      </c>
      <c r="BI18" s="4" t="n">
        <f aca="false">BI6/BI7*100</f>
        <v>94.888644424159</v>
      </c>
      <c r="BJ18" s="4" t="n">
        <f aca="false">BJ6/BJ7*100</f>
        <v>118.723750618492</v>
      </c>
      <c r="BK18" s="4" t="n">
        <f aca="false">BK6/BK7*100</f>
        <v>70.7905150614387</v>
      </c>
      <c r="BL18" s="4" t="n">
        <f aca="false">BL6/BL7*100</f>
        <v>62.9791313238958</v>
      </c>
      <c r="BM18" s="1" t="n">
        <f aca="false">BM6/BM7*100</f>
        <v>61.6196361172648</v>
      </c>
      <c r="BN18" s="4" t="n">
        <f aca="false">AVERAGE(AB18:BM18)</f>
        <v>79.5702292244455</v>
      </c>
      <c r="BO18" s="4" t="n">
        <f aca="false">BN18</f>
        <v>79.5702292244455</v>
      </c>
      <c r="BP18" s="4" t="n">
        <f aca="false">BO18</f>
        <v>79.5702292244455</v>
      </c>
      <c r="BQ18" s="4" t="n">
        <f aca="false">BP18</f>
        <v>79.5702292244455</v>
      </c>
      <c r="BR18" s="4" t="n">
        <f aca="false">BQ18</f>
        <v>79.5702292244455</v>
      </c>
      <c r="BS18" s="4" t="n">
        <f aca="false">BR18</f>
        <v>79.5702292244455</v>
      </c>
      <c r="BT18" s="4" t="n">
        <f aca="false">BS18</f>
        <v>79.5702292244455</v>
      </c>
      <c r="BU18" s="4" t="n">
        <f aca="false">BT18</f>
        <v>79.5702292244455</v>
      </c>
      <c r="BV18" s="4" t="n">
        <f aca="false">BU18</f>
        <v>79.5702292244455</v>
      </c>
      <c r="BW18" s="4" t="n">
        <f aca="false">BV18</f>
        <v>79.5702292244455</v>
      </c>
      <c r="BX18" s="4" t="n">
        <f aca="false">BW18</f>
        <v>79.5702292244455</v>
      </c>
      <c r="BY18" s="4" t="n">
        <f aca="false">BX18</f>
        <v>79.5702292244455</v>
      </c>
      <c r="BZ18" s="4" t="n">
        <f aca="false">BY18</f>
        <v>79.5702292244455</v>
      </c>
      <c r="CA18" s="4" t="n">
        <f aca="false">BZ18</f>
        <v>79.5702292244455</v>
      </c>
      <c r="CB18" s="4" t="n">
        <f aca="false">CA18</f>
        <v>79.5702292244455</v>
      </c>
      <c r="CC18" s="4" t="n">
        <f aca="false">CB18</f>
        <v>79.5702292244455</v>
      </c>
      <c r="CD18" s="4" t="n">
        <f aca="false">CC18</f>
        <v>79.5702292244455</v>
      </c>
      <c r="CE18" s="4" t="n">
        <f aca="false">CD18</f>
        <v>79.5702292244455</v>
      </c>
      <c r="CF18" s="4" t="n">
        <f aca="false">CE18</f>
        <v>79.5702292244455</v>
      </c>
      <c r="CG18" s="4" t="n">
        <f aca="false">CF18</f>
        <v>79.5702292244455</v>
      </c>
      <c r="CH18" s="4" t="n">
        <f aca="false">CG18</f>
        <v>79.5702292244455</v>
      </c>
      <c r="CI18" s="4" t="n">
        <f aca="false">CH18</f>
        <v>79.5702292244455</v>
      </c>
      <c r="CJ18" s="4" t="n">
        <f aca="false">CI18</f>
        <v>79.5702292244455</v>
      </c>
      <c r="CK18" s="4" t="n">
        <f aca="false">CJ18</f>
        <v>79.5702292244455</v>
      </c>
      <c r="CL18" s="4" t="n">
        <f aca="false">CK18</f>
        <v>79.5702292244455</v>
      </c>
      <c r="CM18" s="4" t="n">
        <f aca="false">CL18</f>
        <v>79.5702292244455</v>
      </c>
      <c r="CN18" s="4" t="n">
        <f aca="false">CM18</f>
        <v>79.5702292244455</v>
      </c>
      <c r="CO18" s="4" t="n">
        <f aca="false">CN18</f>
        <v>79.5702292244455</v>
      </c>
      <c r="CP18" s="4" t="n">
        <f aca="false">CO18</f>
        <v>79.5702292244455</v>
      </c>
      <c r="CQ18" s="4" t="n">
        <f aca="false">CP18</f>
        <v>79.5702292244455</v>
      </c>
      <c r="CR18" s="4" t="n">
        <f aca="false">CQ18</f>
        <v>79.5702292244455</v>
      </c>
      <c r="CS18" s="4" t="n">
        <f aca="false">CR18</f>
        <v>79.5702292244455</v>
      </c>
      <c r="CT18" s="4" t="n">
        <f aca="false">CS18</f>
        <v>79.5702292244455</v>
      </c>
      <c r="CU18" s="4" t="n">
        <f aca="false">CT18</f>
        <v>79.5702292244455</v>
      </c>
      <c r="CV18" s="4" t="n">
        <f aca="false">CU18</f>
        <v>79.5702292244455</v>
      </c>
      <c r="CW18" s="4" t="n">
        <f aca="false">CV18</f>
        <v>79.5702292244455</v>
      </c>
      <c r="CX18" s="4" t="n">
        <f aca="false">CW18</f>
        <v>79.5702292244455</v>
      </c>
      <c r="CY18" s="4" t="n">
        <f aca="false">CX18</f>
        <v>79.5702292244455</v>
      </c>
      <c r="CZ18" s="4" t="n">
        <f aca="false">CY18</f>
        <v>79.5702292244455</v>
      </c>
      <c r="DA18" s="4" t="n">
        <f aca="false">CZ18</f>
        <v>79.5702292244455</v>
      </c>
      <c r="DB18" s="4" t="n">
        <f aca="false">DA18</f>
        <v>79.5702292244455</v>
      </c>
      <c r="DC18" s="4" t="n">
        <f aca="false">DB18</f>
        <v>79.5702292244455</v>
      </c>
      <c r="DD18" s="4" t="n">
        <f aca="false">DC18</f>
        <v>79.5702292244455</v>
      </c>
      <c r="DE18" s="4" t="n">
        <f aca="false">DD18</f>
        <v>79.5702292244455</v>
      </c>
      <c r="DF18" s="4" t="n">
        <f aca="false">DE18</f>
        <v>79.5702292244455</v>
      </c>
      <c r="DG18" s="4" t="n">
        <f aca="false">DF18</f>
        <v>79.5702292244455</v>
      </c>
      <c r="DH18" s="4" t="n">
        <f aca="false">DG18</f>
        <v>79.5702292244455</v>
      </c>
      <c r="DI18" s="4" t="n">
        <f aca="false">DH18</f>
        <v>79.5702292244455</v>
      </c>
      <c r="DJ18" s="4" t="n">
        <f aca="false">DI18</f>
        <v>79.5702292244455</v>
      </c>
      <c r="DK18" s="4" t="n">
        <f aca="false">DJ18</f>
        <v>79.5702292244455</v>
      </c>
      <c r="DL18" s="4" t="n">
        <f aca="false">DK18</f>
        <v>79.5702292244455</v>
      </c>
      <c r="DM18" s="4" t="n">
        <f aca="false">DL18</f>
        <v>79.5702292244455</v>
      </c>
      <c r="DN18" s="4" t="n">
        <f aca="false">DM18</f>
        <v>79.5702292244455</v>
      </c>
      <c r="DO18" s="4" t="n">
        <f aca="false">DN18</f>
        <v>79.5702292244455</v>
      </c>
      <c r="DP18" s="4" t="n">
        <f aca="false">DO18</f>
        <v>79.5702292244455</v>
      </c>
      <c r="DQ18" s="4" t="n">
        <f aca="false">DP18</f>
        <v>79.5702292244455</v>
      </c>
      <c r="DR18" s="4" t="n">
        <f aca="false">DQ18</f>
        <v>79.5702292244455</v>
      </c>
      <c r="DS18" s="4" t="n">
        <f aca="false">DR18</f>
        <v>79.5702292244455</v>
      </c>
      <c r="DT18" s="4" t="n">
        <f aca="false">DS18</f>
        <v>79.5702292244455</v>
      </c>
      <c r="DU18" s="4" t="n">
        <f aca="false">DT18</f>
        <v>79.5702292244455</v>
      </c>
      <c r="DV18" s="4" t="n">
        <f aca="false">DU18</f>
        <v>79.5702292244455</v>
      </c>
      <c r="DW18" s="4" t="n">
        <f aca="false">DV18</f>
        <v>79.5702292244455</v>
      </c>
      <c r="DX18" s="4" t="n">
        <f aca="false">DW18</f>
        <v>79.5702292244455</v>
      </c>
      <c r="DY18" s="4" t="n">
        <f aca="false">DX18</f>
        <v>79.5702292244455</v>
      </c>
      <c r="DZ18" s="4" t="n">
        <f aca="false">DY18</f>
        <v>79.5702292244455</v>
      </c>
      <c r="EA18" s="4" t="n">
        <f aca="false">DZ18</f>
        <v>79.5702292244455</v>
      </c>
      <c r="EB18" s="4" t="n">
        <f aca="false">EA18</f>
        <v>79.5702292244455</v>
      </c>
      <c r="EC18" s="4" t="n">
        <f aca="false">EB18</f>
        <v>79.5702292244455</v>
      </c>
      <c r="ED18" s="4" t="n">
        <f aca="false">EC18</f>
        <v>79.5702292244455</v>
      </c>
      <c r="EE18" s="4" t="n">
        <f aca="false">ED18</f>
        <v>79.5702292244455</v>
      </c>
      <c r="EF18" s="4" t="n">
        <f aca="false">EE18</f>
        <v>79.5702292244455</v>
      </c>
      <c r="EG18" s="4" t="n">
        <f aca="false">EF18</f>
        <v>79.5702292244455</v>
      </c>
      <c r="EH18" s="4" t="n">
        <f aca="false">EG18</f>
        <v>79.5702292244455</v>
      </c>
      <c r="EI18" s="4" t="n">
        <f aca="false">EH18</f>
        <v>79.5702292244455</v>
      </c>
      <c r="EJ18" s="4" t="n">
        <f aca="false">EI18</f>
        <v>79.5702292244455</v>
      </c>
      <c r="EK18" s="4" t="n">
        <f aca="false">EJ18</f>
        <v>79.5702292244455</v>
      </c>
      <c r="EL18" s="4" t="n">
        <f aca="false">EK18</f>
        <v>79.5702292244455</v>
      </c>
      <c r="EM18" s="4" t="n">
        <f aca="false">EL18</f>
        <v>79.5702292244455</v>
      </c>
      <c r="EN18" s="4" t="n">
        <f aca="false">EM18</f>
        <v>79.5702292244455</v>
      </c>
      <c r="EO18" s="4" t="n">
        <f aca="false">EN18</f>
        <v>79.5702292244455</v>
      </c>
      <c r="EP18" s="4" t="n">
        <f aca="false">EO18</f>
        <v>79.5702292244455</v>
      </c>
      <c r="EQ18" s="4" t="n">
        <f aca="false">EP18</f>
        <v>79.5702292244455</v>
      </c>
      <c r="ER18" s="4" t="n">
        <f aca="false">EQ18</f>
        <v>79.5702292244455</v>
      </c>
      <c r="ES18" s="4" t="n">
        <f aca="false">ER18</f>
        <v>79.5702292244455</v>
      </c>
      <c r="ET18" s="4" t="n">
        <f aca="false">ES18</f>
        <v>79.5702292244455</v>
      </c>
      <c r="EU18" s="4" t="n">
        <f aca="false">ET18</f>
        <v>79.5702292244455</v>
      </c>
      <c r="EV18" s="4" t="n">
        <f aca="false">EU18</f>
        <v>79.5702292244455</v>
      </c>
      <c r="EW18" s="4"/>
      <c r="FY18" s="4" t="n">
        <f aca="false">FY6/FY7*100</f>
        <v>105.417034797449</v>
      </c>
      <c r="FZ18" s="4" t="n">
        <f aca="false">FZ6/FZ7*100</f>
        <v>102.664432635095</v>
      </c>
      <c r="GA18" s="4" t="n">
        <f aca="false">GA6/GA7*100</f>
        <v>136.355630116517</v>
      </c>
      <c r="GB18" s="4" t="n">
        <f aca="false">GB6/GB7*100</f>
        <v>109.054225690177</v>
      </c>
      <c r="GC18" s="4" t="n">
        <f aca="false">GC6/GC7*100</f>
        <v>78.8443429327153</v>
      </c>
      <c r="GD18" s="4" t="n">
        <f aca="false">GD6/GD7*100</f>
        <v>87.9562370588739</v>
      </c>
      <c r="GE18" s="4" t="n">
        <f aca="false">GE6/GE7*100</f>
        <v>79.5048334725336</v>
      </c>
      <c r="GF18" s="4" t="n">
        <f aca="false">GF6/GF7*100</f>
        <v>78.9170596619353</v>
      </c>
      <c r="GG18" s="4" t="n">
        <f aca="false">GG6/GG7*100</f>
        <v>74.7314940594606</v>
      </c>
      <c r="GH18" s="4" t="n">
        <f aca="false">GH6/GH7*100</f>
        <v>129.815183087262</v>
      </c>
      <c r="GI18" s="4" t="n">
        <f aca="false">GI6/GI7*100</f>
        <v>112.237062430043</v>
      </c>
      <c r="GJ18" s="4" t="n">
        <f aca="false">GJ6/GJ7*100</f>
        <v>77.8426323258659</v>
      </c>
      <c r="GK18" s="4" t="n">
        <f aca="false">GK6/GK7*100</f>
        <v>97.2528003790594</v>
      </c>
      <c r="GL18" s="4" t="n">
        <f aca="false">GL6/GL7*100</f>
        <v>109.225408533416</v>
      </c>
      <c r="GM18" s="4" t="n">
        <f aca="false">GM6/GM7*100</f>
        <v>145.795793066284</v>
      </c>
      <c r="GN18" s="4" t="n">
        <f aca="false">GN6/GN7*100</f>
        <v>79.943320007809</v>
      </c>
      <c r="GO18" s="4" t="n">
        <f aca="false">GO6/GO7*100</f>
        <v>65.0311019421052</v>
      </c>
      <c r="GP18" s="4" t="n">
        <f aca="false">GP6/GP7*100</f>
        <v>89.7666309929491</v>
      </c>
      <c r="GQ18" s="4" t="n">
        <f aca="false">GQ6/GQ7*100</f>
        <v>92.626222780417</v>
      </c>
      <c r="GR18" s="4" t="n">
        <f aca="false">GR6/GR7*100</f>
        <v>85.1450905307607</v>
      </c>
      <c r="GS18" s="4" t="n">
        <f aca="false">GS6/GS7*100</f>
        <v>81.4590035121952</v>
      </c>
      <c r="GT18" s="4" t="n">
        <f aca="false">GT6/GT7*100</f>
        <v>52.6328378857974</v>
      </c>
      <c r="GU18" s="4" t="n">
        <f aca="false">GU6/GU7*100</f>
        <v>60.824943924818</v>
      </c>
      <c r="GV18" s="4" t="n">
        <f aca="false">GV6/GV7*100</f>
        <v>69.6274964558305</v>
      </c>
      <c r="GW18" s="4" t="n">
        <f aca="false">GW6/GW7*100</f>
        <v>79.1113685213342</v>
      </c>
      <c r="GX18" s="4" t="n">
        <f aca="false">GX6/GX7*100</f>
        <v>89.3588460213704</v>
      </c>
      <c r="GY18" s="4" t="n">
        <f aca="false">GY6/GY7*100</f>
        <v>79.5699064215007</v>
      </c>
      <c r="GZ18" s="4" t="n">
        <f aca="false">GZ6/GZ7*100</f>
        <v>51.2153634896792</v>
      </c>
      <c r="HA18" s="4" t="n">
        <f aca="false">HA6/HA7*100</f>
        <v>62.824835525696</v>
      </c>
      <c r="HB18" s="4" t="n">
        <f aca="false">HB6/HB7*100</f>
        <v>96.5071896592532</v>
      </c>
      <c r="HC18" s="4" t="n">
        <f aca="false">HC6/HC7*100</f>
        <v>77.8605664561854</v>
      </c>
      <c r="HD18" s="4" t="n">
        <f aca="false">HD6/HD7*100</f>
        <v>112.346755693542</v>
      </c>
      <c r="HE18" s="4" t="n">
        <f aca="false">HE6/HE7*100</f>
        <v>165.582656603509</v>
      </c>
      <c r="HF18" s="4" t="n">
        <f aca="false">HF6/HF7*100</f>
        <v>79.2496735240291</v>
      </c>
      <c r="HG18" s="4" t="n">
        <f aca="false">HG6/HG7*100</f>
        <v>133.994268774129</v>
      </c>
      <c r="HH18" s="4" t="n">
        <f aca="false">HH6/HH7*100</f>
        <v>70.1432018186911</v>
      </c>
      <c r="HI18" s="4" t="n">
        <f aca="false">HI6/HI7*100</f>
        <v>106.601128918641</v>
      </c>
      <c r="HJ18" s="1" t="n">
        <f aca="false">HJ6/HJ7*100</f>
        <v>83.9464524738537</v>
      </c>
      <c r="HK18" s="4" t="n">
        <f aca="false">AVERAGE(FY18:HJ18)</f>
        <v>91.8679745310732</v>
      </c>
      <c r="HL18" s="4" t="n">
        <f aca="false">HK18</f>
        <v>91.8679745310732</v>
      </c>
      <c r="HM18" s="4" t="n">
        <f aca="false">HL18</f>
        <v>91.8679745310732</v>
      </c>
      <c r="HN18" s="4" t="n">
        <f aca="false">HM18</f>
        <v>91.8679745310732</v>
      </c>
      <c r="HO18" s="4" t="n">
        <f aca="false">HN18</f>
        <v>91.8679745310732</v>
      </c>
      <c r="HP18" s="4" t="n">
        <f aca="false">HO18</f>
        <v>91.8679745310732</v>
      </c>
      <c r="HQ18" s="4" t="n">
        <f aca="false">HP18</f>
        <v>91.8679745310732</v>
      </c>
      <c r="HR18" s="4" t="n">
        <f aca="false">HQ18</f>
        <v>91.8679745310732</v>
      </c>
      <c r="HS18" s="4" t="n">
        <f aca="false">HR18</f>
        <v>91.8679745310732</v>
      </c>
      <c r="HT18" s="4" t="n">
        <f aca="false">HS18</f>
        <v>91.8679745310732</v>
      </c>
      <c r="HU18" s="4" t="n">
        <f aca="false">HT18</f>
        <v>91.8679745310732</v>
      </c>
      <c r="HV18" s="4" t="n">
        <f aca="false">HU18</f>
        <v>91.8679745310732</v>
      </c>
      <c r="HW18" s="4" t="n">
        <f aca="false">HV18</f>
        <v>91.8679745310732</v>
      </c>
      <c r="HX18" s="4" t="n">
        <f aca="false">HW18</f>
        <v>91.8679745310732</v>
      </c>
      <c r="HY18" s="4" t="n">
        <f aca="false">HX18</f>
        <v>91.8679745310732</v>
      </c>
      <c r="HZ18" s="4" t="n">
        <f aca="false">HY18</f>
        <v>91.8679745310732</v>
      </c>
      <c r="IA18" s="4" t="n">
        <f aca="false">HZ18</f>
        <v>91.8679745310732</v>
      </c>
      <c r="IB18" s="4" t="n">
        <f aca="false">IA18</f>
        <v>91.8679745310732</v>
      </c>
      <c r="IC18" s="4" t="n">
        <f aca="false">IB18</f>
        <v>91.8679745310732</v>
      </c>
      <c r="ID18" s="4" t="n">
        <f aca="false">IC18</f>
        <v>91.8679745310732</v>
      </c>
      <c r="IE18" s="4" t="n">
        <f aca="false">ID18</f>
        <v>91.8679745310732</v>
      </c>
      <c r="IF18" s="4" t="n">
        <f aca="false">IE18</f>
        <v>91.8679745310732</v>
      </c>
      <c r="IG18" s="4" t="n">
        <f aca="false">IF18</f>
        <v>91.8679745310732</v>
      </c>
      <c r="IH18" s="4" t="n">
        <f aca="false">IG18</f>
        <v>91.8679745310732</v>
      </c>
      <c r="II18" s="4" t="n">
        <f aca="false">IH18</f>
        <v>91.8679745310732</v>
      </c>
      <c r="IJ18" s="4" t="n">
        <f aca="false">II18</f>
        <v>91.8679745310732</v>
      </c>
      <c r="IK18" s="4" t="n">
        <f aca="false">IJ18</f>
        <v>91.8679745310732</v>
      </c>
      <c r="IL18" s="4" t="n">
        <f aca="false">IK18</f>
        <v>91.8679745310732</v>
      </c>
      <c r="IM18" s="4" t="n">
        <f aca="false">IL18</f>
        <v>91.8679745310732</v>
      </c>
      <c r="IN18" s="4" t="n">
        <f aca="false">IM18</f>
        <v>91.8679745310732</v>
      </c>
      <c r="IO18" s="4" t="n">
        <f aca="false">IN18</f>
        <v>91.8679745310732</v>
      </c>
      <c r="IP18" s="4" t="n">
        <f aca="false">IO18</f>
        <v>91.8679745310732</v>
      </c>
      <c r="IQ18" s="4" t="n">
        <f aca="false">IP18</f>
        <v>91.8679745310732</v>
      </c>
      <c r="IR18" s="4" t="n">
        <f aca="false">IQ18</f>
        <v>91.8679745310732</v>
      </c>
      <c r="IS18" s="4" t="n">
        <f aca="false">IR18</f>
        <v>91.8679745310732</v>
      </c>
      <c r="IT18" s="4" t="n">
        <f aca="false">IS18</f>
        <v>91.8679745310732</v>
      </c>
      <c r="IU18" s="4" t="n">
        <f aca="false">IT18</f>
        <v>91.8679745310732</v>
      </c>
      <c r="IV18" s="4" t="n">
        <f aca="false">IU18</f>
        <v>91.8679745310732</v>
      </c>
      <c r="IW18" s="4" t="n">
        <f aca="false">IV18</f>
        <v>91.8679745310732</v>
      </c>
      <c r="IX18" s="4" t="n">
        <f aca="false">IW18</f>
        <v>91.8679745310732</v>
      </c>
      <c r="IY18" s="4" t="n">
        <f aca="false">IX18</f>
        <v>91.8679745310732</v>
      </c>
      <c r="IZ18" s="4" t="n">
        <f aca="false">IY18</f>
        <v>91.8679745310732</v>
      </c>
      <c r="JA18" s="4" t="n">
        <f aca="false">IZ18</f>
        <v>91.8679745310732</v>
      </c>
      <c r="JB18" s="4" t="n">
        <f aca="false">JA18</f>
        <v>91.8679745310732</v>
      </c>
      <c r="JC18" s="4" t="n">
        <f aca="false">JB18</f>
        <v>91.8679745310732</v>
      </c>
      <c r="JD18" s="4" t="n">
        <f aca="false">JC18</f>
        <v>91.8679745310732</v>
      </c>
      <c r="JE18" s="4" t="n">
        <f aca="false">JD18</f>
        <v>91.8679745310732</v>
      </c>
      <c r="JF18" s="4" t="n">
        <f aca="false">JE18</f>
        <v>91.8679745310732</v>
      </c>
      <c r="JG18" s="4" t="n">
        <f aca="false">JF18</f>
        <v>91.8679745310732</v>
      </c>
      <c r="JH18" s="4" t="n">
        <f aca="false">JG18</f>
        <v>91.8679745310732</v>
      </c>
      <c r="JI18" s="4" t="n">
        <f aca="false">JH18</f>
        <v>91.8679745310732</v>
      </c>
      <c r="JJ18" s="4" t="n">
        <f aca="false">JI18</f>
        <v>91.8679745310732</v>
      </c>
      <c r="JK18" s="4" t="n">
        <f aca="false">JJ18</f>
        <v>91.8679745310732</v>
      </c>
      <c r="JL18" s="4" t="n">
        <f aca="false">JK18</f>
        <v>91.8679745310732</v>
      </c>
      <c r="JM18" s="4" t="n">
        <f aca="false">JL18</f>
        <v>91.8679745310732</v>
      </c>
      <c r="JN18" s="4" t="n">
        <f aca="false">JM18</f>
        <v>91.8679745310732</v>
      </c>
      <c r="JO18" s="4" t="n">
        <f aca="false">JN18</f>
        <v>91.8679745310732</v>
      </c>
      <c r="JP18" s="4" t="n">
        <f aca="false">JO18</f>
        <v>91.8679745310732</v>
      </c>
      <c r="JQ18" s="4" t="n">
        <f aca="false">JP18</f>
        <v>91.8679745310732</v>
      </c>
      <c r="JR18" s="4" t="n">
        <f aca="false">JQ18</f>
        <v>91.8679745310732</v>
      </c>
      <c r="JS18" s="4" t="n">
        <f aca="false">JR18</f>
        <v>91.8679745310732</v>
      </c>
      <c r="JT18" s="4" t="n">
        <f aca="false">JS18</f>
        <v>91.8679745310732</v>
      </c>
      <c r="JU18" s="4" t="n">
        <f aca="false">JT18</f>
        <v>91.8679745310732</v>
      </c>
      <c r="JV18" s="4" t="n">
        <f aca="false">JU18</f>
        <v>91.8679745310732</v>
      </c>
      <c r="JW18" s="4" t="n">
        <f aca="false">JV18</f>
        <v>91.8679745310732</v>
      </c>
      <c r="JX18" s="4" t="n">
        <f aca="false">JW18</f>
        <v>91.8679745310732</v>
      </c>
      <c r="JY18" s="4" t="n">
        <f aca="false">JX18</f>
        <v>91.8679745310732</v>
      </c>
      <c r="JZ18" s="4" t="n">
        <f aca="false">JY18</f>
        <v>91.8679745310732</v>
      </c>
      <c r="KA18" s="4" t="n">
        <f aca="false">JZ18</f>
        <v>91.8679745310732</v>
      </c>
      <c r="KB18" s="4" t="n">
        <f aca="false">KA18</f>
        <v>91.8679745310732</v>
      </c>
      <c r="KC18" s="4" t="n">
        <f aca="false">KB18</f>
        <v>91.8679745310732</v>
      </c>
      <c r="KD18" s="4" t="n">
        <f aca="false">KC18</f>
        <v>91.8679745310732</v>
      </c>
      <c r="KE18" s="4" t="n">
        <f aca="false">KD18</f>
        <v>91.8679745310732</v>
      </c>
      <c r="KF18" s="4" t="n">
        <f aca="false">KE18</f>
        <v>91.8679745310732</v>
      </c>
      <c r="KG18" s="4" t="n">
        <f aca="false">KF18</f>
        <v>91.8679745310732</v>
      </c>
      <c r="KH18" s="4" t="n">
        <f aca="false">KG18</f>
        <v>91.8679745310732</v>
      </c>
      <c r="KI18" s="4" t="n">
        <f aca="false">KH18</f>
        <v>91.8679745310732</v>
      </c>
      <c r="KJ18" s="4" t="n">
        <f aca="false">KI18</f>
        <v>91.8679745310732</v>
      </c>
      <c r="KK18" s="4" t="n">
        <f aca="false">KJ18</f>
        <v>91.8679745310732</v>
      </c>
      <c r="KL18" s="4" t="n">
        <f aca="false">KK18</f>
        <v>91.8679745310732</v>
      </c>
      <c r="KM18" s="4" t="n">
        <f aca="false">KL18</f>
        <v>91.8679745310732</v>
      </c>
      <c r="KN18" s="4" t="n">
        <f aca="false">KM18</f>
        <v>91.8679745310732</v>
      </c>
      <c r="KO18" s="4" t="n">
        <f aca="false">KN18</f>
        <v>91.8679745310732</v>
      </c>
      <c r="KP18" s="4" t="n">
        <f aca="false">KO18</f>
        <v>91.8679745310732</v>
      </c>
      <c r="KQ18" s="4" t="n">
        <f aca="false">KP18</f>
        <v>91.8679745310732</v>
      </c>
      <c r="KR18" s="4" t="n">
        <f aca="false">KQ18</f>
        <v>91.8679745310732</v>
      </c>
      <c r="KS18" s="4" t="n">
        <f aca="false">KR18</f>
        <v>91.8679745310732</v>
      </c>
    </row>
    <row r="19" customFormat="false" ht="12.8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11" t="n">
        <f aca="false">BD7/BD7*100</f>
        <v>100</v>
      </c>
      <c r="BE19" s="11" t="n">
        <f aca="false">BE7/BE7*100</f>
        <v>100</v>
      </c>
      <c r="BF19" s="11" t="n">
        <f aca="false">BF7/BF7*100</f>
        <v>100</v>
      </c>
      <c r="BG19" s="11" t="n">
        <f aca="false">BG7/BG7*100</f>
        <v>100</v>
      </c>
      <c r="BH19" s="11" t="n">
        <f aca="false">BH7/BH7*100</f>
        <v>100</v>
      </c>
      <c r="BI19" s="11" t="n">
        <f aca="false">BI7/BI7*100</f>
        <v>100</v>
      </c>
      <c r="BJ19" s="11" t="n">
        <f aca="false">BJ7/BJ7*100</f>
        <v>100</v>
      </c>
      <c r="BK19" s="11" t="n">
        <f aca="false">BK7/BK7*100</f>
        <v>100</v>
      </c>
      <c r="BL19" s="11" t="n">
        <f aca="false">BL7/BL7*100</f>
        <v>100</v>
      </c>
      <c r="BM19" s="9" t="n">
        <f aca="false">BM7/BM7*100</f>
        <v>100</v>
      </c>
      <c r="BN19" s="11" t="n">
        <f aca="false">AVERAGE(AB19:BM19)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11" t="n">
        <f aca="false">HA7/HA7*100</f>
        <v>100</v>
      </c>
      <c r="HB19" s="11" t="n">
        <f aca="false">HB7/HB7*100</f>
        <v>100</v>
      </c>
      <c r="HC19" s="11" t="n">
        <f aca="false">HC7/HC7*100</f>
        <v>100</v>
      </c>
      <c r="HD19" s="11" t="n">
        <f aca="false">HD7/HD7*100</f>
        <v>100</v>
      </c>
      <c r="HE19" s="11" t="n">
        <f aca="false">HE7/HE7*100</f>
        <v>100</v>
      </c>
      <c r="HF19" s="11" t="n">
        <f aca="false">HF7/HF7*100</f>
        <v>100</v>
      </c>
      <c r="HG19" s="11" t="n">
        <f aca="false">HG7/HG7*100</f>
        <v>100</v>
      </c>
      <c r="HH19" s="11" t="n">
        <f aca="false">HH7/HH7*100</f>
        <v>100</v>
      </c>
      <c r="HI19" s="11" t="n">
        <f aca="false">HI7/HI7*100</f>
        <v>100</v>
      </c>
      <c r="HJ19" s="9" t="n">
        <f aca="false">HJ7/HJ7*100</f>
        <v>100</v>
      </c>
      <c r="HK19" s="11" t="n">
        <f aca="false">AVERAGE(FY19:HJ19)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" hidden="false" customHeight="false" outlineLevel="0" collapsed="false">
      <c r="AB20" s="4" t="n">
        <f aca="false">AB8/AB7*100</f>
        <v>106.294650534648</v>
      </c>
      <c r="AC20" s="4" t="n">
        <f aca="false">AC8/AC7*100</f>
        <v>115.499270241232</v>
      </c>
      <c r="AD20" s="4" t="n">
        <f aca="false">AD8/AD7*100</f>
        <v>83.2568474559612</v>
      </c>
      <c r="AE20" s="4" t="n">
        <f aca="false">AE8/AE7*100</f>
        <v>104.243207970986</v>
      </c>
      <c r="AF20" s="4" t="n">
        <f aca="false">AF8/AF7*100</f>
        <v>111.558759005132</v>
      </c>
      <c r="AG20" s="4" t="n">
        <f aca="false">AG8/AG7*100</f>
        <v>132.405905466404</v>
      </c>
      <c r="AH20" s="4" t="n">
        <f aca="false">AH8/AH7*100</f>
        <v>103.511204019945</v>
      </c>
      <c r="AI20" s="4" t="n">
        <f aca="false">AI8/AI7*100</f>
        <v>122.142637901444</v>
      </c>
      <c r="AJ20" s="4" t="n">
        <f aca="false">AJ8/AJ7*100</f>
        <v>83.590595641816</v>
      </c>
      <c r="AK20" s="4" t="n">
        <f aca="false">AK8/AK7*100</f>
        <v>86.6496394169611</v>
      </c>
      <c r="AL20" s="4" t="n">
        <f aca="false">AL8/AL7*100</f>
        <v>129.960053855328</v>
      </c>
      <c r="AM20" s="4" t="n">
        <f aca="false">AM8/AM7*100</f>
        <v>155.993450447679</v>
      </c>
      <c r="AN20" s="4" t="n">
        <f aca="false">AN8/AN7*100</f>
        <v>120.071092488153</v>
      </c>
      <c r="AO20" s="4" t="n">
        <f aca="false">AO8/AO7*100</f>
        <v>108.707887177616</v>
      </c>
      <c r="AP20" s="4" t="n">
        <f aca="false">AP8/AP7*100</f>
        <v>113.901601155882</v>
      </c>
      <c r="AQ20" s="4" t="n">
        <f aca="false">AQ8/AQ7*100</f>
        <v>164.332750151465</v>
      </c>
      <c r="AR20" s="4" t="n">
        <f aca="false">AR8/AR7*100</f>
        <v>89.3464010183035</v>
      </c>
      <c r="AS20" s="4" t="n">
        <f aca="false">AS8/AS7*100</f>
        <v>119.804253046477</v>
      </c>
      <c r="AT20" s="4" t="n">
        <f aca="false">AT8/AT7*100</f>
        <v>108.989654448715</v>
      </c>
      <c r="AU20" s="4" t="n">
        <f aca="false">AU8/AU7*100</f>
        <v>112.262802681905</v>
      </c>
      <c r="AV20" s="4" t="n">
        <f aca="false">AV8/AV7*100</f>
        <v>109.017834280147</v>
      </c>
      <c r="AW20" s="4" t="n">
        <f aca="false">AW8/AW7*100</f>
        <v>111.502943023602</v>
      </c>
      <c r="AX20" s="4" t="n">
        <f aca="false">AX8/AX7*100</f>
        <v>115.348621739588</v>
      </c>
      <c r="AY20" s="4" t="n">
        <f aca="false">AY8/AY7*100</f>
        <v>119.458045718839</v>
      </c>
      <c r="AZ20" s="4" t="n">
        <f aca="false">AZ8/AZ7*100</f>
        <v>123.859310759431</v>
      </c>
      <c r="BA20" s="4" t="n">
        <f aca="false">BA8/BA7*100</f>
        <v>128.584650164372</v>
      </c>
      <c r="BB20" s="4" t="n">
        <f aca="false">BB8/BB7*100</f>
        <v>100.733291362357</v>
      </c>
      <c r="BC20" s="4" t="n">
        <f aca="false">BC8/BC7*100</f>
        <v>119.775763984522</v>
      </c>
      <c r="BD20" s="4" t="n">
        <f aca="false">BD8/BD7*100</f>
        <v>124.129258254751</v>
      </c>
      <c r="BE20" s="4" t="n">
        <f aca="false">BE8/BE7*100</f>
        <v>136.621402808834</v>
      </c>
      <c r="BF20" s="4" t="n">
        <f aca="false">BF8/BF7*100</f>
        <v>152.534007087287</v>
      </c>
      <c r="BG20" s="4" t="n">
        <f aca="false">BG8/BG7*100</f>
        <v>141.300061840617</v>
      </c>
      <c r="BH20" s="4" t="n">
        <f aca="false">BH8/BH7*100</f>
        <v>157.999896030727</v>
      </c>
      <c r="BI20" s="4" t="n">
        <f aca="false">BI8/BI7*100</f>
        <v>147.14704681226</v>
      </c>
      <c r="BJ20" s="4" t="n">
        <f aca="false">BJ8/BJ7*100</f>
        <v>200.688810790305</v>
      </c>
      <c r="BK20" s="4" t="n">
        <f aca="false">BK8/BK7*100</f>
        <v>103.679027523969</v>
      </c>
      <c r="BL20" s="4" t="n">
        <f aca="false">BL8/BL7*100</f>
        <v>112.828594926519</v>
      </c>
      <c r="BM20" s="1" t="n">
        <f aca="false">BM8/BM7*100</f>
        <v>103.9062124007</v>
      </c>
      <c r="BN20" s="4" t="n">
        <f aca="false">AVERAGE(AB20:BM20)</f>
        <v>120.569406411444</v>
      </c>
      <c r="BO20" s="4" t="n">
        <f aca="false">BN20</f>
        <v>120.569406411444</v>
      </c>
      <c r="BP20" s="4" t="n">
        <f aca="false">BO20</f>
        <v>120.569406411444</v>
      </c>
      <c r="BQ20" s="4" t="n">
        <f aca="false">BP20</f>
        <v>120.569406411444</v>
      </c>
      <c r="BR20" s="4" t="n">
        <f aca="false">BQ20</f>
        <v>120.569406411444</v>
      </c>
      <c r="BS20" s="4" t="n">
        <f aca="false">BR20</f>
        <v>120.569406411444</v>
      </c>
      <c r="BT20" s="4" t="n">
        <f aca="false">BS20</f>
        <v>120.569406411444</v>
      </c>
      <c r="BU20" s="4" t="n">
        <f aca="false">BT20</f>
        <v>120.569406411444</v>
      </c>
      <c r="BV20" s="4" t="n">
        <f aca="false">BU20</f>
        <v>120.569406411444</v>
      </c>
      <c r="BW20" s="4" t="n">
        <f aca="false">BV20</f>
        <v>120.569406411444</v>
      </c>
      <c r="BX20" s="4" t="n">
        <f aca="false">BW20</f>
        <v>120.569406411444</v>
      </c>
      <c r="BY20" s="4" t="n">
        <f aca="false">BX20</f>
        <v>120.569406411444</v>
      </c>
      <c r="BZ20" s="4" t="n">
        <f aca="false">BY20</f>
        <v>120.569406411444</v>
      </c>
      <c r="CA20" s="4" t="n">
        <f aca="false">BZ20</f>
        <v>120.569406411444</v>
      </c>
      <c r="CB20" s="4" t="n">
        <f aca="false">CA20</f>
        <v>120.569406411444</v>
      </c>
      <c r="CC20" s="4" t="n">
        <f aca="false">CB20</f>
        <v>120.569406411444</v>
      </c>
      <c r="CD20" s="4" t="n">
        <f aca="false">CC20</f>
        <v>120.569406411444</v>
      </c>
      <c r="CE20" s="4" t="n">
        <f aca="false">CD20</f>
        <v>120.569406411444</v>
      </c>
      <c r="CF20" s="4" t="n">
        <f aca="false">CE20</f>
        <v>120.569406411444</v>
      </c>
      <c r="CG20" s="4" t="n">
        <f aca="false">CF20</f>
        <v>120.569406411444</v>
      </c>
      <c r="CH20" s="4" t="n">
        <f aca="false">CG20</f>
        <v>120.569406411444</v>
      </c>
      <c r="CI20" s="4" t="n">
        <f aca="false">CH20</f>
        <v>120.569406411444</v>
      </c>
      <c r="CJ20" s="4" t="n">
        <f aca="false">CI20</f>
        <v>120.569406411444</v>
      </c>
      <c r="CK20" s="4" t="n">
        <f aca="false">CJ20</f>
        <v>120.569406411444</v>
      </c>
      <c r="CL20" s="4" t="n">
        <f aca="false">CK20</f>
        <v>120.569406411444</v>
      </c>
      <c r="CM20" s="4" t="n">
        <f aca="false">CL20</f>
        <v>120.569406411444</v>
      </c>
      <c r="CN20" s="4" t="n">
        <f aca="false">CM20</f>
        <v>120.569406411444</v>
      </c>
      <c r="CO20" s="4" t="n">
        <f aca="false">CN20</f>
        <v>120.569406411444</v>
      </c>
      <c r="CP20" s="4" t="n">
        <f aca="false">CO20</f>
        <v>120.569406411444</v>
      </c>
      <c r="CQ20" s="4" t="n">
        <f aca="false">CP20</f>
        <v>120.569406411444</v>
      </c>
      <c r="CR20" s="4" t="n">
        <f aca="false">CQ20</f>
        <v>120.569406411444</v>
      </c>
      <c r="CS20" s="4" t="n">
        <f aca="false">CR20</f>
        <v>120.569406411444</v>
      </c>
      <c r="CT20" s="4" t="n">
        <f aca="false">CS20</f>
        <v>120.569406411444</v>
      </c>
      <c r="CU20" s="4" t="n">
        <f aca="false">CT20</f>
        <v>120.569406411444</v>
      </c>
      <c r="CV20" s="4" t="n">
        <f aca="false">CU20</f>
        <v>120.569406411444</v>
      </c>
      <c r="CW20" s="4" t="n">
        <f aca="false">CV20</f>
        <v>120.569406411444</v>
      </c>
      <c r="CX20" s="4" t="n">
        <f aca="false">CW20</f>
        <v>120.569406411444</v>
      </c>
      <c r="CY20" s="4" t="n">
        <f aca="false">CX20</f>
        <v>120.569406411444</v>
      </c>
      <c r="CZ20" s="4" t="n">
        <f aca="false">CY20</f>
        <v>120.569406411444</v>
      </c>
      <c r="DA20" s="4" t="n">
        <f aca="false">CZ20</f>
        <v>120.569406411444</v>
      </c>
      <c r="DB20" s="4" t="n">
        <f aca="false">DA20</f>
        <v>120.569406411444</v>
      </c>
      <c r="DC20" s="4" t="n">
        <f aca="false">DB20</f>
        <v>120.569406411444</v>
      </c>
      <c r="DD20" s="4" t="n">
        <f aca="false">DC20</f>
        <v>120.569406411444</v>
      </c>
      <c r="DE20" s="4" t="n">
        <f aca="false">DD20</f>
        <v>120.569406411444</v>
      </c>
      <c r="DF20" s="4" t="n">
        <f aca="false">DE20</f>
        <v>120.569406411444</v>
      </c>
      <c r="DG20" s="4" t="n">
        <f aca="false">DF20</f>
        <v>120.569406411444</v>
      </c>
      <c r="DH20" s="4" t="n">
        <f aca="false">DG20</f>
        <v>120.569406411444</v>
      </c>
      <c r="DI20" s="4" t="n">
        <f aca="false">DH20</f>
        <v>120.569406411444</v>
      </c>
      <c r="DJ20" s="4" t="n">
        <f aca="false">DI20</f>
        <v>120.569406411444</v>
      </c>
      <c r="DK20" s="4" t="n">
        <f aca="false">DJ20</f>
        <v>120.569406411444</v>
      </c>
      <c r="DL20" s="4" t="n">
        <f aca="false">DK20</f>
        <v>120.569406411444</v>
      </c>
      <c r="DM20" s="4" t="n">
        <f aca="false">DL20</f>
        <v>120.569406411444</v>
      </c>
      <c r="DN20" s="4" t="n">
        <f aca="false">DM20</f>
        <v>120.569406411444</v>
      </c>
      <c r="DO20" s="4" t="n">
        <f aca="false">DN20</f>
        <v>120.569406411444</v>
      </c>
      <c r="DP20" s="4" t="n">
        <f aca="false">DO20</f>
        <v>120.569406411444</v>
      </c>
      <c r="DQ20" s="4" t="n">
        <f aca="false">DP20</f>
        <v>120.569406411444</v>
      </c>
      <c r="DR20" s="4" t="n">
        <f aca="false">DQ20</f>
        <v>120.569406411444</v>
      </c>
      <c r="DS20" s="4" t="n">
        <f aca="false">DR20</f>
        <v>120.569406411444</v>
      </c>
      <c r="DT20" s="4" t="n">
        <f aca="false">DS20</f>
        <v>120.569406411444</v>
      </c>
      <c r="DU20" s="4" t="n">
        <f aca="false">DT20</f>
        <v>120.569406411444</v>
      </c>
      <c r="DV20" s="4" t="n">
        <f aca="false">DU20</f>
        <v>120.569406411444</v>
      </c>
      <c r="DW20" s="4" t="n">
        <f aca="false">DV20</f>
        <v>120.569406411444</v>
      </c>
      <c r="DX20" s="4" t="n">
        <f aca="false">DW20</f>
        <v>120.569406411444</v>
      </c>
      <c r="DY20" s="4" t="n">
        <f aca="false">DX20</f>
        <v>120.569406411444</v>
      </c>
      <c r="DZ20" s="4" t="n">
        <f aca="false">DY20</f>
        <v>120.569406411444</v>
      </c>
      <c r="EA20" s="4" t="n">
        <f aca="false">DZ20</f>
        <v>120.569406411444</v>
      </c>
      <c r="EB20" s="4" t="n">
        <f aca="false">EA20</f>
        <v>120.569406411444</v>
      </c>
      <c r="EC20" s="4" t="n">
        <f aca="false">EB20</f>
        <v>120.569406411444</v>
      </c>
      <c r="ED20" s="4" t="n">
        <f aca="false">EC20</f>
        <v>120.569406411444</v>
      </c>
      <c r="EE20" s="4" t="n">
        <f aca="false">ED20</f>
        <v>120.569406411444</v>
      </c>
      <c r="EF20" s="4" t="n">
        <f aca="false">EE20</f>
        <v>120.569406411444</v>
      </c>
      <c r="EG20" s="4" t="n">
        <f aca="false">EF20</f>
        <v>120.569406411444</v>
      </c>
      <c r="EH20" s="4" t="n">
        <f aca="false">EG20</f>
        <v>120.569406411444</v>
      </c>
      <c r="EI20" s="4" t="n">
        <f aca="false">EH20</f>
        <v>120.569406411444</v>
      </c>
      <c r="EJ20" s="4" t="n">
        <f aca="false">EI20</f>
        <v>120.569406411444</v>
      </c>
      <c r="EK20" s="4" t="n">
        <f aca="false">EJ20</f>
        <v>120.569406411444</v>
      </c>
      <c r="EL20" s="4" t="n">
        <f aca="false">EK20</f>
        <v>120.569406411444</v>
      </c>
      <c r="EM20" s="4" t="n">
        <f aca="false">EL20</f>
        <v>120.569406411444</v>
      </c>
      <c r="EN20" s="4" t="n">
        <f aca="false">EM20</f>
        <v>120.569406411444</v>
      </c>
      <c r="EO20" s="4" t="n">
        <f aca="false">EN20</f>
        <v>120.569406411444</v>
      </c>
      <c r="EP20" s="4" t="n">
        <f aca="false">EO20</f>
        <v>120.569406411444</v>
      </c>
      <c r="EQ20" s="4" t="n">
        <f aca="false">EP20</f>
        <v>120.569406411444</v>
      </c>
      <c r="ER20" s="4" t="n">
        <f aca="false">EQ20</f>
        <v>120.569406411444</v>
      </c>
      <c r="ES20" s="4" t="n">
        <f aca="false">ER20</f>
        <v>120.569406411444</v>
      </c>
      <c r="ET20" s="4" t="n">
        <f aca="false">ES20</f>
        <v>120.569406411444</v>
      </c>
      <c r="EU20" s="4" t="n">
        <f aca="false">ET20</f>
        <v>120.569406411444</v>
      </c>
      <c r="EV20" s="4" t="n">
        <f aca="false">EU20</f>
        <v>120.569406411444</v>
      </c>
      <c r="EW20" s="4"/>
      <c r="FY20" s="4" t="n">
        <f aca="false">FY8/FY7*100</f>
        <v>151.651902938546</v>
      </c>
      <c r="FZ20" s="4" t="n">
        <f aca="false">FZ8/FZ7*100</f>
        <v>150.094599686119</v>
      </c>
      <c r="GA20" s="4" t="n">
        <f aca="false">GA8/GA7*100</f>
        <v>104.99057589648</v>
      </c>
      <c r="GB20" s="4" t="n">
        <f aca="false">GB8/GB7*100</f>
        <v>128.751260795326</v>
      </c>
      <c r="GC20" s="4" t="n">
        <f aca="false">GC8/GC7*100</f>
        <v>107.375375455557</v>
      </c>
      <c r="GD20" s="4" t="n">
        <f aca="false">GD8/GD7*100</f>
        <v>98.5554947867792</v>
      </c>
      <c r="GE20" s="4" t="n">
        <f aca="false">GE8/GE7*100</f>
        <v>111.122244545462</v>
      </c>
      <c r="GF20" s="4" t="n">
        <f aca="false">GF8/GF7*100</f>
        <v>106.843466446433</v>
      </c>
      <c r="GG20" s="4" t="n">
        <f aca="false">GG8/GG7*100</f>
        <v>115.054231749268</v>
      </c>
      <c r="GH20" s="4" t="n">
        <f aca="false">GH8/GH7*100</f>
        <v>85.3635270337551</v>
      </c>
      <c r="GI20" s="4" t="n">
        <f aca="false">GI8/GI7*100</f>
        <v>137.386045862778</v>
      </c>
      <c r="GJ20" s="4" t="n">
        <f aca="false">GJ8/GJ7*100</f>
        <v>89.3915438026814</v>
      </c>
      <c r="GK20" s="4" t="n">
        <f aca="false">GK8/GK7*100</f>
        <v>132.819154735354</v>
      </c>
      <c r="GL20" s="4" t="n">
        <f aca="false">GL8/GL7*100</f>
        <v>110.794108810135</v>
      </c>
      <c r="GM20" s="4" t="n">
        <f aca="false">GM8/GM7*100</f>
        <v>115.036126903439</v>
      </c>
      <c r="GN20" s="4" t="n">
        <f aca="false">GN8/GN7*100</f>
        <v>73.1433722301902</v>
      </c>
      <c r="GO20" s="4" t="n">
        <f aca="false">GO8/GO7*100</f>
        <v>119.125962581605</v>
      </c>
      <c r="GP20" s="4" t="n">
        <f aca="false">GP8/GP7*100</f>
        <v>101.7985614975</v>
      </c>
      <c r="GQ20" s="4" t="n">
        <f aca="false">GQ8/GQ7*100</f>
        <v>108.633023274753</v>
      </c>
      <c r="GR20" s="4" t="n">
        <f aca="false">GR8/GR7*100</f>
        <v>87.0459791974611</v>
      </c>
      <c r="GS20" s="4" t="n">
        <f aca="false">GS8/GS7*100</f>
        <v>102.90629399462</v>
      </c>
      <c r="GT20" s="4" t="n">
        <f aca="false">GT8/GT7*100</f>
        <v>115.441838730793</v>
      </c>
      <c r="GU20" s="4" t="n">
        <f aca="false">GU8/GU7*100</f>
        <v>116.874361741495</v>
      </c>
      <c r="GV20" s="4" t="n">
        <f aca="false">GV8/GV7*100</f>
        <v>118.41363125211</v>
      </c>
      <c r="GW20" s="4" t="n">
        <f aca="false">GW8/GW7*100</f>
        <v>120.072040567086</v>
      </c>
      <c r="GX20" s="4" t="n">
        <f aca="false">GX8/GX7*100</f>
        <v>121.86397871468</v>
      </c>
      <c r="GY20" s="4" t="n">
        <f aca="false">GY8/GY7*100</f>
        <v>92.1069600869016</v>
      </c>
      <c r="GZ20" s="4" t="n">
        <f aca="false">GZ8/GZ7*100</f>
        <v>79.2109029496867</v>
      </c>
      <c r="HA20" s="4" t="n">
        <f aca="false">HA8/HA7*100</f>
        <v>99.0489295774268</v>
      </c>
      <c r="HB20" s="4" t="n">
        <f aca="false">HB8/HB7*100</f>
        <v>121.32370478375</v>
      </c>
      <c r="HC20" s="4" t="n">
        <f aca="false">HC8/HC7*100</f>
        <v>115.496672507399</v>
      </c>
      <c r="HD20" s="4" t="n">
        <f aca="false">HD8/HD7*100</f>
        <v>145.042276070327</v>
      </c>
      <c r="HE20" s="4" t="n">
        <f aca="false">HE8/HE7*100</f>
        <v>197.851060665165</v>
      </c>
      <c r="HF20" s="4" t="n">
        <f aca="false">HF8/HF7*100</f>
        <v>113.962465377697</v>
      </c>
      <c r="HG20" s="4" t="n">
        <f aca="false">HG8/HG7*100</f>
        <v>171.54984443389</v>
      </c>
      <c r="HH20" s="4" t="n">
        <f aca="false">HH8/HH7*100</f>
        <v>112.96800047527</v>
      </c>
      <c r="HI20" s="4" t="n">
        <f aca="false">HI8/HI7*100</f>
        <v>150.512533487508</v>
      </c>
      <c r="HJ20" s="1" t="n">
        <f aca="false">HJ8/HJ7*100</f>
        <v>126.202249250365</v>
      </c>
      <c r="HK20" s="4" t="n">
        <f aca="false">AVERAGE(FY20:HJ20)</f>
        <v>117.258534286731</v>
      </c>
      <c r="HL20" s="4" t="n">
        <f aca="false">HK20</f>
        <v>117.258534286731</v>
      </c>
      <c r="HM20" s="4" t="n">
        <f aca="false">HL20</f>
        <v>117.258534286731</v>
      </c>
      <c r="HN20" s="4" t="n">
        <f aca="false">HM20</f>
        <v>117.258534286731</v>
      </c>
      <c r="HO20" s="4" t="n">
        <f aca="false">HN20</f>
        <v>117.258534286731</v>
      </c>
      <c r="HP20" s="4" t="n">
        <f aca="false">HO20</f>
        <v>117.258534286731</v>
      </c>
      <c r="HQ20" s="4" t="n">
        <f aca="false">HP20</f>
        <v>117.258534286731</v>
      </c>
      <c r="HR20" s="4" t="n">
        <f aca="false">HQ20</f>
        <v>117.258534286731</v>
      </c>
      <c r="HS20" s="4" t="n">
        <f aca="false">HR20</f>
        <v>117.258534286731</v>
      </c>
      <c r="HT20" s="4" t="n">
        <f aca="false">HS20</f>
        <v>117.258534286731</v>
      </c>
      <c r="HU20" s="4" t="n">
        <f aca="false">HT20</f>
        <v>117.258534286731</v>
      </c>
      <c r="HV20" s="4" t="n">
        <f aca="false">HU20</f>
        <v>117.258534286731</v>
      </c>
      <c r="HW20" s="4" t="n">
        <f aca="false">HV20</f>
        <v>117.258534286731</v>
      </c>
      <c r="HX20" s="4" t="n">
        <f aca="false">HW20</f>
        <v>117.258534286731</v>
      </c>
      <c r="HY20" s="4" t="n">
        <f aca="false">HX20</f>
        <v>117.258534286731</v>
      </c>
      <c r="HZ20" s="4" t="n">
        <f aca="false">HY20</f>
        <v>117.258534286731</v>
      </c>
      <c r="IA20" s="4" t="n">
        <f aca="false">HZ20</f>
        <v>117.258534286731</v>
      </c>
      <c r="IB20" s="4" t="n">
        <f aca="false">IA20</f>
        <v>117.258534286731</v>
      </c>
      <c r="IC20" s="4" t="n">
        <f aca="false">IB20</f>
        <v>117.258534286731</v>
      </c>
      <c r="ID20" s="4" t="n">
        <f aca="false">IC20</f>
        <v>117.258534286731</v>
      </c>
      <c r="IE20" s="4" t="n">
        <f aca="false">ID20</f>
        <v>117.258534286731</v>
      </c>
      <c r="IF20" s="4" t="n">
        <f aca="false">IE20</f>
        <v>117.258534286731</v>
      </c>
      <c r="IG20" s="4" t="n">
        <f aca="false">IF20</f>
        <v>117.258534286731</v>
      </c>
      <c r="IH20" s="4" t="n">
        <f aca="false">IG20</f>
        <v>117.258534286731</v>
      </c>
      <c r="II20" s="4" t="n">
        <f aca="false">IH20</f>
        <v>117.258534286731</v>
      </c>
      <c r="IJ20" s="4" t="n">
        <f aca="false">II20</f>
        <v>117.258534286731</v>
      </c>
      <c r="IK20" s="4" t="n">
        <f aca="false">IJ20</f>
        <v>117.258534286731</v>
      </c>
      <c r="IL20" s="4" t="n">
        <f aca="false">IK20</f>
        <v>117.258534286731</v>
      </c>
      <c r="IM20" s="4" t="n">
        <f aca="false">IL20</f>
        <v>117.258534286731</v>
      </c>
      <c r="IN20" s="4" t="n">
        <f aca="false">IM20</f>
        <v>117.258534286731</v>
      </c>
      <c r="IO20" s="4" t="n">
        <f aca="false">IN20</f>
        <v>117.258534286731</v>
      </c>
      <c r="IP20" s="4" t="n">
        <f aca="false">IO20</f>
        <v>117.258534286731</v>
      </c>
      <c r="IQ20" s="4" t="n">
        <f aca="false">IP20</f>
        <v>117.258534286731</v>
      </c>
      <c r="IR20" s="4" t="n">
        <f aca="false">IQ20</f>
        <v>117.258534286731</v>
      </c>
      <c r="IS20" s="4" t="n">
        <f aca="false">IR20</f>
        <v>117.258534286731</v>
      </c>
      <c r="IT20" s="4" t="n">
        <f aca="false">IS20</f>
        <v>117.258534286731</v>
      </c>
      <c r="IU20" s="4" t="n">
        <f aca="false">IT20</f>
        <v>117.258534286731</v>
      </c>
      <c r="IV20" s="4" t="n">
        <f aca="false">IU20</f>
        <v>117.258534286731</v>
      </c>
      <c r="IW20" s="4" t="n">
        <f aca="false">IV20</f>
        <v>117.258534286731</v>
      </c>
      <c r="IX20" s="4" t="n">
        <f aca="false">IW20</f>
        <v>117.258534286731</v>
      </c>
      <c r="IY20" s="4" t="n">
        <f aca="false">IX20</f>
        <v>117.258534286731</v>
      </c>
      <c r="IZ20" s="4" t="n">
        <f aca="false">IY20</f>
        <v>117.258534286731</v>
      </c>
      <c r="JA20" s="4" t="n">
        <f aca="false">IZ20</f>
        <v>117.258534286731</v>
      </c>
      <c r="JB20" s="4" t="n">
        <f aca="false">JA20</f>
        <v>117.258534286731</v>
      </c>
      <c r="JC20" s="4" t="n">
        <f aca="false">JB20</f>
        <v>117.258534286731</v>
      </c>
      <c r="JD20" s="4" t="n">
        <f aca="false">JC20</f>
        <v>117.258534286731</v>
      </c>
      <c r="JE20" s="4" t="n">
        <f aca="false">JD20</f>
        <v>117.258534286731</v>
      </c>
      <c r="JF20" s="4" t="n">
        <f aca="false">JE20</f>
        <v>117.258534286731</v>
      </c>
      <c r="JG20" s="4" t="n">
        <f aca="false">JF20</f>
        <v>117.258534286731</v>
      </c>
      <c r="JH20" s="4" t="n">
        <f aca="false">JG20</f>
        <v>117.258534286731</v>
      </c>
      <c r="JI20" s="4" t="n">
        <f aca="false">JH20</f>
        <v>117.258534286731</v>
      </c>
      <c r="JJ20" s="4" t="n">
        <f aca="false">JI20</f>
        <v>117.258534286731</v>
      </c>
      <c r="JK20" s="4" t="n">
        <f aca="false">JJ20</f>
        <v>117.258534286731</v>
      </c>
      <c r="JL20" s="4" t="n">
        <f aca="false">JK20</f>
        <v>117.258534286731</v>
      </c>
      <c r="JM20" s="4" t="n">
        <f aca="false">JL20</f>
        <v>117.258534286731</v>
      </c>
      <c r="JN20" s="4" t="n">
        <f aca="false">JM20</f>
        <v>117.258534286731</v>
      </c>
      <c r="JO20" s="4" t="n">
        <f aca="false">JN20</f>
        <v>117.258534286731</v>
      </c>
      <c r="JP20" s="4" t="n">
        <f aca="false">JO20</f>
        <v>117.258534286731</v>
      </c>
      <c r="JQ20" s="4" t="n">
        <f aca="false">JP20</f>
        <v>117.258534286731</v>
      </c>
      <c r="JR20" s="4" t="n">
        <f aca="false">JQ20</f>
        <v>117.258534286731</v>
      </c>
      <c r="JS20" s="4" t="n">
        <f aca="false">JR20</f>
        <v>117.258534286731</v>
      </c>
      <c r="JT20" s="4" t="n">
        <f aca="false">JS20</f>
        <v>117.258534286731</v>
      </c>
      <c r="JU20" s="4" t="n">
        <f aca="false">JT20</f>
        <v>117.258534286731</v>
      </c>
      <c r="JV20" s="4" t="n">
        <f aca="false">JU20</f>
        <v>117.258534286731</v>
      </c>
      <c r="JW20" s="4" t="n">
        <f aca="false">JV20</f>
        <v>117.258534286731</v>
      </c>
      <c r="JX20" s="4" t="n">
        <f aca="false">JW20</f>
        <v>117.258534286731</v>
      </c>
      <c r="JY20" s="4" t="n">
        <f aca="false">JX20</f>
        <v>117.258534286731</v>
      </c>
      <c r="JZ20" s="4" t="n">
        <f aca="false">JY20</f>
        <v>117.258534286731</v>
      </c>
      <c r="KA20" s="4" t="n">
        <f aca="false">JZ20</f>
        <v>117.258534286731</v>
      </c>
      <c r="KB20" s="4" t="n">
        <f aca="false">KA20</f>
        <v>117.258534286731</v>
      </c>
      <c r="KC20" s="4" t="n">
        <f aca="false">KB20</f>
        <v>117.258534286731</v>
      </c>
      <c r="KD20" s="4" t="n">
        <f aca="false">KC20</f>
        <v>117.258534286731</v>
      </c>
      <c r="KE20" s="4" t="n">
        <f aca="false">KD20</f>
        <v>117.258534286731</v>
      </c>
      <c r="KF20" s="4" t="n">
        <f aca="false">KE20</f>
        <v>117.258534286731</v>
      </c>
      <c r="KG20" s="4" t="n">
        <f aca="false">KF20</f>
        <v>117.258534286731</v>
      </c>
      <c r="KH20" s="4" t="n">
        <f aca="false">KG20</f>
        <v>117.258534286731</v>
      </c>
      <c r="KI20" s="4" t="n">
        <f aca="false">KH20</f>
        <v>117.258534286731</v>
      </c>
      <c r="KJ20" s="4" t="n">
        <f aca="false">KI20</f>
        <v>117.258534286731</v>
      </c>
      <c r="KK20" s="4" t="n">
        <f aca="false">KJ20</f>
        <v>117.258534286731</v>
      </c>
      <c r="KL20" s="4" t="n">
        <f aca="false">KK20</f>
        <v>117.258534286731</v>
      </c>
      <c r="KM20" s="4" t="n">
        <f aca="false">KL20</f>
        <v>117.258534286731</v>
      </c>
      <c r="KN20" s="4" t="n">
        <f aca="false">KM20</f>
        <v>117.258534286731</v>
      </c>
      <c r="KO20" s="4" t="n">
        <f aca="false">KN20</f>
        <v>117.258534286731</v>
      </c>
      <c r="KP20" s="4" t="n">
        <f aca="false">KO20</f>
        <v>117.258534286731</v>
      </c>
      <c r="KQ20" s="4" t="n">
        <f aca="false">KP20</f>
        <v>117.258534286731</v>
      </c>
      <c r="KR20" s="4" t="n">
        <f aca="false">KQ20</f>
        <v>117.258534286731</v>
      </c>
      <c r="KS20" s="4" t="n">
        <f aca="false">KR20</f>
        <v>117.258534286731</v>
      </c>
    </row>
    <row r="21" customFormat="false" ht="12.8" hidden="false" customHeight="false" outlineLevel="0" collapsed="false">
      <c r="AB21" s="10" t="n">
        <f aca="false">AB9/AB7*100</f>
        <v>164.826155267194</v>
      </c>
      <c r="AC21" s="10" t="n">
        <f aca="false">AC9/AC7*100</f>
        <v>117.497299172225</v>
      </c>
      <c r="AD21" s="10" t="n">
        <f aca="false">AD9/AD7*100</f>
        <v>109.8378386518</v>
      </c>
      <c r="AE21" s="10" t="n">
        <f aca="false">AE9/AE7*100</f>
        <v>113.681092929215</v>
      </c>
      <c r="AF21" s="10" t="n">
        <f aca="false">AF9/AF7*100</f>
        <v>118.022138519382</v>
      </c>
      <c r="AG21" s="10" t="n">
        <f aca="false">AG9/AG7*100</f>
        <v>117.898926564713</v>
      </c>
      <c r="AH21" s="10" t="n">
        <f aca="false">AH9/AH7*100</f>
        <v>147.997444194134</v>
      </c>
      <c r="AI21" s="10" t="n">
        <f aca="false">AI9/AI7*100</f>
        <v>119.498716940438</v>
      </c>
      <c r="AJ21" s="10" t="n">
        <f aca="false">AJ9/AJ7*100</f>
        <v>108.72672038992</v>
      </c>
      <c r="AK21" s="10" t="n">
        <f aca="false">AK9/AK7*100</f>
        <v>125.510309732449</v>
      </c>
      <c r="AL21" s="10" t="n">
        <f aca="false">AL9/AL7*100</f>
        <v>123.015492510651</v>
      </c>
      <c r="AM21" s="10" t="n">
        <f aca="false">AM9/AM7*100</f>
        <v>167.791032848088</v>
      </c>
      <c r="AN21" s="10" t="n">
        <f aca="false">AN9/AN7*100</f>
        <v>124.115169907393</v>
      </c>
      <c r="AO21" s="10" t="n">
        <f aca="false">AO9/AO7*100</f>
        <v>118.529149179572</v>
      </c>
      <c r="AP21" s="10" t="n">
        <f aca="false">AP9/AP7*100</f>
        <v>88.635741862134</v>
      </c>
      <c r="AQ21" s="10" t="n">
        <f aca="false">AQ9/AQ7*100</f>
        <v>133.629946674098</v>
      </c>
      <c r="AR21" s="10" t="n">
        <f aca="false">AR9/AR7*100</f>
        <v>116.599166269022</v>
      </c>
      <c r="AS21" s="10" t="n">
        <f aca="false">AS9/AS7*100</f>
        <v>134.930633511251</v>
      </c>
      <c r="AT21" s="10" t="n">
        <f aca="false">AT9/AT7*100</f>
        <v>107.324833410204</v>
      </c>
      <c r="AU21" s="10" t="n">
        <f aca="false">AU9/AU7*100</f>
        <v>150.929168112316</v>
      </c>
      <c r="AV21" s="10" t="n">
        <f aca="false">AV9/AV7*100</f>
        <v>170.328243202615</v>
      </c>
      <c r="AW21" s="10" t="n">
        <f aca="false">AW9/AW7*100</f>
        <v>135.437169862334</v>
      </c>
      <c r="AX21" s="10" t="n">
        <f aca="false">AX9/AX7*100</f>
        <v>135.605894234237</v>
      </c>
      <c r="AY21" s="10" t="n">
        <f aca="false">AY9/AY7*100</f>
        <v>135.786190101622</v>
      </c>
      <c r="AZ21" s="10" t="n">
        <f aca="false">AZ9/AZ7*100</f>
        <v>135.979290132696</v>
      </c>
      <c r="BA21" s="10" t="n">
        <f aca="false">BA9/BA7*100</f>
        <v>136.186608523547</v>
      </c>
      <c r="BB21" s="10" t="n">
        <f aca="false">BB9/BB7*100</f>
        <v>152.228196589672</v>
      </c>
      <c r="BC21" s="10" t="n">
        <f aca="false">BC9/BC7*100</f>
        <v>167.120641798917</v>
      </c>
      <c r="BD21" s="10" t="n">
        <f aca="false">BD9/BD7*100</f>
        <v>149.523472455771</v>
      </c>
      <c r="BE21" s="10" t="n">
        <f aca="false">BE9/BE7*100</f>
        <v>127.945136909899</v>
      </c>
      <c r="BF21" s="10" t="n">
        <f aca="false">BF9/BF7*100</f>
        <v>133.802706690752</v>
      </c>
      <c r="BG21" s="10" t="n">
        <f aca="false">BG9/BG7*100</f>
        <v>108.691370618076</v>
      </c>
      <c r="BH21" s="10" t="n">
        <f aca="false">BH9/BH7*100</f>
        <v>114.829779851114</v>
      </c>
      <c r="BI21" s="10" t="n">
        <f aca="false">BI9/BI7*100</f>
        <v>127.948212469394</v>
      </c>
      <c r="BJ21" s="10" t="n">
        <f aca="false">BJ9/BJ7*100</f>
        <v>171.676890847312</v>
      </c>
      <c r="BK21" s="10" t="n">
        <f aca="false">BK9/BK7*100</f>
        <v>115.02371586014</v>
      </c>
      <c r="BL21" s="10" t="n">
        <f aca="false">BL9/BL7*100</f>
        <v>126.471795992305</v>
      </c>
      <c r="BM21" s="1" t="n">
        <f aca="false">BM9/BM7*100</f>
        <v>103.893155639152</v>
      </c>
      <c r="BN21" s="10" t="n">
        <f aca="false">AVERAGE(AB21:BM21)</f>
        <v>130.45988022173</v>
      </c>
      <c r="BO21" s="10" t="n">
        <f aca="false">BN21</f>
        <v>130.45988022173</v>
      </c>
      <c r="BP21" s="10" t="n">
        <f aca="false">BO21</f>
        <v>130.45988022173</v>
      </c>
      <c r="BQ21" s="10" t="n">
        <f aca="false">BP21</f>
        <v>130.45988022173</v>
      </c>
      <c r="BR21" s="10" t="n">
        <f aca="false">BQ21</f>
        <v>130.45988022173</v>
      </c>
      <c r="BS21" s="10" t="n">
        <f aca="false">BR21</f>
        <v>130.45988022173</v>
      </c>
      <c r="BT21" s="10" t="n">
        <f aca="false">BS21</f>
        <v>130.45988022173</v>
      </c>
      <c r="BU21" s="10" t="n">
        <f aca="false">BT21</f>
        <v>130.45988022173</v>
      </c>
      <c r="BV21" s="10" t="n">
        <f aca="false">BU21</f>
        <v>130.45988022173</v>
      </c>
      <c r="BW21" s="10" t="n">
        <f aca="false">BV21</f>
        <v>130.45988022173</v>
      </c>
      <c r="BX21" s="10" t="n">
        <f aca="false">BW21</f>
        <v>130.45988022173</v>
      </c>
      <c r="BY21" s="10" t="n">
        <f aca="false">BX21</f>
        <v>130.45988022173</v>
      </c>
      <c r="BZ21" s="10" t="n">
        <f aca="false">BY21</f>
        <v>130.45988022173</v>
      </c>
      <c r="CA21" s="10" t="n">
        <f aca="false">BZ21</f>
        <v>130.45988022173</v>
      </c>
      <c r="CB21" s="10" t="n">
        <f aca="false">CA21</f>
        <v>130.45988022173</v>
      </c>
      <c r="CC21" s="10" t="n">
        <f aca="false">CB21</f>
        <v>130.45988022173</v>
      </c>
      <c r="CD21" s="10" t="n">
        <f aca="false">CC21</f>
        <v>130.45988022173</v>
      </c>
      <c r="CE21" s="10" t="n">
        <f aca="false">CD21</f>
        <v>130.45988022173</v>
      </c>
      <c r="CF21" s="10" t="n">
        <f aca="false">CE21</f>
        <v>130.45988022173</v>
      </c>
      <c r="CG21" s="10" t="n">
        <f aca="false">CF21</f>
        <v>130.45988022173</v>
      </c>
      <c r="CH21" s="10" t="n">
        <f aca="false">CG21</f>
        <v>130.45988022173</v>
      </c>
      <c r="CI21" s="10" t="n">
        <f aca="false">CH21</f>
        <v>130.45988022173</v>
      </c>
      <c r="CJ21" s="10" t="n">
        <f aca="false">CI21</f>
        <v>130.45988022173</v>
      </c>
      <c r="CK21" s="10" t="n">
        <f aca="false">CJ21</f>
        <v>130.45988022173</v>
      </c>
      <c r="CL21" s="10" t="n">
        <f aca="false">CK21</f>
        <v>130.45988022173</v>
      </c>
      <c r="CM21" s="10" t="n">
        <f aca="false">CL21</f>
        <v>130.45988022173</v>
      </c>
      <c r="CN21" s="10" t="n">
        <f aca="false">CM21</f>
        <v>130.45988022173</v>
      </c>
      <c r="CO21" s="10" t="n">
        <f aca="false">CN21</f>
        <v>130.45988022173</v>
      </c>
      <c r="CP21" s="10" t="n">
        <f aca="false">CO21</f>
        <v>130.45988022173</v>
      </c>
      <c r="CQ21" s="10" t="n">
        <f aca="false">CP21</f>
        <v>130.45988022173</v>
      </c>
      <c r="CR21" s="10" t="n">
        <f aca="false">CQ21</f>
        <v>130.45988022173</v>
      </c>
      <c r="CS21" s="10" t="n">
        <f aca="false">CR21</f>
        <v>130.45988022173</v>
      </c>
      <c r="CT21" s="10" t="n">
        <f aca="false">CS21</f>
        <v>130.45988022173</v>
      </c>
      <c r="CU21" s="10" t="n">
        <f aca="false">CT21</f>
        <v>130.45988022173</v>
      </c>
      <c r="CV21" s="10" t="n">
        <f aca="false">CU21</f>
        <v>130.45988022173</v>
      </c>
      <c r="CW21" s="10" t="n">
        <f aca="false">CV21</f>
        <v>130.45988022173</v>
      </c>
      <c r="CX21" s="10" t="n">
        <f aca="false">CW21</f>
        <v>130.45988022173</v>
      </c>
      <c r="CY21" s="10" t="n">
        <f aca="false">CX21</f>
        <v>130.45988022173</v>
      </c>
      <c r="CZ21" s="10" t="n">
        <f aca="false">CY21</f>
        <v>130.45988022173</v>
      </c>
      <c r="DA21" s="10" t="n">
        <f aca="false">CZ21</f>
        <v>130.45988022173</v>
      </c>
      <c r="DB21" s="10" t="n">
        <f aca="false">DA21</f>
        <v>130.45988022173</v>
      </c>
      <c r="DC21" s="10" t="n">
        <f aca="false">DB21</f>
        <v>130.45988022173</v>
      </c>
      <c r="DD21" s="10" t="n">
        <f aca="false">DC21</f>
        <v>130.45988022173</v>
      </c>
      <c r="DE21" s="10" t="n">
        <f aca="false">DD21</f>
        <v>130.45988022173</v>
      </c>
      <c r="DF21" s="10" t="n">
        <f aca="false">DE21</f>
        <v>130.45988022173</v>
      </c>
      <c r="DG21" s="10" t="n">
        <f aca="false">DF21</f>
        <v>130.45988022173</v>
      </c>
      <c r="DH21" s="10" t="n">
        <f aca="false">DG21</f>
        <v>130.45988022173</v>
      </c>
      <c r="DI21" s="10" t="n">
        <f aca="false">DH21</f>
        <v>130.45988022173</v>
      </c>
      <c r="DJ21" s="10" t="n">
        <f aca="false">DI21</f>
        <v>130.45988022173</v>
      </c>
      <c r="DK21" s="10" t="n">
        <f aca="false">DJ21</f>
        <v>130.45988022173</v>
      </c>
      <c r="DL21" s="10" t="n">
        <f aca="false">DK21</f>
        <v>130.45988022173</v>
      </c>
      <c r="DM21" s="10" t="n">
        <f aca="false">DL21</f>
        <v>130.45988022173</v>
      </c>
      <c r="DN21" s="10" t="n">
        <f aca="false">DM21</f>
        <v>130.45988022173</v>
      </c>
      <c r="DO21" s="10" t="n">
        <f aca="false">DN21</f>
        <v>130.45988022173</v>
      </c>
      <c r="DP21" s="10" t="n">
        <f aca="false">DO21</f>
        <v>130.45988022173</v>
      </c>
      <c r="DQ21" s="10" t="n">
        <f aca="false">DP21</f>
        <v>130.45988022173</v>
      </c>
      <c r="DR21" s="10" t="n">
        <f aca="false">DQ21</f>
        <v>130.45988022173</v>
      </c>
      <c r="DS21" s="10" t="n">
        <f aca="false">DR21</f>
        <v>130.45988022173</v>
      </c>
      <c r="DT21" s="10" t="n">
        <f aca="false">DS21</f>
        <v>130.45988022173</v>
      </c>
      <c r="DU21" s="10" t="n">
        <f aca="false">DT21</f>
        <v>130.45988022173</v>
      </c>
      <c r="DV21" s="10" t="n">
        <f aca="false">DU21</f>
        <v>130.45988022173</v>
      </c>
      <c r="DW21" s="10" t="n">
        <f aca="false">DV21</f>
        <v>130.45988022173</v>
      </c>
      <c r="DX21" s="10" t="n">
        <f aca="false">DW21</f>
        <v>130.45988022173</v>
      </c>
      <c r="DY21" s="10" t="n">
        <f aca="false">DX21</f>
        <v>130.45988022173</v>
      </c>
      <c r="DZ21" s="10" t="n">
        <f aca="false">DY21</f>
        <v>130.45988022173</v>
      </c>
      <c r="EA21" s="10" t="n">
        <f aca="false">DZ21</f>
        <v>130.45988022173</v>
      </c>
      <c r="EB21" s="10" t="n">
        <f aca="false">EA21</f>
        <v>130.45988022173</v>
      </c>
      <c r="EC21" s="10" t="n">
        <f aca="false">EB21</f>
        <v>130.45988022173</v>
      </c>
      <c r="ED21" s="10" t="n">
        <f aca="false">EC21</f>
        <v>130.45988022173</v>
      </c>
      <c r="EE21" s="10" t="n">
        <f aca="false">ED21</f>
        <v>130.45988022173</v>
      </c>
      <c r="EF21" s="10" t="n">
        <f aca="false">EE21</f>
        <v>130.45988022173</v>
      </c>
      <c r="EG21" s="10" t="n">
        <f aca="false">EF21</f>
        <v>130.45988022173</v>
      </c>
      <c r="EH21" s="10" t="n">
        <f aca="false">EG21</f>
        <v>130.45988022173</v>
      </c>
      <c r="EI21" s="10" t="n">
        <f aca="false">EH21</f>
        <v>130.45988022173</v>
      </c>
      <c r="EJ21" s="10" t="n">
        <f aca="false">EI21</f>
        <v>130.45988022173</v>
      </c>
      <c r="EK21" s="10" t="n">
        <f aca="false">EJ21</f>
        <v>130.45988022173</v>
      </c>
      <c r="EL21" s="10" t="n">
        <f aca="false">EK21</f>
        <v>130.45988022173</v>
      </c>
      <c r="EM21" s="10" t="n">
        <f aca="false">EL21</f>
        <v>130.45988022173</v>
      </c>
      <c r="EN21" s="10" t="n">
        <f aca="false">EM21</f>
        <v>130.45988022173</v>
      </c>
      <c r="EO21" s="10" t="n">
        <f aca="false">EN21</f>
        <v>130.45988022173</v>
      </c>
      <c r="EP21" s="10" t="n">
        <f aca="false">EO21</f>
        <v>130.45988022173</v>
      </c>
      <c r="EQ21" s="10" t="n">
        <f aca="false">EP21</f>
        <v>130.45988022173</v>
      </c>
      <c r="ER21" s="10" t="n">
        <f aca="false">EQ21</f>
        <v>130.45988022173</v>
      </c>
      <c r="ES21" s="10" t="n">
        <f aca="false">ER21</f>
        <v>130.45988022173</v>
      </c>
      <c r="ET21" s="10" t="n">
        <f aca="false">ES21</f>
        <v>130.45988022173</v>
      </c>
      <c r="EU21" s="10" t="n">
        <f aca="false">ET21</f>
        <v>130.45988022173</v>
      </c>
      <c r="EV21" s="10" t="n">
        <f aca="false">EU21</f>
        <v>130.45988022173</v>
      </c>
      <c r="EW21" s="10"/>
      <c r="FY21" s="10" t="n">
        <f aca="false">FY9/FY7*100</f>
        <v>139.977157414566</v>
      </c>
      <c r="FZ21" s="10" t="n">
        <f aca="false">FZ9/FZ7*100</f>
        <v>99.9020276993896</v>
      </c>
      <c r="GA21" s="10" t="n">
        <f aca="false">GA9/GA7*100</f>
        <v>171.618575127224</v>
      </c>
      <c r="GB21" s="10" t="n">
        <f aca="false">GB9/GB7*100</f>
        <v>143.179602198925</v>
      </c>
      <c r="GC21" s="10" t="n">
        <f aca="false">GC9/GC7*100</f>
        <v>94.5694954760703</v>
      </c>
      <c r="GD21" s="10" t="n">
        <f aca="false">GD9/GD7*100</f>
        <v>86.2755576322788</v>
      </c>
      <c r="GE21" s="10" t="n">
        <f aca="false">GE9/GE7*100</f>
        <v>100.448367805607</v>
      </c>
      <c r="GF21" s="10" t="n">
        <f aca="false">GF9/GF7*100</f>
        <v>134.79773616922</v>
      </c>
      <c r="GG21" s="10" t="n">
        <f aca="false">GG9/GG7*100</f>
        <v>134.269707713334</v>
      </c>
      <c r="GH21" s="10" t="n">
        <f aca="false">GH9/GH7*100</f>
        <v>102.079684612667</v>
      </c>
      <c r="GI21" s="10" t="n">
        <f aca="false">GI9/GI7*100</f>
        <v>92.2964317422055</v>
      </c>
      <c r="GJ21" s="10" t="n">
        <f aca="false">GJ9/GJ7*100</f>
        <v>111.010601559528</v>
      </c>
      <c r="GK21" s="10" t="n">
        <f aca="false">GK9/GK7*100</f>
        <v>133.261482260108</v>
      </c>
      <c r="GL21" s="10" t="n">
        <f aca="false">GL9/GL7*100</f>
        <v>85.639030331316</v>
      </c>
      <c r="GM21" s="10" t="n">
        <f aca="false">GM9/GM7*100</f>
        <v>94.8872487188136</v>
      </c>
      <c r="GN21" s="10" t="n">
        <f aca="false">GN9/GN7*100</f>
        <v>113.058868230965</v>
      </c>
      <c r="GO21" s="10" t="n">
        <f aca="false">GO9/GO7*100</f>
        <v>135.257864277219</v>
      </c>
      <c r="GP21" s="10" t="n">
        <f aca="false">GP9/GP7*100</f>
        <v>93.1661802766398</v>
      </c>
      <c r="GQ21" s="10" t="n">
        <f aca="false">GQ9/GQ7*100</f>
        <v>126.797012228656</v>
      </c>
      <c r="GR21" s="10" t="n">
        <f aca="false">GR9/GR7*100</f>
        <v>115.582693129396</v>
      </c>
      <c r="GS21" s="10" t="n">
        <f aca="false">GS9/GS7*100</f>
        <v>129.467464530474</v>
      </c>
      <c r="GT21" s="10" t="n">
        <f aca="false">GT9/GT7*100</f>
        <v>86.4040324660279</v>
      </c>
      <c r="GU21" s="10" t="n">
        <f aca="false">GU9/GU7*100</f>
        <v>95.0639022190815</v>
      </c>
      <c r="GV21" s="10" t="n">
        <f aca="false">GV9/GV7*100</f>
        <v>104.369074545939</v>
      </c>
      <c r="GW21" s="10" t="n">
        <f aca="false">GW9/GW7*100</f>
        <v>114.394469291892</v>
      </c>
      <c r="GX21" s="10" t="n">
        <f aca="false">GX9/GX7*100</f>
        <v>125.227070826219</v>
      </c>
      <c r="GY21" s="10" t="n">
        <f aca="false">GY9/GY7*100</f>
        <v>118.909477414321</v>
      </c>
      <c r="GZ21" s="10" t="n">
        <f aca="false">GZ9/GZ7*100</f>
        <v>111.021019406059</v>
      </c>
      <c r="HA21" s="10" t="n">
        <f aca="false">HA9/HA7*100</f>
        <v>106.265069375232</v>
      </c>
      <c r="HB21" s="10" t="n">
        <f aca="false">HB9/HB7*100</f>
        <v>150.314507310262</v>
      </c>
      <c r="HC21" s="10" t="n">
        <f aca="false">HC9/HC7*100</f>
        <v>107.534303126352</v>
      </c>
      <c r="HD21" s="10" t="n">
        <f aca="false">HD9/HD7*100</f>
        <v>114.763082372373</v>
      </c>
      <c r="HE21" s="10" t="n">
        <f aca="false">HE9/HE7*100</f>
        <v>169.691151376101</v>
      </c>
      <c r="HF21" s="10" t="n">
        <f aca="false">HF9/HF7*100</f>
        <v>105.608324169608</v>
      </c>
      <c r="HG21" s="10" t="n">
        <f aca="false">HG9/HG7*100</f>
        <v>189.0168969218</v>
      </c>
      <c r="HH21" s="10" t="n">
        <f aca="false">HH9/HH7*100</f>
        <v>117.930311157525</v>
      </c>
      <c r="HI21" s="10" t="n">
        <f aca="false">HI9/HI7*100</f>
        <v>148.961379190692</v>
      </c>
      <c r="HJ21" s="1" t="n">
        <f aca="false">HJ9/HJ7*100</f>
        <v>143.830977045432</v>
      </c>
      <c r="HK21" s="10" t="n">
        <f aca="false">AVERAGE(FY21:HJ21)</f>
        <v>119.653890456566</v>
      </c>
      <c r="HL21" s="10" t="n">
        <f aca="false">HK21</f>
        <v>119.653890456566</v>
      </c>
      <c r="HM21" s="10" t="n">
        <f aca="false">HL21</f>
        <v>119.653890456566</v>
      </c>
      <c r="HN21" s="10" t="n">
        <f aca="false">HM21</f>
        <v>119.653890456566</v>
      </c>
      <c r="HO21" s="10" t="n">
        <f aca="false">HN21</f>
        <v>119.653890456566</v>
      </c>
      <c r="HP21" s="10" t="n">
        <f aca="false">HO21</f>
        <v>119.653890456566</v>
      </c>
      <c r="HQ21" s="10" t="n">
        <f aca="false">HP21</f>
        <v>119.653890456566</v>
      </c>
      <c r="HR21" s="10" t="n">
        <f aca="false">HQ21</f>
        <v>119.653890456566</v>
      </c>
      <c r="HS21" s="10" t="n">
        <f aca="false">HR21</f>
        <v>119.653890456566</v>
      </c>
      <c r="HT21" s="10" t="n">
        <f aca="false">HS21</f>
        <v>119.653890456566</v>
      </c>
      <c r="HU21" s="10" t="n">
        <f aca="false">HT21</f>
        <v>119.653890456566</v>
      </c>
      <c r="HV21" s="10" t="n">
        <f aca="false">HU21</f>
        <v>119.653890456566</v>
      </c>
      <c r="HW21" s="10" t="n">
        <f aca="false">HV21</f>
        <v>119.653890456566</v>
      </c>
      <c r="HX21" s="10" t="n">
        <f aca="false">HW21</f>
        <v>119.653890456566</v>
      </c>
      <c r="HY21" s="10" t="n">
        <f aca="false">HX21</f>
        <v>119.653890456566</v>
      </c>
      <c r="HZ21" s="10" t="n">
        <f aca="false">HY21</f>
        <v>119.653890456566</v>
      </c>
      <c r="IA21" s="10" t="n">
        <f aca="false">HZ21</f>
        <v>119.653890456566</v>
      </c>
      <c r="IB21" s="10" t="n">
        <f aca="false">IA21</f>
        <v>119.653890456566</v>
      </c>
      <c r="IC21" s="10" t="n">
        <f aca="false">IB21</f>
        <v>119.653890456566</v>
      </c>
      <c r="ID21" s="10" t="n">
        <f aca="false">IC21</f>
        <v>119.653890456566</v>
      </c>
      <c r="IE21" s="10" t="n">
        <f aca="false">ID21</f>
        <v>119.653890456566</v>
      </c>
      <c r="IF21" s="10" t="n">
        <f aca="false">IE21</f>
        <v>119.653890456566</v>
      </c>
      <c r="IG21" s="10" t="n">
        <f aca="false">IF21</f>
        <v>119.653890456566</v>
      </c>
      <c r="IH21" s="10" t="n">
        <f aca="false">IG21</f>
        <v>119.653890456566</v>
      </c>
      <c r="II21" s="10" t="n">
        <f aca="false">IH21</f>
        <v>119.653890456566</v>
      </c>
      <c r="IJ21" s="10" t="n">
        <f aca="false">II21</f>
        <v>119.653890456566</v>
      </c>
      <c r="IK21" s="10" t="n">
        <f aca="false">IJ21</f>
        <v>119.653890456566</v>
      </c>
      <c r="IL21" s="10" t="n">
        <f aca="false">IK21</f>
        <v>119.653890456566</v>
      </c>
      <c r="IM21" s="10" t="n">
        <f aca="false">IL21</f>
        <v>119.653890456566</v>
      </c>
      <c r="IN21" s="10" t="n">
        <f aca="false">IM21</f>
        <v>119.653890456566</v>
      </c>
      <c r="IO21" s="10" t="n">
        <f aca="false">IN21</f>
        <v>119.653890456566</v>
      </c>
      <c r="IP21" s="10" t="n">
        <f aca="false">IO21</f>
        <v>119.653890456566</v>
      </c>
      <c r="IQ21" s="10" t="n">
        <f aca="false">IP21</f>
        <v>119.653890456566</v>
      </c>
      <c r="IR21" s="10" t="n">
        <f aca="false">IQ21</f>
        <v>119.653890456566</v>
      </c>
      <c r="IS21" s="10" t="n">
        <f aca="false">IR21</f>
        <v>119.653890456566</v>
      </c>
      <c r="IT21" s="10" t="n">
        <f aca="false">IS21</f>
        <v>119.653890456566</v>
      </c>
      <c r="IU21" s="10" t="n">
        <f aca="false">IT21</f>
        <v>119.653890456566</v>
      </c>
      <c r="IV21" s="10" t="n">
        <f aca="false">IU21</f>
        <v>119.653890456566</v>
      </c>
      <c r="IW21" s="10" t="n">
        <f aca="false">IV21</f>
        <v>119.653890456566</v>
      </c>
      <c r="IX21" s="10" t="n">
        <f aca="false">IW21</f>
        <v>119.653890456566</v>
      </c>
      <c r="IY21" s="10" t="n">
        <f aca="false">IX21</f>
        <v>119.653890456566</v>
      </c>
      <c r="IZ21" s="10" t="n">
        <f aca="false">IY21</f>
        <v>119.653890456566</v>
      </c>
      <c r="JA21" s="10" t="n">
        <f aca="false">IZ21</f>
        <v>119.653890456566</v>
      </c>
      <c r="JB21" s="10" t="n">
        <f aca="false">JA21</f>
        <v>119.653890456566</v>
      </c>
      <c r="JC21" s="10" t="n">
        <f aca="false">JB21</f>
        <v>119.653890456566</v>
      </c>
      <c r="JD21" s="10" t="n">
        <f aca="false">JC21</f>
        <v>119.653890456566</v>
      </c>
      <c r="JE21" s="10" t="n">
        <f aca="false">JD21</f>
        <v>119.653890456566</v>
      </c>
      <c r="JF21" s="10" t="n">
        <f aca="false">JE21</f>
        <v>119.653890456566</v>
      </c>
      <c r="JG21" s="10" t="n">
        <f aca="false">JF21</f>
        <v>119.653890456566</v>
      </c>
      <c r="JH21" s="10" t="n">
        <f aca="false">JG21</f>
        <v>119.653890456566</v>
      </c>
      <c r="JI21" s="10" t="n">
        <f aca="false">JH21</f>
        <v>119.653890456566</v>
      </c>
      <c r="JJ21" s="10" t="n">
        <f aca="false">JI21</f>
        <v>119.653890456566</v>
      </c>
      <c r="JK21" s="10" t="n">
        <f aca="false">JJ21</f>
        <v>119.653890456566</v>
      </c>
      <c r="JL21" s="10" t="n">
        <f aca="false">JK21</f>
        <v>119.653890456566</v>
      </c>
      <c r="JM21" s="10" t="n">
        <f aca="false">JL21</f>
        <v>119.653890456566</v>
      </c>
      <c r="JN21" s="10" t="n">
        <f aca="false">JM21</f>
        <v>119.653890456566</v>
      </c>
      <c r="JO21" s="10" t="n">
        <f aca="false">JN21</f>
        <v>119.653890456566</v>
      </c>
      <c r="JP21" s="10" t="n">
        <f aca="false">JO21</f>
        <v>119.653890456566</v>
      </c>
      <c r="JQ21" s="10" t="n">
        <f aca="false">JP21</f>
        <v>119.653890456566</v>
      </c>
      <c r="JR21" s="10" t="n">
        <f aca="false">JQ21</f>
        <v>119.653890456566</v>
      </c>
      <c r="JS21" s="10" t="n">
        <f aca="false">JR21</f>
        <v>119.653890456566</v>
      </c>
      <c r="JT21" s="10" t="n">
        <f aca="false">JS21</f>
        <v>119.653890456566</v>
      </c>
      <c r="JU21" s="10" t="n">
        <f aca="false">JT21</f>
        <v>119.653890456566</v>
      </c>
      <c r="JV21" s="10" t="n">
        <f aca="false">JU21</f>
        <v>119.653890456566</v>
      </c>
      <c r="JW21" s="10" t="n">
        <f aca="false">JV21</f>
        <v>119.653890456566</v>
      </c>
      <c r="JX21" s="10" t="n">
        <f aca="false">JW21</f>
        <v>119.653890456566</v>
      </c>
      <c r="JY21" s="10" t="n">
        <f aca="false">JX21</f>
        <v>119.653890456566</v>
      </c>
      <c r="JZ21" s="10" t="n">
        <f aca="false">JY21</f>
        <v>119.653890456566</v>
      </c>
      <c r="KA21" s="10" t="n">
        <f aca="false">JZ21</f>
        <v>119.653890456566</v>
      </c>
      <c r="KB21" s="10" t="n">
        <f aca="false">KA21</f>
        <v>119.653890456566</v>
      </c>
      <c r="KC21" s="10" t="n">
        <f aca="false">KB21</f>
        <v>119.653890456566</v>
      </c>
      <c r="KD21" s="10" t="n">
        <f aca="false">KC21</f>
        <v>119.653890456566</v>
      </c>
      <c r="KE21" s="10" t="n">
        <f aca="false">KD21</f>
        <v>119.653890456566</v>
      </c>
      <c r="KF21" s="10" t="n">
        <f aca="false">KE21</f>
        <v>119.653890456566</v>
      </c>
      <c r="KG21" s="10" t="n">
        <f aca="false">KF21</f>
        <v>119.653890456566</v>
      </c>
      <c r="KH21" s="10" t="n">
        <f aca="false">KG21</f>
        <v>119.653890456566</v>
      </c>
      <c r="KI21" s="10" t="n">
        <f aca="false">KH21</f>
        <v>119.653890456566</v>
      </c>
      <c r="KJ21" s="10" t="n">
        <f aca="false">KI21</f>
        <v>119.653890456566</v>
      </c>
      <c r="KK21" s="10" t="n">
        <f aca="false">KJ21</f>
        <v>119.653890456566</v>
      </c>
      <c r="KL21" s="10" t="n">
        <f aca="false">KK21</f>
        <v>119.653890456566</v>
      </c>
      <c r="KM21" s="10" t="n">
        <f aca="false">KL21</f>
        <v>119.653890456566</v>
      </c>
      <c r="KN21" s="10" t="n">
        <f aca="false">KM21</f>
        <v>119.653890456566</v>
      </c>
      <c r="KO21" s="10" t="n">
        <f aca="false">KN21</f>
        <v>119.653890456566</v>
      </c>
      <c r="KP21" s="10" t="n">
        <f aca="false">KO21</f>
        <v>119.653890456566</v>
      </c>
      <c r="KQ21" s="10" t="n">
        <f aca="false">KP21</f>
        <v>119.653890456566</v>
      </c>
      <c r="KR21" s="10" t="n">
        <f aca="false">KQ21</f>
        <v>119.653890456566</v>
      </c>
      <c r="KS21" s="10" t="n">
        <f aca="false">KR21</f>
        <v>119.653890456566</v>
      </c>
    </row>
    <row r="22" customFormat="false" ht="12.8" hidden="false" customHeight="false" outlineLevel="0" collapsed="false">
      <c r="AB22" s="4" t="n">
        <f aca="false">AB10/AB7*100</f>
        <v>154.738770686017</v>
      </c>
      <c r="AC22" s="4" t="n">
        <f aca="false">AC10/AC7*100</f>
        <v>107.473267908901</v>
      </c>
      <c r="AD22" s="4" t="n">
        <f aca="false">AD10/AD7*100</f>
        <v>90.1722860724348</v>
      </c>
      <c r="AE22" s="4" t="n">
        <f aca="false">AE10/AE7*100</f>
        <v>131.813204370194</v>
      </c>
      <c r="AF22" s="4" t="n">
        <f aca="false">AF10/AF7*100</f>
        <v>139.731455626616</v>
      </c>
      <c r="AG22" s="4" t="n">
        <f aca="false">AG10/AG7*100</f>
        <v>149.35127071638</v>
      </c>
      <c r="AH22" s="4" t="n">
        <f aca="false">AH10/AH7*100</f>
        <v>134.073010571785</v>
      </c>
      <c r="AI22" s="4" t="n">
        <f aca="false">AI10/AI7*100</f>
        <v>130.327375862333</v>
      </c>
      <c r="AJ22" s="4" t="n">
        <f aca="false">AJ10/AJ7*100</f>
        <v>112.191325869953</v>
      </c>
      <c r="AK22" s="4" t="n">
        <f aca="false">AK10/AK7*100</f>
        <v>110.224770947008</v>
      </c>
      <c r="AL22" s="4" t="n">
        <f aca="false">AL10/AL7*100</f>
        <v>160.462700148915</v>
      </c>
      <c r="AM22" s="4" t="n">
        <f aca="false">AM10/AM7*100</f>
        <v>187.489455190118</v>
      </c>
      <c r="AN22" s="4" t="n">
        <f aca="false">AN10/AN7*100</f>
        <v>119.465937616338</v>
      </c>
      <c r="AO22" s="4" t="n">
        <f aca="false">AO10/AO7*100</f>
        <v>118.354440463179</v>
      </c>
      <c r="AP22" s="4" t="n">
        <f aca="false">AP10/AP7*100</f>
        <v>132.912635634253</v>
      </c>
      <c r="AQ22" s="4" t="n">
        <f aca="false">AQ10/AQ7*100</f>
        <v>176.607753435941</v>
      </c>
      <c r="AR22" s="4" t="n">
        <f aca="false">AR10/AR7*100</f>
        <v>111.015964440996</v>
      </c>
      <c r="AS22" s="4" t="n">
        <f aca="false">AS10/AS7*100</f>
        <v>129.325907796344</v>
      </c>
      <c r="AT22" s="4" t="n">
        <f aca="false">AT10/AT7*100</f>
        <v>107.036908918634</v>
      </c>
      <c r="AU22" s="4" t="n">
        <f aca="false">AU10/AU7*100</f>
        <v>143.124801372488</v>
      </c>
      <c r="AV22" s="4" t="n">
        <f aca="false">AV10/AV7*100</f>
        <v>178.724926303139</v>
      </c>
      <c r="AW22" s="4" t="n">
        <f aca="false">AW10/AW7*100</f>
        <v>148.473472477243</v>
      </c>
      <c r="AX22" s="4" t="n">
        <f aca="false">AX10/AX7*100</f>
        <v>146.847077426706</v>
      </c>
      <c r="AY22" s="4" t="n">
        <f aca="false">AY10/AY7*100</f>
        <v>145.109140559378</v>
      </c>
      <c r="AZ22" s="4" t="n">
        <f aca="false">AZ10/AZ7*100</f>
        <v>143.247779742011</v>
      </c>
      <c r="BA22" s="4" t="n">
        <f aca="false">BA10/BA7*100</f>
        <v>141.249363028635</v>
      </c>
      <c r="BB22" s="4" t="n">
        <f aca="false">BB10/BB7*100</f>
        <v>180.565710823656</v>
      </c>
      <c r="BC22" s="4" t="n">
        <f aca="false">BC10/BC7*100</f>
        <v>130.20109805169</v>
      </c>
      <c r="BD22" s="4" t="n">
        <f aca="false">BD10/BD7*100</f>
        <v>160.072520610035</v>
      </c>
      <c r="BE22" s="4" t="n">
        <f aca="false">BE10/BE7*100</f>
        <v>173.147943910953</v>
      </c>
      <c r="BF22" s="4" t="n">
        <f aca="false">BF10/BF7*100</f>
        <v>136.883584244706</v>
      </c>
      <c r="BG22" s="4" t="n">
        <f aca="false">BG10/BG7*100</f>
        <v>126.680872173413</v>
      </c>
      <c r="BH22" s="4" t="n">
        <f aca="false">BH10/BH7*100</f>
        <v>139.398056838786</v>
      </c>
      <c r="BI22" s="4" t="n">
        <f aca="false">BI10/BI7*100</f>
        <v>174.237651983069</v>
      </c>
      <c r="BJ22" s="4" t="n">
        <f aca="false">BJ10/BJ7*100</f>
        <v>270.367044955005</v>
      </c>
      <c r="BK22" s="4" t="n">
        <f aca="false">BK10/BK7*100</f>
        <v>127.76264102709</v>
      </c>
      <c r="BL22" s="4" t="n">
        <f aca="false">BL10/BL7*100</f>
        <v>140.497448924315</v>
      </c>
      <c r="BM22" s="1" t="n">
        <f aca="false">BM10/BM7*100</f>
        <v>106.535356672285</v>
      </c>
      <c r="BN22" s="4" t="n">
        <f aca="false">AVERAGE(AB22:BM22)</f>
        <v>142.523550878972</v>
      </c>
      <c r="BO22" s="4" t="n">
        <f aca="false">BN22</f>
        <v>142.523550878972</v>
      </c>
      <c r="BP22" s="4" t="n">
        <f aca="false">BO22</f>
        <v>142.523550878972</v>
      </c>
      <c r="BQ22" s="4" t="n">
        <f aca="false">BP22</f>
        <v>142.523550878972</v>
      </c>
      <c r="BR22" s="4" t="n">
        <f aca="false">BQ22</f>
        <v>142.523550878972</v>
      </c>
      <c r="BS22" s="4" t="n">
        <f aca="false">BR22</f>
        <v>142.523550878972</v>
      </c>
      <c r="BT22" s="4" t="n">
        <f aca="false">BS22</f>
        <v>142.523550878972</v>
      </c>
      <c r="BU22" s="4" t="n">
        <f aca="false">BT22</f>
        <v>142.523550878972</v>
      </c>
      <c r="BV22" s="4" t="n">
        <f aca="false">BU22</f>
        <v>142.523550878972</v>
      </c>
      <c r="BW22" s="4" t="n">
        <f aca="false">BV22</f>
        <v>142.523550878972</v>
      </c>
      <c r="BX22" s="4" t="n">
        <f aca="false">BW22</f>
        <v>142.523550878972</v>
      </c>
      <c r="BY22" s="4" t="n">
        <f aca="false">BX22</f>
        <v>142.523550878972</v>
      </c>
      <c r="BZ22" s="4" t="n">
        <f aca="false">BY22</f>
        <v>142.523550878972</v>
      </c>
      <c r="CA22" s="4" t="n">
        <f aca="false">BZ22</f>
        <v>142.523550878972</v>
      </c>
      <c r="CB22" s="4" t="n">
        <f aca="false">CA22</f>
        <v>142.523550878972</v>
      </c>
      <c r="CC22" s="4" t="n">
        <f aca="false">CB22</f>
        <v>142.523550878972</v>
      </c>
      <c r="CD22" s="4" t="n">
        <f aca="false">CC22</f>
        <v>142.523550878972</v>
      </c>
      <c r="CE22" s="4" t="n">
        <f aca="false">CD22</f>
        <v>142.523550878972</v>
      </c>
      <c r="CF22" s="4" t="n">
        <f aca="false">CE22</f>
        <v>142.523550878972</v>
      </c>
      <c r="CG22" s="4" t="n">
        <f aca="false">CF22</f>
        <v>142.523550878972</v>
      </c>
      <c r="CH22" s="4" t="n">
        <f aca="false">CG22</f>
        <v>142.523550878972</v>
      </c>
      <c r="CI22" s="4" t="n">
        <f aca="false">CH22</f>
        <v>142.523550878972</v>
      </c>
      <c r="CJ22" s="4" t="n">
        <f aca="false">CI22</f>
        <v>142.523550878972</v>
      </c>
      <c r="CK22" s="4" t="n">
        <f aca="false">CJ22</f>
        <v>142.523550878972</v>
      </c>
      <c r="CL22" s="4" t="n">
        <f aca="false">CK22</f>
        <v>142.523550878972</v>
      </c>
      <c r="CM22" s="4" t="n">
        <f aca="false">CL22</f>
        <v>142.523550878972</v>
      </c>
      <c r="CN22" s="4" t="n">
        <f aca="false">CM22</f>
        <v>142.523550878972</v>
      </c>
      <c r="CO22" s="4" t="n">
        <f aca="false">CN22</f>
        <v>142.523550878972</v>
      </c>
      <c r="CP22" s="4" t="n">
        <f aca="false">CO22</f>
        <v>142.523550878972</v>
      </c>
      <c r="CQ22" s="4" t="n">
        <f aca="false">CP22</f>
        <v>142.523550878972</v>
      </c>
      <c r="CR22" s="4" t="n">
        <f aca="false">CQ22</f>
        <v>142.523550878972</v>
      </c>
      <c r="CS22" s="4" t="n">
        <f aca="false">CR22</f>
        <v>142.523550878972</v>
      </c>
      <c r="CT22" s="4" t="n">
        <f aca="false">CS22</f>
        <v>142.523550878972</v>
      </c>
      <c r="CU22" s="4" t="n">
        <f aca="false">CT22</f>
        <v>142.523550878972</v>
      </c>
      <c r="CV22" s="4" t="n">
        <f aca="false">CU22</f>
        <v>142.523550878972</v>
      </c>
      <c r="CW22" s="4" t="n">
        <f aca="false">CV22</f>
        <v>142.523550878972</v>
      </c>
      <c r="CX22" s="4" t="n">
        <f aca="false">CW22</f>
        <v>142.523550878972</v>
      </c>
      <c r="CY22" s="4" t="n">
        <f aca="false">CX22</f>
        <v>142.523550878972</v>
      </c>
      <c r="CZ22" s="4" t="n">
        <f aca="false">CY22</f>
        <v>142.523550878972</v>
      </c>
      <c r="DA22" s="4" t="n">
        <f aca="false">CZ22</f>
        <v>142.523550878972</v>
      </c>
      <c r="DB22" s="4" t="n">
        <f aca="false">DA22</f>
        <v>142.523550878972</v>
      </c>
      <c r="DC22" s="4" t="n">
        <f aca="false">DB22</f>
        <v>142.523550878972</v>
      </c>
      <c r="DD22" s="4" t="n">
        <f aca="false">DC22</f>
        <v>142.523550878972</v>
      </c>
      <c r="DE22" s="4" t="n">
        <f aca="false">DD22</f>
        <v>142.523550878972</v>
      </c>
      <c r="DF22" s="4" t="n">
        <f aca="false">DE22</f>
        <v>142.523550878972</v>
      </c>
      <c r="DG22" s="4" t="n">
        <f aca="false">DF22</f>
        <v>142.523550878972</v>
      </c>
      <c r="DH22" s="4" t="n">
        <f aca="false">DG22</f>
        <v>142.523550878972</v>
      </c>
      <c r="DI22" s="4" t="n">
        <f aca="false">DH22</f>
        <v>142.523550878972</v>
      </c>
      <c r="DJ22" s="4" t="n">
        <f aca="false">DI22</f>
        <v>142.523550878972</v>
      </c>
      <c r="DK22" s="4" t="n">
        <f aca="false">DJ22</f>
        <v>142.523550878972</v>
      </c>
      <c r="DL22" s="4" t="n">
        <f aca="false">DK22</f>
        <v>142.523550878972</v>
      </c>
      <c r="DM22" s="4" t="n">
        <f aca="false">DL22</f>
        <v>142.523550878972</v>
      </c>
      <c r="DN22" s="4" t="n">
        <f aca="false">DM22</f>
        <v>142.523550878972</v>
      </c>
      <c r="DO22" s="4" t="n">
        <f aca="false">DN22</f>
        <v>142.523550878972</v>
      </c>
      <c r="DP22" s="4" t="n">
        <f aca="false">DO22</f>
        <v>142.523550878972</v>
      </c>
      <c r="DQ22" s="4" t="n">
        <f aca="false">DP22</f>
        <v>142.523550878972</v>
      </c>
      <c r="DR22" s="4" t="n">
        <f aca="false">DQ22</f>
        <v>142.523550878972</v>
      </c>
      <c r="DS22" s="4" t="n">
        <f aca="false">DR22</f>
        <v>142.523550878972</v>
      </c>
      <c r="DT22" s="4" t="n">
        <f aca="false">DS22</f>
        <v>142.523550878972</v>
      </c>
      <c r="DU22" s="4" t="n">
        <f aca="false">DT22</f>
        <v>142.523550878972</v>
      </c>
      <c r="DV22" s="4" t="n">
        <f aca="false">DU22</f>
        <v>142.523550878972</v>
      </c>
      <c r="DW22" s="4" t="n">
        <f aca="false">DV22</f>
        <v>142.523550878972</v>
      </c>
      <c r="DX22" s="4" t="n">
        <f aca="false">DW22</f>
        <v>142.523550878972</v>
      </c>
      <c r="DY22" s="4" t="n">
        <f aca="false">DX22</f>
        <v>142.523550878972</v>
      </c>
      <c r="DZ22" s="4" t="n">
        <f aca="false">DY22</f>
        <v>142.523550878972</v>
      </c>
      <c r="EA22" s="4" t="n">
        <f aca="false">DZ22</f>
        <v>142.523550878972</v>
      </c>
      <c r="EB22" s="4" t="n">
        <f aca="false">EA22</f>
        <v>142.523550878972</v>
      </c>
      <c r="EC22" s="4" t="n">
        <f aca="false">EB22</f>
        <v>142.523550878972</v>
      </c>
      <c r="ED22" s="4" t="n">
        <f aca="false">EC22</f>
        <v>142.523550878972</v>
      </c>
      <c r="EE22" s="4" t="n">
        <f aca="false">ED22</f>
        <v>142.523550878972</v>
      </c>
      <c r="EF22" s="4" t="n">
        <f aca="false">EE22</f>
        <v>142.523550878972</v>
      </c>
      <c r="EG22" s="4" t="n">
        <f aca="false">EF22</f>
        <v>142.523550878972</v>
      </c>
      <c r="EH22" s="4" t="n">
        <f aca="false">EG22</f>
        <v>142.523550878972</v>
      </c>
      <c r="EI22" s="4" t="n">
        <f aca="false">EH22</f>
        <v>142.523550878972</v>
      </c>
      <c r="EJ22" s="4" t="n">
        <f aca="false">EI22</f>
        <v>142.523550878972</v>
      </c>
      <c r="EK22" s="4" t="n">
        <f aca="false">EJ22</f>
        <v>142.523550878972</v>
      </c>
      <c r="EL22" s="4" t="n">
        <f aca="false">EK22</f>
        <v>142.523550878972</v>
      </c>
      <c r="EM22" s="4" t="n">
        <f aca="false">EL22</f>
        <v>142.523550878972</v>
      </c>
      <c r="EN22" s="4" t="n">
        <f aca="false">EM22</f>
        <v>142.523550878972</v>
      </c>
      <c r="EO22" s="4" t="n">
        <f aca="false">EN22</f>
        <v>142.523550878972</v>
      </c>
      <c r="EP22" s="4" t="n">
        <f aca="false">EO22</f>
        <v>142.523550878972</v>
      </c>
      <c r="EQ22" s="4" t="n">
        <f aca="false">EP22</f>
        <v>142.523550878972</v>
      </c>
      <c r="ER22" s="4" t="n">
        <f aca="false">EQ22</f>
        <v>142.523550878972</v>
      </c>
      <c r="ES22" s="4" t="n">
        <f aca="false">ER22</f>
        <v>142.523550878972</v>
      </c>
      <c r="ET22" s="4" t="n">
        <f aca="false">ES22</f>
        <v>142.523550878972</v>
      </c>
      <c r="EU22" s="4" t="n">
        <f aca="false">ET22</f>
        <v>142.523550878972</v>
      </c>
      <c r="EV22" s="4" t="n">
        <f aca="false">EU22</f>
        <v>142.523550878972</v>
      </c>
      <c r="EW22" s="4"/>
      <c r="FY22" s="4" t="n">
        <f aca="false">FY10/FY7*100</f>
        <v>127.888113685605</v>
      </c>
      <c r="FZ22" s="4" t="n">
        <f aca="false">FZ10/FZ7*100</f>
        <v>134.840044745004</v>
      </c>
      <c r="GA22" s="4" t="n">
        <f aca="false">GA10/GA7*100</f>
        <v>118.369924910737</v>
      </c>
      <c r="GB22" s="4" t="n">
        <f aca="false">GB10/GB7*100</f>
        <v>173.439377239939</v>
      </c>
      <c r="GC22" s="4" t="n">
        <f aca="false">GC10/GC7*100</f>
        <v>124.527800458062</v>
      </c>
      <c r="GD22" s="4" t="n">
        <f aca="false">GD10/GD7*100</f>
        <v>101.799712733319</v>
      </c>
      <c r="GE22" s="4" t="n">
        <f aca="false">GE10/GE7*100</f>
        <v>99.5057555626347</v>
      </c>
      <c r="GF22" s="4" t="n">
        <f aca="false">GF10/GF7*100</f>
        <v>157.583840484232</v>
      </c>
      <c r="GG22" s="4" t="n">
        <f aca="false">GG10/GG7*100</f>
        <v>130.604249580164</v>
      </c>
      <c r="GH22" s="4" t="n">
        <f aca="false">GH10/GH7*100</f>
        <v>124.487390891552</v>
      </c>
      <c r="GI22" s="4" t="n">
        <f aca="false">GI10/GI7*100</f>
        <v>95.0717497061984</v>
      </c>
      <c r="GJ22" s="4" t="n">
        <f aca="false">GJ10/GJ7*100</f>
        <v>115.970730371638</v>
      </c>
      <c r="GK22" s="4" t="n">
        <f aca="false">GK10/GK7*100</f>
        <v>97.8845340753831</v>
      </c>
      <c r="GL22" s="4" t="n">
        <f aca="false">GL10/GL7*100</f>
        <v>101.290131474336</v>
      </c>
      <c r="GM22" s="4" t="n">
        <f aca="false">GM10/GM7*100</f>
        <v>142.500381623697</v>
      </c>
      <c r="GN22" s="4" t="n">
        <f aca="false">GN10/GN7*100</f>
        <v>123.289791135483</v>
      </c>
      <c r="GO22" s="4" t="n">
        <f aca="false">GO10/GO7*100</f>
        <v>117.684834229858</v>
      </c>
      <c r="GP22" s="4" t="n">
        <f aca="false">GP10/GP7*100</f>
        <v>105.663241809558</v>
      </c>
      <c r="GQ22" s="4" t="n">
        <f aca="false">GQ10/GQ7*100</f>
        <v>100.700015588747</v>
      </c>
      <c r="GR22" s="4" t="n">
        <f aca="false">GR10/GR7*100</f>
        <v>126.671829668361</v>
      </c>
      <c r="GS22" s="4" t="n">
        <f aca="false">GS10/GS7*100</f>
        <v>90.3685627631559</v>
      </c>
      <c r="GT22" s="4" t="n">
        <f aca="false">GT10/GT7*100</f>
        <v>80.7720164916957</v>
      </c>
      <c r="GU22" s="4" t="n">
        <f aca="false">GU10/GU7*100</f>
        <v>85.2177009668154</v>
      </c>
      <c r="GV22" s="4" t="n">
        <f aca="false">GV10/GV7*100</f>
        <v>89.9946619756387</v>
      </c>
      <c r="GW22" s="4" t="n">
        <f aca="false">GW10/GW7*100</f>
        <v>95.141360834858</v>
      </c>
      <c r="GX22" s="4" t="n">
        <f aca="false">GX10/GX7*100</f>
        <v>100.702452380066</v>
      </c>
      <c r="GY22" s="4" t="n">
        <f aca="false">GY10/GY7*100</f>
        <v>109.381489588559</v>
      </c>
      <c r="GZ22" s="4" t="n">
        <f aca="false">GZ10/GZ7*100</f>
        <v>79.5480649651295</v>
      </c>
      <c r="HA22" s="4" t="n">
        <f aca="false">HA10/HA7*100</f>
        <v>94.6126627249902</v>
      </c>
      <c r="HB22" s="4" t="n">
        <f aca="false">HB10/HB7*100</f>
        <v>141.062339905966</v>
      </c>
      <c r="HC22" s="4" t="n">
        <f aca="false">HC10/HC7*100</f>
        <v>97.5471228582936</v>
      </c>
      <c r="HD22" s="4" t="n">
        <f aca="false">HD10/HD7*100</f>
        <v>132.098240245257</v>
      </c>
      <c r="HE22" s="4" t="n">
        <f aca="false">HE10/HE7*100</f>
        <v>156.003753636715</v>
      </c>
      <c r="HF22" s="4" t="n">
        <f aca="false">HF10/HF7*100</f>
        <v>121.531155592122</v>
      </c>
      <c r="HG22" s="4" t="n">
        <f aca="false">HG10/HG7*100</f>
        <v>143.05973804864</v>
      </c>
      <c r="HH22" s="4" t="n">
        <f aca="false">HH10/HH7*100</f>
        <v>111.97978027612</v>
      </c>
      <c r="HI22" s="4" t="n">
        <f aca="false">HI10/HI7*100</f>
        <v>179.659869574576</v>
      </c>
      <c r="HJ22" s="1" t="n">
        <f aca="false">HJ10/HJ7*100</f>
        <v>148.034215286596</v>
      </c>
      <c r="HK22" s="4" t="n">
        <f aca="false">AVERAGE(FY22:HJ22)</f>
        <v>117.802332581308</v>
      </c>
      <c r="HL22" s="4" t="n">
        <f aca="false">HK22</f>
        <v>117.802332581308</v>
      </c>
      <c r="HM22" s="4" t="n">
        <f aca="false">HL22</f>
        <v>117.802332581308</v>
      </c>
      <c r="HN22" s="4" t="n">
        <f aca="false">HM22</f>
        <v>117.802332581308</v>
      </c>
      <c r="HO22" s="4" t="n">
        <f aca="false">HN22</f>
        <v>117.802332581308</v>
      </c>
      <c r="HP22" s="4" t="n">
        <f aca="false">HO22</f>
        <v>117.802332581308</v>
      </c>
      <c r="HQ22" s="4" t="n">
        <f aca="false">HP22</f>
        <v>117.802332581308</v>
      </c>
      <c r="HR22" s="4" t="n">
        <f aca="false">HQ22</f>
        <v>117.802332581308</v>
      </c>
      <c r="HS22" s="4" t="n">
        <f aca="false">HR22</f>
        <v>117.802332581308</v>
      </c>
      <c r="HT22" s="4" t="n">
        <f aca="false">HS22</f>
        <v>117.802332581308</v>
      </c>
      <c r="HU22" s="4" t="n">
        <f aca="false">HT22</f>
        <v>117.802332581308</v>
      </c>
      <c r="HV22" s="4" t="n">
        <f aca="false">HU22</f>
        <v>117.802332581308</v>
      </c>
      <c r="HW22" s="4" t="n">
        <f aca="false">HV22</f>
        <v>117.802332581308</v>
      </c>
      <c r="HX22" s="4" t="n">
        <f aca="false">HW22</f>
        <v>117.802332581308</v>
      </c>
      <c r="HY22" s="4" t="n">
        <f aca="false">HX22</f>
        <v>117.802332581308</v>
      </c>
      <c r="HZ22" s="4" t="n">
        <f aca="false">HY22</f>
        <v>117.802332581308</v>
      </c>
      <c r="IA22" s="4" t="n">
        <f aca="false">HZ22</f>
        <v>117.802332581308</v>
      </c>
      <c r="IB22" s="4" t="n">
        <f aca="false">IA22</f>
        <v>117.802332581308</v>
      </c>
      <c r="IC22" s="4" t="n">
        <f aca="false">IB22</f>
        <v>117.802332581308</v>
      </c>
      <c r="ID22" s="4" t="n">
        <f aca="false">IC22</f>
        <v>117.802332581308</v>
      </c>
      <c r="IE22" s="4" t="n">
        <f aca="false">ID22</f>
        <v>117.802332581308</v>
      </c>
      <c r="IF22" s="4" t="n">
        <f aca="false">IE22</f>
        <v>117.802332581308</v>
      </c>
      <c r="IG22" s="4" t="n">
        <f aca="false">IF22</f>
        <v>117.802332581308</v>
      </c>
      <c r="IH22" s="4" t="n">
        <f aca="false">IG22</f>
        <v>117.802332581308</v>
      </c>
      <c r="II22" s="4" t="n">
        <f aca="false">IH22</f>
        <v>117.802332581308</v>
      </c>
      <c r="IJ22" s="4" t="n">
        <f aca="false">II22</f>
        <v>117.802332581308</v>
      </c>
      <c r="IK22" s="4" t="n">
        <f aca="false">IJ22</f>
        <v>117.802332581308</v>
      </c>
      <c r="IL22" s="4" t="n">
        <f aca="false">IK22</f>
        <v>117.802332581308</v>
      </c>
      <c r="IM22" s="4" t="n">
        <f aca="false">IL22</f>
        <v>117.802332581308</v>
      </c>
      <c r="IN22" s="4" t="n">
        <f aca="false">IM22</f>
        <v>117.802332581308</v>
      </c>
      <c r="IO22" s="4" t="n">
        <f aca="false">IN22</f>
        <v>117.802332581308</v>
      </c>
      <c r="IP22" s="4" t="n">
        <f aca="false">IO22</f>
        <v>117.802332581308</v>
      </c>
      <c r="IQ22" s="4" t="n">
        <f aca="false">IP22</f>
        <v>117.802332581308</v>
      </c>
      <c r="IR22" s="4" t="n">
        <f aca="false">IQ22</f>
        <v>117.802332581308</v>
      </c>
      <c r="IS22" s="4" t="n">
        <f aca="false">IR22</f>
        <v>117.802332581308</v>
      </c>
      <c r="IT22" s="4" t="n">
        <f aca="false">IS22</f>
        <v>117.802332581308</v>
      </c>
      <c r="IU22" s="4" t="n">
        <f aca="false">IT22</f>
        <v>117.802332581308</v>
      </c>
      <c r="IV22" s="4" t="n">
        <f aca="false">IU22</f>
        <v>117.802332581308</v>
      </c>
      <c r="IW22" s="4" t="n">
        <f aca="false">IV22</f>
        <v>117.802332581308</v>
      </c>
      <c r="IX22" s="4" t="n">
        <f aca="false">IW22</f>
        <v>117.802332581308</v>
      </c>
      <c r="IY22" s="4" t="n">
        <f aca="false">IX22</f>
        <v>117.802332581308</v>
      </c>
      <c r="IZ22" s="4" t="n">
        <f aca="false">IY22</f>
        <v>117.802332581308</v>
      </c>
      <c r="JA22" s="4" t="n">
        <f aca="false">IZ22</f>
        <v>117.802332581308</v>
      </c>
      <c r="JB22" s="4" t="n">
        <f aca="false">JA22</f>
        <v>117.802332581308</v>
      </c>
      <c r="JC22" s="4" t="n">
        <f aca="false">JB22</f>
        <v>117.802332581308</v>
      </c>
      <c r="JD22" s="4" t="n">
        <f aca="false">JC22</f>
        <v>117.802332581308</v>
      </c>
      <c r="JE22" s="4" t="n">
        <f aca="false">JD22</f>
        <v>117.802332581308</v>
      </c>
      <c r="JF22" s="4" t="n">
        <f aca="false">JE22</f>
        <v>117.802332581308</v>
      </c>
      <c r="JG22" s="4" t="n">
        <f aca="false">JF22</f>
        <v>117.802332581308</v>
      </c>
      <c r="JH22" s="4" t="n">
        <f aca="false">JG22</f>
        <v>117.802332581308</v>
      </c>
      <c r="JI22" s="4" t="n">
        <f aca="false">JH22</f>
        <v>117.802332581308</v>
      </c>
      <c r="JJ22" s="4" t="n">
        <f aca="false">JI22</f>
        <v>117.802332581308</v>
      </c>
      <c r="JK22" s="4" t="n">
        <f aca="false">JJ22</f>
        <v>117.802332581308</v>
      </c>
      <c r="JL22" s="4" t="n">
        <f aca="false">JK22</f>
        <v>117.802332581308</v>
      </c>
      <c r="JM22" s="4" t="n">
        <f aca="false">JL22</f>
        <v>117.802332581308</v>
      </c>
      <c r="JN22" s="4" t="n">
        <f aca="false">JM22</f>
        <v>117.802332581308</v>
      </c>
      <c r="JO22" s="4" t="n">
        <f aca="false">JN22</f>
        <v>117.802332581308</v>
      </c>
      <c r="JP22" s="4" t="n">
        <f aca="false">JO22</f>
        <v>117.802332581308</v>
      </c>
      <c r="JQ22" s="4" t="n">
        <f aca="false">JP22</f>
        <v>117.802332581308</v>
      </c>
      <c r="JR22" s="4" t="n">
        <f aca="false">JQ22</f>
        <v>117.802332581308</v>
      </c>
      <c r="JS22" s="4" t="n">
        <f aca="false">JR22</f>
        <v>117.802332581308</v>
      </c>
      <c r="JT22" s="4" t="n">
        <f aca="false">JS22</f>
        <v>117.802332581308</v>
      </c>
      <c r="JU22" s="4" t="n">
        <f aca="false">JT22</f>
        <v>117.802332581308</v>
      </c>
      <c r="JV22" s="4" t="n">
        <f aca="false">JU22</f>
        <v>117.802332581308</v>
      </c>
      <c r="JW22" s="4" t="n">
        <f aca="false">JV22</f>
        <v>117.802332581308</v>
      </c>
      <c r="JX22" s="4" t="n">
        <f aca="false">JW22</f>
        <v>117.802332581308</v>
      </c>
      <c r="JY22" s="4" t="n">
        <f aca="false">JX22</f>
        <v>117.802332581308</v>
      </c>
      <c r="JZ22" s="4" t="n">
        <f aca="false">JY22</f>
        <v>117.802332581308</v>
      </c>
      <c r="KA22" s="4" t="n">
        <f aca="false">JZ22</f>
        <v>117.802332581308</v>
      </c>
      <c r="KB22" s="4" t="n">
        <f aca="false">KA22</f>
        <v>117.802332581308</v>
      </c>
      <c r="KC22" s="4" t="n">
        <f aca="false">KB22</f>
        <v>117.802332581308</v>
      </c>
      <c r="KD22" s="4" t="n">
        <f aca="false">KC22</f>
        <v>117.802332581308</v>
      </c>
      <c r="KE22" s="4" t="n">
        <f aca="false">KD22</f>
        <v>117.802332581308</v>
      </c>
      <c r="KF22" s="4" t="n">
        <f aca="false">KE22</f>
        <v>117.802332581308</v>
      </c>
      <c r="KG22" s="4" t="n">
        <f aca="false">KF22</f>
        <v>117.802332581308</v>
      </c>
      <c r="KH22" s="4" t="n">
        <f aca="false">KG22</f>
        <v>117.802332581308</v>
      </c>
      <c r="KI22" s="4" t="n">
        <f aca="false">KH22</f>
        <v>117.802332581308</v>
      </c>
      <c r="KJ22" s="4" t="n">
        <f aca="false">KI22</f>
        <v>117.802332581308</v>
      </c>
      <c r="KK22" s="4" t="n">
        <f aca="false">KJ22</f>
        <v>117.802332581308</v>
      </c>
      <c r="KL22" s="4" t="n">
        <f aca="false">KK22</f>
        <v>117.802332581308</v>
      </c>
      <c r="KM22" s="4" t="n">
        <f aca="false">KL22</f>
        <v>117.802332581308</v>
      </c>
      <c r="KN22" s="4" t="n">
        <f aca="false">KM22</f>
        <v>117.802332581308</v>
      </c>
      <c r="KO22" s="4" t="n">
        <f aca="false">KN22</f>
        <v>117.802332581308</v>
      </c>
      <c r="KP22" s="4" t="n">
        <f aca="false">KO22</f>
        <v>117.802332581308</v>
      </c>
      <c r="KQ22" s="4" t="n">
        <f aca="false">KP22</f>
        <v>117.802332581308</v>
      </c>
      <c r="KR22" s="4" t="n">
        <f aca="false">KQ22</f>
        <v>117.802332581308</v>
      </c>
      <c r="KS22" s="4" t="n">
        <f aca="false">KR22</f>
        <v>117.802332581308</v>
      </c>
    </row>
    <row r="23" customFormat="false" ht="12.8" hidden="false" customHeight="false" outlineLevel="0" collapsed="false">
      <c r="AB23" s="10" t="n">
        <f aca="false">AB11/AB7*100</f>
        <v>153.420918889955</v>
      </c>
      <c r="AC23" s="10" t="n">
        <f aca="false">AC11/AC7*100</f>
        <v>123.967072993738</v>
      </c>
      <c r="AD23" s="10" t="n">
        <f aca="false">AD11/AD7*100</f>
        <v>93.9197944996972</v>
      </c>
      <c r="AE23" s="10" t="n">
        <f aca="false">AE11/AE7*100</f>
        <v>148.993878814908</v>
      </c>
      <c r="AF23" s="10" t="n">
        <f aca="false">AF11/AF7*100</f>
        <v>123.482249648434</v>
      </c>
      <c r="AG23" s="10" t="n">
        <f aca="false">AG11/AG7*100</f>
        <v>154.177614822252</v>
      </c>
      <c r="AH23" s="10" t="n">
        <f aca="false">AH11/AH7*100</f>
        <v>141.311220487584</v>
      </c>
      <c r="AI23" s="10" t="n">
        <f aca="false">AI11/AI7*100</f>
        <v>130.888851824934</v>
      </c>
      <c r="AJ23" s="10" t="n">
        <f aca="false">AJ11/AJ7*100</f>
        <v>130.320640123892</v>
      </c>
      <c r="AK23" s="10" t="n">
        <f aca="false">AK11/AK7*100</f>
        <v>115.028148810419</v>
      </c>
      <c r="AL23" s="10" t="n">
        <f aca="false">AL11/AL7*100</f>
        <v>140.050252749096</v>
      </c>
      <c r="AM23" s="10" t="n">
        <f aca="false">AM11/AM7*100</f>
        <v>173.374381522016</v>
      </c>
      <c r="AN23" s="10" t="n">
        <f aca="false">AN11/AN7*100</f>
        <v>139.546898635044</v>
      </c>
      <c r="AO23" s="10" t="n">
        <f aca="false">AO11/AO7*100</f>
        <v>126.100550338477</v>
      </c>
      <c r="AP23" s="10" t="n">
        <f aca="false">AP11/AP7*100</f>
        <v>112.877495911434</v>
      </c>
      <c r="AQ23" s="10" t="n">
        <f aca="false">AQ11/AQ7*100</f>
        <v>154.991965113761</v>
      </c>
      <c r="AR23" s="10" t="n">
        <f aca="false">AR11/AR7*100</f>
        <v>118.266356386483</v>
      </c>
      <c r="AS23" s="10" t="n">
        <f aca="false">AS11/AS7*100</f>
        <v>113.088790948965</v>
      </c>
      <c r="AT23" s="10" t="n">
        <f aca="false">AT11/AT7*100</f>
        <v>101.270168642732</v>
      </c>
      <c r="AU23" s="10" t="n">
        <f aca="false">AU11/AU7*100</f>
        <v>152.882438659697</v>
      </c>
      <c r="AV23" s="10" t="n">
        <f aca="false">AV11/AV7*100</f>
        <v>150.608233585354</v>
      </c>
      <c r="AW23" s="10" t="n">
        <f aca="false">AW11/AW7*100</f>
        <v>166.693173833827</v>
      </c>
      <c r="AX23" s="10" t="n">
        <f aca="false">AX11/AX7*100</f>
        <v>162.979453312457</v>
      </c>
      <c r="AY23" s="10" t="n">
        <f aca="false">AY11/AY7*100</f>
        <v>159.011037516485</v>
      </c>
      <c r="AZ23" s="10" t="n">
        <f aca="false">AZ11/AZ7*100</f>
        <v>154.760794709333</v>
      </c>
      <c r="BA23" s="10" t="n">
        <f aca="false">BA11/BA7*100</f>
        <v>150.19759762123</v>
      </c>
      <c r="BB23" s="10" t="n">
        <f aca="false">BB11/BB7*100</f>
        <v>177.171443425302</v>
      </c>
      <c r="BC23" s="10" t="n">
        <f aca="false">BC11/BC7*100</f>
        <v>164.29076204966</v>
      </c>
      <c r="BD23" s="10" t="n">
        <f aca="false">BD11/BD7*100</f>
        <v>173.21433073659</v>
      </c>
      <c r="BE23" s="10" t="n">
        <f aca="false">BE11/BE7*100</f>
        <v>183.561756977876</v>
      </c>
      <c r="BF23" s="10" t="n">
        <f aca="false">BF11/BF7*100</f>
        <v>214.525442404574</v>
      </c>
      <c r="BG23" s="10" t="n">
        <f aca="false">BG11/BG7*100</f>
        <v>180.561043084595</v>
      </c>
      <c r="BH23" s="10" t="n">
        <f aca="false">BH11/BH7*100</f>
        <v>177.090540214318</v>
      </c>
      <c r="BI23" s="10" t="n">
        <f aca="false">BI11/BI7*100</f>
        <v>182.837228337571</v>
      </c>
      <c r="BJ23" s="10" t="n">
        <f aca="false">BJ11/BJ7*100</f>
        <v>283.005254449943</v>
      </c>
      <c r="BK23" s="10" t="n">
        <f aca="false">BK11/BK7*100</f>
        <v>141.899793783858</v>
      </c>
      <c r="BL23" s="10" t="n">
        <f aca="false">BL11/BL7*100</f>
        <v>141.459774806515</v>
      </c>
      <c r="BM23" s="1" t="n">
        <f aca="false">BM11/BM7*100</f>
        <v>144.205819455579</v>
      </c>
      <c r="BN23" s="10" t="n">
        <f aca="false">AVERAGE(AB23:BM23)</f>
        <v>151.474557108647</v>
      </c>
      <c r="BO23" s="10" t="n">
        <f aca="false">BN23</f>
        <v>151.474557108647</v>
      </c>
      <c r="BP23" s="10" t="n">
        <f aca="false">BO23</f>
        <v>151.474557108647</v>
      </c>
      <c r="BQ23" s="10" t="n">
        <f aca="false">BP23</f>
        <v>151.474557108647</v>
      </c>
      <c r="BR23" s="10" t="n">
        <f aca="false">BQ23</f>
        <v>151.474557108647</v>
      </c>
      <c r="BS23" s="10" t="n">
        <f aca="false">BR23</f>
        <v>151.474557108647</v>
      </c>
      <c r="BT23" s="10" t="n">
        <f aca="false">BS23</f>
        <v>151.474557108647</v>
      </c>
      <c r="BU23" s="10" t="n">
        <f aca="false">BT23</f>
        <v>151.474557108647</v>
      </c>
      <c r="BV23" s="10" t="n">
        <f aca="false">BU23</f>
        <v>151.474557108647</v>
      </c>
      <c r="BW23" s="10" t="n">
        <f aca="false">BV23</f>
        <v>151.474557108647</v>
      </c>
      <c r="BX23" s="10" t="n">
        <f aca="false">BW23</f>
        <v>151.474557108647</v>
      </c>
      <c r="BY23" s="10" t="n">
        <f aca="false">BX23</f>
        <v>151.474557108647</v>
      </c>
      <c r="BZ23" s="10" t="n">
        <f aca="false">BY23</f>
        <v>151.474557108647</v>
      </c>
      <c r="CA23" s="10" t="n">
        <f aca="false">BZ23</f>
        <v>151.474557108647</v>
      </c>
      <c r="CB23" s="10" t="n">
        <f aca="false">CA23</f>
        <v>151.474557108647</v>
      </c>
      <c r="CC23" s="10" t="n">
        <f aca="false">CB23</f>
        <v>151.474557108647</v>
      </c>
      <c r="CD23" s="10" t="n">
        <f aca="false">CC23</f>
        <v>151.474557108647</v>
      </c>
      <c r="CE23" s="10" t="n">
        <f aca="false">CD23</f>
        <v>151.474557108647</v>
      </c>
      <c r="CF23" s="10" t="n">
        <f aca="false">CE23</f>
        <v>151.474557108647</v>
      </c>
      <c r="CG23" s="10" t="n">
        <f aca="false">CF23</f>
        <v>151.474557108647</v>
      </c>
      <c r="CH23" s="10" t="n">
        <f aca="false">CG23</f>
        <v>151.474557108647</v>
      </c>
      <c r="CI23" s="10" t="n">
        <f aca="false">CH23</f>
        <v>151.474557108647</v>
      </c>
      <c r="CJ23" s="10" t="n">
        <f aca="false">CI23</f>
        <v>151.474557108647</v>
      </c>
      <c r="CK23" s="10" t="n">
        <f aca="false">CJ23</f>
        <v>151.474557108647</v>
      </c>
      <c r="CL23" s="10" t="n">
        <f aca="false">CK23</f>
        <v>151.474557108647</v>
      </c>
      <c r="CM23" s="10" t="n">
        <f aca="false">CL23</f>
        <v>151.474557108647</v>
      </c>
      <c r="CN23" s="10" t="n">
        <f aca="false">CM23</f>
        <v>151.474557108647</v>
      </c>
      <c r="CO23" s="10" t="n">
        <f aca="false">CN23</f>
        <v>151.474557108647</v>
      </c>
      <c r="CP23" s="10" t="n">
        <f aca="false">CO23</f>
        <v>151.474557108647</v>
      </c>
      <c r="CQ23" s="10" t="n">
        <f aca="false">CP23</f>
        <v>151.474557108647</v>
      </c>
      <c r="CR23" s="10" t="n">
        <f aca="false">CQ23</f>
        <v>151.474557108647</v>
      </c>
      <c r="CS23" s="10" t="n">
        <f aca="false">CR23</f>
        <v>151.474557108647</v>
      </c>
      <c r="CT23" s="10" t="n">
        <f aca="false">CS23</f>
        <v>151.474557108647</v>
      </c>
      <c r="CU23" s="10" t="n">
        <f aca="false">CT23</f>
        <v>151.474557108647</v>
      </c>
      <c r="CV23" s="10" t="n">
        <f aca="false">CU23</f>
        <v>151.474557108647</v>
      </c>
      <c r="CW23" s="10" t="n">
        <f aca="false">CV23</f>
        <v>151.474557108647</v>
      </c>
      <c r="CX23" s="10" t="n">
        <f aca="false">CW23</f>
        <v>151.474557108647</v>
      </c>
      <c r="CY23" s="10" t="n">
        <f aca="false">CX23</f>
        <v>151.474557108647</v>
      </c>
      <c r="CZ23" s="10" t="n">
        <f aca="false">CY23</f>
        <v>151.474557108647</v>
      </c>
      <c r="DA23" s="10" t="n">
        <f aca="false">CZ23</f>
        <v>151.474557108647</v>
      </c>
      <c r="DB23" s="10" t="n">
        <f aca="false">DA23</f>
        <v>151.474557108647</v>
      </c>
      <c r="DC23" s="10" t="n">
        <f aca="false">DB23</f>
        <v>151.474557108647</v>
      </c>
      <c r="DD23" s="10" t="n">
        <f aca="false">DC23</f>
        <v>151.474557108647</v>
      </c>
      <c r="DE23" s="10" t="n">
        <f aca="false">DD23</f>
        <v>151.474557108647</v>
      </c>
      <c r="DF23" s="10" t="n">
        <f aca="false">DE23</f>
        <v>151.474557108647</v>
      </c>
      <c r="DG23" s="10" t="n">
        <f aca="false">DF23</f>
        <v>151.474557108647</v>
      </c>
      <c r="DH23" s="10" t="n">
        <f aca="false">DG23</f>
        <v>151.474557108647</v>
      </c>
      <c r="DI23" s="10" t="n">
        <f aca="false">DH23</f>
        <v>151.474557108647</v>
      </c>
      <c r="DJ23" s="10" t="n">
        <f aca="false">DI23</f>
        <v>151.474557108647</v>
      </c>
      <c r="DK23" s="10" t="n">
        <f aca="false">DJ23</f>
        <v>151.474557108647</v>
      </c>
      <c r="DL23" s="10" t="n">
        <f aca="false">DK23</f>
        <v>151.474557108647</v>
      </c>
      <c r="DM23" s="10" t="n">
        <f aca="false">DL23</f>
        <v>151.474557108647</v>
      </c>
      <c r="DN23" s="10" t="n">
        <f aca="false">DM23</f>
        <v>151.474557108647</v>
      </c>
      <c r="DO23" s="10" t="n">
        <f aca="false">DN23</f>
        <v>151.474557108647</v>
      </c>
      <c r="DP23" s="10" t="n">
        <f aca="false">DO23</f>
        <v>151.474557108647</v>
      </c>
      <c r="DQ23" s="10" t="n">
        <f aca="false">DP23</f>
        <v>151.474557108647</v>
      </c>
      <c r="DR23" s="10" t="n">
        <f aca="false">DQ23</f>
        <v>151.474557108647</v>
      </c>
      <c r="DS23" s="10" t="n">
        <f aca="false">DR23</f>
        <v>151.474557108647</v>
      </c>
      <c r="DT23" s="10" t="n">
        <f aca="false">DS23</f>
        <v>151.474557108647</v>
      </c>
      <c r="DU23" s="10" t="n">
        <f aca="false">DT23</f>
        <v>151.474557108647</v>
      </c>
      <c r="DV23" s="10" t="n">
        <f aca="false">DU23</f>
        <v>151.474557108647</v>
      </c>
      <c r="DW23" s="10" t="n">
        <f aca="false">DV23</f>
        <v>151.474557108647</v>
      </c>
      <c r="DX23" s="10" t="n">
        <f aca="false">DW23</f>
        <v>151.474557108647</v>
      </c>
      <c r="DY23" s="10" t="n">
        <f aca="false">DX23</f>
        <v>151.474557108647</v>
      </c>
      <c r="DZ23" s="10" t="n">
        <f aca="false">DY23</f>
        <v>151.474557108647</v>
      </c>
      <c r="EA23" s="10" t="n">
        <f aca="false">DZ23</f>
        <v>151.474557108647</v>
      </c>
      <c r="EB23" s="10" t="n">
        <f aca="false">EA23</f>
        <v>151.474557108647</v>
      </c>
      <c r="EC23" s="10" t="n">
        <f aca="false">EB23</f>
        <v>151.474557108647</v>
      </c>
      <c r="ED23" s="10" t="n">
        <f aca="false">EC23</f>
        <v>151.474557108647</v>
      </c>
      <c r="EE23" s="10" t="n">
        <f aca="false">ED23</f>
        <v>151.474557108647</v>
      </c>
      <c r="EF23" s="10" t="n">
        <f aca="false">EE23</f>
        <v>151.474557108647</v>
      </c>
      <c r="EG23" s="10" t="n">
        <f aca="false">EF23</f>
        <v>151.474557108647</v>
      </c>
      <c r="EH23" s="10" t="n">
        <f aca="false">EG23</f>
        <v>151.474557108647</v>
      </c>
      <c r="EI23" s="10" t="n">
        <f aca="false">EH23</f>
        <v>151.474557108647</v>
      </c>
      <c r="EJ23" s="10" t="n">
        <f aca="false">EI23</f>
        <v>151.474557108647</v>
      </c>
      <c r="EK23" s="10" t="n">
        <f aca="false">EJ23</f>
        <v>151.474557108647</v>
      </c>
      <c r="EL23" s="10" t="n">
        <f aca="false">EK23</f>
        <v>151.474557108647</v>
      </c>
      <c r="EM23" s="10" t="n">
        <f aca="false">EL23</f>
        <v>151.474557108647</v>
      </c>
      <c r="EN23" s="10" t="n">
        <f aca="false">EM23</f>
        <v>151.474557108647</v>
      </c>
      <c r="EO23" s="10" t="n">
        <f aca="false">EN23</f>
        <v>151.474557108647</v>
      </c>
      <c r="EP23" s="10" t="n">
        <f aca="false">EO23</f>
        <v>151.474557108647</v>
      </c>
      <c r="EQ23" s="10" t="n">
        <f aca="false">EP23</f>
        <v>151.474557108647</v>
      </c>
      <c r="ER23" s="10" t="n">
        <f aca="false">EQ23</f>
        <v>151.474557108647</v>
      </c>
      <c r="ES23" s="10" t="n">
        <f aca="false">ER23</f>
        <v>151.474557108647</v>
      </c>
      <c r="ET23" s="10" t="n">
        <f aca="false">ES23</f>
        <v>151.474557108647</v>
      </c>
      <c r="EU23" s="10" t="n">
        <f aca="false">ET23</f>
        <v>151.474557108647</v>
      </c>
      <c r="EV23" s="10" t="n">
        <f aca="false">EU23</f>
        <v>151.474557108647</v>
      </c>
      <c r="EW23" s="10"/>
      <c r="FY23" s="10" t="n">
        <f aca="false">FY11/FY7*100</f>
        <v>135.499482051735</v>
      </c>
      <c r="FZ23" s="10" t="n">
        <f aca="false">FZ11/FZ7*100</f>
        <v>109.095236318881</v>
      </c>
      <c r="GA23" s="10" t="n">
        <f aca="false">GA11/GA7*100</f>
        <v>114.263642422896</v>
      </c>
      <c r="GB23" s="10" t="n">
        <f aca="false">GB11/GB7*100</f>
        <v>134.961157816553</v>
      </c>
      <c r="GC23" s="10" t="n">
        <f aca="false">GC11/GC7*100</f>
        <v>87.8604635375118</v>
      </c>
      <c r="GD23" s="10" t="n">
        <f aca="false">GD11/GD7*100</f>
        <v>105.757379901238</v>
      </c>
      <c r="GE23" s="10" t="n">
        <f aca="false">GE11/GE7*100</f>
        <v>98.6902755063678</v>
      </c>
      <c r="GF23" s="10" t="n">
        <f aca="false">GF11/GF7*100</f>
        <v>111.031419723558</v>
      </c>
      <c r="GG23" s="10" t="n">
        <f aca="false">GG11/GG7*100</f>
        <v>135.302983835558</v>
      </c>
      <c r="GH23" s="10" t="n">
        <f aca="false">GH11/GH7*100</f>
        <v>127.508163145863</v>
      </c>
      <c r="GI23" s="10" t="n">
        <f aca="false">GI11/GI7*100</f>
        <v>123.294731541285</v>
      </c>
      <c r="GJ23" s="10" t="n">
        <f aca="false">GJ11/GJ7*100</f>
        <v>135.000793409851</v>
      </c>
      <c r="GK23" s="10" t="n">
        <f aca="false">GK11/GK7*100</f>
        <v>130.293365745115</v>
      </c>
      <c r="GL23" s="10" t="n">
        <f aca="false">GL11/GL7*100</f>
        <v>100.502566438636</v>
      </c>
      <c r="GM23" s="10" t="n">
        <f aca="false">GM11/GM7*100</f>
        <v>132.649077239747</v>
      </c>
      <c r="GN23" s="10" t="n">
        <f aca="false">GN11/GN7*100</f>
        <v>90.9408513642044</v>
      </c>
      <c r="GO23" s="10" t="n">
        <f aca="false">GO11/GO7*100</f>
        <v>80.7792357719205</v>
      </c>
      <c r="GP23" s="10" t="n">
        <f aca="false">GP11/GP7*100</f>
        <v>95.8952051000815</v>
      </c>
      <c r="GQ23" s="10" t="n">
        <f aca="false">GQ11/GQ7*100</f>
        <v>93.1906777388964</v>
      </c>
      <c r="GR23" s="10" t="n">
        <f aca="false">GR11/GR7*100</f>
        <v>120.491741978014</v>
      </c>
      <c r="GS23" s="10" t="n">
        <f aca="false">GS11/GS7*100</f>
        <v>102.057191400074</v>
      </c>
      <c r="GT23" s="10" t="n">
        <f aca="false">GT11/GT7*100</f>
        <v>84.8302611133911</v>
      </c>
      <c r="GU23" s="10" t="n">
        <f aca="false">GU11/GU7*100</f>
        <v>95.0954285364442</v>
      </c>
      <c r="GV23" s="10" t="n">
        <f aca="false">GV11/GV7*100</f>
        <v>106.125519583931</v>
      </c>
      <c r="GW23" s="10" t="n">
        <f aca="false">GW11/GW7*100</f>
        <v>118.009342145248</v>
      </c>
      <c r="GX23" s="10" t="n">
        <f aca="false">GX11/GX7*100</f>
        <v>130.85000505913</v>
      </c>
      <c r="GY23" s="10" t="n">
        <f aca="false">GY11/GY7*100</f>
        <v>134.747130318534</v>
      </c>
      <c r="GZ23" s="10" t="n">
        <f aca="false">GZ11/GZ7*100</f>
        <v>123.231360895654</v>
      </c>
      <c r="HA23" s="10" t="n">
        <f aca="false">HA11/HA7*100</f>
        <v>120.001244833108</v>
      </c>
      <c r="HB23" s="10" t="n">
        <f aca="false">HB11/HB7*100</f>
        <v>129.494932389662</v>
      </c>
      <c r="HC23" s="10" t="n">
        <f aca="false">HC11/HC7*100</f>
        <v>85.0905969167337</v>
      </c>
      <c r="HD23" s="10" t="n">
        <f aca="false">HD11/HD7*100</f>
        <v>105.921659981728</v>
      </c>
      <c r="HE23" s="10" t="n">
        <f aca="false">HE11/HE7*100</f>
        <v>163.62897116483</v>
      </c>
      <c r="HF23" s="10" t="n">
        <f aca="false">HF11/HF7*100</f>
        <v>81.2840777264721</v>
      </c>
      <c r="HG23" s="10" t="n">
        <f aca="false">HG11/HG7*100</f>
        <v>118.850959010554</v>
      </c>
      <c r="HH23" s="10" t="n">
        <f aca="false">HH11/HH7*100</f>
        <v>135.864142541675</v>
      </c>
      <c r="HI23" s="10" t="n">
        <f aca="false">HI11/HI7*100</f>
        <v>129.686019285424</v>
      </c>
      <c r="HJ23" s="1" t="n">
        <f aca="false">HJ11/HJ7*100</f>
        <v>150.328311300864</v>
      </c>
      <c r="HK23" s="10" t="n">
        <f aca="false">AVERAGE(FY23:HJ23)</f>
        <v>115.213305389247</v>
      </c>
      <c r="HL23" s="10" t="n">
        <f aca="false">HK23</f>
        <v>115.213305389247</v>
      </c>
      <c r="HM23" s="10" t="n">
        <f aca="false">HL23</f>
        <v>115.213305389247</v>
      </c>
      <c r="HN23" s="10" t="n">
        <f aca="false">HM23</f>
        <v>115.213305389247</v>
      </c>
      <c r="HO23" s="10" t="n">
        <f aca="false">HN23</f>
        <v>115.213305389247</v>
      </c>
      <c r="HP23" s="10" t="n">
        <f aca="false">HO23</f>
        <v>115.213305389247</v>
      </c>
      <c r="HQ23" s="10" t="n">
        <f aca="false">HP23</f>
        <v>115.213305389247</v>
      </c>
      <c r="HR23" s="10" t="n">
        <f aca="false">HQ23</f>
        <v>115.213305389247</v>
      </c>
      <c r="HS23" s="10" t="n">
        <f aca="false">HR23</f>
        <v>115.213305389247</v>
      </c>
      <c r="HT23" s="10" t="n">
        <f aca="false">HS23</f>
        <v>115.213305389247</v>
      </c>
      <c r="HU23" s="10" t="n">
        <f aca="false">HT23</f>
        <v>115.213305389247</v>
      </c>
      <c r="HV23" s="10" t="n">
        <f aca="false">HU23</f>
        <v>115.213305389247</v>
      </c>
      <c r="HW23" s="10" t="n">
        <f aca="false">HV23</f>
        <v>115.213305389247</v>
      </c>
      <c r="HX23" s="10" t="n">
        <f aca="false">HW23</f>
        <v>115.213305389247</v>
      </c>
      <c r="HY23" s="10" t="n">
        <f aca="false">HX23</f>
        <v>115.213305389247</v>
      </c>
      <c r="HZ23" s="10" t="n">
        <f aca="false">HY23</f>
        <v>115.213305389247</v>
      </c>
      <c r="IA23" s="10" t="n">
        <f aca="false">HZ23</f>
        <v>115.213305389247</v>
      </c>
      <c r="IB23" s="10" t="n">
        <f aca="false">IA23</f>
        <v>115.213305389247</v>
      </c>
      <c r="IC23" s="10" t="n">
        <f aca="false">IB23</f>
        <v>115.213305389247</v>
      </c>
      <c r="ID23" s="10" t="n">
        <f aca="false">IC23</f>
        <v>115.213305389247</v>
      </c>
      <c r="IE23" s="10" t="n">
        <f aca="false">ID23</f>
        <v>115.213305389247</v>
      </c>
      <c r="IF23" s="10" t="n">
        <f aca="false">IE23</f>
        <v>115.213305389247</v>
      </c>
      <c r="IG23" s="10" t="n">
        <f aca="false">IF23</f>
        <v>115.213305389247</v>
      </c>
      <c r="IH23" s="10" t="n">
        <f aca="false">IG23</f>
        <v>115.213305389247</v>
      </c>
      <c r="II23" s="10" t="n">
        <f aca="false">IH23</f>
        <v>115.213305389247</v>
      </c>
      <c r="IJ23" s="10" t="n">
        <f aca="false">II23</f>
        <v>115.213305389247</v>
      </c>
      <c r="IK23" s="10" t="n">
        <f aca="false">IJ23</f>
        <v>115.213305389247</v>
      </c>
      <c r="IL23" s="10" t="n">
        <f aca="false">IK23</f>
        <v>115.213305389247</v>
      </c>
      <c r="IM23" s="10" t="n">
        <f aca="false">IL23</f>
        <v>115.213305389247</v>
      </c>
      <c r="IN23" s="10" t="n">
        <f aca="false">IM23</f>
        <v>115.213305389247</v>
      </c>
      <c r="IO23" s="10" t="n">
        <f aca="false">IN23</f>
        <v>115.213305389247</v>
      </c>
      <c r="IP23" s="10" t="n">
        <f aca="false">IO23</f>
        <v>115.213305389247</v>
      </c>
      <c r="IQ23" s="10" t="n">
        <f aca="false">IP23</f>
        <v>115.213305389247</v>
      </c>
      <c r="IR23" s="10" t="n">
        <f aca="false">IQ23</f>
        <v>115.213305389247</v>
      </c>
      <c r="IS23" s="10" t="n">
        <f aca="false">IR23</f>
        <v>115.213305389247</v>
      </c>
      <c r="IT23" s="10" t="n">
        <f aca="false">IS23</f>
        <v>115.213305389247</v>
      </c>
      <c r="IU23" s="10" t="n">
        <f aca="false">IT23</f>
        <v>115.213305389247</v>
      </c>
      <c r="IV23" s="10" t="n">
        <f aca="false">IU23</f>
        <v>115.213305389247</v>
      </c>
      <c r="IW23" s="10" t="n">
        <f aca="false">IV23</f>
        <v>115.213305389247</v>
      </c>
      <c r="IX23" s="10" t="n">
        <f aca="false">IW23</f>
        <v>115.213305389247</v>
      </c>
      <c r="IY23" s="10" t="n">
        <f aca="false">IX23</f>
        <v>115.213305389247</v>
      </c>
      <c r="IZ23" s="10" t="n">
        <f aca="false">IY23</f>
        <v>115.213305389247</v>
      </c>
      <c r="JA23" s="10" t="n">
        <f aca="false">IZ23</f>
        <v>115.213305389247</v>
      </c>
      <c r="JB23" s="10" t="n">
        <f aca="false">JA23</f>
        <v>115.213305389247</v>
      </c>
      <c r="JC23" s="10" t="n">
        <f aca="false">JB23</f>
        <v>115.213305389247</v>
      </c>
      <c r="JD23" s="10" t="n">
        <f aca="false">JC23</f>
        <v>115.213305389247</v>
      </c>
      <c r="JE23" s="10" t="n">
        <f aca="false">JD23</f>
        <v>115.213305389247</v>
      </c>
      <c r="JF23" s="10" t="n">
        <f aca="false">JE23</f>
        <v>115.213305389247</v>
      </c>
      <c r="JG23" s="10" t="n">
        <f aca="false">JF23</f>
        <v>115.213305389247</v>
      </c>
      <c r="JH23" s="10" t="n">
        <f aca="false">JG23</f>
        <v>115.213305389247</v>
      </c>
      <c r="JI23" s="10" t="n">
        <f aca="false">JH23</f>
        <v>115.213305389247</v>
      </c>
      <c r="JJ23" s="10" t="n">
        <f aca="false">JI23</f>
        <v>115.213305389247</v>
      </c>
      <c r="JK23" s="10" t="n">
        <f aca="false">JJ23</f>
        <v>115.213305389247</v>
      </c>
      <c r="JL23" s="10" t="n">
        <f aca="false">JK23</f>
        <v>115.213305389247</v>
      </c>
      <c r="JM23" s="10" t="n">
        <f aca="false">JL23</f>
        <v>115.213305389247</v>
      </c>
      <c r="JN23" s="10" t="n">
        <f aca="false">JM23</f>
        <v>115.213305389247</v>
      </c>
      <c r="JO23" s="10" t="n">
        <f aca="false">JN23</f>
        <v>115.213305389247</v>
      </c>
      <c r="JP23" s="10" t="n">
        <f aca="false">JO23</f>
        <v>115.213305389247</v>
      </c>
      <c r="JQ23" s="10" t="n">
        <f aca="false">JP23</f>
        <v>115.213305389247</v>
      </c>
      <c r="JR23" s="10" t="n">
        <f aca="false">JQ23</f>
        <v>115.213305389247</v>
      </c>
      <c r="JS23" s="10" t="n">
        <f aca="false">JR23</f>
        <v>115.213305389247</v>
      </c>
      <c r="JT23" s="10" t="n">
        <f aca="false">JS23</f>
        <v>115.213305389247</v>
      </c>
      <c r="JU23" s="10" t="n">
        <f aca="false">JT23</f>
        <v>115.213305389247</v>
      </c>
      <c r="JV23" s="10" t="n">
        <f aca="false">JU23</f>
        <v>115.213305389247</v>
      </c>
      <c r="JW23" s="10" t="n">
        <f aca="false">JV23</f>
        <v>115.213305389247</v>
      </c>
      <c r="JX23" s="10" t="n">
        <f aca="false">JW23</f>
        <v>115.213305389247</v>
      </c>
      <c r="JY23" s="10" t="n">
        <f aca="false">JX23</f>
        <v>115.213305389247</v>
      </c>
      <c r="JZ23" s="10" t="n">
        <f aca="false">JY23</f>
        <v>115.213305389247</v>
      </c>
      <c r="KA23" s="10" t="n">
        <f aca="false">JZ23</f>
        <v>115.213305389247</v>
      </c>
      <c r="KB23" s="10" t="n">
        <f aca="false">KA23</f>
        <v>115.213305389247</v>
      </c>
      <c r="KC23" s="10" t="n">
        <f aca="false">KB23</f>
        <v>115.213305389247</v>
      </c>
      <c r="KD23" s="10" t="n">
        <f aca="false">KC23</f>
        <v>115.213305389247</v>
      </c>
      <c r="KE23" s="10" t="n">
        <f aca="false">KD23</f>
        <v>115.213305389247</v>
      </c>
      <c r="KF23" s="10" t="n">
        <f aca="false">KE23</f>
        <v>115.213305389247</v>
      </c>
      <c r="KG23" s="10" t="n">
        <f aca="false">KF23</f>
        <v>115.213305389247</v>
      </c>
      <c r="KH23" s="10" t="n">
        <f aca="false">KG23</f>
        <v>115.213305389247</v>
      </c>
      <c r="KI23" s="10" t="n">
        <f aca="false">KH23</f>
        <v>115.213305389247</v>
      </c>
      <c r="KJ23" s="10" t="n">
        <f aca="false">KI23</f>
        <v>115.213305389247</v>
      </c>
      <c r="KK23" s="10" t="n">
        <f aca="false">KJ23</f>
        <v>115.213305389247</v>
      </c>
      <c r="KL23" s="10" t="n">
        <f aca="false">KK23</f>
        <v>115.213305389247</v>
      </c>
      <c r="KM23" s="10" t="n">
        <f aca="false">KL23</f>
        <v>115.213305389247</v>
      </c>
      <c r="KN23" s="10" t="n">
        <f aca="false">KM23</f>
        <v>115.213305389247</v>
      </c>
      <c r="KO23" s="10" t="n">
        <f aca="false">KN23</f>
        <v>115.213305389247</v>
      </c>
      <c r="KP23" s="10" t="n">
        <f aca="false">KO23</f>
        <v>115.213305389247</v>
      </c>
      <c r="KQ23" s="10" t="n">
        <f aca="false">KP23</f>
        <v>115.213305389247</v>
      </c>
      <c r="KR23" s="10" t="n">
        <f aca="false">KQ23</f>
        <v>115.213305389247</v>
      </c>
      <c r="KS23" s="10" t="n">
        <f aca="false">KR23</f>
        <v>115.213305389247</v>
      </c>
    </row>
    <row r="24" customFormat="false" ht="12.8" hidden="false" customHeight="false" outlineLevel="0" collapsed="false">
      <c r="AB24" s="4" t="n">
        <f aca="false">AB12/AB7*100</f>
        <v>132.519999151956</v>
      </c>
      <c r="AC24" s="4" t="n">
        <f aca="false">AC12/AC7*100</f>
        <v>92.8491456354656</v>
      </c>
      <c r="AD24" s="4" t="n">
        <f aca="false">AD12/AD7*100</f>
        <v>105.957491014517</v>
      </c>
      <c r="AE24" s="4" t="n">
        <f aca="false">AE12/AE7*100</f>
        <v>146.001197314103</v>
      </c>
      <c r="AF24" s="4" t="n">
        <f aca="false">AF12/AF7*100</f>
        <v>101.37503209229</v>
      </c>
      <c r="AG24" s="4" t="n">
        <f aca="false">AG12/AG7*100</f>
        <v>118.734704118885</v>
      </c>
      <c r="AH24" s="4" t="n">
        <f aca="false">AH12/AH7*100</f>
        <v>156.690753368058</v>
      </c>
      <c r="AI24" s="4" t="n">
        <f aca="false">AI12/AI7*100</f>
        <v>129.831440109494</v>
      </c>
      <c r="AJ24" s="4" t="n">
        <f aca="false">AJ12/AJ7*100</f>
        <v>110.390781042975</v>
      </c>
      <c r="AK24" s="4" t="n">
        <f aca="false">AK12/AK7*100</f>
        <v>110.14827801258</v>
      </c>
      <c r="AL24" s="4" t="n">
        <f aca="false">AL12/AL7*100</f>
        <v>159.487299827579</v>
      </c>
      <c r="AM24" s="4" t="n">
        <f aca="false">AM12/AM7*100</f>
        <v>152.774789477703</v>
      </c>
      <c r="AN24" s="4" t="n">
        <f aca="false">AN12/AN7*100</f>
        <v>148.94392000566</v>
      </c>
      <c r="AO24" s="4" t="n">
        <f aca="false">AO12/AO7*100</f>
        <v>115.501929949149</v>
      </c>
      <c r="AP24" s="4" t="n">
        <f aca="false">AP12/AP7*100</f>
        <v>140.535068536265</v>
      </c>
      <c r="AQ24" s="4" t="n">
        <f aca="false">AQ12/AQ7*100</f>
        <v>134.869889257184</v>
      </c>
      <c r="AR24" s="4" t="n">
        <f aca="false">AR12/AR7*100</f>
        <v>109.492601394897</v>
      </c>
      <c r="AS24" s="4" t="n">
        <f aca="false">AS12/AS7*100</f>
        <v>100.830640347376</v>
      </c>
      <c r="AT24" s="4" t="n">
        <f aca="false">AT12/AT7*100</f>
        <v>112.272419303757</v>
      </c>
      <c r="AU24" s="4" t="n">
        <f aca="false">AU12/AU7*100</f>
        <v>157.937042336393</v>
      </c>
      <c r="AV24" s="4" t="n">
        <f aca="false">AV12/AV7*100</f>
        <v>140.023094076259</v>
      </c>
      <c r="AW24" s="4" t="n">
        <f aca="false">AW12/AW7*100</f>
        <v>141.201838373173</v>
      </c>
      <c r="AX24" s="4" t="n">
        <f aca="false">AX12/AX7*100</f>
        <v>143.982503814157</v>
      </c>
      <c r="AY24" s="4" t="n">
        <f aca="false">AY12/AY7*100</f>
        <v>146.953873521656</v>
      </c>
      <c r="AZ24" s="4" t="n">
        <f aca="false">AZ12/AZ7*100</f>
        <v>150.136262509096</v>
      </c>
      <c r="BA24" s="4" t="n">
        <f aca="false">BA12/BA7*100</f>
        <v>153.552977463889</v>
      </c>
      <c r="BB24" s="4" t="n">
        <f aca="false">BB12/BB7*100</f>
        <v>193.221185096843</v>
      </c>
      <c r="BC24" s="4" t="n">
        <f aca="false">BC12/BC7*100</f>
        <v>194.875896981622</v>
      </c>
      <c r="BD24" s="4" t="n">
        <f aca="false">BD12/BD7*100</f>
        <v>194.226931362777</v>
      </c>
      <c r="BE24" s="4" t="n">
        <f aca="false">BE12/BE7*100</f>
        <v>207.695882654922</v>
      </c>
      <c r="BF24" s="4" t="n">
        <f aca="false">BF12/BF7*100</f>
        <v>182.177056835698</v>
      </c>
      <c r="BG24" s="4" t="n">
        <f aca="false">BG12/BG7*100</f>
        <v>135.51865886692</v>
      </c>
      <c r="BH24" s="4" t="n">
        <f aca="false">BH12/BH7*100</f>
        <v>143.970335974594</v>
      </c>
      <c r="BI24" s="4" t="n">
        <f aca="false">BI12/BI7*100</f>
        <v>129.026184003912</v>
      </c>
      <c r="BJ24" s="4" t="n">
        <f aca="false">BJ12/BJ7*100</f>
        <v>239.470775101359</v>
      </c>
      <c r="BK24" s="4" t="n">
        <f aca="false">BK12/BK7*100</f>
        <v>134.631655971205</v>
      </c>
      <c r="BL24" s="4" t="n">
        <f aca="false">BL12/BL7*100</f>
        <v>127.539176376499</v>
      </c>
      <c r="BM24" s="1" t="n">
        <f aca="false">BM12/BM7*100</f>
        <v>145.087845588374</v>
      </c>
      <c r="BN24" s="4" t="n">
        <f aca="false">AVERAGE(AB24:BM24)</f>
        <v>143.169383075506</v>
      </c>
      <c r="BO24" s="4" t="n">
        <f aca="false">BN24</f>
        <v>143.169383075506</v>
      </c>
      <c r="BP24" s="4" t="n">
        <f aca="false">BO24</f>
        <v>143.169383075506</v>
      </c>
      <c r="BQ24" s="4" t="n">
        <f aca="false">BP24</f>
        <v>143.169383075506</v>
      </c>
      <c r="BR24" s="4" t="n">
        <f aca="false">BQ24</f>
        <v>143.169383075506</v>
      </c>
      <c r="BS24" s="4" t="n">
        <f aca="false">BR24</f>
        <v>143.169383075506</v>
      </c>
      <c r="BT24" s="4" t="n">
        <f aca="false">BS24</f>
        <v>143.169383075506</v>
      </c>
      <c r="BU24" s="4" t="n">
        <f aca="false">BT24</f>
        <v>143.169383075506</v>
      </c>
      <c r="BV24" s="4" t="n">
        <f aca="false">BU24</f>
        <v>143.169383075506</v>
      </c>
      <c r="BW24" s="4" t="n">
        <f aca="false">BV24</f>
        <v>143.169383075506</v>
      </c>
      <c r="BX24" s="4" t="n">
        <f aca="false">BW24</f>
        <v>143.169383075506</v>
      </c>
      <c r="BY24" s="4" t="n">
        <f aca="false">BX24</f>
        <v>143.169383075506</v>
      </c>
      <c r="BZ24" s="4" t="n">
        <f aca="false">BY24</f>
        <v>143.169383075506</v>
      </c>
      <c r="CA24" s="4" t="n">
        <f aca="false">BZ24</f>
        <v>143.169383075506</v>
      </c>
      <c r="CB24" s="4" t="n">
        <f aca="false">CA24</f>
        <v>143.169383075506</v>
      </c>
      <c r="CC24" s="4" t="n">
        <f aca="false">CB24</f>
        <v>143.169383075506</v>
      </c>
      <c r="CD24" s="4" t="n">
        <f aca="false">CC24</f>
        <v>143.169383075506</v>
      </c>
      <c r="CE24" s="4" t="n">
        <f aca="false">CD24</f>
        <v>143.169383075506</v>
      </c>
      <c r="CF24" s="4" t="n">
        <f aca="false">CE24</f>
        <v>143.169383075506</v>
      </c>
      <c r="CG24" s="4" t="n">
        <f aca="false">CF24</f>
        <v>143.169383075506</v>
      </c>
      <c r="CH24" s="4" t="n">
        <f aca="false">CG24</f>
        <v>143.169383075506</v>
      </c>
      <c r="CI24" s="4" t="n">
        <f aca="false">CH24</f>
        <v>143.169383075506</v>
      </c>
      <c r="CJ24" s="4" t="n">
        <f aca="false">CI24</f>
        <v>143.169383075506</v>
      </c>
      <c r="CK24" s="4" t="n">
        <f aca="false">CJ24</f>
        <v>143.169383075506</v>
      </c>
      <c r="CL24" s="4" t="n">
        <f aca="false">CK24</f>
        <v>143.169383075506</v>
      </c>
      <c r="CM24" s="4" t="n">
        <f aca="false">CL24</f>
        <v>143.169383075506</v>
      </c>
      <c r="CN24" s="4" t="n">
        <f aca="false">CM24</f>
        <v>143.169383075506</v>
      </c>
      <c r="CO24" s="4" t="n">
        <f aca="false">CN24</f>
        <v>143.169383075506</v>
      </c>
      <c r="CP24" s="4" t="n">
        <f aca="false">CO24</f>
        <v>143.169383075506</v>
      </c>
      <c r="CQ24" s="4" t="n">
        <f aca="false">CP24</f>
        <v>143.169383075506</v>
      </c>
      <c r="CR24" s="4" t="n">
        <f aca="false">CQ24</f>
        <v>143.169383075506</v>
      </c>
      <c r="CS24" s="4" t="n">
        <f aca="false">CR24</f>
        <v>143.169383075506</v>
      </c>
      <c r="CT24" s="4" t="n">
        <f aca="false">CS24</f>
        <v>143.169383075506</v>
      </c>
      <c r="CU24" s="4" t="n">
        <f aca="false">CT24</f>
        <v>143.169383075506</v>
      </c>
      <c r="CV24" s="4" t="n">
        <f aca="false">CU24</f>
        <v>143.169383075506</v>
      </c>
      <c r="CW24" s="4" t="n">
        <f aca="false">CV24</f>
        <v>143.169383075506</v>
      </c>
      <c r="CX24" s="4" t="n">
        <f aca="false">CW24</f>
        <v>143.169383075506</v>
      </c>
      <c r="CY24" s="4" t="n">
        <f aca="false">CX24</f>
        <v>143.169383075506</v>
      </c>
      <c r="CZ24" s="4" t="n">
        <f aca="false">CY24</f>
        <v>143.169383075506</v>
      </c>
      <c r="DA24" s="4" t="n">
        <f aca="false">CZ24</f>
        <v>143.169383075506</v>
      </c>
      <c r="DB24" s="4" t="n">
        <f aca="false">DA24</f>
        <v>143.169383075506</v>
      </c>
      <c r="DC24" s="4" t="n">
        <f aca="false">DB24</f>
        <v>143.169383075506</v>
      </c>
      <c r="DD24" s="4" t="n">
        <f aca="false">DC24</f>
        <v>143.169383075506</v>
      </c>
      <c r="DE24" s="4" t="n">
        <f aca="false">DD24</f>
        <v>143.169383075506</v>
      </c>
      <c r="DF24" s="4" t="n">
        <f aca="false">DE24</f>
        <v>143.169383075506</v>
      </c>
      <c r="DG24" s="4" t="n">
        <f aca="false">DF24</f>
        <v>143.169383075506</v>
      </c>
      <c r="DH24" s="4" t="n">
        <f aca="false">DG24</f>
        <v>143.169383075506</v>
      </c>
      <c r="DI24" s="4" t="n">
        <f aca="false">DH24</f>
        <v>143.169383075506</v>
      </c>
      <c r="DJ24" s="4" t="n">
        <f aca="false">DI24</f>
        <v>143.169383075506</v>
      </c>
      <c r="DK24" s="4" t="n">
        <f aca="false">DJ24</f>
        <v>143.169383075506</v>
      </c>
      <c r="DL24" s="4" t="n">
        <f aca="false">DK24</f>
        <v>143.169383075506</v>
      </c>
      <c r="DM24" s="4" t="n">
        <f aca="false">DL24</f>
        <v>143.169383075506</v>
      </c>
      <c r="DN24" s="4" t="n">
        <f aca="false">DM24</f>
        <v>143.169383075506</v>
      </c>
      <c r="DO24" s="4" t="n">
        <f aca="false">DN24</f>
        <v>143.169383075506</v>
      </c>
      <c r="DP24" s="4" t="n">
        <f aca="false">DO24</f>
        <v>143.169383075506</v>
      </c>
      <c r="DQ24" s="4" t="n">
        <f aca="false">DP24</f>
        <v>143.169383075506</v>
      </c>
      <c r="DR24" s="4" t="n">
        <f aca="false">DQ24</f>
        <v>143.169383075506</v>
      </c>
      <c r="DS24" s="4" t="n">
        <f aca="false">DR24</f>
        <v>143.169383075506</v>
      </c>
      <c r="DT24" s="4" t="n">
        <f aca="false">DS24</f>
        <v>143.169383075506</v>
      </c>
      <c r="DU24" s="4" t="n">
        <f aca="false">DT24</f>
        <v>143.169383075506</v>
      </c>
      <c r="DV24" s="4" t="n">
        <f aca="false">DU24</f>
        <v>143.169383075506</v>
      </c>
      <c r="DW24" s="4" t="n">
        <f aca="false">DV24</f>
        <v>143.169383075506</v>
      </c>
      <c r="DX24" s="4" t="n">
        <f aca="false">DW24</f>
        <v>143.169383075506</v>
      </c>
      <c r="DY24" s="4" t="n">
        <f aca="false">DX24</f>
        <v>143.169383075506</v>
      </c>
      <c r="DZ24" s="4" t="n">
        <f aca="false">DY24</f>
        <v>143.169383075506</v>
      </c>
      <c r="EA24" s="4" t="n">
        <f aca="false">DZ24</f>
        <v>143.169383075506</v>
      </c>
      <c r="EB24" s="4" t="n">
        <f aca="false">EA24</f>
        <v>143.169383075506</v>
      </c>
      <c r="EC24" s="4" t="n">
        <f aca="false">EB24</f>
        <v>143.169383075506</v>
      </c>
      <c r="ED24" s="4" t="n">
        <f aca="false">EC24</f>
        <v>143.169383075506</v>
      </c>
      <c r="EE24" s="4" t="n">
        <f aca="false">ED24</f>
        <v>143.169383075506</v>
      </c>
      <c r="EF24" s="4" t="n">
        <f aca="false">EE24</f>
        <v>143.169383075506</v>
      </c>
      <c r="EG24" s="4" t="n">
        <f aca="false">EF24</f>
        <v>143.169383075506</v>
      </c>
      <c r="EH24" s="4" t="n">
        <f aca="false">EG24</f>
        <v>143.169383075506</v>
      </c>
      <c r="EI24" s="4" t="n">
        <f aca="false">EH24</f>
        <v>143.169383075506</v>
      </c>
      <c r="EJ24" s="4" t="n">
        <f aca="false">EI24</f>
        <v>143.169383075506</v>
      </c>
      <c r="EK24" s="4" t="n">
        <f aca="false">EJ24</f>
        <v>143.169383075506</v>
      </c>
      <c r="EL24" s="4" t="n">
        <f aca="false">EK24</f>
        <v>143.169383075506</v>
      </c>
      <c r="EM24" s="4" t="n">
        <f aca="false">EL24</f>
        <v>143.169383075506</v>
      </c>
      <c r="EN24" s="4" t="n">
        <f aca="false">EM24</f>
        <v>143.169383075506</v>
      </c>
      <c r="EO24" s="4" t="n">
        <f aca="false">EN24</f>
        <v>143.169383075506</v>
      </c>
      <c r="EP24" s="4" t="n">
        <f aca="false">EO24</f>
        <v>143.169383075506</v>
      </c>
      <c r="EQ24" s="4" t="n">
        <f aca="false">EP24</f>
        <v>143.169383075506</v>
      </c>
      <c r="ER24" s="4" t="n">
        <f aca="false">EQ24</f>
        <v>143.169383075506</v>
      </c>
      <c r="ES24" s="4" t="n">
        <f aca="false">ER24</f>
        <v>143.169383075506</v>
      </c>
      <c r="ET24" s="4" t="n">
        <f aca="false">ES24</f>
        <v>143.169383075506</v>
      </c>
      <c r="EU24" s="4" t="n">
        <f aca="false">ET24</f>
        <v>143.169383075506</v>
      </c>
      <c r="EV24" s="4" t="n">
        <f aca="false">EU24</f>
        <v>143.169383075506</v>
      </c>
      <c r="EW24" s="4"/>
      <c r="FY24" s="4" t="n">
        <f aca="false">FY12/FY7*100</f>
        <v>76.9610152221105</v>
      </c>
      <c r="FZ24" s="4" t="n">
        <f aca="false">FZ12/FZ7*100</f>
        <v>48.4843741599803</v>
      </c>
      <c r="GA24" s="4" t="n">
        <f aca="false">GA12/GA7*100</f>
        <v>88.8118422041251</v>
      </c>
      <c r="GB24" s="4" t="n">
        <f aca="false">GB12/GB7*100</f>
        <v>59.5002916186858</v>
      </c>
      <c r="GC24" s="4" t="n">
        <f aca="false">GC12/GC7*100</f>
        <v>73.3051347611284</v>
      </c>
      <c r="GD24" s="4" t="n">
        <f aca="false">GD12/GD7*100</f>
        <v>80.4448676032638</v>
      </c>
      <c r="GE24" s="4" t="n">
        <f aca="false">GE12/GE7*100</f>
        <v>81.9901250428634</v>
      </c>
      <c r="GF24" s="4" t="n">
        <f aca="false">GF12/GF7*100</f>
        <v>52.4148945305266</v>
      </c>
      <c r="GG24" s="4" t="n">
        <f aca="false">GG12/GG7*100</f>
        <v>54.7488626430303</v>
      </c>
      <c r="GH24" s="4" t="n">
        <f aca="false">GH12/GH7*100</f>
        <v>93.3421466599908</v>
      </c>
      <c r="GI24" s="4" t="n">
        <f aca="false">GI12/GI7*100</f>
        <v>129.947699217566</v>
      </c>
      <c r="GJ24" s="4" t="n">
        <f aca="false">GJ12/GJ7*100</f>
        <v>91.187030755532</v>
      </c>
      <c r="GK24" s="4" t="n">
        <f aca="false">GK12/GK7*100</f>
        <v>99.5647077902631</v>
      </c>
      <c r="GL24" s="4" t="n">
        <f aca="false">GL12/GL7*100</f>
        <v>84.2184666834261</v>
      </c>
      <c r="GM24" s="4" t="n">
        <f aca="false">GM12/GM7*100</f>
        <v>107.427364513492</v>
      </c>
      <c r="GN24" s="4" t="n">
        <f aca="false">GN12/GN7*100</f>
        <v>84.9492249318799</v>
      </c>
      <c r="GO24" s="4" t="n">
        <f aca="false">GO12/GO7*100</f>
        <v>62.9490769847212</v>
      </c>
      <c r="GP24" s="4" t="n">
        <f aca="false">GP12/GP7*100</f>
        <v>58.6956619072659</v>
      </c>
      <c r="GQ24" s="4" t="n">
        <f aca="false">GQ12/GQ7*100</f>
        <v>86.2479667537717</v>
      </c>
      <c r="GR24" s="4" t="n">
        <f aca="false">GR12/GR7*100</f>
        <v>81.6334650659532</v>
      </c>
      <c r="GS24" s="4" t="n">
        <f aca="false">GS12/GS7*100</f>
        <v>71.0113564948237</v>
      </c>
      <c r="GT24" s="4" t="n">
        <f aca="false">GT12/GT7*100</f>
        <v>67.6542453891598</v>
      </c>
      <c r="GU24" s="4" t="n">
        <f aca="false">GU12/GU7*100</f>
        <v>74.4832923904684</v>
      </c>
      <c r="GV24" s="4" t="n">
        <f aca="false">GV12/GV7*100</f>
        <v>81.821215591101</v>
      </c>
      <c r="GW24" s="4" t="n">
        <f aca="false">GW12/GW7*100</f>
        <v>89.7270956885058</v>
      </c>
      <c r="GX24" s="4" t="n">
        <f aca="false">GX12/GX7*100</f>
        <v>98.2695272878124</v>
      </c>
      <c r="GY24" s="4" t="n">
        <f aca="false">GY12/GY7*100</f>
        <v>120.024417200806</v>
      </c>
      <c r="GZ24" s="4" t="n">
        <f aca="false">GZ12/GZ7*100</f>
        <v>104.560541281167</v>
      </c>
      <c r="HA24" s="4" t="n">
        <f aca="false">HA12/HA7*100</f>
        <v>53.6057256139531</v>
      </c>
      <c r="HB24" s="4" t="n">
        <f aca="false">HB12/HB7*100</f>
        <v>99.9759750021196</v>
      </c>
      <c r="HC24" s="4" t="n">
        <f aca="false">HC12/HC7*100</f>
        <v>89.2888474996058</v>
      </c>
      <c r="HD24" s="4" t="n">
        <f aca="false">HD12/HD7*100</f>
        <v>119.370627500464</v>
      </c>
      <c r="HE24" s="4" t="n">
        <f aca="false">HE12/HE7*100</f>
        <v>164.523669658458</v>
      </c>
      <c r="HF24" s="4" t="n">
        <f aca="false">HF12/HF7*100</f>
        <v>99.813245790855</v>
      </c>
      <c r="HG24" s="4" t="n">
        <f aca="false">HG12/HG7*100</f>
        <v>153.902552755516</v>
      </c>
      <c r="HH24" s="4" t="n">
        <f aca="false">HH12/HH7*100</f>
        <v>124.990868433442</v>
      </c>
      <c r="HI24" s="4" t="n">
        <f aca="false">HI12/HI7*100</f>
        <v>106.423210018438</v>
      </c>
      <c r="HJ24" s="1" t="n">
        <f aca="false">HJ12/HJ7*100</f>
        <v>79.8089635108912</v>
      </c>
      <c r="HK24" s="4" t="n">
        <f aca="false">AVERAGE(FY24:HJ24)</f>
        <v>89.3705156883464</v>
      </c>
      <c r="HL24" s="4" t="n">
        <f aca="false">HK24</f>
        <v>89.3705156883464</v>
      </c>
      <c r="HM24" s="4" t="n">
        <f aca="false">HL24</f>
        <v>89.3705156883464</v>
      </c>
      <c r="HN24" s="4" t="n">
        <f aca="false">HM24</f>
        <v>89.3705156883464</v>
      </c>
      <c r="HO24" s="4" t="n">
        <f aca="false">HN24</f>
        <v>89.3705156883464</v>
      </c>
      <c r="HP24" s="4" t="n">
        <f aca="false">HO24</f>
        <v>89.3705156883464</v>
      </c>
      <c r="HQ24" s="4" t="n">
        <f aca="false">HP24</f>
        <v>89.3705156883464</v>
      </c>
      <c r="HR24" s="4" t="n">
        <f aca="false">HQ24</f>
        <v>89.3705156883464</v>
      </c>
      <c r="HS24" s="4" t="n">
        <f aca="false">HR24</f>
        <v>89.3705156883464</v>
      </c>
      <c r="HT24" s="4" t="n">
        <f aca="false">HS24</f>
        <v>89.3705156883464</v>
      </c>
      <c r="HU24" s="4" t="n">
        <f aca="false">HT24</f>
        <v>89.3705156883464</v>
      </c>
      <c r="HV24" s="4" t="n">
        <f aca="false">HU24</f>
        <v>89.3705156883464</v>
      </c>
      <c r="HW24" s="4" t="n">
        <f aca="false">HV24</f>
        <v>89.3705156883464</v>
      </c>
      <c r="HX24" s="4" t="n">
        <f aca="false">HW24</f>
        <v>89.3705156883464</v>
      </c>
      <c r="HY24" s="4" t="n">
        <f aca="false">HX24</f>
        <v>89.3705156883464</v>
      </c>
      <c r="HZ24" s="4" t="n">
        <f aca="false">HY24</f>
        <v>89.3705156883464</v>
      </c>
      <c r="IA24" s="4" t="n">
        <f aca="false">HZ24</f>
        <v>89.3705156883464</v>
      </c>
      <c r="IB24" s="4" t="n">
        <f aca="false">IA24</f>
        <v>89.3705156883464</v>
      </c>
      <c r="IC24" s="4" t="n">
        <f aca="false">IB24</f>
        <v>89.3705156883464</v>
      </c>
      <c r="ID24" s="4" t="n">
        <f aca="false">IC24</f>
        <v>89.3705156883464</v>
      </c>
      <c r="IE24" s="4" t="n">
        <f aca="false">ID24</f>
        <v>89.3705156883464</v>
      </c>
      <c r="IF24" s="4" t="n">
        <f aca="false">IE24</f>
        <v>89.3705156883464</v>
      </c>
      <c r="IG24" s="4" t="n">
        <f aca="false">IF24</f>
        <v>89.3705156883464</v>
      </c>
      <c r="IH24" s="4" t="n">
        <f aca="false">IG24</f>
        <v>89.3705156883464</v>
      </c>
      <c r="II24" s="4" t="n">
        <f aca="false">IH24</f>
        <v>89.3705156883464</v>
      </c>
      <c r="IJ24" s="4" t="n">
        <f aca="false">II24</f>
        <v>89.3705156883464</v>
      </c>
      <c r="IK24" s="4" t="n">
        <f aca="false">IJ24</f>
        <v>89.3705156883464</v>
      </c>
      <c r="IL24" s="4" t="n">
        <f aca="false">IK24</f>
        <v>89.3705156883464</v>
      </c>
      <c r="IM24" s="4" t="n">
        <f aca="false">IL24</f>
        <v>89.3705156883464</v>
      </c>
      <c r="IN24" s="4" t="n">
        <f aca="false">IM24</f>
        <v>89.3705156883464</v>
      </c>
      <c r="IO24" s="4" t="n">
        <f aca="false">IN24</f>
        <v>89.3705156883464</v>
      </c>
      <c r="IP24" s="4" t="n">
        <f aca="false">IO24</f>
        <v>89.3705156883464</v>
      </c>
      <c r="IQ24" s="4" t="n">
        <f aca="false">IP24</f>
        <v>89.3705156883464</v>
      </c>
      <c r="IR24" s="4" t="n">
        <f aca="false">IQ24</f>
        <v>89.3705156883464</v>
      </c>
      <c r="IS24" s="4" t="n">
        <f aca="false">IR24</f>
        <v>89.3705156883464</v>
      </c>
      <c r="IT24" s="4" t="n">
        <f aca="false">IS24</f>
        <v>89.3705156883464</v>
      </c>
      <c r="IU24" s="4" t="n">
        <f aca="false">IT24</f>
        <v>89.3705156883464</v>
      </c>
      <c r="IV24" s="4" t="n">
        <f aca="false">IU24</f>
        <v>89.3705156883464</v>
      </c>
      <c r="IW24" s="4" t="n">
        <f aca="false">IV24</f>
        <v>89.3705156883464</v>
      </c>
      <c r="IX24" s="4" t="n">
        <f aca="false">IW24</f>
        <v>89.3705156883464</v>
      </c>
      <c r="IY24" s="4" t="n">
        <f aca="false">IX24</f>
        <v>89.3705156883464</v>
      </c>
      <c r="IZ24" s="4" t="n">
        <f aca="false">IY24</f>
        <v>89.3705156883464</v>
      </c>
      <c r="JA24" s="4" t="n">
        <f aca="false">IZ24</f>
        <v>89.3705156883464</v>
      </c>
      <c r="JB24" s="4" t="n">
        <f aca="false">JA24</f>
        <v>89.3705156883464</v>
      </c>
      <c r="JC24" s="4" t="n">
        <f aca="false">JB24</f>
        <v>89.3705156883464</v>
      </c>
      <c r="JD24" s="4" t="n">
        <f aca="false">JC24</f>
        <v>89.3705156883464</v>
      </c>
      <c r="JE24" s="4" t="n">
        <f aca="false">JD24</f>
        <v>89.3705156883464</v>
      </c>
      <c r="JF24" s="4" t="n">
        <f aca="false">JE24</f>
        <v>89.3705156883464</v>
      </c>
      <c r="JG24" s="4" t="n">
        <f aca="false">JF24</f>
        <v>89.3705156883464</v>
      </c>
      <c r="JH24" s="4" t="n">
        <f aca="false">JG24</f>
        <v>89.3705156883464</v>
      </c>
      <c r="JI24" s="4" t="n">
        <f aca="false">JH24</f>
        <v>89.3705156883464</v>
      </c>
      <c r="JJ24" s="4" t="n">
        <f aca="false">JI24</f>
        <v>89.3705156883464</v>
      </c>
      <c r="JK24" s="4" t="n">
        <f aca="false">JJ24</f>
        <v>89.3705156883464</v>
      </c>
      <c r="JL24" s="4" t="n">
        <f aca="false">JK24</f>
        <v>89.3705156883464</v>
      </c>
      <c r="JM24" s="4" t="n">
        <f aca="false">JL24</f>
        <v>89.3705156883464</v>
      </c>
      <c r="JN24" s="4" t="n">
        <f aca="false">JM24</f>
        <v>89.3705156883464</v>
      </c>
      <c r="JO24" s="4" t="n">
        <f aca="false">JN24</f>
        <v>89.3705156883464</v>
      </c>
      <c r="JP24" s="4" t="n">
        <f aca="false">JO24</f>
        <v>89.3705156883464</v>
      </c>
      <c r="JQ24" s="4" t="n">
        <f aca="false">JP24</f>
        <v>89.3705156883464</v>
      </c>
      <c r="JR24" s="4" t="n">
        <f aca="false">JQ24</f>
        <v>89.3705156883464</v>
      </c>
      <c r="JS24" s="4" t="n">
        <f aca="false">JR24</f>
        <v>89.3705156883464</v>
      </c>
      <c r="JT24" s="4" t="n">
        <f aca="false">JS24</f>
        <v>89.3705156883464</v>
      </c>
      <c r="JU24" s="4" t="n">
        <f aca="false">JT24</f>
        <v>89.3705156883464</v>
      </c>
      <c r="JV24" s="4" t="n">
        <f aca="false">JU24</f>
        <v>89.3705156883464</v>
      </c>
      <c r="JW24" s="4" t="n">
        <f aca="false">JV24</f>
        <v>89.3705156883464</v>
      </c>
      <c r="JX24" s="4" t="n">
        <f aca="false">JW24</f>
        <v>89.3705156883464</v>
      </c>
      <c r="JY24" s="4" t="n">
        <f aca="false">JX24</f>
        <v>89.3705156883464</v>
      </c>
      <c r="JZ24" s="4" t="n">
        <f aca="false">JY24</f>
        <v>89.3705156883464</v>
      </c>
      <c r="KA24" s="4" t="n">
        <f aca="false">JZ24</f>
        <v>89.3705156883464</v>
      </c>
      <c r="KB24" s="4" t="n">
        <f aca="false">KA24</f>
        <v>89.3705156883464</v>
      </c>
      <c r="KC24" s="4" t="n">
        <f aca="false">KB24</f>
        <v>89.3705156883464</v>
      </c>
      <c r="KD24" s="4" t="n">
        <f aca="false">KC24</f>
        <v>89.3705156883464</v>
      </c>
      <c r="KE24" s="4" t="n">
        <f aca="false">KD24</f>
        <v>89.3705156883464</v>
      </c>
      <c r="KF24" s="4" t="n">
        <f aca="false">KE24</f>
        <v>89.3705156883464</v>
      </c>
      <c r="KG24" s="4" t="n">
        <f aca="false">KF24</f>
        <v>89.3705156883464</v>
      </c>
      <c r="KH24" s="4" t="n">
        <f aca="false">KG24</f>
        <v>89.3705156883464</v>
      </c>
      <c r="KI24" s="4" t="n">
        <f aca="false">KH24</f>
        <v>89.3705156883464</v>
      </c>
      <c r="KJ24" s="4" t="n">
        <f aca="false">KI24</f>
        <v>89.3705156883464</v>
      </c>
      <c r="KK24" s="4" t="n">
        <f aca="false">KJ24</f>
        <v>89.3705156883464</v>
      </c>
      <c r="KL24" s="4" t="n">
        <f aca="false">KK24</f>
        <v>89.3705156883464</v>
      </c>
      <c r="KM24" s="4" t="n">
        <f aca="false">KL24</f>
        <v>89.3705156883464</v>
      </c>
      <c r="KN24" s="4" t="n">
        <f aca="false">KM24</f>
        <v>89.3705156883464</v>
      </c>
      <c r="KO24" s="4" t="n">
        <f aca="false">KN24</f>
        <v>89.3705156883464</v>
      </c>
      <c r="KP24" s="4" t="n">
        <f aca="false">KO24</f>
        <v>89.3705156883464</v>
      </c>
      <c r="KQ24" s="4" t="n">
        <f aca="false">KP24</f>
        <v>89.3705156883464</v>
      </c>
      <c r="KR24" s="4" t="n">
        <f aca="false">KQ24</f>
        <v>89.3705156883464</v>
      </c>
      <c r="KS24" s="4" t="n">
        <f aca="false">KR24</f>
        <v>89.3705156883464</v>
      </c>
    </row>
    <row r="25" customFormat="false" ht="12.8" hidden="false" customHeight="false" outlineLevel="0" collapsed="false">
      <c r="AB25" s="10" t="n">
        <f aca="false">AB13/AB7*100</f>
        <v>102.321925707933</v>
      </c>
      <c r="AC25" s="10" t="n">
        <f aca="false">AC13/AC7*100</f>
        <v>117.383668406627</v>
      </c>
      <c r="AD25" s="10" t="n">
        <f aca="false">AD13/AD7*100</f>
        <v>73.2684261664202</v>
      </c>
      <c r="AE25" s="10" t="n">
        <f aca="false">AE13/AE7*100</f>
        <v>81.3124129487603</v>
      </c>
      <c r="AF25" s="10" t="n">
        <f aca="false">AF13/AF7*100</f>
        <v>76.7500503119126</v>
      </c>
      <c r="AG25" s="10" t="n">
        <f aca="false">AG13/AG7*100</f>
        <v>110.736483158256</v>
      </c>
      <c r="AH25" s="10" t="n">
        <f aca="false">AH13/AH7*100</f>
        <v>98.689985975582</v>
      </c>
      <c r="AI25" s="10" t="n">
        <f aca="false">AI13/AI7*100</f>
        <v>86.5114602502993</v>
      </c>
      <c r="AJ25" s="10" t="n">
        <f aca="false">AJ13/AJ7*100</f>
        <v>69.0410818687461</v>
      </c>
      <c r="AK25" s="10" t="n">
        <f aca="false">AK13/AK7*100</f>
        <v>86.9277007017717</v>
      </c>
      <c r="AL25" s="10" t="n">
        <f aca="false">AL13/AL7*100</f>
        <v>120.733949672894</v>
      </c>
      <c r="AM25" s="10" t="n">
        <f aca="false">AM13/AM7*100</f>
        <v>142.529151951114</v>
      </c>
      <c r="AN25" s="10" t="n">
        <f aca="false">AN13/AN7*100</f>
        <v>46.7778610791383</v>
      </c>
      <c r="AO25" s="10" t="n">
        <f aca="false">AO13/AO7*100</f>
        <v>75.4775349266755</v>
      </c>
      <c r="AP25" s="10" t="n">
        <f aca="false">AP13/AP7*100</f>
        <v>127.068510178531</v>
      </c>
      <c r="AQ25" s="10" t="n">
        <f aca="false">AQ13/AQ7*100</f>
        <v>119.502410869494</v>
      </c>
      <c r="AR25" s="10" t="n">
        <f aca="false">AR13/AR7*100</f>
        <v>77.5917873087809</v>
      </c>
      <c r="AS25" s="10" t="n">
        <f aca="false">AS13/AS7*100</f>
        <v>79.3569193300212</v>
      </c>
      <c r="AT25" s="10" t="n">
        <f aca="false">AT13/AT7*100</f>
        <v>111.902419618896</v>
      </c>
      <c r="AU25" s="10" t="n">
        <f aca="false">AU13/AU7*100</f>
        <v>126.658815503904</v>
      </c>
      <c r="AV25" s="10" t="n">
        <f aca="false">AV13/AV7*100</f>
        <v>127.261787314187</v>
      </c>
      <c r="AW25" s="10" t="n">
        <f aca="false">AW13/AW7*100</f>
        <v>90.1068639007763</v>
      </c>
      <c r="AX25" s="10" t="n">
        <f aca="false">AX13/AX7*100</f>
        <v>94.3405341114065</v>
      </c>
      <c r="AY25" s="10" t="n">
        <f aca="false">AY13/AY7*100</f>
        <v>98.864558911368</v>
      </c>
      <c r="AZ25" s="10" t="n">
        <f aca="false">AZ13/AZ7*100</f>
        <v>103.709868690885</v>
      </c>
      <c r="BA25" s="10" t="n">
        <f aca="false">BA13/BA7*100</f>
        <v>108.911948779025</v>
      </c>
      <c r="BB25" s="10" t="n">
        <f aca="false">BB13/BB7*100</f>
        <v>142.865856364903</v>
      </c>
      <c r="BC25" s="10" t="n">
        <f aca="false">BC13/BC7*100</f>
        <v>110.556514165315</v>
      </c>
      <c r="BD25" s="10" t="n">
        <f aca="false">BD13/BD7*100</f>
        <v>117.940588924189</v>
      </c>
      <c r="BE25" s="10" t="n">
        <f aca="false">BE13/BE7*100</f>
        <v>101.416365619727</v>
      </c>
      <c r="BF25" s="10" t="n">
        <f aca="false">BF13/BF7*100</f>
        <v>91.5891477789848</v>
      </c>
      <c r="BG25" s="10" t="n">
        <f aca="false">BG13/BG7*100</f>
        <v>86.787097592022</v>
      </c>
      <c r="BH25" s="10" t="n">
        <f aca="false">BH13/BH7*100</f>
        <v>104.743003686731</v>
      </c>
      <c r="BI25" s="10" t="n">
        <f aca="false">BI13/BI7*100</f>
        <v>95.1106543659298</v>
      </c>
      <c r="BJ25" s="10" t="n">
        <f aca="false">BJ13/BJ7*100</f>
        <v>171.282967295103</v>
      </c>
      <c r="BK25" s="10" t="n">
        <f aca="false">BK13/BK7*100</f>
        <v>70.7386680199446</v>
      </c>
      <c r="BL25" s="10" t="n">
        <f aca="false">BL13/BL7*100</f>
        <v>106.173969772108</v>
      </c>
      <c r="BM25" s="1" t="n">
        <f aca="false">BM13/BM7*100</f>
        <v>80.4907052376237</v>
      </c>
      <c r="BN25" s="10" t="n">
        <f aca="false">AVERAGE(AB25:BM25)</f>
        <v>100.879833064894</v>
      </c>
      <c r="BO25" s="10" t="n">
        <f aca="false">BN25</f>
        <v>100.879833064894</v>
      </c>
      <c r="BP25" s="10" t="n">
        <f aca="false">BO25</f>
        <v>100.879833064894</v>
      </c>
      <c r="BQ25" s="10" t="n">
        <f aca="false">BP25</f>
        <v>100.879833064894</v>
      </c>
      <c r="BR25" s="10" t="n">
        <f aca="false">BQ25</f>
        <v>100.879833064894</v>
      </c>
      <c r="BS25" s="10" t="n">
        <f aca="false">BR25</f>
        <v>100.879833064894</v>
      </c>
      <c r="BT25" s="10" t="n">
        <f aca="false">BS25</f>
        <v>100.879833064894</v>
      </c>
      <c r="BU25" s="10" t="n">
        <f aca="false">BT25</f>
        <v>100.879833064894</v>
      </c>
      <c r="BV25" s="10" t="n">
        <f aca="false">BU25</f>
        <v>100.879833064894</v>
      </c>
      <c r="BW25" s="10" t="n">
        <f aca="false">BV25</f>
        <v>100.879833064894</v>
      </c>
      <c r="BX25" s="10" t="n">
        <f aca="false">BW25</f>
        <v>100.879833064894</v>
      </c>
      <c r="BY25" s="10" t="n">
        <f aca="false">BX25</f>
        <v>100.879833064894</v>
      </c>
      <c r="BZ25" s="10" t="n">
        <f aca="false">BY25</f>
        <v>100.879833064894</v>
      </c>
      <c r="CA25" s="10" t="n">
        <f aca="false">BZ25</f>
        <v>100.879833064894</v>
      </c>
      <c r="CB25" s="10" t="n">
        <f aca="false">CA25</f>
        <v>100.879833064894</v>
      </c>
      <c r="CC25" s="10" t="n">
        <f aca="false">CB25</f>
        <v>100.879833064894</v>
      </c>
      <c r="CD25" s="10" t="n">
        <f aca="false">CC25</f>
        <v>100.879833064894</v>
      </c>
      <c r="CE25" s="10" t="n">
        <f aca="false">CD25</f>
        <v>100.879833064894</v>
      </c>
      <c r="CF25" s="10" t="n">
        <f aca="false">CE25</f>
        <v>100.879833064894</v>
      </c>
      <c r="CG25" s="10" t="n">
        <f aca="false">CF25</f>
        <v>100.879833064894</v>
      </c>
      <c r="CH25" s="10" t="n">
        <f aca="false">CG25</f>
        <v>100.879833064894</v>
      </c>
      <c r="CI25" s="10" t="n">
        <f aca="false">CH25</f>
        <v>100.879833064894</v>
      </c>
      <c r="CJ25" s="10" t="n">
        <f aca="false">CI25</f>
        <v>100.879833064894</v>
      </c>
      <c r="CK25" s="10" t="n">
        <f aca="false">CJ25</f>
        <v>100.879833064894</v>
      </c>
      <c r="CL25" s="10" t="n">
        <f aca="false">CK25</f>
        <v>100.879833064894</v>
      </c>
      <c r="CM25" s="10" t="n">
        <f aca="false">CL25</f>
        <v>100.879833064894</v>
      </c>
      <c r="CN25" s="10" t="n">
        <f aca="false">CM25</f>
        <v>100.879833064894</v>
      </c>
      <c r="CO25" s="10" t="n">
        <f aca="false">CN25</f>
        <v>100.879833064894</v>
      </c>
      <c r="CP25" s="10" t="n">
        <f aca="false">CO25</f>
        <v>100.879833064894</v>
      </c>
      <c r="CQ25" s="10" t="n">
        <f aca="false">CP25</f>
        <v>100.879833064894</v>
      </c>
      <c r="CR25" s="10" t="n">
        <f aca="false">CQ25</f>
        <v>100.879833064894</v>
      </c>
      <c r="CS25" s="10" t="n">
        <f aca="false">CR25</f>
        <v>100.879833064894</v>
      </c>
      <c r="CT25" s="10" t="n">
        <f aca="false">CS25</f>
        <v>100.879833064894</v>
      </c>
      <c r="CU25" s="10" t="n">
        <f aca="false">CT25</f>
        <v>100.879833064894</v>
      </c>
      <c r="CV25" s="10" t="n">
        <f aca="false">CU25</f>
        <v>100.879833064894</v>
      </c>
      <c r="CW25" s="10" t="n">
        <f aca="false">CV25</f>
        <v>100.879833064894</v>
      </c>
      <c r="CX25" s="10" t="n">
        <f aca="false">CW25</f>
        <v>100.879833064894</v>
      </c>
      <c r="CY25" s="10" t="n">
        <f aca="false">CX25</f>
        <v>100.879833064894</v>
      </c>
      <c r="CZ25" s="10" t="n">
        <f aca="false">CY25</f>
        <v>100.879833064894</v>
      </c>
      <c r="DA25" s="10" t="n">
        <f aca="false">CZ25</f>
        <v>100.879833064894</v>
      </c>
      <c r="DB25" s="10" t="n">
        <f aca="false">DA25</f>
        <v>100.879833064894</v>
      </c>
      <c r="DC25" s="10" t="n">
        <f aca="false">DB25</f>
        <v>100.879833064894</v>
      </c>
      <c r="DD25" s="10" t="n">
        <f aca="false">DC25</f>
        <v>100.879833064894</v>
      </c>
      <c r="DE25" s="10" t="n">
        <f aca="false">DD25</f>
        <v>100.879833064894</v>
      </c>
      <c r="DF25" s="10" t="n">
        <f aca="false">DE25</f>
        <v>100.879833064894</v>
      </c>
      <c r="DG25" s="10" t="n">
        <f aca="false">DF25</f>
        <v>100.879833064894</v>
      </c>
      <c r="DH25" s="10" t="n">
        <f aca="false">DG25</f>
        <v>100.879833064894</v>
      </c>
      <c r="DI25" s="10" t="n">
        <f aca="false">DH25</f>
        <v>100.879833064894</v>
      </c>
      <c r="DJ25" s="10" t="n">
        <f aca="false">DI25</f>
        <v>100.879833064894</v>
      </c>
      <c r="DK25" s="10" t="n">
        <f aca="false">DJ25</f>
        <v>100.879833064894</v>
      </c>
      <c r="DL25" s="10" t="n">
        <f aca="false">DK25</f>
        <v>100.879833064894</v>
      </c>
      <c r="DM25" s="10" t="n">
        <f aca="false">DL25</f>
        <v>100.879833064894</v>
      </c>
      <c r="DN25" s="10" t="n">
        <f aca="false">DM25</f>
        <v>100.879833064894</v>
      </c>
      <c r="DO25" s="10" t="n">
        <f aca="false">DN25</f>
        <v>100.879833064894</v>
      </c>
      <c r="DP25" s="10" t="n">
        <f aca="false">DO25</f>
        <v>100.879833064894</v>
      </c>
      <c r="DQ25" s="10" t="n">
        <f aca="false">DP25</f>
        <v>100.879833064894</v>
      </c>
      <c r="DR25" s="10" t="n">
        <f aca="false">DQ25</f>
        <v>100.879833064894</v>
      </c>
      <c r="DS25" s="10" t="n">
        <f aca="false">DR25</f>
        <v>100.879833064894</v>
      </c>
      <c r="DT25" s="10" t="n">
        <f aca="false">DS25</f>
        <v>100.879833064894</v>
      </c>
      <c r="DU25" s="10" t="n">
        <f aca="false">DT25</f>
        <v>100.879833064894</v>
      </c>
      <c r="DV25" s="10" t="n">
        <f aca="false">DU25</f>
        <v>100.879833064894</v>
      </c>
      <c r="DW25" s="10" t="n">
        <f aca="false">DV25</f>
        <v>100.879833064894</v>
      </c>
      <c r="DX25" s="10" t="n">
        <f aca="false">DW25</f>
        <v>100.879833064894</v>
      </c>
      <c r="DY25" s="10" t="n">
        <f aca="false">DX25</f>
        <v>100.879833064894</v>
      </c>
      <c r="DZ25" s="10" t="n">
        <f aca="false">DY25</f>
        <v>100.879833064894</v>
      </c>
      <c r="EA25" s="10" t="n">
        <f aca="false">DZ25</f>
        <v>100.879833064894</v>
      </c>
      <c r="EB25" s="10" t="n">
        <f aca="false">EA25</f>
        <v>100.879833064894</v>
      </c>
      <c r="EC25" s="10" t="n">
        <f aca="false">EB25</f>
        <v>100.879833064894</v>
      </c>
      <c r="ED25" s="10" t="n">
        <f aca="false">EC25</f>
        <v>100.879833064894</v>
      </c>
      <c r="EE25" s="10" t="n">
        <f aca="false">ED25</f>
        <v>100.879833064894</v>
      </c>
      <c r="EF25" s="10" t="n">
        <f aca="false">EE25</f>
        <v>100.879833064894</v>
      </c>
      <c r="EG25" s="10" t="n">
        <f aca="false">EF25</f>
        <v>100.879833064894</v>
      </c>
      <c r="EH25" s="10" t="n">
        <f aca="false">EG25</f>
        <v>100.879833064894</v>
      </c>
      <c r="EI25" s="10" t="n">
        <f aca="false">EH25</f>
        <v>100.879833064894</v>
      </c>
      <c r="EJ25" s="10" t="n">
        <f aca="false">EI25</f>
        <v>100.879833064894</v>
      </c>
      <c r="EK25" s="10" t="n">
        <f aca="false">EJ25</f>
        <v>100.879833064894</v>
      </c>
      <c r="EL25" s="10" t="n">
        <f aca="false">EK25</f>
        <v>100.879833064894</v>
      </c>
      <c r="EM25" s="10" t="n">
        <f aca="false">EL25</f>
        <v>100.879833064894</v>
      </c>
      <c r="EN25" s="10" t="n">
        <f aca="false">EM25</f>
        <v>100.879833064894</v>
      </c>
      <c r="EO25" s="10" t="n">
        <f aca="false">EN25</f>
        <v>100.879833064894</v>
      </c>
      <c r="EP25" s="10" t="n">
        <f aca="false">EO25</f>
        <v>100.879833064894</v>
      </c>
      <c r="EQ25" s="10" t="n">
        <f aca="false">EP25</f>
        <v>100.879833064894</v>
      </c>
      <c r="ER25" s="10" t="n">
        <f aca="false">EQ25</f>
        <v>100.879833064894</v>
      </c>
      <c r="ES25" s="10" t="n">
        <f aca="false">ER25</f>
        <v>100.879833064894</v>
      </c>
      <c r="ET25" s="10" t="n">
        <f aca="false">ES25</f>
        <v>100.879833064894</v>
      </c>
      <c r="EU25" s="10" t="n">
        <f aca="false">ET25</f>
        <v>100.879833064894</v>
      </c>
      <c r="EV25" s="10" t="n">
        <f aca="false">EU25</f>
        <v>100.879833064894</v>
      </c>
      <c r="EW25" s="10"/>
      <c r="FY25" s="10" t="n">
        <f aca="false">FY13/FY7*100</f>
        <v>46.6741919102124</v>
      </c>
      <c r="FZ25" s="10" t="n">
        <f aca="false">FZ13/FZ7*100</f>
        <v>44.3315802119724</v>
      </c>
      <c r="GA25" s="10" t="n">
        <f aca="false">GA13/GA7*100</f>
        <v>105.589255404989</v>
      </c>
      <c r="GB25" s="10" t="n">
        <f aca="false">GB13/GB7*100</f>
        <v>41.5688856146518</v>
      </c>
      <c r="GC25" s="10" t="n">
        <f aca="false">GC13/GC7*100</f>
        <v>42.5731649716932</v>
      </c>
      <c r="GD25" s="10" t="n">
        <f aca="false">GD13/GD7*100</f>
        <v>49.6558370238993</v>
      </c>
      <c r="GE25" s="10" t="n">
        <f aca="false">GE13/GE7*100</f>
        <v>46.6321520552153</v>
      </c>
      <c r="GF25" s="10" t="n">
        <f aca="false">GF13/GF7*100</f>
        <v>54.6645802781047</v>
      </c>
      <c r="GG25" s="10" t="n">
        <f aca="false">GG13/GG7*100</f>
        <v>57.1391600721932</v>
      </c>
      <c r="GH25" s="10" t="n">
        <f aca="false">GH13/GH7*100</f>
        <v>46.4802186238454</v>
      </c>
      <c r="GI25" s="10" t="n">
        <f aca="false">GI13/GI7*100</f>
        <v>31.3552375134052</v>
      </c>
      <c r="GJ25" s="10" t="n">
        <f aca="false">GJ13/GJ7*100</f>
        <v>65.1792922415414</v>
      </c>
      <c r="GK25" s="10" t="n">
        <f aca="false">GK13/GK7*100</f>
        <v>84.8983384260042</v>
      </c>
      <c r="GL25" s="10" t="n">
        <f aca="false">GL13/GL7*100</f>
        <v>52.1395603099213</v>
      </c>
      <c r="GM25" s="10" t="n">
        <f aca="false">GM13/GM7*100</f>
        <v>104.088049076178</v>
      </c>
      <c r="GN25" s="10" t="n">
        <f aca="false">GN13/GN7*100</f>
        <v>61.4847135882803</v>
      </c>
      <c r="GO25" s="10" t="n">
        <f aca="false">GO13/GO7*100</f>
        <v>29.1362328068593</v>
      </c>
      <c r="GP25" s="10" t="n">
        <f aca="false">GP13/GP7*100</f>
        <v>64.2689822101251</v>
      </c>
      <c r="GQ25" s="10" t="n">
        <f aca="false">GQ13/GQ7*100</f>
        <v>95.7680832551693</v>
      </c>
      <c r="GR25" s="10" t="n">
        <f aca="false">GR13/GR7*100</f>
        <v>81.9785609010335</v>
      </c>
      <c r="GS25" s="10" t="n">
        <f aca="false">GS13/GS7*100</f>
        <v>57.2815321120726</v>
      </c>
      <c r="GT25" s="10" t="n">
        <f aca="false">GT13/GT7*100</f>
        <v>58.8106491414434</v>
      </c>
      <c r="GU25" s="10" t="n">
        <f aca="false">GU13/GU7*100</f>
        <v>52.3662799847406</v>
      </c>
      <c r="GV25" s="10" t="n">
        <f aca="false">GV13/GV7*100</f>
        <v>45.4416994481958</v>
      </c>
      <c r="GW25" s="10" t="n">
        <f aca="false">GW13/GW7*100</f>
        <v>37.9811548295187</v>
      </c>
      <c r="GX25" s="10" t="n">
        <f aca="false">GX13/GX7*100</f>
        <v>29.9199154338512</v>
      </c>
      <c r="GY25" s="10" t="n">
        <f aca="false">GY13/GY7*100</f>
        <v>58.0833118321318</v>
      </c>
      <c r="GZ25" s="10" t="n">
        <f aca="false">GZ13/GZ7*100</f>
        <v>43.4079408295169</v>
      </c>
      <c r="HA25" s="10" t="n">
        <f aca="false">HA13/HA7*100</f>
        <v>47.5720432087492</v>
      </c>
      <c r="HB25" s="10" t="n">
        <f aca="false">HB13/HB7*100</f>
        <v>62.7799532446034</v>
      </c>
      <c r="HC25" s="10" t="n">
        <f aca="false">HC13/HC7*100</f>
        <v>66.2784170232849</v>
      </c>
      <c r="HD25" s="10" t="n">
        <f aca="false">HD13/HD7*100</f>
        <v>69.2182100709673</v>
      </c>
      <c r="HE25" s="10" t="n">
        <f aca="false">HE13/HE7*100</f>
        <v>108.899813393119</v>
      </c>
      <c r="HF25" s="10" t="n">
        <f aca="false">HF13/HF7*100</f>
        <v>81.8187870304812</v>
      </c>
      <c r="HG25" s="10" t="n">
        <f aca="false">HG13/HG7*100</f>
        <v>102.422673193869</v>
      </c>
      <c r="HH25" s="10" t="n">
        <f aca="false">HH13/HH7*100</f>
        <v>83.1663914169254</v>
      </c>
      <c r="HI25" s="10" t="n">
        <f aca="false">HI13/HI7*100</f>
        <v>137.233302727073</v>
      </c>
      <c r="HJ25" s="1" t="n">
        <f aca="false">HJ13/HJ7*100</f>
        <v>87.8984792945794</v>
      </c>
      <c r="HK25" s="10" t="n">
        <f aca="false">AVERAGE(FY25:HJ25)</f>
        <v>64.1101744923794</v>
      </c>
      <c r="HL25" s="10" t="n">
        <f aca="false">HK25</f>
        <v>64.1101744923794</v>
      </c>
      <c r="HM25" s="10" t="n">
        <f aca="false">HL25</f>
        <v>64.1101744923794</v>
      </c>
      <c r="HN25" s="10" t="n">
        <f aca="false">HM25</f>
        <v>64.1101744923794</v>
      </c>
      <c r="HO25" s="10" t="n">
        <f aca="false">HN25</f>
        <v>64.1101744923794</v>
      </c>
      <c r="HP25" s="10" t="n">
        <f aca="false">HO25</f>
        <v>64.1101744923794</v>
      </c>
      <c r="HQ25" s="10" t="n">
        <f aca="false">HP25</f>
        <v>64.1101744923794</v>
      </c>
      <c r="HR25" s="10" t="n">
        <f aca="false">HQ25</f>
        <v>64.1101744923794</v>
      </c>
      <c r="HS25" s="10" t="n">
        <f aca="false">HR25</f>
        <v>64.1101744923794</v>
      </c>
      <c r="HT25" s="10" t="n">
        <f aca="false">HS25</f>
        <v>64.1101744923794</v>
      </c>
      <c r="HU25" s="10" t="n">
        <f aca="false">HT25</f>
        <v>64.1101744923794</v>
      </c>
      <c r="HV25" s="10" t="n">
        <f aca="false">HU25</f>
        <v>64.1101744923794</v>
      </c>
      <c r="HW25" s="10" t="n">
        <f aca="false">HV25</f>
        <v>64.1101744923794</v>
      </c>
      <c r="HX25" s="10" t="n">
        <f aca="false">HW25</f>
        <v>64.1101744923794</v>
      </c>
      <c r="HY25" s="10" t="n">
        <f aca="false">HX25</f>
        <v>64.1101744923794</v>
      </c>
      <c r="HZ25" s="10" t="n">
        <f aca="false">HY25</f>
        <v>64.1101744923794</v>
      </c>
      <c r="IA25" s="10" t="n">
        <f aca="false">HZ25</f>
        <v>64.1101744923794</v>
      </c>
      <c r="IB25" s="10" t="n">
        <f aca="false">IA25</f>
        <v>64.1101744923794</v>
      </c>
      <c r="IC25" s="10" t="n">
        <f aca="false">IB25</f>
        <v>64.1101744923794</v>
      </c>
      <c r="ID25" s="10" t="n">
        <f aca="false">IC25</f>
        <v>64.1101744923794</v>
      </c>
      <c r="IE25" s="10" t="n">
        <f aca="false">ID25</f>
        <v>64.1101744923794</v>
      </c>
      <c r="IF25" s="10" t="n">
        <f aca="false">IE25</f>
        <v>64.1101744923794</v>
      </c>
      <c r="IG25" s="10" t="n">
        <f aca="false">IF25</f>
        <v>64.1101744923794</v>
      </c>
      <c r="IH25" s="10" t="n">
        <f aca="false">IG25</f>
        <v>64.1101744923794</v>
      </c>
      <c r="II25" s="10" t="n">
        <f aca="false">IH25</f>
        <v>64.1101744923794</v>
      </c>
      <c r="IJ25" s="10" t="n">
        <f aca="false">II25</f>
        <v>64.1101744923794</v>
      </c>
      <c r="IK25" s="10" t="n">
        <f aca="false">IJ25</f>
        <v>64.1101744923794</v>
      </c>
      <c r="IL25" s="10" t="n">
        <f aca="false">IK25</f>
        <v>64.1101744923794</v>
      </c>
      <c r="IM25" s="10" t="n">
        <f aca="false">IL25</f>
        <v>64.1101744923794</v>
      </c>
      <c r="IN25" s="10" t="n">
        <f aca="false">IM25</f>
        <v>64.1101744923794</v>
      </c>
      <c r="IO25" s="10" t="n">
        <f aca="false">IN25</f>
        <v>64.1101744923794</v>
      </c>
      <c r="IP25" s="10" t="n">
        <f aca="false">IO25</f>
        <v>64.1101744923794</v>
      </c>
      <c r="IQ25" s="10" t="n">
        <f aca="false">IP25</f>
        <v>64.1101744923794</v>
      </c>
      <c r="IR25" s="10" t="n">
        <f aca="false">IQ25</f>
        <v>64.1101744923794</v>
      </c>
      <c r="IS25" s="10" t="n">
        <f aca="false">IR25</f>
        <v>64.1101744923794</v>
      </c>
      <c r="IT25" s="10" t="n">
        <f aca="false">IS25</f>
        <v>64.1101744923794</v>
      </c>
      <c r="IU25" s="10" t="n">
        <f aca="false">IT25</f>
        <v>64.1101744923794</v>
      </c>
      <c r="IV25" s="10" t="n">
        <f aca="false">IU25</f>
        <v>64.1101744923794</v>
      </c>
      <c r="IW25" s="10" t="n">
        <f aca="false">IV25</f>
        <v>64.1101744923794</v>
      </c>
      <c r="IX25" s="10" t="n">
        <f aca="false">IW25</f>
        <v>64.1101744923794</v>
      </c>
      <c r="IY25" s="10" t="n">
        <f aca="false">IX25</f>
        <v>64.1101744923794</v>
      </c>
      <c r="IZ25" s="10" t="n">
        <f aca="false">IY25</f>
        <v>64.1101744923794</v>
      </c>
      <c r="JA25" s="10" t="n">
        <f aca="false">IZ25</f>
        <v>64.1101744923794</v>
      </c>
      <c r="JB25" s="10" t="n">
        <f aca="false">JA25</f>
        <v>64.1101744923794</v>
      </c>
      <c r="JC25" s="10" t="n">
        <f aca="false">JB25</f>
        <v>64.1101744923794</v>
      </c>
      <c r="JD25" s="10" t="n">
        <f aca="false">JC25</f>
        <v>64.1101744923794</v>
      </c>
      <c r="JE25" s="10" t="n">
        <f aca="false">JD25</f>
        <v>64.1101744923794</v>
      </c>
      <c r="JF25" s="10" t="n">
        <f aca="false">JE25</f>
        <v>64.1101744923794</v>
      </c>
      <c r="JG25" s="10" t="n">
        <f aca="false">JF25</f>
        <v>64.1101744923794</v>
      </c>
      <c r="JH25" s="10" t="n">
        <f aca="false">JG25</f>
        <v>64.1101744923794</v>
      </c>
      <c r="JI25" s="10" t="n">
        <f aca="false">JH25</f>
        <v>64.1101744923794</v>
      </c>
      <c r="JJ25" s="10" t="n">
        <f aca="false">JI25</f>
        <v>64.1101744923794</v>
      </c>
      <c r="JK25" s="10" t="n">
        <f aca="false">JJ25</f>
        <v>64.1101744923794</v>
      </c>
      <c r="JL25" s="10" t="n">
        <f aca="false">JK25</f>
        <v>64.1101744923794</v>
      </c>
      <c r="JM25" s="10" t="n">
        <f aca="false">JL25</f>
        <v>64.1101744923794</v>
      </c>
      <c r="JN25" s="10" t="n">
        <f aca="false">JM25</f>
        <v>64.1101744923794</v>
      </c>
      <c r="JO25" s="10" t="n">
        <f aca="false">JN25</f>
        <v>64.1101744923794</v>
      </c>
      <c r="JP25" s="10" t="n">
        <f aca="false">JO25</f>
        <v>64.1101744923794</v>
      </c>
      <c r="JQ25" s="10" t="n">
        <f aca="false">JP25</f>
        <v>64.1101744923794</v>
      </c>
      <c r="JR25" s="10" t="n">
        <f aca="false">JQ25</f>
        <v>64.1101744923794</v>
      </c>
      <c r="JS25" s="10" t="n">
        <f aca="false">JR25</f>
        <v>64.1101744923794</v>
      </c>
      <c r="JT25" s="10" t="n">
        <f aca="false">JS25</f>
        <v>64.1101744923794</v>
      </c>
      <c r="JU25" s="10" t="n">
        <f aca="false">JT25</f>
        <v>64.1101744923794</v>
      </c>
      <c r="JV25" s="10" t="n">
        <f aca="false">JU25</f>
        <v>64.1101744923794</v>
      </c>
      <c r="JW25" s="10" t="n">
        <f aca="false">JV25</f>
        <v>64.1101744923794</v>
      </c>
      <c r="JX25" s="10" t="n">
        <f aca="false">JW25</f>
        <v>64.1101744923794</v>
      </c>
      <c r="JY25" s="10" t="n">
        <f aca="false">JX25</f>
        <v>64.1101744923794</v>
      </c>
      <c r="JZ25" s="10" t="n">
        <f aca="false">JY25</f>
        <v>64.1101744923794</v>
      </c>
      <c r="KA25" s="10" t="n">
        <f aca="false">JZ25</f>
        <v>64.1101744923794</v>
      </c>
      <c r="KB25" s="10" t="n">
        <f aca="false">KA25</f>
        <v>64.1101744923794</v>
      </c>
      <c r="KC25" s="10" t="n">
        <f aca="false">KB25</f>
        <v>64.1101744923794</v>
      </c>
      <c r="KD25" s="10" t="n">
        <f aca="false">KC25</f>
        <v>64.1101744923794</v>
      </c>
      <c r="KE25" s="10" t="n">
        <f aca="false">KD25</f>
        <v>64.1101744923794</v>
      </c>
      <c r="KF25" s="10" t="n">
        <f aca="false">KE25</f>
        <v>64.1101744923794</v>
      </c>
      <c r="KG25" s="10" t="n">
        <f aca="false">KF25</f>
        <v>64.1101744923794</v>
      </c>
      <c r="KH25" s="10" t="n">
        <f aca="false">KG25</f>
        <v>64.1101744923794</v>
      </c>
      <c r="KI25" s="10" t="n">
        <f aca="false">KH25</f>
        <v>64.1101744923794</v>
      </c>
      <c r="KJ25" s="10" t="n">
        <f aca="false">KI25</f>
        <v>64.1101744923794</v>
      </c>
      <c r="KK25" s="10" t="n">
        <f aca="false">KJ25</f>
        <v>64.1101744923794</v>
      </c>
      <c r="KL25" s="10" t="n">
        <f aca="false">KK25</f>
        <v>64.1101744923794</v>
      </c>
      <c r="KM25" s="10" t="n">
        <f aca="false">KL25</f>
        <v>64.1101744923794</v>
      </c>
      <c r="KN25" s="10" t="n">
        <f aca="false">KM25</f>
        <v>64.1101744923794</v>
      </c>
      <c r="KO25" s="10" t="n">
        <f aca="false">KN25</f>
        <v>64.1101744923794</v>
      </c>
      <c r="KP25" s="10" t="n">
        <f aca="false">KO25</f>
        <v>64.1101744923794</v>
      </c>
      <c r="KQ25" s="10" t="n">
        <f aca="false">KP25</f>
        <v>64.1101744923794</v>
      </c>
      <c r="KR25" s="10" t="n">
        <f aca="false">KQ25</f>
        <v>64.1101744923794</v>
      </c>
      <c r="KS25" s="10" t="n">
        <f aca="false">KR25</f>
        <v>64.1101744923794</v>
      </c>
    </row>
    <row r="27" customFormat="false" ht="12.8" hidden="false" customHeight="false" outlineLevel="0" collapsed="false">
      <c r="B27" s="0" t="s">
        <v>34</v>
      </c>
      <c r="C27" s="0" t="n">
        <v>16</v>
      </c>
      <c r="D27" s="0" t="n">
        <v>20</v>
      </c>
      <c r="E27" s="0" t="n">
        <v>25</v>
      </c>
      <c r="F27" s="0" t="n">
        <v>30</v>
      </c>
      <c r="G27" s="0" t="n">
        <v>35</v>
      </c>
      <c r="H27" s="0" t="n">
        <v>40</v>
      </c>
      <c r="I27" s="0" t="n">
        <v>45</v>
      </c>
      <c r="J27" s="0" t="n">
        <v>50</v>
      </c>
      <c r="K27" s="0" t="n">
        <v>55</v>
      </c>
      <c r="L27" s="0" t="n">
        <v>60</v>
      </c>
      <c r="M27" s="0" t="n">
        <v>65</v>
      </c>
      <c r="V27" s="0" t="s">
        <v>34</v>
      </c>
      <c r="W27" s="0" t="n">
        <v>16</v>
      </c>
      <c r="X27" s="0" t="n">
        <v>20</v>
      </c>
      <c r="Y27" s="0" t="n">
        <v>25</v>
      </c>
      <c r="Z27" s="0" t="n">
        <v>30</v>
      </c>
      <c r="AA27" s="0" t="n">
        <v>35</v>
      </c>
      <c r="AB27" s="0" t="n">
        <v>40</v>
      </c>
      <c r="AC27" s="0" t="n">
        <v>45</v>
      </c>
      <c r="AD27" s="0" t="n">
        <v>50</v>
      </c>
      <c r="AE27" s="0" t="n">
        <v>55</v>
      </c>
      <c r="AF27" s="0" t="n">
        <v>60</v>
      </c>
      <c r="AG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2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" t="n">
        <f aca="false">BM2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2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" t="n">
        <f aca="false">HJ2</f>
        <v>2019</v>
      </c>
      <c r="HK27" s="12" t="n">
        <f aca="false">HK2</f>
        <v>2019</v>
      </c>
      <c r="HL27" s="12" t="n">
        <f aca="false">HL2</f>
        <v>2019</v>
      </c>
      <c r="HM27" s="12" t="n">
        <f aca="false">HM2</f>
        <v>2020</v>
      </c>
      <c r="HN27" s="12" t="n">
        <f aca="false">HN2</f>
        <v>2020</v>
      </c>
      <c r="HO27" s="12" t="n">
        <f aca="false">HO2</f>
        <v>2020</v>
      </c>
      <c r="HP27" s="12" t="n">
        <f aca="false">HP2</f>
        <v>2020</v>
      </c>
      <c r="HQ27" s="12" t="n">
        <f aca="false">HQ2</f>
        <v>2021</v>
      </c>
      <c r="HR27" s="12" t="n">
        <f aca="false">HR2</f>
        <v>2021</v>
      </c>
      <c r="HS27" s="12" t="n">
        <f aca="false">HS2</f>
        <v>2021</v>
      </c>
      <c r="HT27" s="12" t="n">
        <f aca="false">HT2</f>
        <v>2021</v>
      </c>
      <c r="HU27" s="12" t="n">
        <f aca="false">HU2</f>
        <v>2022</v>
      </c>
      <c r="HV27" s="12" t="n">
        <f aca="false">HV2</f>
        <v>2022</v>
      </c>
      <c r="HW27" s="12" t="n">
        <f aca="false">HW2</f>
        <v>2022</v>
      </c>
      <c r="HX27" s="12" t="n">
        <f aca="false">HX2</f>
        <v>2022</v>
      </c>
      <c r="HY27" s="12" t="n">
        <f aca="false">HY2</f>
        <v>2023</v>
      </c>
      <c r="HZ27" s="12" t="n">
        <f aca="false">HZ2</f>
        <v>2023</v>
      </c>
      <c r="IA27" s="12" t="n">
        <f aca="false">IA2</f>
        <v>2023</v>
      </c>
      <c r="IB27" s="12" t="n">
        <f aca="false">IB2</f>
        <v>2023</v>
      </c>
      <c r="IC27" s="12" t="n">
        <f aca="false">IC2</f>
        <v>2024</v>
      </c>
      <c r="ID27" s="12" t="n">
        <f aca="false">ID2</f>
        <v>2024</v>
      </c>
      <c r="IE27" s="12" t="n">
        <f aca="false">IE2</f>
        <v>2024</v>
      </c>
      <c r="IF27" s="12" t="n">
        <f aca="false">IF2</f>
        <v>2024</v>
      </c>
      <c r="IG27" s="12" t="n">
        <f aca="false">IG2</f>
        <v>2025</v>
      </c>
      <c r="IH27" s="12" t="n">
        <f aca="false">IH2</f>
        <v>2025</v>
      </c>
      <c r="II27" s="12" t="n">
        <f aca="false">II2</f>
        <v>2025</v>
      </c>
      <c r="IJ27" s="12" t="n">
        <f aca="false">IJ2</f>
        <v>2025</v>
      </c>
      <c r="IK27" s="12" t="n">
        <f aca="false">IK2</f>
        <v>2026</v>
      </c>
      <c r="IL27" s="12" t="n">
        <f aca="false">IL2</f>
        <v>2026</v>
      </c>
      <c r="IM27" s="12" t="n">
        <f aca="false">IM2</f>
        <v>2026</v>
      </c>
      <c r="IN27" s="12" t="n">
        <f aca="false">IN2</f>
        <v>2026</v>
      </c>
      <c r="IO27" s="12" t="n">
        <f aca="false">IO2</f>
        <v>2027</v>
      </c>
      <c r="IP27" s="12" t="n">
        <f aca="false">IP2</f>
        <v>2027</v>
      </c>
      <c r="IQ27" s="12" t="n">
        <f aca="false">IQ2</f>
        <v>2027</v>
      </c>
      <c r="IR27" s="12" t="n">
        <f aca="false">IR2</f>
        <v>2027</v>
      </c>
      <c r="IS27" s="12" t="n">
        <f aca="false">IS2</f>
        <v>2028</v>
      </c>
      <c r="IT27" s="12" t="n">
        <f aca="false">IT2</f>
        <v>2028</v>
      </c>
      <c r="IU27" s="12" t="n">
        <f aca="false">IU2</f>
        <v>2028</v>
      </c>
      <c r="IV27" s="12" t="n">
        <f aca="false">IV2</f>
        <v>2028</v>
      </c>
      <c r="IW27" s="12" t="n">
        <f aca="false">IW2</f>
        <v>2029</v>
      </c>
      <c r="IX27" s="12" t="n">
        <f aca="false">IX2</f>
        <v>2029</v>
      </c>
      <c r="IY27" s="12" t="n">
        <f aca="false">IY2</f>
        <v>2029</v>
      </c>
      <c r="IZ27" s="12" t="n">
        <f aca="false">IZ2</f>
        <v>2029</v>
      </c>
      <c r="JA27" s="12" t="n">
        <f aca="false">JA2</f>
        <v>2030</v>
      </c>
      <c r="JB27" s="12" t="n">
        <f aca="false">JB2</f>
        <v>2030</v>
      </c>
      <c r="JC27" s="12" t="n">
        <f aca="false">JC2</f>
        <v>2030</v>
      </c>
      <c r="JD27" s="12" t="n">
        <f aca="false">JD2</f>
        <v>2030</v>
      </c>
      <c r="JE27" s="12" t="n">
        <f aca="false">JE2</f>
        <v>2031</v>
      </c>
      <c r="JF27" s="12" t="n">
        <f aca="false">JF2</f>
        <v>2031</v>
      </c>
      <c r="JG27" s="12" t="n">
        <f aca="false">JG2</f>
        <v>2031</v>
      </c>
      <c r="JH27" s="12" t="n">
        <f aca="false">JH2</f>
        <v>2031</v>
      </c>
      <c r="JI27" s="12" t="n">
        <f aca="false">JI2</f>
        <v>2032</v>
      </c>
      <c r="JJ27" s="12" t="n">
        <f aca="false">JJ2</f>
        <v>2032</v>
      </c>
      <c r="JK27" s="12" t="n">
        <f aca="false">JK2</f>
        <v>2032</v>
      </c>
      <c r="JL27" s="12" t="n">
        <f aca="false">JL2</f>
        <v>2032</v>
      </c>
      <c r="JM27" s="12" t="n">
        <f aca="false">JM2</f>
        <v>2033</v>
      </c>
      <c r="JN27" s="12" t="n">
        <f aca="false">JN2</f>
        <v>2033</v>
      </c>
      <c r="JO27" s="12" t="n">
        <f aca="false">JO2</f>
        <v>2033</v>
      </c>
      <c r="JP27" s="12" t="n">
        <f aca="false">JP2</f>
        <v>2033</v>
      </c>
      <c r="JQ27" s="12" t="n">
        <f aca="false">JQ2</f>
        <v>2034</v>
      </c>
      <c r="JR27" s="12" t="n">
        <f aca="false">JR2</f>
        <v>2034</v>
      </c>
      <c r="JS27" s="12" t="n">
        <f aca="false">JS2</f>
        <v>2034</v>
      </c>
      <c r="JT27" s="12" t="n">
        <f aca="false">JT2</f>
        <v>2034</v>
      </c>
      <c r="JU27" s="12" t="n">
        <f aca="false">JU2</f>
        <v>2035</v>
      </c>
      <c r="JV27" s="12" t="n">
        <f aca="false">JV2</f>
        <v>2035</v>
      </c>
      <c r="JW27" s="12" t="n">
        <f aca="false">JW2</f>
        <v>2035</v>
      </c>
      <c r="JX27" s="12" t="n">
        <f aca="false">JX2</f>
        <v>2035</v>
      </c>
      <c r="JY27" s="12" t="n">
        <f aca="false">JY2</f>
        <v>2036</v>
      </c>
      <c r="JZ27" s="12" t="n">
        <f aca="false">JZ2</f>
        <v>2036</v>
      </c>
      <c r="KA27" s="12" t="n">
        <f aca="false">KA2</f>
        <v>2036</v>
      </c>
      <c r="KB27" s="12" t="n">
        <f aca="false">KB2</f>
        <v>2036</v>
      </c>
      <c r="KC27" s="12" t="n">
        <f aca="false">KC2</f>
        <v>2037</v>
      </c>
      <c r="KD27" s="12" t="n">
        <f aca="false">KD2</f>
        <v>2037</v>
      </c>
      <c r="KE27" s="12" t="n">
        <f aca="false">KE2</f>
        <v>2037</v>
      </c>
      <c r="KF27" s="12" t="n">
        <f aca="false">KF2</f>
        <v>2037</v>
      </c>
      <c r="KG27" s="12" t="n">
        <f aca="false">KG2</f>
        <v>2038</v>
      </c>
      <c r="KH27" s="12" t="n">
        <f aca="false">KH2</f>
        <v>2038</v>
      </c>
      <c r="KI27" s="12" t="n">
        <f aca="false">KI2</f>
        <v>2038</v>
      </c>
      <c r="KJ27" s="12" t="n">
        <f aca="false">KJ2</f>
        <v>2038</v>
      </c>
      <c r="KK27" s="12" t="n">
        <f aca="false">KK2</f>
        <v>2039</v>
      </c>
      <c r="KL27" s="12" t="n">
        <f aca="false">KL2</f>
        <v>2039</v>
      </c>
      <c r="KM27" s="12" t="n">
        <f aca="false">KM2</f>
        <v>2039</v>
      </c>
      <c r="KN27" s="12" t="n">
        <f aca="false">KN2</f>
        <v>2039</v>
      </c>
      <c r="KO27" s="12" t="n">
        <f aca="false">KO2</f>
        <v>2040</v>
      </c>
      <c r="KP27" s="12" t="n">
        <f aca="false">KP2</f>
        <v>2040</v>
      </c>
      <c r="KQ27" s="12" t="n">
        <f aca="false">KQ2</f>
        <v>2040</v>
      </c>
      <c r="KR27" s="12" t="n">
        <f aca="false">KR2</f>
        <v>2040</v>
      </c>
      <c r="KS27" s="12" t="n">
        <f aca="false">KS2</f>
        <v>2041</v>
      </c>
    </row>
    <row r="28" customFormat="false" ht="12.8" hidden="false" customHeight="false" outlineLevel="0" collapsed="false">
      <c r="B28" s="0" t="n">
        <f aca="false">Salariés!B33</f>
        <v>2003</v>
      </c>
      <c r="C28" s="0" t="n">
        <v>0.0070526785</v>
      </c>
      <c r="D28" s="0" t="n">
        <v>0.0132688206</v>
      </c>
      <c r="E28" s="0" t="n">
        <v>0.052119722</v>
      </c>
      <c r="F28" s="0" t="n">
        <v>0.0766794734</v>
      </c>
      <c r="G28" s="0" t="n">
        <v>0.0585163966</v>
      </c>
      <c r="H28" s="0" t="n">
        <v>0.1127715341</v>
      </c>
      <c r="I28" s="0" t="n">
        <v>0.1099862668</v>
      </c>
      <c r="J28" s="0" t="n">
        <v>0.1159441386</v>
      </c>
      <c r="K28" s="0" t="n">
        <v>0.0960016167</v>
      </c>
      <c r="L28" s="0" t="n">
        <v>0.0970686754</v>
      </c>
      <c r="M28" s="0" t="n">
        <v>0.075698934</v>
      </c>
      <c r="V28" s="0" t="n">
        <f aca="false">B28</f>
        <v>2003</v>
      </c>
      <c r="W28" s="0" t="n">
        <v>0.0050676159</v>
      </c>
      <c r="X28" s="0" t="n">
        <v>0.0121117104</v>
      </c>
      <c r="Y28" s="0" t="n">
        <v>0.0252920734</v>
      </c>
      <c r="Z28" s="0" t="n">
        <v>0.0366513869</v>
      </c>
      <c r="AA28" s="0" t="n">
        <v>0.0529637655</v>
      </c>
      <c r="AB28" s="0" t="n">
        <v>0.0483243406</v>
      </c>
      <c r="AC28" s="0" t="n">
        <v>0.046690488</v>
      </c>
      <c r="AD28" s="0" t="n">
        <v>0.0448522808</v>
      </c>
      <c r="AE28" s="0" t="n">
        <v>0.040658068</v>
      </c>
      <c r="AF28" s="0" t="n">
        <v>0.0520385992</v>
      </c>
      <c r="AG28" s="0" t="n">
        <v>0.0109168688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4628.7748655503</v>
      </c>
      <c r="AV28" s="4" t="n">
        <f aca="false">AV3*'Taux avec population simulée'!E114</f>
        <v>5256.213121138</v>
      </c>
      <c r="AW28" s="4" t="n">
        <f aca="false">AW3*'Taux avec population simulée'!F114</f>
        <v>6411.8516500864</v>
      </c>
      <c r="AX28" s="4" t="n">
        <f aca="false">AX3*'Taux avec population simulée'!G114</f>
        <v>5272.214765364</v>
      </c>
      <c r="AY28" s="4" t="n">
        <f aca="false">AY3*'Taux avec population simulée'!H114</f>
        <v>4217.4782919896</v>
      </c>
      <c r="AZ28" s="4" t="n">
        <f aca="false">AZ3*'Taux avec population simulée'!I114</f>
        <v>3094.6266810544</v>
      </c>
      <c r="BA28" s="4" t="n">
        <f aca="false">BA3*'Taux avec population simulée'!J114</f>
        <v>1959.3549203328</v>
      </c>
      <c r="BB28" s="4" t="n">
        <f aca="false">BB3*'Taux avec population simulée'!K114</f>
        <v>1876.2818343871</v>
      </c>
      <c r="BC28" s="4" t="n">
        <f aca="false">BC3*'Taux avec population simulée'!L114</f>
        <v>3347.0624236613</v>
      </c>
      <c r="BD28" s="4" t="n">
        <f aca="false">BD3*'Taux avec population simulée'!M114</f>
        <v>5741.6650581944</v>
      </c>
      <c r="BE28" s="4" t="n">
        <f aca="false">BE3*'Taux avec population simulée'!N114</f>
        <v>1135.232437248</v>
      </c>
      <c r="BF28" s="4" t="n">
        <f aca="false">BF3*'Taux avec population simulée'!O114</f>
        <v>1249.828085279</v>
      </c>
      <c r="BG28" s="4" t="n">
        <f aca="false">BG3*'Taux avec population simulée'!P114</f>
        <v>2023.8335003798</v>
      </c>
      <c r="BH28" s="4" t="n">
        <f aca="false">BH3*'Taux avec population simulée'!Q114</f>
        <v>4860.9298715441</v>
      </c>
      <c r="BI28" s="4" t="n">
        <f aca="false">BI3*'Taux avec population simulée'!R114</f>
        <v>4650.7517903837</v>
      </c>
      <c r="BJ28" s="4" t="n">
        <f aca="false">BJ3*'Taux avec population simulée'!S114</f>
        <v>4589.097891156</v>
      </c>
      <c r="BK28" s="4" t="n">
        <f aca="false">BK3*'Taux avec population simulée'!T114</f>
        <v>5711.4578065524</v>
      </c>
      <c r="BL28" s="4" t="n">
        <f aca="false">BL3*'Taux avec population simulée'!U114</f>
        <v>4103.01883173</v>
      </c>
      <c r="BM28" s="1" t="n">
        <f aca="false">BM3*'Taux avec population simulée'!V114</f>
        <v>4814.4690842382</v>
      </c>
      <c r="BN28" s="4" t="n">
        <f aca="false">BN3*'Taux avec population simulée'!W114</f>
        <v>3092.4824044426</v>
      </c>
      <c r="BO28" s="4" t="n">
        <f aca="false">BO3*'Taux avec population simulée'!X114</f>
        <v>3077.50627250557</v>
      </c>
      <c r="BP28" s="4" t="n">
        <f aca="false">BP3*'Taux avec population simulée'!Y114</f>
        <v>3092.42062242085</v>
      </c>
      <c r="BQ28" s="4" t="n">
        <f aca="false">BQ3*'Taux avec population simulée'!Z114</f>
        <v>3187.51693640099</v>
      </c>
      <c r="BR28" s="4" t="n">
        <f aca="false">BR3*'Taux avec population simulée'!AA114</f>
        <v>3122.19828296277</v>
      </c>
      <c r="BS28" s="4" t="n">
        <f aca="false">BS3*'Taux avec population simulée'!AB114</f>
        <v>3033.64617024456</v>
      </c>
      <c r="BT28" s="4" t="n">
        <f aca="false">BT3*'Taux avec population simulée'!AC114</f>
        <v>3009.33480867999</v>
      </c>
      <c r="BU28" s="4" t="n">
        <f aca="false">BU3*'Taux avec population simulée'!AD114</f>
        <v>2966.22694938286</v>
      </c>
      <c r="BV28" s="4" t="n">
        <f aca="false">BV3*'Taux avec population simulée'!AE114</f>
        <v>2964.35435021308</v>
      </c>
      <c r="BW28" s="4" t="n">
        <f aca="false">BW3*'Taux avec population simulée'!AF114</f>
        <v>3005.91205733476</v>
      </c>
      <c r="BX28" s="4" t="n">
        <f aca="false">BX3*'Taux avec population simulée'!AG114</f>
        <v>2964.4349394418</v>
      </c>
      <c r="BY28" s="4" t="n">
        <f aca="false">BY3*'Taux avec population simulée'!AH114</f>
        <v>2963.4775860041</v>
      </c>
      <c r="BZ28" s="4" t="n">
        <f aca="false">BZ3*'Taux avec population simulée'!AI114</f>
        <v>2939.45035749624</v>
      </c>
      <c r="CA28" s="4" t="n">
        <f aca="false">CA3*'Taux avec population simulée'!AJ114</f>
        <v>2949.72765409334</v>
      </c>
      <c r="CB28" s="4" t="n">
        <f aca="false">CB3*'Taux avec population simulée'!AK114</f>
        <v>2952.67687535382</v>
      </c>
      <c r="CC28" s="4" t="n">
        <f aca="false">CC3*'Taux avec population simulée'!AL114</f>
        <v>2934.84948929558</v>
      </c>
      <c r="CD28" s="4" t="n">
        <f aca="false">CD3*'Taux avec population simulée'!AM114</f>
        <v>2973.23550500045</v>
      </c>
      <c r="CE28" s="4" t="n">
        <f aca="false">CE3*'Taux avec population simulée'!AN114</f>
        <v>2975.68810130373</v>
      </c>
      <c r="CF28" s="4" t="n">
        <f aca="false">CF3*'Taux avec population simulée'!AO114</f>
        <v>2996.39583665668</v>
      </c>
      <c r="CG28" s="4" t="n">
        <f aca="false">CG3*'Taux avec population simulée'!AP114</f>
        <v>2928.52539061945</v>
      </c>
      <c r="CH28" s="4" t="n">
        <f aca="false">CH3*'Taux avec population simulée'!AQ114</f>
        <v>2982.42928528146</v>
      </c>
      <c r="CI28" s="4" t="n">
        <f aca="false">CI3*'Taux avec population simulée'!AR114</f>
        <v>3018.19236430265</v>
      </c>
      <c r="CJ28" s="4" t="n">
        <f aca="false">CJ3*'Taux avec population simulée'!AS114</f>
        <v>3009.51620223093</v>
      </c>
      <c r="CK28" s="4" t="n">
        <f aca="false">CK3*'Taux avec population simulée'!AT114</f>
        <v>3003.79442592916</v>
      </c>
      <c r="CL28" s="4" t="n">
        <f aca="false">CL3*'Taux avec population simulée'!AU114</f>
        <v>2992.19770926468</v>
      </c>
      <c r="CM28" s="4" t="n">
        <f aca="false">CM3*'Taux avec population simulée'!AV114</f>
        <v>2972.96116905831</v>
      </c>
      <c r="CN28" s="4" t="n">
        <f aca="false">CN3*'Taux avec population simulée'!AW114</f>
        <v>2994.65614930597</v>
      </c>
      <c r="CO28" s="4" t="n">
        <f aca="false">CO3*'Taux avec population simulée'!AX114</f>
        <v>3004.70630899832</v>
      </c>
      <c r="CP28" s="4" t="n">
        <f aca="false">CP3*'Taux avec population simulée'!AY114</f>
        <v>3016.01105014472</v>
      </c>
      <c r="CQ28" s="4" t="n">
        <f aca="false">CQ3*'Taux avec population simulée'!AZ114</f>
        <v>3021.3610369357</v>
      </c>
      <c r="CR28" s="4" t="n">
        <f aca="false">CR3*'Taux avec population simulée'!BA114</f>
        <v>3025.66412645722</v>
      </c>
      <c r="CS28" s="4" t="n">
        <f aca="false">CS3*'Taux avec population simulée'!BB114</f>
        <v>3007.47430264105</v>
      </c>
      <c r="CT28" s="4" t="n">
        <f aca="false">CT3*'Taux avec population simulée'!BC114</f>
        <v>3003.25348791943</v>
      </c>
      <c r="CU28" s="4" t="n">
        <f aca="false">CU3*'Taux avec population simulée'!BD114</f>
        <v>3046.44852270165</v>
      </c>
      <c r="CV28" s="4" t="n">
        <f aca="false">CV3*'Taux avec population simulée'!BE114</f>
        <v>3081.38780217035</v>
      </c>
      <c r="CW28" s="4" t="n">
        <f aca="false">CW3*'Taux avec population simulée'!BF114</f>
        <v>3069.34028798138</v>
      </c>
      <c r="CX28" s="4" t="n">
        <f aca="false">CX3*'Taux avec population simulée'!BG114</f>
        <v>3022.72057283076</v>
      </c>
      <c r="CY28" s="4" t="n">
        <f aca="false">CY3*'Taux avec population simulée'!BH114</f>
        <v>2994.87185657087</v>
      </c>
      <c r="CZ28" s="4" t="n">
        <f aca="false">CZ3*'Taux avec population simulée'!BI114</f>
        <v>3032.45639864889</v>
      </c>
      <c r="DA28" s="4" t="n">
        <f aca="false">DA3*'Taux avec population simulée'!BJ114</f>
        <v>3031.25499484975</v>
      </c>
      <c r="DB28" s="4" t="n">
        <f aca="false">DB3*'Taux avec population simulée'!BK114</f>
        <v>3016.51490237773</v>
      </c>
      <c r="DC28" s="4" t="n">
        <f aca="false">DC3*'Taux avec population simulée'!BL114</f>
        <v>3018.88952231557</v>
      </c>
      <c r="DD28" s="4" t="n">
        <f aca="false">DD3*'Taux avec population simulée'!BM114</f>
        <v>2965.8632656217</v>
      </c>
      <c r="DE28" s="4" t="n">
        <f aca="false">DE3*'Taux avec population simulée'!BN114</f>
        <v>2953.76193300664</v>
      </c>
      <c r="DF28" s="4" t="n">
        <f aca="false">DF3*'Taux avec population simulée'!BO114</f>
        <v>2947.73326308827</v>
      </c>
      <c r="DG28" s="4" t="n">
        <f aca="false">DG3*'Taux avec population simulée'!BP114</f>
        <v>2909.45655353907</v>
      </c>
      <c r="DH28" s="4" t="n">
        <f aca="false">DH3*'Taux avec population simulée'!BQ114</f>
        <v>2849.15239456827</v>
      </c>
      <c r="DI28" s="4" t="n">
        <f aca="false">DI3*'Taux avec population simulée'!BR114</f>
        <v>2808.88527332309</v>
      </c>
      <c r="DJ28" s="4" t="n">
        <f aca="false">DJ3*'Taux avec population simulée'!BS114</f>
        <v>2738.15622195883</v>
      </c>
      <c r="DK28" s="4" t="n">
        <f aca="false">DK3*'Taux avec population simulée'!BT114</f>
        <v>2647.07054079621</v>
      </c>
      <c r="DL28" s="4" t="n">
        <f aca="false">DL3*'Taux avec population simulée'!BU114</f>
        <v>2574.50387288179</v>
      </c>
      <c r="DM28" s="4" t="n">
        <f aca="false">DM3*'Taux avec population simulée'!BV114</f>
        <v>2555.19409078327</v>
      </c>
      <c r="DN28" s="4" t="n">
        <f aca="false">DN3*'Taux avec population simulée'!BW114</f>
        <v>2491.8393571785</v>
      </c>
      <c r="DO28" s="4" t="n">
        <f aca="false">DO3*'Taux avec population simulée'!BX114</f>
        <v>2501.84104630019</v>
      </c>
      <c r="DP28" s="4" t="n">
        <f aca="false">DP3*'Taux avec population simulée'!BY114</f>
        <v>2423.00421042739</v>
      </c>
      <c r="DQ28" s="4" t="n">
        <f aca="false">DQ3*'Taux avec population simulée'!BZ114</f>
        <v>2356.75409958543</v>
      </c>
      <c r="DR28" s="4" t="n">
        <f aca="false">DR3*'Taux avec population simulée'!CA114</f>
        <v>2301.49436504625</v>
      </c>
      <c r="DS28" s="4" t="n">
        <f aca="false">DS3*'Taux avec population simulée'!CB114</f>
        <v>2288.46223460352</v>
      </c>
      <c r="DT28" s="4" t="n">
        <f aca="false">DT3*'Taux avec population simulée'!CC114</f>
        <v>2267.29468455784</v>
      </c>
      <c r="DU28" s="4" t="n">
        <f aca="false">DU3*'Taux avec population simulée'!CD114</f>
        <v>2212.31923845964</v>
      </c>
      <c r="DV28" s="4" t="n">
        <f aca="false">DV3*'Taux avec population simulée'!CE114</f>
        <v>2172.11925729175</v>
      </c>
      <c r="DW28" s="4" t="n">
        <f aca="false">DW3*'Taux avec population simulée'!CF114</f>
        <v>2169.66623851583</v>
      </c>
      <c r="DX28" s="4" t="n">
        <f aca="false">DX3*'Taux avec population simulée'!CG114</f>
        <v>2183.07453510489</v>
      </c>
      <c r="DY28" s="4" t="n">
        <f aca="false">DY3*'Taux avec population simulée'!CH114</f>
        <v>2184.19758438289</v>
      </c>
      <c r="DZ28" s="4" t="n">
        <f aca="false">DZ3*'Taux avec population simulée'!CI114</f>
        <v>2164.83980175433</v>
      </c>
      <c r="EA28" s="4" t="n">
        <f aca="false">EA3*'Taux avec population simulée'!CJ114</f>
        <v>2162.17705241836</v>
      </c>
      <c r="EB28" s="4" t="n">
        <f aca="false">EB3*'Taux avec population simulée'!CK114</f>
        <v>2131.51945488334</v>
      </c>
      <c r="EC28" s="4" t="n">
        <f aca="false">EC3*'Taux avec population simulée'!CL114</f>
        <v>2088.81733664333</v>
      </c>
      <c r="ED28" s="4" t="n">
        <f aca="false">ED3*'Taux avec population simulée'!CM114</f>
        <v>2068.75248317964</v>
      </c>
      <c r="EE28" s="4" t="n">
        <f aca="false">EE3*'Taux avec population simulée'!CN114</f>
        <v>2026.58816342855</v>
      </c>
      <c r="EF28" s="4" t="n">
        <f aca="false">EF3*'Taux avec population simulée'!CO114</f>
        <v>2039.4071886292</v>
      </c>
      <c r="EG28" s="4" t="n">
        <f aca="false">EG3*'Taux avec population simulée'!CP114</f>
        <v>2053.11696052553</v>
      </c>
      <c r="EH28" s="4" t="n">
        <f aca="false">EH3*'Taux avec population simulée'!CQ114</f>
        <v>2074.51906855144</v>
      </c>
      <c r="EI28" s="4" t="n">
        <f aca="false">EI3*'Taux avec population simulée'!CR114</f>
        <v>2027.71269782513</v>
      </c>
      <c r="EJ28" s="4" t="n">
        <f aca="false">EJ3*'Taux avec population simulée'!CS114</f>
        <v>2061.25328018193</v>
      </c>
      <c r="EK28" s="4" t="n">
        <f aca="false">EK3*'Taux avec population simulée'!CT114</f>
        <v>2045.1233739066</v>
      </c>
      <c r="EL28" s="4" t="n">
        <f aca="false">EL3*'Taux avec population simulée'!CU114</f>
        <v>2036.37105197537</v>
      </c>
      <c r="EM28" s="4" t="n">
        <f aca="false">EM3*'Taux avec population simulée'!CV114</f>
        <v>1991.37213569649</v>
      </c>
      <c r="EN28" s="4" t="n">
        <f aca="false">EN3*'Taux avec population simulée'!CW114</f>
        <v>1970.70951204501</v>
      </c>
      <c r="EO28" s="4" t="n">
        <f aca="false">EO3*'Taux avec population simulée'!CX114</f>
        <v>1936.42954745933</v>
      </c>
      <c r="EP28" s="4" t="n">
        <f aca="false">EP3*'Taux avec population simulée'!CY114</f>
        <v>1940.30762097748</v>
      </c>
      <c r="EQ28" s="4" t="n">
        <f aca="false">EQ3*'Taux avec population simulée'!CZ114</f>
        <v>1935.30800176736</v>
      </c>
      <c r="ER28" s="4" t="n">
        <f aca="false">ER3*'Taux avec population simulée'!DA114</f>
        <v>1933.64059713208</v>
      </c>
      <c r="ES28" s="4" t="n">
        <f aca="false">ES3*'Taux avec population simulée'!DB114</f>
        <v>1963.26524892687</v>
      </c>
      <c r="ET28" s="4" t="n">
        <f aca="false">ET3*'Taux avec population simulée'!DC114</f>
        <v>1959.22784514438</v>
      </c>
      <c r="EU28" s="4" t="n">
        <f aca="false">EU3*'Taux avec population simulée'!DD114</f>
        <v>1944.63458095859</v>
      </c>
      <c r="EV28" s="4" t="e">
        <f aca="false">EV3*'Taux avec population simulée'!DE114</f>
        <v>#DIV/0!</v>
      </c>
      <c r="EW28" s="2"/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370.000021704</v>
      </c>
      <c r="GS28" s="4" t="n">
        <f aca="false">GS3*'Taux avec population simulée'!E128</f>
        <v>0</v>
      </c>
      <c r="GT28" s="4" t="n">
        <f aca="false">GT3*'Taux avec population simulée'!F128</f>
        <v>2455.2149863923</v>
      </c>
      <c r="GU28" s="4" t="n">
        <f aca="false">GU3*'Taux avec population simulée'!G128</f>
        <v>2410.55908426635</v>
      </c>
      <c r="GV28" s="4" t="n">
        <f aca="false">GV3*'Taux avec population simulée'!H128</f>
        <v>2324.04558261025</v>
      </c>
      <c r="GW28" s="4" t="n">
        <f aca="false">GW3*'Taux avec population simulée'!I128</f>
        <v>2244.93225169965</v>
      </c>
      <c r="GX28" s="4" t="n">
        <f aca="false">GX3*'Taux avec population simulée'!J128</f>
        <v>2135.6099037892</v>
      </c>
      <c r="GY28" s="4" t="n">
        <f aca="false">GY3*'Taux avec population simulée'!K128</f>
        <v>1928.8871464725</v>
      </c>
      <c r="GZ28" s="4" t="n">
        <f aca="false">GZ3*'Taux avec population simulée'!L128</f>
        <v>449.334180185</v>
      </c>
      <c r="HA28" s="4" t="n">
        <f aca="false">HA3*'Taux avec population simulée'!M128</f>
        <v>494.1275802309</v>
      </c>
      <c r="HB28" s="4" t="n">
        <f aca="false">HB3*'Taux avec population simulée'!N128</f>
        <v>211.647862272</v>
      </c>
      <c r="HC28" s="4" t="n">
        <f aca="false">HC3*'Taux avec population simulée'!O128</f>
        <v>2464.8398427798</v>
      </c>
      <c r="HD28" s="4" t="n">
        <f aca="false">HD3*'Taux avec population simulée'!P128</f>
        <v>1877.6070688815</v>
      </c>
      <c r="HE28" s="4" t="n">
        <f aca="false">HE3*'Taux avec population simulée'!Q128</f>
        <v>515.6290788011</v>
      </c>
      <c r="HF28" s="4" t="n">
        <f aca="false">HF3*'Taux avec population simulée'!R128</f>
        <v>1635.11654134</v>
      </c>
      <c r="HG28" s="4" t="n">
        <f aca="false">HG3*'Taux avec population simulée'!S128</f>
        <v>2933.108700907</v>
      </c>
      <c r="HH28" s="4" t="n">
        <f aca="false">HH3*'Taux avec population simulée'!T128</f>
        <v>2480.4574869516</v>
      </c>
      <c r="HI28" s="4" t="n">
        <f aca="false">HI3*'Taux avec population simulée'!U128</f>
        <v>1482.6043210338</v>
      </c>
      <c r="HJ28" s="1" t="n">
        <f aca="false">HJ3*'Taux avec population simulée'!V128</f>
        <v>689.947151088</v>
      </c>
      <c r="HK28" s="4" t="n">
        <f aca="false">HK3*'Taux avec population simulée'!W128</f>
        <v>2024.82977176039</v>
      </c>
      <c r="HL28" s="4" t="n">
        <f aca="false">HL3*'Taux avec population simulée'!X128</f>
        <v>2020.77693596845</v>
      </c>
      <c r="HM28" s="4" t="n">
        <f aca="false">HM3*'Taux avec population simulée'!Y128</f>
        <v>2016.10216164798</v>
      </c>
      <c r="HN28" s="4" t="n">
        <f aca="false">HN3*'Taux avec population simulée'!Z128</f>
        <v>1950.64290982677</v>
      </c>
      <c r="HO28" s="4" t="n">
        <f aca="false">HO3*'Taux avec population simulée'!AA128</f>
        <v>1962.72066732637</v>
      </c>
      <c r="HP28" s="4" t="n">
        <f aca="false">HP3*'Taux avec population simulée'!AB128</f>
        <v>1985.10795179111</v>
      </c>
      <c r="HQ28" s="4" t="n">
        <f aca="false">HQ3*'Taux avec population simulée'!AC128</f>
        <v>1997.76679252779</v>
      </c>
      <c r="HR28" s="4" t="n">
        <f aca="false">HR3*'Taux avec population simulée'!AD128</f>
        <v>2006.01687561389</v>
      </c>
      <c r="HS28" s="4" t="n">
        <f aca="false">HS3*'Taux avec population simulée'!AE128</f>
        <v>2019.38483718124</v>
      </c>
      <c r="HT28" s="4" t="n">
        <f aca="false">HT3*'Taux avec population simulée'!AF128</f>
        <v>2009.10984444505</v>
      </c>
      <c r="HU28" s="4" t="n">
        <f aca="false">HU3*'Taux avec population simulée'!AG128</f>
        <v>2003.58080719345</v>
      </c>
      <c r="HV28" s="4" t="n">
        <f aca="false">HV3*'Taux avec population simulée'!AH128</f>
        <v>1944.14973870567</v>
      </c>
      <c r="HW28" s="4" t="n">
        <f aca="false">HW3*'Taux avec population simulée'!AI128</f>
        <v>1925.15474296494</v>
      </c>
      <c r="HX28" s="4" t="n">
        <f aca="false">HX3*'Taux avec population simulée'!AJ128</f>
        <v>1900.33666022397</v>
      </c>
      <c r="HY28" s="4" t="n">
        <f aca="false">HY3*'Taux avec population simulée'!AK128</f>
        <v>1875.10292800823</v>
      </c>
      <c r="HZ28" s="4" t="n">
        <f aca="false">HZ3*'Taux avec population simulée'!AL128</f>
        <v>1888.16037458717</v>
      </c>
      <c r="IA28" s="4" t="n">
        <f aca="false">IA3*'Taux avec population simulée'!AM128</f>
        <v>1855.34532810714</v>
      </c>
      <c r="IB28" s="4" t="n">
        <f aca="false">IB3*'Taux avec population simulée'!AN128</f>
        <v>1833.697242217</v>
      </c>
      <c r="IC28" s="4" t="n">
        <f aca="false">IC3*'Taux avec population simulée'!AO128</f>
        <v>1831.97624858354</v>
      </c>
      <c r="ID28" s="4" t="n">
        <f aca="false">ID3*'Taux avec population simulée'!AP128</f>
        <v>1853.65064543142</v>
      </c>
      <c r="IE28" s="4" t="n">
        <f aca="false">IE3*'Taux avec population simulée'!AQ128</f>
        <v>1859.61603042028</v>
      </c>
      <c r="IF28" s="4" t="n">
        <f aca="false">IF3*'Taux avec population simulée'!AR128</f>
        <v>1828.61513195269</v>
      </c>
      <c r="IG28" s="4" t="n">
        <f aca="false">IG3*'Taux avec population simulée'!AS128</f>
        <v>1804.59135413028</v>
      </c>
      <c r="IH28" s="4" t="n">
        <f aca="false">IH3*'Taux avec population simulée'!AT128</f>
        <v>1813.48626234524</v>
      </c>
      <c r="II28" s="4" t="n">
        <f aca="false">II3*'Taux avec population simulée'!AU128</f>
        <v>1814.14879428841</v>
      </c>
      <c r="IJ28" s="4" t="n">
        <f aca="false">IJ3*'Taux avec population simulée'!AV128</f>
        <v>1808.40439241586</v>
      </c>
      <c r="IK28" s="4" t="n">
        <f aca="false">IK3*'Taux avec population simulée'!AW128</f>
        <v>1837.84742958642</v>
      </c>
      <c r="IL28" s="4" t="n">
        <f aca="false">IL3*'Taux avec population simulée'!AX128</f>
        <v>1831.37249180602</v>
      </c>
      <c r="IM28" s="4" t="n">
        <f aca="false">IM3*'Taux avec population simulée'!AY128</f>
        <v>1852.0068198239</v>
      </c>
      <c r="IN28" s="4" t="n">
        <f aca="false">IN3*'Taux avec population simulée'!AZ128</f>
        <v>1893.95023689139</v>
      </c>
      <c r="IO28" s="4" t="n">
        <f aca="false">IO3*'Taux avec population simulée'!BA128</f>
        <v>1896.79974998894</v>
      </c>
      <c r="IP28" s="4" t="n">
        <f aca="false">IP3*'Taux avec population simulée'!BB128</f>
        <v>1878.84838828295</v>
      </c>
      <c r="IQ28" s="4" t="n">
        <f aca="false">IQ3*'Taux avec population simulée'!BC128</f>
        <v>1920.45175973605</v>
      </c>
      <c r="IR28" s="4" t="n">
        <f aca="false">IR3*'Taux avec population simulée'!BD128</f>
        <v>1915.93285724927</v>
      </c>
      <c r="IS28" s="4" t="n">
        <f aca="false">IS3*'Taux avec population simulée'!BE128</f>
        <v>1897.20722348186</v>
      </c>
      <c r="IT28" s="4" t="n">
        <f aca="false">IT3*'Taux avec population simulée'!BF128</f>
        <v>1904.56822782049</v>
      </c>
      <c r="IU28" s="4" t="n">
        <f aca="false">IU3*'Taux avec population simulée'!BG128</f>
        <v>1860.97432784877</v>
      </c>
      <c r="IV28" s="4" t="n">
        <f aca="false">IV3*'Taux avec population simulée'!BH128</f>
        <v>1849.36803709984</v>
      </c>
      <c r="IW28" s="4" t="n">
        <f aca="false">IW3*'Taux avec population simulée'!BI128</f>
        <v>1890.14880604658</v>
      </c>
      <c r="IX28" s="4" t="n">
        <f aca="false">IX3*'Taux avec population simulée'!BJ128</f>
        <v>1890.12391667234</v>
      </c>
      <c r="IY28" s="4" t="n">
        <f aca="false">IY3*'Taux avec population simulée'!BK128</f>
        <v>1858.29158632787</v>
      </c>
      <c r="IZ28" s="4" t="n">
        <f aca="false">IZ3*'Taux avec population simulée'!BL128</f>
        <v>1855.04893689364</v>
      </c>
      <c r="JA28" s="4" t="n">
        <f aca="false">JA3*'Taux avec population simulée'!BM128</f>
        <v>1825.48542104844</v>
      </c>
      <c r="JB28" s="4" t="n">
        <f aca="false">JB3*'Taux avec population simulée'!BN128</f>
        <v>1790.72335812672</v>
      </c>
      <c r="JC28" s="4" t="n">
        <f aca="false">JC3*'Taux avec population simulée'!BO128</f>
        <v>1773.79447481818</v>
      </c>
      <c r="JD28" s="4" t="n">
        <f aca="false">JD3*'Taux avec population simulée'!BP128</f>
        <v>1752.27870524918</v>
      </c>
      <c r="JE28" s="4" t="n">
        <f aca="false">JE3*'Taux avec population simulée'!BQ128</f>
        <v>1735.09547575917</v>
      </c>
      <c r="JF28" s="4" t="n">
        <f aca="false">JF3*'Taux avec population simulée'!BR128</f>
        <v>1708.52887785522</v>
      </c>
      <c r="JG28" s="4" t="n">
        <f aca="false">JG3*'Taux avec population simulée'!BS128</f>
        <v>1666.5702776483</v>
      </c>
      <c r="JH28" s="4" t="n">
        <f aca="false">JH3*'Taux avec population simulée'!BT128</f>
        <v>1678.34871641111</v>
      </c>
      <c r="JI28" s="4" t="n">
        <f aca="false">JI3*'Taux avec population simulée'!BU128</f>
        <v>1673.2834550844</v>
      </c>
      <c r="JJ28" s="4" t="n">
        <f aca="false">JJ3*'Taux avec population simulée'!BV128</f>
        <v>1627.35196069762</v>
      </c>
      <c r="JK28" s="4" t="n">
        <f aca="false">JK3*'Taux avec population simulée'!BW128</f>
        <v>1624.35902167757</v>
      </c>
      <c r="JL28" s="4" t="n">
        <f aca="false">JL3*'Taux avec population simulée'!BX128</f>
        <v>1600.33609432146</v>
      </c>
      <c r="JM28" s="4" t="n">
        <f aca="false">JM3*'Taux avec population simulée'!BY128</f>
        <v>1527.91162846406</v>
      </c>
      <c r="JN28" s="4" t="n">
        <f aca="false">JN3*'Taux avec population simulée'!BZ128</f>
        <v>1486.92822678098</v>
      </c>
      <c r="JO28" s="4" t="n">
        <f aca="false">JO3*'Taux avec population simulée'!CA128</f>
        <v>1485.18655454812</v>
      </c>
      <c r="JP28" s="4" t="n">
        <f aca="false">JP3*'Taux avec population simulée'!CB128</f>
        <v>1465.87432088283</v>
      </c>
      <c r="JQ28" s="4" t="n">
        <f aca="false">JQ3*'Taux avec population simulée'!CC128</f>
        <v>1439.93782591123</v>
      </c>
      <c r="JR28" s="4" t="n">
        <f aca="false">JR3*'Taux avec population simulée'!CD128</f>
        <v>1470.14264885827</v>
      </c>
      <c r="JS28" s="4" t="n">
        <f aca="false">JS3*'Taux avec population simulée'!CE128</f>
        <v>1450.21748030815</v>
      </c>
      <c r="JT28" s="4" t="n">
        <f aca="false">JT3*'Taux avec population simulée'!CF128</f>
        <v>1416.09828057548</v>
      </c>
      <c r="JU28" s="4" t="n">
        <f aca="false">JU3*'Taux avec population simulée'!CG128</f>
        <v>1436.03396190082</v>
      </c>
      <c r="JV28" s="4" t="n">
        <f aca="false">JV3*'Taux avec population simulée'!CH128</f>
        <v>1418.89356241856</v>
      </c>
      <c r="JW28" s="4" t="n">
        <f aca="false">JW3*'Taux avec population simulée'!CI128</f>
        <v>1416.92273574826</v>
      </c>
      <c r="JX28" s="4" t="n">
        <f aca="false">JX3*'Taux avec population simulée'!CJ128</f>
        <v>1400.82307111285</v>
      </c>
      <c r="JY28" s="4" t="n">
        <f aca="false">JY3*'Taux avec population simulée'!CK128</f>
        <v>1405.85028783497</v>
      </c>
      <c r="JZ28" s="4" t="n">
        <f aca="false">JZ3*'Taux avec population simulée'!CL128</f>
        <v>1407.71543600301</v>
      </c>
      <c r="KA28" s="4" t="n">
        <f aca="false">KA3*'Taux avec population simulée'!CM128</f>
        <v>1432.62878342921</v>
      </c>
      <c r="KB28" s="4" t="n">
        <f aca="false">KB3*'Taux avec population simulée'!CN128</f>
        <v>1447.25833574001</v>
      </c>
      <c r="KC28" s="4" t="n">
        <f aca="false">KC3*'Taux avec population simulée'!CO128</f>
        <v>1476.12719122223</v>
      </c>
      <c r="KD28" s="4" t="n">
        <f aca="false">KD3*'Taux avec population simulée'!CP128</f>
        <v>1482.83366517607</v>
      </c>
      <c r="KE28" s="4" t="n">
        <f aca="false">KE3*'Taux avec population simulée'!CQ128</f>
        <v>1479.84649109401</v>
      </c>
      <c r="KF28" s="4" t="n">
        <f aca="false">KF3*'Taux avec population simulée'!CR128</f>
        <v>1455.52461696476</v>
      </c>
      <c r="KG28" s="4" t="n">
        <f aca="false">KG3*'Taux avec population simulée'!CS128</f>
        <v>1452.13210996332</v>
      </c>
      <c r="KH28" s="4" t="n">
        <f aca="false">KH3*'Taux avec population simulée'!CT128</f>
        <v>1444.51712726651</v>
      </c>
      <c r="KI28" s="4" t="n">
        <f aca="false">KI3*'Taux avec population simulée'!CU128</f>
        <v>1435.16746987007</v>
      </c>
      <c r="KJ28" s="4" t="n">
        <f aca="false">KJ3*'Taux avec population simulée'!CV128</f>
        <v>1442.89233633075</v>
      </c>
      <c r="KK28" s="4" t="n">
        <f aca="false">KK3*'Taux avec population simulée'!CW128</f>
        <v>1415.95984547574</v>
      </c>
      <c r="KL28" s="4" t="n">
        <f aca="false">KL3*'Taux avec population simulée'!CX128</f>
        <v>1426.89435483488</v>
      </c>
      <c r="KM28" s="4" t="n">
        <f aca="false">KM3*'Taux avec population simulée'!CY128</f>
        <v>1448.88786252146</v>
      </c>
      <c r="KN28" s="4" t="n">
        <f aca="false">KN3*'Taux avec population simulée'!CZ128</f>
        <v>1428.26233713815</v>
      </c>
      <c r="KO28" s="4" t="n">
        <f aca="false">KO3*'Taux avec population simulée'!DA128</f>
        <v>1406.13290305922</v>
      </c>
      <c r="KP28" s="4" t="n">
        <f aca="false">KP3*'Taux avec population simulée'!DB128</f>
        <v>1418.46300130658</v>
      </c>
      <c r="KQ28" s="4" t="n">
        <f aca="false">KQ3*'Taux avec population simulée'!DC128</f>
        <v>1391.59203520734</v>
      </c>
      <c r="KR28" s="4" t="n">
        <f aca="false">KR3*'Taux avec population simulée'!DD128</f>
        <v>1412.21810450792</v>
      </c>
      <c r="KS28" s="4" t="e">
        <f aca="false">KS3*'Taux avec population simulée'!DE128</f>
        <v>#DIV/0!</v>
      </c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</row>
    <row r="29" customFormat="false" ht="12.8" hidden="false" customHeight="false" outlineLevel="0" collapsed="false">
      <c r="B29" s="0" t="n">
        <f aca="false">Salariés!B34</f>
        <v>2003</v>
      </c>
      <c r="C29" s="0" t="n">
        <v>0.0067134697</v>
      </c>
      <c r="D29" s="0" t="n">
        <v>0.0262431493</v>
      </c>
      <c r="E29" s="0" t="n">
        <v>0.0466027128</v>
      </c>
      <c r="F29" s="0" t="n">
        <v>0.0577376528</v>
      </c>
      <c r="G29" s="0" t="n">
        <v>0.0769701181</v>
      </c>
      <c r="H29" s="0" t="n">
        <v>0.0968523038</v>
      </c>
      <c r="I29" s="0" t="n">
        <v>0.0977079529</v>
      </c>
      <c r="J29" s="0" t="n">
        <v>0.1138241397</v>
      </c>
      <c r="K29" s="0" t="n">
        <v>0.1154936511</v>
      </c>
      <c r="L29" s="0" t="n">
        <v>0.0826066362</v>
      </c>
      <c r="M29" s="0" t="n">
        <v>0.0661078744</v>
      </c>
      <c r="V29" s="0" t="n">
        <f aca="false">B29</f>
        <v>2003</v>
      </c>
      <c r="W29" s="0" t="n">
        <v>0.0006056335</v>
      </c>
      <c r="X29" s="0" t="n">
        <v>0.0074672241</v>
      </c>
      <c r="Y29" s="0" t="n">
        <v>0.0332188681</v>
      </c>
      <c r="Z29" s="0" t="n">
        <v>0.0376051631</v>
      </c>
      <c r="AA29" s="0" t="n">
        <v>0.0401728971</v>
      </c>
      <c r="AB29" s="0" t="n">
        <v>0.0477035237</v>
      </c>
      <c r="AC29" s="0" t="n">
        <v>0.0494800216</v>
      </c>
      <c r="AD29" s="0" t="n">
        <v>0.0385817627</v>
      </c>
      <c r="AE29" s="0" t="n">
        <v>0.0510360383</v>
      </c>
      <c r="AF29" s="0" t="n">
        <v>0.0282438867</v>
      </c>
      <c r="AG29" s="0" t="n">
        <v>0.0089683741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25130.9999743264</v>
      </c>
      <c r="AV29" s="12" t="n">
        <f aca="false">AV4*'Taux avec population simulée'!E115</f>
        <v>22093.313377944</v>
      </c>
      <c r="AW29" s="12" t="n">
        <f aca="false">AW4*'Taux avec population simulée'!F115</f>
        <v>19923.5761611984</v>
      </c>
      <c r="AX29" s="12" t="n">
        <f aca="false">AX4*'Taux avec population simulée'!G115</f>
        <v>19506.6422543349</v>
      </c>
      <c r="AY29" s="12" t="n">
        <f aca="false">AY4*'Taux avec population simulée'!H115</f>
        <v>18961.8562434213</v>
      </c>
      <c r="AZ29" s="12" t="n">
        <f aca="false">AZ4*'Taux avec population simulée'!I115</f>
        <v>18763.5165080292</v>
      </c>
      <c r="BA29" s="12" t="n">
        <f aca="false">BA4*'Taux avec population simulée'!J115</f>
        <v>18749.2149561398</v>
      </c>
      <c r="BB29" s="12" t="n">
        <f aca="false">BB4*'Taux avec population simulée'!K115</f>
        <v>17381.9599400418</v>
      </c>
      <c r="BC29" s="12" t="n">
        <f aca="false">BC4*'Taux avec population simulée'!L115</f>
        <v>16860.7627569219</v>
      </c>
      <c r="BD29" s="12" t="n">
        <f aca="false">BD4*'Taux avec population simulée'!M115</f>
        <v>23054.705566717</v>
      </c>
      <c r="BE29" s="12" t="n">
        <f aca="false">BE4*'Taux avec population simulée'!N115</f>
        <v>17608.1375511052</v>
      </c>
      <c r="BF29" s="12" t="n">
        <f aca="false">BF4*'Taux avec population simulée'!O115</f>
        <v>20621.9254650632</v>
      </c>
      <c r="BG29" s="12" t="n">
        <f aca="false">BG4*'Taux avec population simulée'!P115</f>
        <v>15749.5976765166</v>
      </c>
      <c r="BH29" s="12" t="n">
        <f aca="false">BH4*'Taux avec population simulée'!Q115</f>
        <v>16783.5984607755</v>
      </c>
      <c r="BI29" s="12" t="n">
        <f aca="false">BI4*'Taux avec population simulée'!R115</f>
        <v>17208.713909394</v>
      </c>
      <c r="BJ29" s="12" t="n">
        <f aca="false">BJ4*'Taux avec population simulée'!S115</f>
        <v>24207.8139179796</v>
      </c>
      <c r="BK29" s="12" t="n">
        <f aca="false">BK4*'Taux avec population simulée'!T115</f>
        <v>19089.555557072</v>
      </c>
      <c r="BL29" s="12" t="n">
        <f aca="false">BL4*'Taux avec population simulée'!U115</f>
        <v>19815.478238112</v>
      </c>
      <c r="BM29" s="1" t="n">
        <f aca="false">BM4*'Taux avec population simulée'!V115</f>
        <v>22940.0662617348</v>
      </c>
      <c r="BN29" s="12" t="n">
        <f aca="false">BN4*'Taux avec population simulée'!W115</f>
        <v>19730.1824543799</v>
      </c>
      <c r="BO29" s="12" t="n">
        <f aca="false">BO4*'Taux avec population simulée'!X115</f>
        <v>20082.8072969912</v>
      </c>
      <c r="BP29" s="12" t="n">
        <f aca="false">BP4*'Taux avec population simulée'!Y115</f>
        <v>20315.4809323482</v>
      </c>
      <c r="BQ29" s="12" t="n">
        <f aca="false">BQ4*'Taux avec population simulée'!Z115</f>
        <v>20378.6092436385</v>
      </c>
      <c r="BR29" s="12" t="n">
        <f aca="false">BR4*'Taux avec population simulée'!AA115</f>
        <v>20307.225579625</v>
      </c>
      <c r="BS29" s="12" t="n">
        <f aca="false">BS4*'Taux avec population simulée'!AB115</f>
        <v>20354.0258597296</v>
      </c>
      <c r="BT29" s="12" t="n">
        <f aca="false">BT4*'Taux avec population simulée'!AC115</f>
        <v>20123.0135061216</v>
      </c>
      <c r="BU29" s="12" t="n">
        <f aca="false">BU4*'Taux avec population simulée'!AD115</f>
        <v>19910.1867792037</v>
      </c>
      <c r="BV29" s="12" t="n">
        <f aca="false">BV4*'Taux avec population simulée'!AE115</f>
        <v>19622.4133559607</v>
      </c>
      <c r="BW29" s="12" t="n">
        <f aca="false">BW4*'Taux avec population simulée'!AF115</f>
        <v>19351.1240205616</v>
      </c>
      <c r="BX29" s="12" t="n">
        <f aca="false">BX4*'Taux avec population simulée'!AG115</f>
        <v>19286.8572757519</v>
      </c>
      <c r="BY29" s="12" t="n">
        <f aca="false">BY4*'Taux avec population simulée'!AH115</f>
        <v>19336.8588855828</v>
      </c>
      <c r="BZ29" s="12" t="n">
        <f aca="false">BZ4*'Taux avec population simulée'!AI115</f>
        <v>19275.4101354513</v>
      </c>
      <c r="CA29" s="12" t="n">
        <f aca="false">CA4*'Taux avec population simulée'!AJ115</f>
        <v>18995.3054902092</v>
      </c>
      <c r="CB29" s="12" t="n">
        <f aca="false">CB4*'Taux avec population simulée'!AK115</f>
        <v>18697.6308956907</v>
      </c>
      <c r="CC29" s="12" t="n">
        <f aca="false">CC4*'Taux avec population simulée'!AL115</f>
        <v>18691.5569623501</v>
      </c>
      <c r="CD29" s="12" t="n">
        <f aca="false">CD4*'Taux avec population simulée'!AM115</f>
        <v>18569.1073546597</v>
      </c>
      <c r="CE29" s="12" t="n">
        <f aca="false">CE4*'Taux avec population simulée'!AN115</f>
        <v>18600.4045442021</v>
      </c>
      <c r="CF29" s="12" t="n">
        <f aca="false">CF4*'Taux avec population simulée'!AO115</f>
        <v>18532.8249595068</v>
      </c>
      <c r="CG29" s="12" t="n">
        <f aca="false">CG4*'Taux avec population simulée'!AP115</f>
        <v>18877.1958328906</v>
      </c>
      <c r="CH29" s="12" t="n">
        <f aca="false">CH4*'Taux avec population simulée'!AQ115</f>
        <v>18686.1306250042</v>
      </c>
      <c r="CI29" s="12" t="n">
        <f aca="false">CI4*'Taux avec population simulée'!AR115</f>
        <v>18277.0205421666</v>
      </c>
      <c r="CJ29" s="12" t="n">
        <f aca="false">CJ4*'Taux avec population simulée'!AS115</f>
        <v>18126.9314477274</v>
      </c>
      <c r="CK29" s="12" t="n">
        <f aca="false">CK4*'Taux avec population simulée'!AT115</f>
        <v>18168.4838614584</v>
      </c>
      <c r="CL29" s="12" t="n">
        <f aca="false">CL4*'Taux avec population simulée'!AU115</f>
        <v>17977.2511150235</v>
      </c>
      <c r="CM29" s="12" t="n">
        <f aca="false">CM4*'Taux avec population simulée'!AV115</f>
        <v>17857.4965528861</v>
      </c>
      <c r="CN29" s="12" t="n">
        <f aca="false">CN4*'Taux avec population simulée'!AW115</f>
        <v>17746.4384280789</v>
      </c>
      <c r="CO29" s="12" t="n">
        <f aca="false">CO4*'Taux avec population simulée'!AX115</f>
        <v>17466.8251108172</v>
      </c>
      <c r="CP29" s="12" t="n">
        <f aca="false">CP4*'Taux avec population simulée'!AY115</f>
        <v>17318.7649738502</v>
      </c>
      <c r="CQ29" s="12" t="n">
        <f aca="false">CQ4*'Taux avec population simulée'!AZ115</f>
        <v>17437.5921378157</v>
      </c>
      <c r="CR29" s="12" t="n">
        <f aca="false">CR4*'Taux avec population simulée'!BA115</f>
        <v>17236.1076928628</v>
      </c>
      <c r="CS29" s="12" t="n">
        <f aca="false">CS4*'Taux avec population simulée'!BB115</f>
        <v>17318.2216049504</v>
      </c>
      <c r="CT29" s="12" t="n">
        <f aca="false">CT4*'Taux avec population simulée'!BC115</f>
        <v>17355.8657177874</v>
      </c>
      <c r="CU29" s="12" t="n">
        <f aca="false">CU4*'Taux avec population simulée'!BD115</f>
        <v>17349.6050931696</v>
      </c>
      <c r="CV29" s="12" t="n">
        <f aca="false">CV4*'Taux avec population simulée'!BE115</f>
        <v>17536.1229842354</v>
      </c>
      <c r="CW29" s="12" t="n">
        <f aca="false">CW4*'Taux avec population simulée'!BF115</f>
        <v>17318.9626598198</v>
      </c>
      <c r="CX29" s="12" t="n">
        <f aca="false">CX4*'Taux avec population simulée'!BG115</f>
        <v>17651.2395106965</v>
      </c>
      <c r="CY29" s="12" t="n">
        <f aca="false">CY4*'Taux avec population simulée'!BH115</f>
        <v>17693.4680043817</v>
      </c>
      <c r="CZ29" s="12" t="n">
        <f aca="false">CZ4*'Taux avec population simulée'!BI115</f>
        <v>17666.906692758</v>
      </c>
      <c r="DA29" s="12" t="n">
        <f aca="false">DA4*'Taux avec population simulée'!BJ115</f>
        <v>17449.2003311146</v>
      </c>
      <c r="DB29" s="12" t="n">
        <f aca="false">DB4*'Taux avec population simulée'!BK115</f>
        <v>17512.8972749862</v>
      </c>
      <c r="DC29" s="12" t="n">
        <f aca="false">DC4*'Taux avec population simulée'!BL115</f>
        <v>17677.9041851277</v>
      </c>
      <c r="DD29" s="12" t="n">
        <f aca="false">DD4*'Taux avec population simulée'!BM115</f>
        <v>17736.0780256342</v>
      </c>
      <c r="DE29" s="12" t="n">
        <f aca="false">DE4*'Taux avec population simulée'!BN115</f>
        <v>17678.9916252128</v>
      </c>
      <c r="DF29" s="12" t="n">
        <f aca="false">DF4*'Taux avec population simulée'!BO115</f>
        <v>17584.8055811519</v>
      </c>
      <c r="DG29" s="12" t="n">
        <f aca="false">DG4*'Taux avec population simulée'!BP115</f>
        <v>17516.4958224685</v>
      </c>
      <c r="DH29" s="12" t="n">
        <f aca="false">DH4*'Taux avec population simulée'!BQ115</f>
        <v>17499.4775029475</v>
      </c>
      <c r="DI29" s="12" t="n">
        <f aca="false">DI4*'Taux avec population simulée'!BR115</f>
        <v>17447.0034245652</v>
      </c>
      <c r="DJ29" s="12" t="n">
        <f aca="false">DJ4*'Taux avec population simulée'!BS115</f>
        <v>17538.5968376913</v>
      </c>
      <c r="DK29" s="12" t="n">
        <f aca="false">DK4*'Taux avec population simulée'!BT115</f>
        <v>17625.1871414201</v>
      </c>
      <c r="DL29" s="12" t="n">
        <f aca="false">DL4*'Taux avec population simulée'!BU115</f>
        <v>17892.9497179886</v>
      </c>
      <c r="DM29" s="12" t="n">
        <f aca="false">DM4*'Taux avec population simulée'!BV115</f>
        <v>17751.4412350634</v>
      </c>
      <c r="DN29" s="12" t="n">
        <f aca="false">DN4*'Taux avec population simulée'!BW115</f>
        <v>17656.6766906002</v>
      </c>
      <c r="DO29" s="12" t="n">
        <f aca="false">DO4*'Taux avec population simulée'!BX115</f>
        <v>17572.1924531302</v>
      </c>
      <c r="DP29" s="12" t="n">
        <f aca="false">DP4*'Taux avec population simulée'!BY115</f>
        <v>17580.650228088</v>
      </c>
      <c r="DQ29" s="12" t="n">
        <f aca="false">DQ4*'Taux avec population simulée'!BZ115</f>
        <v>17634.296847888</v>
      </c>
      <c r="DR29" s="12" t="n">
        <f aca="false">DR4*'Taux avec population simulée'!CA115</f>
        <v>17347.303616627</v>
      </c>
      <c r="DS29" s="12" t="n">
        <f aca="false">DS4*'Taux avec population simulée'!CB115</f>
        <v>17354.3007878114</v>
      </c>
      <c r="DT29" s="12" t="n">
        <f aca="false">DT4*'Taux avec population simulée'!CC115</f>
        <v>17213.8242512314</v>
      </c>
      <c r="DU29" s="12" t="n">
        <f aca="false">DU4*'Taux avec population simulée'!CD115</f>
        <v>17107.8167963397</v>
      </c>
      <c r="DV29" s="12" t="n">
        <f aca="false">DV4*'Taux avec population simulée'!CE115</f>
        <v>17037.5019938947</v>
      </c>
      <c r="DW29" s="12" t="n">
        <f aca="false">DW4*'Taux avec population simulée'!CF115</f>
        <v>16912.9856189823</v>
      </c>
      <c r="DX29" s="12" t="n">
        <f aca="false">DX4*'Taux avec population simulée'!CG115</f>
        <v>16549.5467078286</v>
      </c>
      <c r="DY29" s="12" t="n">
        <f aca="false">DY4*'Taux avec population simulée'!CH115</f>
        <v>16320.0535284171</v>
      </c>
      <c r="DZ29" s="12" t="n">
        <f aca="false">DZ4*'Taux avec population simulée'!CI115</f>
        <v>16027.6916526042</v>
      </c>
      <c r="EA29" s="12" t="n">
        <f aca="false">EA4*'Taux avec population simulée'!CJ115</f>
        <v>15720.4179087329</v>
      </c>
      <c r="EB29" s="12" t="n">
        <f aca="false">EB4*'Taux avec population simulée'!CK115</f>
        <v>15644.0313102358</v>
      </c>
      <c r="EC29" s="12" t="n">
        <f aca="false">EC4*'Taux avec population simulée'!CL115</f>
        <v>15474.5044060206</v>
      </c>
      <c r="ED29" s="12" t="n">
        <f aca="false">ED4*'Taux avec population simulée'!CM115</f>
        <v>15168.2944268163</v>
      </c>
      <c r="EE29" s="12" t="n">
        <f aca="false">EE4*'Taux avec population simulée'!CN115</f>
        <v>14929.3570147059</v>
      </c>
      <c r="EF29" s="12" t="n">
        <f aca="false">EF4*'Taux avec population simulée'!CO115</f>
        <v>14462.9280132077</v>
      </c>
      <c r="EG29" s="12" t="n">
        <f aca="false">EG4*'Taux avec population simulée'!CP115</f>
        <v>14333.5215789659</v>
      </c>
      <c r="EH29" s="12" t="n">
        <f aca="false">EH4*'Taux avec population simulée'!CQ115</f>
        <v>14012.0210303758</v>
      </c>
      <c r="EI29" s="12" t="n">
        <f aca="false">EI4*'Taux avec population simulée'!CR115</f>
        <v>14082.4229541889</v>
      </c>
      <c r="EJ29" s="12" t="n">
        <f aca="false">EJ4*'Taux avec population simulée'!CS115</f>
        <v>13703.9869999942</v>
      </c>
      <c r="EK29" s="12" t="n">
        <f aca="false">EK4*'Taux avec population simulée'!CT115</f>
        <v>13382.5184268552</v>
      </c>
      <c r="EL29" s="12" t="n">
        <f aca="false">EL4*'Taux avec population simulée'!CU115</f>
        <v>13210.3487673656</v>
      </c>
      <c r="EM29" s="12" t="n">
        <f aca="false">EM4*'Taux avec population simulée'!CV115</f>
        <v>13058.361498103</v>
      </c>
      <c r="EN29" s="12" t="n">
        <f aca="false">EN4*'Taux avec population simulée'!CW115</f>
        <v>13006.5768322271</v>
      </c>
      <c r="EO29" s="12" t="n">
        <f aca="false">EO4*'Taux avec population simulée'!CX115</f>
        <v>12833.4406628274</v>
      </c>
      <c r="EP29" s="12" t="n">
        <f aca="false">EP4*'Taux avec population simulée'!CY115</f>
        <v>12525.0147543247</v>
      </c>
      <c r="EQ29" s="12" t="n">
        <f aca="false">EQ4*'Taux avec population simulée'!CZ115</f>
        <v>12399.7542461366</v>
      </c>
      <c r="ER29" s="12" t="n">
        <f aca="false">ER4*'Taux avec population simulée'!DA115</f>
        <v>12441.5341896507</v>
      </c>
      <c r="ES29" s="12" t="n">
        <f aca="false">ES4*'Taux avec population simulée'!DB115</f>
        <v>12306.8439198722</v>
      </c>
      <c r="ET29" s="12" t="n">
        <f aca="false">ET4*'Taux avec population simulée'!DC115</f>
        <v>12237.9426216524</v>
      </c>
      <c r="EU29" s="12" t="n">
        <f aca="false">EU4*'Taux avec population simulée'!DD115</f>
        <v>12198.117752537</v>
      </c>
      <c r="EV29" s="12" t="e">
        <f aca="false">EV4*'Taux avec population simulée'!DE115</f>
        <v>#DIV/0!</v>
      </c>
      <c r="EW29" s="2"/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9157.9999804053</v>
      </c>
      <c r="GS29" s="12" t="n">
        <f aca="false">GS4*'Taux avec population simulée'!E129</f>
        <v>9321.5533469352</v>
      </c>
      <c r="GT29" s="12" t="n">
        <f aca="false">GT4*'Taux avec population simulée'!F129</f>
        <v>12026.1938986332</v>
      </c>
      <c r="GU29" s="12" t="n">
        <f aca="false">GU4*'Taux avec population simulée'!G129</f>
        <v>10452.031173075</v>
      </c>
      <c r="GV29" s="12" t="n">
        <f aca="false">GV4*'Taux avec population simulée'!H129</f>
        <v>9037.8902817801</v>
      </c>
      <c r="GW29" s="12" t="n">
        <f aca="false">GW4*'Taux avec population simulée'!I129</f>
        <v>7669.96410969113</v>
      </c>
      <c r="GX29" s="12" t="n">
        <f aca="false">GX4*'Taux avec population simulée'!J129</f>
        <v>6271.7518969401</v>
      </c>
      <c r="GY29" s="12" t="n">
        <f aca="false">GY4*'Taux avec population simulée'!K129</f>
        <v>16275.827981776</v>
      </c>
      <c r="GZ29" s="12" t="n">
        <f aca="false">GZ4*'Taux avec population simulée'!L129</f>
        <v>8694.0166612592</v>
      </c>
      <c r="HA29" s="12" t="n">
        <f aca="false">HA4*'Taux avec population simulée'!M129</f>
        <v>11274.0691041468</v>
      </c>
      <c r="HB29" s="12" t="n">
        <f aca="false">HB4*'Taux avec population simulée'!N129</f>
        <v>16927.7105843484</v>
      </c>
      <c r="HC29" s="12" t="n">
        <f aca="false">HC4*'Taux avec population simulée'!O129</f>
        <v>11062.4494177032</v>
      </c>
      <c r="HD29" s="12" t="n">
        <f aca="false">HD4*'Taux avec population simulée'!P129</f>
        <v>10185.8324793972</v>
      </c>
      <c r="HE29" s="12" t="n">
        <f aca="false">HE4*'Taux avec population simulée'!Q129</f>
        <v>10401.5464839006</v>
      </c>
      <c r="HF29" s="12" t="n">
        <f aca="false">HF4*'Taux avec population simulée'!R129</f>
        <v>11032.8122144996</v>
      </c>
      <c r="HG29" s="12" t="n">
        <f aca="false">HG4*'Taux avec population simulée'!S129</f>
        <v>10242.8687851347</v>
      </c>
      <c r="HH29" s="12" t="n">
        <f aca="false">HH4*'Taux avec population simulée'!T129</f>
        <v>9112.0019329116</v>
      </c>
      <c r="HI29" s="12" t="n">
        <f aca="false">HI4*'Taux avec population simulée'!U129</f>
        <v>9588.3308873998</v>
      </c>
      <c r="HJ29" s="1" t="n">
        <f aca="false">HJ4*'Taux avec population simulée'!V129</f>
        <v>10981.2549158947</v>
      </c>
      <c r="HK29" s="12" t="n">
        <f aca="false">HK4*'Taux avec population simulée'!W129</f>
        <v>11153.5616722076</v>
      </c>
      <c r="HL29" s="12" t="n">
        <f aca="false">HL4*'Taux avec population simulée'!X129</f>
        <v>10736.4859986576</v>
      </c>
      <c r="HM29" s="12" t="n">
        <f aca="false">HM4*'Taux avec population simulée'!Y129</f>
        <v>10354.2433747316</v>
      </c>
      <c r="HN29" s="12" t="n">
        <f aca="false">HN4*'Taux avec population simulée'!Z129</f>
        <v>10106.5973869999</v>
      </c>
      <c r="HO29" s="12" t="n">
        <f aca="false">HO4*'Taux avec population simulée'!AA129</f>
        <v>10138.4622280571</v>
      </c>
      <c r="HP29" s="12" t="n">
        <f aca="false">HP4*'Taux avec population simulée'!AB129</f>
        <v>10193.9679799049</v>
      </c>
      <c r="HQ29" s="12" t="n">
        <f aca="false">HQ4*'Taux avec population simulée'!AC129</f>
        <v>10271.4578045959</v>
      </c>
      <c r="HR29" s="12" t="n">
        <f aca="false">HR4*'Taux avec population simulée'!AD129</f>
        <v>10034.577068354</v>
      </c>
      <c r="HS29" s="12" t="n">
        <f aca="false">HS4*'Taux avec population simulée'!AE129</f>
        <v>10085.1631175205</v>
      </c>
      <c r="HT29" s="12" t="n">
        <f aca="false">HT4*'Taux avec population simulée'!AF129</f>
        <v>9986.06303686181</v>
      </c>
      <c r="HU29" s="12" t="n">
        <f aca="false">HU4*'Taux avec population simulée'!AG129</f>
        <v>9938.80995073348</v>
      </c>
      <c r="HV29" s="12" t="n">
        <f aca="false">HV4*'Taux avec population simulée'!AH129</f>
        <v>10090.5447817033</v>
      </c>
      <c r="HW29" s="12" t="n">
        <f aca="false">HW4*'Taux avec population simulée'!AI129</f>
        <v>10156.8631955775</v>
      </c>
      <c r="HX29" s="12" t="n">
        <f aca="false">HX4*'Taux avec population simulée'!AJ129</f>
        <v>10126.5760473095</v>
      </c>
      <c r="HY29" s="12" t="n">
        <f aca="false">HY4*'Taux avec population simulée'!AK129</f>
        <v>10171.6903535937</v>
      </c>
      <c r="HZ29" s="12" t="n">
        <f aca="false">HZ4*'Taux avec population simulée'!AL129</f>
        <v>10201.3305637781</v>
      </c>
      <c r="IA29" s="12" t="n">
        <f aca="false">IA4*'Taux avec population simulée'!AM129</f>
        <v>10054.1139717521</v>
      </c>
      <c r="IB29" s="12" t="n">
        <f aca="false">IB4*'Taux avec population simulée'!AN129</f>
        <v>10064.0736941502</v>
      </c>
      <c r="IC29" s="12" t="n">
        <f aca="false">IC4*'Taux avec population simulée'!AO129</f>
        <v>10188.2428443082</v>
      </c>
      <c r="ID29" s="12" t="n">
        <f aca="false">ID4*'Taux avec population simulée'!AP129</f>
        <v>10056.956495388</v>
      </c>
      <c r="IE29" s="12" t="n">
        <f aca="false">IE4*'Taux avec population simulée'!AQ129</f>
        <v>10059.0770097823</v>
      </c>
      <c r="IF29" s="12" t="n">
        <f aca="false">IF4*'Taux avec population simulée'!AR129</f>
        <v>10227.0477439573</v>
      </c>
      <c r="IG29" s="12" t="n">
        <f aca="false">IG4*'Taux avec population simulée'!AS129</f>
        <v>10367.4950897013</v>
      </c>
      <c r="IH29" s="12" t="n">
        <f aca="false">IH4*'Taux avec population simulée'!AT129</f>
        <v>10344.3316255589</v>
      </c>
      <c r="II29" s="12" t="n">
        <f aca="false">II4*'Taux avec population simulée'!AU129</f>
        <v>10450.0177856141</v>
      </c>
      <c r="IJ29" s="12" t="n">
        <f aca="false">IJ4*'Taux avec population simulée'!AV129</f>
        <v>10429.2181573382</v>
      </c>
      <c r="IK29" s="12" t="n">
        <f aca="false">IK4*'Taux avec population simulée'!AW129</f>
        <v>10358.8424041637</v>
      </c>
      <c r="IL29" s="12" t="n">
        <f aca="false">IL4*'Taux avec population simulée'!AX129</f>
        <v>10346.8946614911</v>
      </c>
      <c r="IM29" s="12" t="n">
        <f aca="false">IM4*'Taux avec population simulée'!AY129</f>
        <v>10292.0512669927</v>
      </c>
      <c r="IN29" s="12" t="n">
        <f aca="false">IN4*'Taux avec population simulée'!AZ129</f>
        <v>10196.1700098144</v>
      </c>
      <c r="IO29" s="12" t="n">
        <f aca="false">IO4*'Taux avec population simulée'!BA129</f>
        <v>10173.7715255095</v>
      </c>
      <c r="IP29" s="12" t="n">
        <f aca="false">IP4*'Taux avec population simulée'!BB129</f>
        <v>10011.6085236482</v>
      </c>
      <c r="IQ29" s="12" t="n">
        <f aca="false">IQ4*'Taux avec population simulée'!BC129</f>
        <v>9908.29503178917</v>
      </c>
      <c r="IR29" s="12" t="n">
        <f aca="false">IR4*'Taux avec population simulée'!BD129</f>
        <v>9815.3467376851</v>
      </c>
      <c r="IS29" s="12" t="n">
        <f aca="false">IS4*'Taux avec population simulée'!BE129</f>
        <v>9785.40648498518</v>
      </c>
      <c r="IT29" s="12" t="n">
        <f aca="false">IT4*'Taux avec population simulée'!BF129</f>
        <v>9780.34728744462</v>
      </c>
      <c r="IU29" s="12" t="n">
        <f aca="false">IU4*'Taux avec population simulée'!BG129</f>
        <v>9793.9523326441</v>
      </c>
      <c r="IV29" s="12" t="n">
        <f aca="false">IV4*'Taux avec population simulée'!BH129</f>
        <v>9734.34956351185</v>
      </c>
      <c r="IW29" s="12" t="n">
        <f aca="false">IW4*'Taux avec population simulée'!BI129</f>
        <v>9702.37489721588</v>
      </c>
      <c r="IX29" s="12" t="n">
        <f aca="false">IX4*'Taux avec population simulée'!BJ129</f>
        <v>9855.75004578102</v>
      </c>
      <c r="IY29" s="12" t="n">
        <f aca="false">IY4*'Taux avec population simulée'!BK129</f>
        <v>9885.2336351129</v>
      </c>
      <c r="IZ29" s="12" t="n">
        <f aca="false">IZ4*'Taux avec population simulée'!BL129</f>
        <v>9752.48694977762</v>
      </c>
      <c r="JA29" s="12" t="n">
        <f aca="false">JA4*'Taux avec population simulée'!BM129</f>
        <v>9743.21528863474</v>
      </c>
      <c r="JB29" s="12" t="n">
        <f aca="false">JB4*'Taux avec population simulée'!BN129</f>
        <v>9664.60592414015</v>
      </c>
      <c r="JC29" s="12" t="n">
        <f aca="false">JC4*'Taux avec population simulée'!BO129</f>
        <v>9626.29731007832</v>
      </c>
      <c r="JD29" s="12" t="n">
        <f aca="false">JD4*'Taux avec population simulée'!BP129</f>
        <v>9733.77262526589</v>
      </c>
      <c r="JE29" s="12" t="n">
        <f aca="false">JE4*'Taux avec population simulée'!BQ129</f>
        <v>9735.04293564489</v>
      </c>
      <c r="JF29" s="12" t="n">
        <f aca="false">JF4*'Taux avec population simulée'!BR129</f>
        <v>9749.89004031056</v>
      </c>
      <c r="JG29" s="12" t="n">
        <f aca="false">JG4*'Taux avec population simulée'!BS129</f>
        <v>9863.61018704985</v>
      </c>
      <c r="JH29" s="12" t="n">
        <f aca="false">JH4*'Taux avec population simulée'!BT129</f>
        <v>9861.10580011382</v>
      </c>
      <c r="JI29" s="12" t="n">
        <f aca="false">JI4*'Taux avec population simulée'!BU129</f>
        <v>9865.43316824493</v>
      </c>
      <c r="JJ29" s="12" t="n">
        <f aca="false">JJ4*'Taux avec population simulée'!BV129</f>
        <v>9810.60068599644</v>
      </c>
      <c r="JK29" s="12" t="n">
        <f aca="false">JK4*'Taux avec population simulée'!BW129</f>
        <v>9774.4392498706</v>
      </c>
      <c r="JL29" s="12" t="n">
        <f aca="false">JL4*'Taux avec population simulée'!BX129</f>
        <v>9758.53288565975</v>
      </c>
      <c r="JM29" s="12" t="n">
        <f aca="false">JM4*'Taux avec population simulée'!BY129</f>
        <v>9842.83383227425</v>
      </c>
      <c r="JN29" s="12" t="n">
        <f aca="false">JN4*'Taux avec population simulée'!BZ129</f>
        <v>9875.29271259052</v>
      </c>
      <c r="JO29" s="12" t="n">
        <f aca="false">JO4*'Taux avec population simulée'!CA129</f>
        <v>9760.6545627929</v>
      </c>
      <c r="JP29" s="12" t="n">
        <f aca="false">JP4*'Taux avec population simulée'!CB129</f>
        <v>9748.02955760979</v>
      </c>
      <c r="JQ29" s="12" t="n">
        <f aca="false">JQ4*'Taux avec population simulée'!CC129</f>
        <v>9707.65983605225</v>
      </c>
      <c r="JR29" s="12" t="n">
        <f aca="false">JR4*'Taux avec population simulée'!CD129</f>
        <v>9487.19440014268</v>
      </c>
      <c r="JS29" s="12" t="n">
        <f aca="false">JS4*'Taux avec population simulée'!CE129</f>
        <v>9390.6889318929</v>
      </c>
      <c r="JT29" s="12" t="n">
        <f aca="false">JT4*'Taux avec population simulée'!CF129</f>
        <v>9409.48074676373</v>
      </c>
      <c r="JU29" s="12" t="n">
        <f aca="false">JU4*'Taux avec population simulée'!CG129</f>
        <v>9220.87187998132</v>
      </c>
      <c r="JV29" s="12" t="n">
        <f aca="false">JV4*'Taux avec population simulée'!CH129</f>
        <v>9145.56940514803</v>
      </c>
      <c r="JW29" s="12" t="n">
        <f aca="false">JW4*'Taux avec population simulée'!CI129</f>
        <v>9023.70560947486</v>
      </c>
      <c r="JX29" s="12" t="n">
        <f aca="false">JX4*'Taux avec population simulée'!CJ129</f>
        <v>8897.32911525328</v>
      </c>
      <c r="JY29" s="12" t="n">
        <f aca="false">JY4*'Taux avec population simulée'!CK129</f>
        <v>8867.57640908839</v>
      </c>
      <c r="JZ29" s="12" t="n">
        <f aca="false">JZ4*'Taux avec population simulée'!CL129</f>
        <v>8719.84082914465</v>
      </c>
      <c r="KA29" s="12" t="n">
        <f aca="false">KA4*'Taux avec population simulée'!CM129</f>
        <v>8531.3973283825</v>
      </c>
      <c r="KB29" s="12" t="n">
        <f aca="false">KB4*'Taux avec population simulée'!CN129</f>
        <v>8436.23147729839</v>
      </c>
      <c r="KC29" s="12" t="n">
        <f aca="false">KC4*'Taux avec population simulée'!CO129</f>
        <v>8332.725641384</v>
      </c>
      <c r="KD29" s="12" t="n">
        <f aca="false">KD4*'Taux avec population simulée'!CP129</f>
        <v>8176.99544681951</v>
      </c>
      <c r="KE29" s="12" t="n">
        <f aca="false">KE4*'Taux avec population simulée'!CQ129</f>
        <v>8216.60775311607</v>
      </c>
      <c r="KF29" s="12" t="n">
        <f aca="false">KF4*'Taux avec population simulée'!CR129</f>
        <v>8174.12546779706</v>
      </c>
      <c r="KG29" s="12" t="n">
        <f aca="false">KG4*'Taux avec population simulée'!CS129</f>
        <v>7891.72183055689</v>
      </c>
      <c r="KH29" s="12" t="n">
        <f aca="false">KH4*'Taux avec population simulée'!CT129</f>
        <v>7786.78289532883</v>
      </c>
      <c r="KI29" s="12" t="n">
        <f aca="false">KI4*'Taux avec population simulée'!CU129</f>
        <v>7732.56433568363</v>
      </c>
      <c r="KJ29" s="12" t="n">
        <f aca="false">KJ4*'Taux avec population simulée'!CV129</f>
        <v>7648.75364861843</v>
      </c>
      <c r="KK29" s="12" t="n">
        <f aca="false">KK4*'Taux avec population simulée'!CW129</f>
        <v>7670.05923124533</v>
      </c>
      <c r="KL29" s="12" t="n">
        <f aca="false">KL4*'Taux avec population simulée'!CX129</f>
        <v>7675.57509482072</v>
      </c>
      <c r="KM29" s="12" t="n">
        <f aca="false">KM4*'Taux avec population simulée'!CY129</f>
        <v>7630.16034288667</v>
      </c>
      <c r="KN29" s="12" t="n">
        <f aca="false">KN4*'Taux avec population simulée'!CZ129</f>
        <v>7527.79762296901</v>
      </c>
      <c r="KO29" s="12" t="n">
        <f aca="false">KO4*'Taux avec population simulée'!DA129</f>
        <v>7576.48966551307</v>
      </c>
      <c r="KP29" s="12" t="n">
        <f aca="false">KP4*'Taux avec population simulée'!DB129</f>
        <v>7568.6062499991</v>
      </c>
      <c r="KQ29" s="12" t="n">
        <f aca="false">KQ4*'Taux avec population simulée'!DC129</f>
        <v>7625.55260635873</v>
      </c>
      <c r="KR29" s="12" t="n">
        <f aca="false">KR4*'Taux avec population simulée'!DD129</f>
        <v>7551.65124794911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f aca="false">Salariés!B35</f>
        <v>2004</v>
      </c>
      <c r="C30" s="0" t="n">
        <v>0.0054102806</v>
      </c>
      <c r="D30" s="0" t="n">
        <v>0.0129496922</v>
      </c>
      <c r="E30" s="0" t="n">
        <v>0.045044128</v>
      </c>
      <c r="F30" s="0" t="n">
        <v>0.070876609</v>
      </c>
      <c r="G30" s="0" t="n">
        <v>0.0776889551</v>
      </c>
      <c r="H30" s="0" t="n">
        <v>0.0867054635</v>
      </c>
      <c r="I30" s="0" t="n">
        <v>0.0980334504</v>
      </c>
      <c r="J30" s="0" t="n">
        <v>0.1290506956</v>
      </c>
      <c r="K30" s="0" t="n">
        <v>0.1084196494</v>
      </c>
      <c r="L30" s="0" t="n">
        <v>0.0788899614</v>
      </c>
      <c r="M30" s="0" t="n">
        <v>0.0668810083</v>
      </c>
      <c r="V30" s="0" t="n">
        <f aca="false">B30</f>
        <v>2004</v>
      </c>
      <c r="W30" s="0" t="n">
        <v>0.0012410739</v>
      </c>
      <c r="X30" s="0" t="n">
        <v>0.0082296186</v>
      </c>
      <c r="Y30" s="0" t="n">
        <v>0.0240228945</v>
      </c>
      <c r="Z30" s="0" t="n">
        <v>0.0320141588</v>
      </c>
      <c r="AA30" s="0" t="n">
        <v>0.0568554842</v>
      </c>
      <c r="AB30" s="0" t="n">
        <v>0.036198352</v>
      </c>
      <c r="AC30" s="0" t="n">
        <v>0.0498634278</v>
      </c>
      <c r="AD30" s="0" t="n">
        <v>0.0465284878</v>
      </c>
      <c r="AE30" s="0" t="n">
        <v>0.0552917564</v>
      </c>
      <c r="AF30" s="0" t="n">
        <v>0.0154641252</v>
      </c>
      <c r="AG30" s="0" t="n">
        <v>0.0036356575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36634.0000318062</v>
      </c>
      <c r="AV30" s="4" t="n">
        <f aca="false">AV5*'Taux avec population simulée'!E116</f>
        <v>28027.247261143</v>
      </c>
      <c r="AW30" s="4" t="n">
        <f aca="false">AW5*'Taux avec population simulée'!F116</f>
        <v>33358.2161766368</v>
      </c>
      <c r="AX30" s="4" t="n">
        <f aca="false">AX5*'Taux avec population simulée'!G116</f>
        <v>34629.3983036311</v>
      </c>
      <c r="AY30" s="4" t="n">
        <f aca="false">AY5*'Taux avec population simulée'!H116</f>
        <v>36447.4334617623</v>
      </c>
      <c r="AZ30" s="4" t="n">
        <f aca="false">AZ5*'Taux avec population simulée'!I116</f>
        <v>37340.6669480252</v>
      </c>
      <c r="BA30" s="4" t="n">
        <f aca="false">BA5*'Taux avec population simulée'!J116</f>
        <v>38053.7991272835</v>
      </c>
      <c r="BB30" s="4" t="n">
        <f aca="false">BB5*'Taux avec population simulée'!K116</f>
        <v>28616.5901550212</v>
      </c>
      <c r="BC30" s="4" t="n">
        <f aca="false">BC5*'Taux avec population simulée'!L116</f>
        <v>36776.0781109756</v>
      </c>
      <c r="BD30" s="4" t="n">
        <f aca="false">BD5*'Taux avec population simulée'!M116</f>
        <v>32815.0539500022</v>
      </c>
      <c r="BE30" s="4" t="n">
        <f aca="false">BE5*'Taux avec population simulée'!N116</f>
        <v>44115.7297264512</v>
      </c>
      <c r="BF30" s="4" t="n">
        <f aca="false">BF5*'Taux avec population simulée'!O116</f>
        <v>59211.3160201985</v>
      </c>
      <c r="BG30" s="4" t="n">
        <f aca="false">BG5*'Taux avec population simulée'!P116</f>
        <v>39970.12811848</v>
      </c>
      <c r="BH30" s="4" t="n">
        <f aca="false">BH5*'Taux avec population simulée'!Q116</f>
        <v>24972.899397737</v>
      </c>
      <c r="BI30" s="4" t="n">
        <f aca="false">BI5*'Taux avec population simulée'!R116</f>
        <v>38896.442042223</v>
      </c>
      <c r="BJ30" s="4" t="n">
        <f aca="false">BJ5*'Taux avec population simulée'!S116</f>
        <v>47974.3479137676</v>
      </c>
      <c r="BK30" s="4" t="n">
        <f aca="false">BK5*'Taux avec population simulée'!T116</f>
        <v>44901.2470654242</v>
      </c>
      <c r="BL30" s="4" t="n">
        <f aca="false">BL5*'Taux avec population simulée'!U116</f>
        <v>40343.5596092217</v>
      </c>
      <c r="BM30" s="1" t="n">
        <f aca="false">BM5*'Taux avec population simulée'!V116</f>
        <v>42571.9120494184</v>
      </c>
      <c r="BN30" s="4" t="n">
        <f aca="false">BN5*'Taux avec population simulée'!W116</f>
        <v>43411.7537605108</v>
      </c>
      <c r="BO30" s="4" t="n">
        <f aca="false">BO5*'Taux avec population simulée'!X116</f>
        <v>44017.7175601435</v>
      </c>
      <c r="BP30" s="4" t="n">
        <f aca="false">BP5*'Taux avec population simulée'!Y116</f>
        <v>45031.3421436327</v>
      </c>
      <c r="BQ30" s="4" t="n">
        <f aca="false">BQ5*'Taux avec population simulée'!Z116</f>
        <v>46519.4792281996</v>
      </c>
      <c r="BR30" s="4" t="n">
        <f aca="false">BR5*'Taux avec population simulée'!AA116</f>
        <v>46527.3631960343</v>
      </c>
      <c r="BS30" s="4" t="n">
        <f aca="false">BS5*'Taux avec population simulée'!AB116</f>
        <v>46269.685405388</v>
      </c>
      <c r="BT30" s="4" t="n">
        <f aca="false">BT5*'Taux avec population simulée'!AC116</f>
        <v>46830.4593135464</v>
      </c>
      <c r="BU30" s="4" t="n">
        <f aca="false">BU5*'Taux avec population simulée'!AD116</f>
        <v>48001.9324536902</v>
      </c>
      <c r="BV30" s="4" t="n">
        <f aca="false">BV5*'Taux avec population simulée'!AE116</f>
        <v>48717.2552748943</v>
      </c>
      <c r="BW30" s="4" t="n">
        <f aca="false">BW5*'Taux avec population simulée'!AF116</f>
        <v>48744.6714043503</v>
      </c>
      <c r="BX30" s="4" t="n">
        <f aca="false">BX5*'Taux avec population simulée'!AG116</f>
        <v>48828.5804974781</v>
      </c>
      <c r="BY30" s="4" t="n">
        <f aca="false">BY5*'Taux avec population simulée'!AH116</f>
        <v>48436.8233301196</v>
      </c>
      <c r="BZ30" s="4" t="n">
        <f aca="false">BZ5*'Taux avec population simulée'!AI116</f>
        <v>48340.1802707471</v>
      </c>
      <c r="CA30" s="4" t="n">
        <f aca="false">CA5*'Taux avec population simulée'!AJ116</f>
        <v>47940.6265099514</v>
      </c>
      <c r="CB30" s="4" t="n">
        <f aca="false">CB5*'Taux avec population simulée'!AK116</f>
        <v>48006.8819788606</v>
      </c>
      <c r="CC30" s="4" t="n">
        <f aca="false">CC5*'Taux avec population simulée'!AL116</f>
        <v>48278.0153722722</v>
      </c>
      <c r="CD30" s="4" t="n">
        <f aca="false">CD5*'Taux avec population simulée'!AM116</f>
        <v>48055.2226047646</v>
      </c>
      <c r="CE30" s="4" t="n">
        <f aca="false">CE5*'Taux avec population simulée'!AN116</f>
        <v>47369.4229952875</v>
      </c>
      <c r="CF30" s="4" t="n">
        <f aca="false">CF5*'Taux avec population simulée'!AO116</f>
        <v>46564.7531131553</v>
      </c>
      <c r="CG30" s="4" t="n">
        <f aca="false">CG5*'Taux avec population simulée'!AP116</f>
        <v>46149.8624632081</v>
      </c>
      <c r="CH30" s="4" t="n">
        <f aca="false">CH5*'Taux avec population simulée'!AQ116</f>
        <v>46204.8724936081</v>
      </c>
      <c r="CI30" s="4" t="n">
        <f aca="false">CI5*'Taux avec population simulée'!AR116</f>
        <v>46397.454946298</v>
      </c>
      <c r="CJ30" s="4" t="n">
        <f aca="false">CJ5*'Taux avec population simulée'!AS116</f>
        <v>46272.2954804785</v>
      </c>
      <c r="CK30" s="4" t="n">
        <f aca="false">CK5*'Taux avec population simulée'!AT116</f>
        <v>45730.5435664684</v>
      </c>
      <c r="CL30" s="4" t="n">
        <f aca="false">CL5*'Taux avec population simulée'!AU116</f>
        <v>45596.7307327009</v>
      </c>
      <c r="CM30" s="4" t="n">
        <f aca="false">CM5*'Taux avec population simulée'!AV116</f>
        <v>45704.0120389942</v>
      </c>
      <c r="CN30" s="4" t="n">
        <f aca="false">CN5*'Taux avec population simulée'!AW116</f>
        <v>45229.3660758051</v>
      </c>
      <c r="CO30" s="4" t="n">
        <f aca="false">CO5*'Taux avec population simulée'!AX116</f>
        <v>44688.7152031976</v>
      </c>
      <c r="CP30" s="4" t="n">
        <f aca="false">CP5*'Taux avec population simulée'!AY116</f>
        <v>44076.2577217418</v>
      </c>
      <c r="CQ30" s="4" t="n">
        <f aca="false">CQ5*'Taux avec population simulée'!AZ116</f>
        <v>43451.8452764011</v>
      </c>
      <c r="CR30" s="4" t="n">
        <f aca="false">CR5*'Taux avec population simulée'!BA116</f>
        <v>43432.2004531236</v>
      </c>
      <c r="CS30" s="4" t="n">
        <f aca="false">CS5*'Taux avec population simulée'!BB116</f>
        <v>43597.4835169481</v>
      </c>
      <c r="CT30" s="4" t="n">
        <f aca="false">CT5*'Taux avec population simulée'!BC116</f>
        <v>43472.3860495936</v>
      </c>
      <c r="CU30" s="4" t="n">
        <f aca="false">CU5*'Taux avec population simulée'!BD116</f>
        <v>42883.2471198154</v>
      </c>
      <c r="CV30" s="4" t="n">
        <f aca="false">CV5*'Taux avec population simulée'!BE116</f>
        <v>42307.957600981</v>
      </c>
      <c r="CW30" s="4" t="n">
        <f aca="false">CW5*'Taux avec population simulée'!BF116</f>
        <v>42200.4291529843</v>
      </c>
      <c r="CX30" s="4" t="n">
        <f aca="false">CX5*'Taux avec population simulée'!BG116</f>
        <v>41857.8502334711</v>
      </c>
      <c r="CY30" s="4" t="n">
        <f aca="false">CY5*'Taux avec population simulée'!BH116</f>
        <v>41915.458879253</v>
      </c>
      <c r="CZ30" s="4" t="n">
        <f aca="false">CZ5*'Taux avec population simulée'!BI116</f>
        <v>41773.5384641027</v>
      </c>
      <c r="DA30" s="4" t="n">
        <f aca="false">DA5*'Taux avec population simulée'!BJ116</f>
        <v>42586.0587265497</v>
      </c>
      <c r="DB30" s="4" t="n">
        <f aca="false">DB5*'Taux avec population simulée'!BK116</f>
        <v>42166.7998537626</v>
      </c>
      <c r="DC30" s="4" t="n">
        <f aca="false">DC5*'Taux avec population simulée'!BL116</f>
        <v>41251.3948893609</v>
      </c>
      <c r="DD30" s="4" t="n">
        <f aca="false">DD5*'Taux avec population simulée'!BM116</f>
        <v>40928.0072079971</v>
      </c>
      <c r="DE30" s="4" t="n">
        <f aca="false">DE5*'Taux avec population simulée'!BN116</f>
        <v>41067.5655634692</v>
      </c>
      <c r="DF30" s="4" t="n">
        <f aca="false">DF5*'Taux avec population simulée'!BO116</f>
        <v>40643.4828244427</v>
      </c>
      <c r="DG30" s="4" t="n">
        <f aca="false">DG5*'Taux avec population simulée'!BP116</f>
        <v>40335.6467669336</v>
      </c>
      <c r="DH30" s="4" t="n">
        <f aca="false">DH5*'Taux avec population simulée'!BQ116</f>
        <v>40023.4587055438</v>
      </c>
      <c r="DI30" s="4" t="n">
        <f aca="false">DI5*'Taux avec population simulée'!BR116</f>
        <v>39350.2106000769</v>
      </c>
      <c r="DJ30" s="4" t="n">
        <f aca="false">DJ5*'Taux avec population simulée'!BS116</f>
        <v>38944.4778321965</v>
      </c>
      <c r="DK30" s="4" t="n">
        <f aca="false">DK5*'Taux avec population simulée'!BT116</f>
        <v>39172.0451605656</v>
      </c>
      <c r="DL30" s="4" t="n">
        <f aca="false">DL5*'Taux avec population simulée'!BU116</f>
        <v>38691.1013064077</v>
      </c>
      <c r="DM30" s="4" t="n">
        <f aca="false">DM5*'Taux avec population simulée'!BV116</f>
        <v>38851.5072123016</v>
      </c>
      <c r="DN30" s="4" t="n">
        <f aca="false">DN5*'Taux avec population simulée'!BW116</f>
        <v>38857.9150560903</v>
      </c>
      <c r="DO30" s="4" t="n">
        <f aca="false">DO5*'Taux avec population simulée'!BX116</f>
        <v>38745.0017204469</v>
      </c>
      <c r="DP30" s="4" t="n">
        <f aca="false">DP5*'Taux avec population simulée'!BY116</f>
        <v>39050.583959226</v>
      </c>
      <c r="DQ30" s="4" t="n">
        <f aca="false">DQ5*'Taux avec population simulée'!BZ116</f>
        <v>38526.1494627605</v>
      </c>
      <c r="DR30" s="4" t="n">
        <f aca="false">DR5*'Taux avec population simulée'!CA116</f>
        <v>39152.9782762369</v>
      </c>
      <c r="DS30" s="4" t="n">
        <f aca="false">DS5*'Taux avec population simulée'!CB116</f>
        <v>39240.1118783694</v>
      </c>
      <c r="DT30" s="4" t="n">
        <f aca="false">DT5*'Taux avec population simulée'!CC116</f>
        <v>39094.1732479701</v>
      </c>
      <c r="DU30" s="4" t="n">
        <f aca="false">DU5*'Taux avec population simulée'!CD116</f>
        <v>38588.6162832068</v>
      </c>
      <c r="DV30" s="4" t="n">
        <f aca="false">DV5*'Taux avec population simulée'!CE116</f>
        <v>38683.1360737433</v>
      </c>
      <c r="DW30" s="4" t="n">
        <f aca="false">DW5*'Taux avec population simulée'!CF116</f>
        <v>39050.4106809005</v>
      </c>
      <c r="DX30" s="4" t="n">
        <f aca="false">DX5*'Taux avec population simulée'!CG116</f>
        <v>39200.618549103</v>
      </c>
      <c r="DY30" s="4" t="n">
        <f aca="false">DY5*'Taux avec population simulée'!CH116</f>
        <v>39071.4176854943</v>
      </c>
      <c r="DZ30" s="4" t="n">
        <f aca="false">DZ5*'Taux avec population simulée'!CI116</f>
        <v>38832.2007133575</v>
      </c>
      <c r="EA30" s="4" t="n">
        <f aca="false">EA5*'Taux avec population simulée'!CJ116</f>
        <v>38702.6113919555</v>
      </c>
      <c r="EB30" s="4" t="n">
        <f aca="false">EB5*'Taux avec population simulée'!CK116</f>
        <v>38700.8229940315</v>
      </c>
      <c r="EC30" s="4" t="n">
        <f aca="false">EC5*'Taux avec population simulée'!CL116</f>
        <v>38582.2565438161</v>
      </c>
      <c r="ED30" s="4" t="n">
        <f aca="false">ED5*'Taux avec population simulée'!CM116</f>
        <v>38803.1218255055</v>
      </c>
      <c r="EE30" s="4" t="n">
        <f aca="false">EE5*'Taux avec population simulée'!CN116</f>
        <v>39006.1158954841</v>
      </c>
      <c r="EF30" s="4" t="n">
        <f aca="false">EF5*'Taux avec population simulée'!CO116</f>
        <v>39586.4379179835</v>
      </c>
      <c r="EG30" s="4" t="n">
        <f aca="false">EG5*'Taux avec population simulée'!CP116</f>
        <v>39241.5656453414</v>
      </c>
      <c r="EH30" s="4" t="n">
        <f aca="false">EH5*'Taux avec population simulée'!CQ116</f>
        <v>39179.1174771417</v>
      </c>
      <c r="EI30" s="4" t="n">
        <f aca="false">EI5*'Taux avec population simulée'!CR116</f>
        <v>38948.4643030827</v>
      </c>
      <c r="EJ30" s="4" t="n">
        <f aca="false">EJ5*'Taux avec population simulée'!CS116</f>
        <v>39026.0930623438</v>
      </c>
      <c r="EK30" s="4" t="n">
        <f aca="false">EK5*'Taux avec population simulée'!CT116</f>
        <v>39172.555863329</v>
      </c>
      <c r="EL30" s="4" t="n">
        <f aca="false">EL5*'Taux avec population simulée'!CU116</f>
        <v>38550.5715825368</v>
      </c>
      <c r="EM30" s="4" t="n">
        <f aca="false">EM5*'Taux avec population simulée'!CV116</f>
        <v>38519.9200872743</v>
      </c>
      <c r="EN30" s="4" t="n">
        <f aca="false">EN5*'Taux avec population simulée'!CW116</f>
        <v>38229.5369780402</v>
      </c>
      <c r="EO30" s="4" t="n">
        <f aca="false">EO5*'Taux avec population simulée'!CX116</f>
        <v>38007.5875249299</v>
      </c>
      <c r="EP30" s="4" t="n">
        <f aca="false">EP5*'Taux avec population simulée'!CY116</f>
        <v>37872.8064750705</v>
      </c>
      <c r="EQ30" s="4" t="n">
        <f aca="false">EQ5*'Taux avec population simulée'!CZ116</f>
        <v>37583.2451744141</v>
      </c>
      <c r="ER30" s="4" t="n">
        <f aca="false">ER5*'Taux avec population simulée'!DA116</f>
        <v>36779.0753762379</v>
      </c>
      <c r="ES30" s="4" t="n">
        <f aca="false">ES5*'Taux avec population simulée'!DB116</f>
        <v>36271.6686306276</v>
      </c>
      <c r="ET30" s="4" t="n">
        <f aca="false">ET5*'Taux avec population simulée'!DC116</f>
        <v>35690.4658008145</v>
      </c>
      <c r="EU30" s="4" t="n">
        <f aca="false">EU5*'Taux avec population simulée'!DD116</f>
        <v>35016.1990930847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33193.9999973575</v>
      </c>
      <c r="GS30" s="4" t="n">
        <f aca="false">GS5*'Taux avec population simulée'!E130</f>
        <v>22998.585325967</v>
      </c>
      <c r="GT30" s="4" t="n">
        <f aca="false">GT5*'Taux avec population simulée'!F130</f>
        <v>26404.805056664</v>
      </c>
      <c r="GU30" s="4" t="n">
        <f aca="false">GU5*'Taux avec population simulée'!G130</f>
        <v>25289.9036194651</v>
      </c>
      <c r="GV30" s="4" t="n">
        <f aca="false">GV5*'Taux avec population simulée'!H130</f>
        <v>23917.3147940072</v>
      </c>
      <c r="GW30" s="4" t="n">
        <f aca="false">GW5*'Taux avec population simulée'!I130</f>
        <v>22409.0978682943</v>
      </c>
      <c r="GX30" s="4" t="n">
        <f aca="false">GX5*'Taux avec population simulée'!J130</f>
        <v>20964.249691893</v>
      </c>
      <c r="GY30" s="4" t="n">
        <f aca="false">GY5*'Taux avec population simulée'!K130</f>
        <v>18051.0464457708</v>
      </c>
      <c r="GZ30" s="4" t="n">
        <f aca="false">GZ5*'Taux avec population simulée'!L130</f>
        <v>27905.742946752</v>
      </c>
      <c r="HA30" s="4" t="n">
        <f aca="false">HA5*'Taux avec population simulée'!M130</f>
        <v>25192.8155163957</v>
      </c>
      <c r="HB30" s="4" t="n">
        <f aca="false">HB5*'Taux avec population simulée'!N130</f>
        <v>21015.2406183888</v>
      </c>
      <c r="HC30" s="4" t="n">
        <f aca="false">HC5*'Taux avec population simulée'!O130</f>
        <v>25230.4666110339</v>
      </c>
      <c r="HD30" s="4" t="n">
        <f aca="false">HD5*'Taux avec population simulée'!P130</f>
        <v>29329.423287471</v>
      </c>
      <c r="HE30" s="4" t="n">
        <f aca="false">HE5*'Taux avec population simulée'!Q130</f>
        <v>37371.2204722436</v>
      </c>
      <c r="HF30" s="4" t="n">
        <f aca="false">HF5*'Taux avec population simulée'!R130</f>
        <v>40178.572299724</v>
      </c>
      <c r="HG30" s="4" t="n">
        <f aca="false">HG5*'Taux avec population simulée'!S130</f>
        <v>31336.5748933781</v>
      </c>
      <c r="HH30" s="4" t="n">
        <f aca="false">HH5*'Taux avec population simulée'!T130</f>
        <v>21205.6853615999</v>
      </c>
      <c r="HI30" s="4" t="n">
        <f aca="false">HI5*'Taux avec population simulée'!U130</f>
        <v>26104.6326970837</v>
      </c>
      <c r="HJ30" s="1" t="n">
        <f aca="false">HJ5*'Taux avec population simulée'!V130</f>
        <v>25332.466072914</v>
      </c>
      <c r="HK30" s="4" t="n">
        <f aca="false">HK5*'Taux avec population simulée'!W130</f>
        <v>30402.4847110126</v>
      </c>
      <c r="HL30" s="4" t="n">
        <f aca="false">HL5*'Taux avec population simulée'!X130</f>
        <v>30352.4479652823</v>
      </c>
      <c r="HM30" s="4" t="n">
        <f aca="false">HM5*'Taux avec population simulée'!Y130</f>
        <v>30157.3095719001</v>
      </c>
      <c r="HN30" s="4" t="n">
        <f aca="false">HN5*'Taux avec population simulée'!Z130</f>
        <v>29594.4298945321</v>
      </c>
      <c r="HO30" s="4" t="n">
        <f aca="false">HO5*'Taux avec population simulée'!AA130</f>
        <v>29196.7660133112</v>
      </c>
      <c r="HP30" s="4" t="n">
        <f aca="false">HP5*'Taux avec population simulée'!AB130</f>
        <v>29200.2569986477</v>
      </c>
      <c r="HQ30" s="4" t="n">
        <f aca="false">HQ5*'Taux avec population simulée'!AC130</f>
        <v>29423.2211923485</v>
      </c>
      <c r="HR30" s="4" t="n">
        <f aca="false">HR5*'Taux avec population simulée'!AD130</f>
        <v>29512.5365198813</v>
      </c>
      <c r="HS30" s="4" t="n">
        <f aca="false">HS5*'Taux avec population simulée'!AE130</f>
        <v>29404.3438237096</v>
      </c>
      <c r="HT30" s="4" t="n">
        <f aca="false">HT5*'Taux avec population simulée'!AF130</f>
        <v>29564.3950836743</v>
      </c>
      <c r="HU30" s="4" t="n">
        <f aca="false">HU5*'Taux avec population simulée'!AG130</f>
        <v>29506.6869855585</v>
      </c>
      <c r="HV30" s="4" t="n">
        <f aca="false">HV5*'Taux avec population simulée'!AH130</f>
        <v>28992.2539022512</v>
      </c>
      <c r="HW30" s="4" t="n">
        <f aca="false">HW5*'Taux avec population simulée'!AI130</f>
        <v>28439.3350625856</v>
      </c>
      <c r="HX30" s="4" t="n">
        <f aca="false">HX5*'Taux avec population simulée'!AJ130</f>
        <v>28401.0179506045</v>
      </c>
      <c r="HY30" s="4" t="n">
        <f aca="false">HY5*'Taux avec population simulée'!AK130</f>
        <v>27746.1775976636</v>
      </c>
      <c r="HZ30" s="4" t="n">
        <f aca="false">HZ5*'Taux avec population simulée'!AL130</f>
        <v>27566.1594314949</v>
      </c>
      <c r="IA30" s="4" t="n">
        <f aca="false">IA5*'Taux avec population simulée'!AM130</f>
        <v>27988.9408615727</v>
      </c>
      <c r="IB30" s="4" t="n">
        <f aca="false">IB5*'Taux avec population simulée'!AN130</f>
        <v>27827.036592598</v>
      </c>
      <c r="IC30" s="4" t="n">
        <f aca="false">IC5*'Taux avec population simulée'!AO130</f>
        <v>27755.0624662316</v>
      </c>
      <c r="ID30" s="4" t="n">
        <f aca="false">ID5*'Taux avec population simulée'!AP130</f>
        <v>27848.0670271704</v>
      </c>
      <c r="IE30" s="4" t="n">
        <f aca="false">IE5*'Taux avec population simulée'!AQ130</f>
        <v>28059.8672262458</v>
      </c>
      <c r="IF30" s="4" t="n">
        <f aca="false">IF5*'Taux avec population simulée'!AR130</f>
        <v>27390.7493246825</v>
      </c>
      <c r="IG30" s="4" t="n">
        <f aca="false">IG5*'Taux avec population simulée'!AS130</f>
        <v>26798.1512943992</v>
      </c>
      <c r="IH30" s="4" t="n">
        <f aca="false">IH5*'Taux avec population simulée'!AT130</f>
        <v>26615.1644746878</v>
      </c>
      <c r="II30" s="4" t="n">
        <f aca="false">II5*'Taux avec population simulée'!AU130</f>
        <v>26714.6898035683</v>
      </c>
      <c r="IJ30" s="4" t="n">
        <f aca="false">IJ5*'Taux avec population simulée'!AV130</f>
        <v>26808.7310299385</v>
      </c>
      <c r="IK30" s="4" t="n">
        <f aca="false">IK5*'Taux avec population simulée'!AW130</f>
        <v>27002.4605272607</v>
      </c>
      <c r="IL30" s="4" t="n">
        <f aca="false">IL5*'Taux avec population simulée'!AX130</f>
        <v>26371.3388677761</v>
      </c>
      <c r="IM30" s="4" t="n">
        <f aca="false">IM5*'Taux avec population simulée'!AY130</f>
        <v>26506.2909559978</v>
      </c>
      <c r="IN30" s="4" t="n">
        <f aca="false">IN5*'Taux avec population simulée'!AZ130</f>
        <v>26302.9592223911</v>
      </c>
      <c r="IO30" s="4" t="n">
        <f aca="false">IO5*'Taux avec population simulée'!BA130</f>
        <v>26205.0604745464</v>
      </c>
      <c r="IP30" s="4" t="n">
        <f aca="false">IP5*'Taux avec population simulée'!BB130</f>
        <v>26617.2689213423</v>
      </c>
      <c r="IQ30" s="4" t="n">
        <f aca="false">IQ5*'Taux avec population simulée'!BC130</f>
        <v>26853.4665671033</v>
      </c>
      <c r="IR30" s="4" t="n">
        <f aca="false">IR5*'Taux avec population simulée'!BD130</f>
        <v>26802.3573645143</v>
      </c>
      <c r="IS30" s="4" t="n">
        <f aca="false">IS5*'Taux avec population simulée'!BE130</f>
        <v>26938.3201614062</v>
      </c>
      <c r="IT30" s="4" t="n">
        <f aca="false">IT5*'Taux avec population simulée'!BF130</f>
        <v>27018.7241113431</v>
      </c>
      <c r="IU30" s="4" t="n">
        <f aca="false">IU5*'Taux avec population simulée'!BG130</f>
        <v>26610.9990110339</v>
      </c>
      <c r="IV30" s="4" t="n">
        <f aca="false">IV5*'Taux avec population simulée'!BH130</f>
        <v>26635.2184810233</v>
      </c>
      <c r="IW30" s="4" t="n">
        <f aca="false">IW5*'Taux avec population simulée'!BI130</f>
        <v>26999.8127271196</v>
      </c>
      <c r="IX30" s="4" t="n">
        <f aca="false">IX5*'Taux avec population simulée'!BJ130</f>
        <v>26703.6740008229</v>
      </c>
      <c r="IY30" s="4" t="n">
        <f aca="false">IY5*'Taux avec population simulée'!BK130</f>
        <v>26677.5808979534</v>
      </c>
      <c r="IZ30" s="4" t="n">
        <f aca="false">IZ5*'Taux avec population simulée'!BL130</f>
        <v>27119.14252518</v>
      </c>
      <c r="JA30" s="4" t="n">
        <f aca="false">JA5*'Taux avec population simulée'!BM130</f>
        <v>27508.4385907232</v>
      </c>
      <c r="JB30" s="4" t="n">
        <f aca="false">JB5*'Taux avec population simulée'!BN130</f>
        <v>27404.7756584014</v>
      </c>
      <c r="JC30" s="4" t="n">
        <f aca="false">JC5*'Taux avec population simulée'!BO130</f>
        <v>27643.5583821902</v>
      </c>
      <c r="JD30" s="4" t="n">
        <f aca="false">JD5*'Taux avec population simulée'!BP130</f>
        <v>27601.6601757039</v>
      </c>
      <c r="JE30" s="4" t="n">
        <f aca="false">JE5*'Taux avec population simulée'!BQ130</f>
        <v>27393.5765731107</v>
      </c>
      <c r="JF30" s="4" t="n">
        <f aca="false">JF5*'Taux avec population simulée'!BR130</f>
        <v>27375.3990323486</v>
      </c>
      <c r="JG30" s="4" t="n">
        <f aca="false">JG5*'Taux avec population simulée'!BS130</f>
        <v>27188.4961140722</v>
      </c>
      <c r="JH30" s="4" t="n">
        <f aca="false">JH5*'Taux avec population simulée'!BT130</f>
        <v>26924.4319127267</v>
      </c>
      <c r="JI30" s="4" t="n">
        <f aca="false">JI5*'Taux avec population simulée'!BU130</f>
        <v>26873.7689811114</v>
      </c>
      <c r="JJ30" s="4" t="n">
        <f aca="false">JJ5*'Taux avec population simulée'!BV130</f>
        <v>26414.6749513923</v>
      </c>
      <c r="JK30" s="4" t="n">
        <f aca="false">JK5*'Taux avec population simulée'!BW130</f>
        <v>26083.0059125193</v>
      </c>
      <c r="JL30" s="4" t="n">
        <f aca="false">JL5*'Taux avec population simulée'!BX130</f>
        <v>25835.8299583528</v>
      </c>
      <c r="JM30" s="4" t="n">
        <f aca="false">JM5*'Taux avec population simulée'!BY130</f>
        <v>25661.6115336733</v>
      </c>
      <c r="JN30" s="4" t="n">
        <f aca="false">JN5*'Taux avec population simulée'!BZ130</f>
        <v>25592.6516661605</v>
      </c>
      <c r="JO30" s="4" t="n">
        <f aca="false">JO5*'Taux avec population simulée'!CA130</f>
        <v>25674.6336457833</v>
      </c>
      <c r="JP30" s="4" t="n">
        <f aca="false">JP5*'Taux avec population simulée'!CB130</f>
        <v>25514.0745788474</v>
      </c>
      <c r="JQ30" s="4" t="n">
        <f aca="false">JQ5*'Taux avec population simulée'!CC130</f>
        <v>25354.1788237427</v>
      </c>
      <c r="JR30" s="4" t="n">
        <f aca="false">JR5*'Taux avec population simulée'!CD130</f>
        <v>25760.9603696245</v>
      </c>
      <c r="JS30" s="4" t="n">
        <f aca="false">JS5*'Taux avec population simulée'!CE130</f>
        <v>25857.3318809146</v>
      </c>
      <c r="JT30" s="4" t="n">
        <f aca="false">JT5*'Taux avec population simulée'!CF130</f>
        <v>25495.3552029258</v>
      </c>
      <c r="JU30" s="4" t="n">
        <f aca="false">JU5*'Taux avec population simulée'!CG130</f>
        <v>25477.0449519522</v>
      </c>
      <c r="JV30" s="4" t="n">
        <f aca="false">JV5*'Taux avec population simulée'!CH130</f>
        <v>25289.0940805894</v>
      </c>
      <c r="JW30" s="4" t="n">
        <f aca="false">JW5*'Taux avec population simulée'!CI130</f>
        <v>25251.1954763254</v>
      </c>
      <c r="JX30" s="4" t="n">
        <f aca="false">JX5*'Taux avec population simulée'!CJ130</f>
        <v>25516.6341877599</v>
      </c>
      <c r="JY30" s="4" t="n">
        <f aca="false">JY5*'Taux avec population simulée'!CK130</f>
        <v>25543.7210178822</v>
      </c>
      <c r="JZ30" s="4" t="n">
        <f aca="false">JZ5*'Taux avec population simulée'!CL130</f>
        <v>25583.5803349813</v>
      </c>
      <c r="KA30" s="4" t="n">
        <f aca="false">KA5*'Taux avec population simulée'!CM130</f>
        <v>25925.8156415746</v>
      </c>
      <c r="KB30" s="4" t="n">
        <f aca="false">KB5*'Taux avec population simulée'!CN130</f>
        <v>25906.2205730226</v>
      </c>
      <c r="KC30" s="4" t="n">
        <f aca="false">KC5*'Taux avec population simulée'!CO130</f>
        <v>25932.1946881748</v>
      </c>
      <c r="KD30" s="4" t="n">
        <f aca="false">KD5*'Taux avec population simulée'!CP130</f>
        <v>25837.1079104472</v>
      </c>
      <c r="KE30" s="4" t="n">
        <f aca="false">KE5*'Taux avec population simulée'!CQ130</f>
        <v>25792.0561608282</v>
      </c>
      <c r="KF30" s="4" t="n">
        <f aca="false">KF5*'Taux avec population simulée'!CR130</f>
        <v>25750.5980560447</v>
      </c>
      <c r="KG30" s="4" t="n">
        <f aca="false">KG5*'Taux avec population simulée'!CS130</f>
        <v>26008.7518388357</v>
      </c>
      <c r="KH30" s="4" t="n">
        <f aca="false">KH5*'Taux avec population simulée'!CT130</f>
        <v>26109.464402956</v>
      </c>
      <c r="KI30" s="4" t="n">
        <f aca="false">KI5*'Taux avec population simulée'!CU130</f>
        <v>25795.9158165227</v>
      </c>
      <c r="KJ30" s="4" t="n">
        <f aca="false">KJ5*'Taux avec population simulée'!CV130</f>
        <v>25771.513654294</v>
      </c>
      <c r="KK30" s="4" t="n">
        <f aca="false">KK5*'Taux avec population simulée'!CW130</f>
        <v>25690.5094772651</v>
      </c>
      <c r="KL30" s="4" t="n">
        <f aca="false">KL5*'Taux avec population simulée'!CX130</f>
        <v>25093.8449701066</v>
      </c>
      <c r="KM30" s="4" t="n">
        <f aca="false">KM5*'Taux avec population simulée'!CY130</f>
        <v>24886.8194639779</v>
      </c>
      <c r="KN30" s="4" t="n">
        <f aca="false">KN5*'Taux avec population simulée'!CZ130</f>
        <v>24966.1767534629</v>
      </c>
      <c r="KO30" s="4" t="n">
        <f aca="false">KO5*'Taux avec population simulée'!DA130</f>
        <v>24465.7536270667</v>
      </c>
      <c r="KP30" s="4" t="n">
        <f aca="false">KP5*'Taux avec population simulée'!DB130</f>
        <v>24331.4541709095</v>
      </c>
      <c r="KQ30" s="4" t="n">
        <f aca="false">KQ5*'Taux avec population simulée'!DC130</f>
        <v>24006.9176116795</v>
      </c>
      <c r="KR30" s="4" t="n">
        <f aca="false">KR5*'Taux avec population simulée'!DD130</f>
        <v>23686.2805928896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f aca="false">Salariés!B36</f>
        <v>2004</v>
      </c>
      <c r="C31" s="0" t="n">
        <v>0.0070122088</v>
      </c>
      <c r="D31" s="0" t="n">
        <v>0.0148516211</v>
      </c>
      <c r="E31" s="0" t="n">
        <v>0.0430046927</v>
      </c>
      <c r="F31" s="0" t="n">
        <v>0.0805307403</v>
      </c>
      <c r="G31" s="0" t="n">
        <v>0.0874428323</v>
      </c>
      <c r="H31" s="0" t="n">
        <v>0.0835687757</v>
      </c>
      <c r="I31" s="0" t="n">
        <v>0.098497388</v>
      </c>
      <c r="J31" s="0" t="n">
        <v>0.1257624932</v>
      </c>
      <c r="K31" s="0" t="n">
        <v>0.0944676023</v>
      </c>
      <c r="L31" s="0" t="n">
        <v>0.0943250733</v>
      </c>
      <c r="M31" s="0" t="n">
        <v>0.0610999722</v>
      </c>
      <c r="V31" s="0" t="n">
        <f aca="false">B31</f>
        <v>2004</v>
      </c>
      <c r="W31" s="0" t="n">
        <v>0.0038423564</v>
      </c>
      <c r="X31" s="0" t="n">
        <v>0.0121310008</v>
      </c>
      <c r="Y31" s="0" t="n">
        <v>0.026185484</v>
      </c>
      <c r="Z31" s="0" t="n">
        <v>0.0463928648</v>
      </c>
      <c r="AA31" s="0" t="n">
        <v>0.0486199361</v>
      </c>
      <c r="AB31" s="0" t="n">
        <v>0.0565063892</v>
      </c>
      <c r="AC31" s="0" t="n">
        <v>0.0316823989</v>
      </c>
      <c r="AD31" s="0" t="n">
        <v>0.0539071358</v>
      </c>
      <c r="AE31" s="0" t="n">
        <v>0.0532112339</v>
      </c>
      <c r="AF31" s="0" t="n">
        <v>0.0314763353</v>
      </c>
      <c r="AG31" s="0" t="n">
        <v>0.0167548255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65881.0000390893</v>
      </c>
      <c r="AV31" s="12" t="n">
        <f aca="false">AV6*'Taux avec population simulée'!E117</f>
        <v>60464.9715987798</v>
      </c>
      <c r="AW31" s="12" t="n">
        <f aca="false">AW6*'Taux avec population simulée'!F117</f>
        <v>57972.3304561316</v>
      </c>
      <c r="AX31" s="12" t="n">
        <f aca="false">AX6*'Taux avec population simulée'!G117</f>
        <v>57883.9022229049</v>
      </c>
      <c r="AY31" s="12" t="n">
        <f aca="false">AY6*'Taux avec population simulée'!H117</f>
        <v>57244.0862450299</v>
      </c>
      <c r="AZ31" s="12" t="n">
        <f aca="false">AZ6*'Taux avec population simulée'!I117</f>
        <v>56726.9786877003</v>
      </c>
      <c r="BA31" s="12" t="n">
        <f aca="false">BA6*'Taux avec population simulée'!J117</f>
        <v>56719.4821038627</v>
      </c>
      <c r="BB31" s="12" t="n">
        <f aca="false">BB6*'Taux avec population simulée'!K117</f>
        <v>52906.4633302777</v>
      </c>
      <c r="BC31" s="12" t="n">
        <f aca="false">BC6*'Taux avec population simulée'!L117</f>
        <v>61271.1791334616</v>
      </c>
      <c r="BD31" s="12" t="n">
        <f aca="false">BD6*'Taux avec population simulée'!M117</f>
        <v>78297.381848132</v>
      </c>
      <c r="BE31" s="12" t="n">
        <f aca="false">BE6*'Taux avec population simulée'!N117</f>
        <v>54840.9473283408</v>
      </c>
      <c r="BF31" s="12" t="n">
        <f aca="false">BF6*'Taux avec population simulée'!O117</f>
        <v>60538.4276110995</v>
      </c>
      <c r="BG31" s="12" t="n">
        <f aca="false">BG6*'Taux avec population simulée'!P117</f>
        <v>61419.8906998124</v>
      </c>
      <c r="BH31" s="12" t="n">
        <f aca="false">BH6*'Taux avec population simulée'!Q117</f>
        <v>55745.8592066379</v>
      </c>
      <c r="BI31" s="12" t="n">
        <f aca="false">BI6*'Taux avec population simulée'!R117</f>
        <v>62311.4483846652</v>
      </c>
      <c r="BJ31" s="12" t="n">
        <f aca="false">BJ6*'Taux avec population simulée'!S117</f>
        <v>52556.4812739001</v>
      </c>
      <c r="BK31" s="12" t="n">
        <f aca="false">BK6*'Taux avec population simulée'!T117</f>
        <v>56196.6380360665</v>
      </c>
      <c r="BL31" s="12" t="n">
        <f aca="false">BL6*'Taux avec population simulée'!U117</f>
        <v>45021.3416652636</v>
      </c>
      <c r="BM31" s="1" t="n">
        <f aca="false">BM6*'Taux avec population simulée'!V117</f>
        <v>48573.6543858454</v>
      </c>
      <c r="BN31" s="12" t="n">
        <f aca="false">BN6*'Taux avec population simulée'!W117</f>
        <v>57354.1124827908</v>
      </c>
      <c r="BO31" s="12" t="n">
        <f aca="false">BO6*'Taux avec population simulée'!X117</f>
        <v>58505.384810634</v>
      </c>
      <c r="BP31" s="12" t="n">
        <f aca="false">BP6*'Taux avec population simulée'!Y117</f>
        <v>59506.6981961784</v>
      </c>
      <c r="BQ31" s="12" t="n">
        <f aca="false">BQ6*'Taux avec population simulée'!Z117</f>
        <v>59528.7639808825</v>
      </c>
      <c r="BR31" s="12" t="n">
        <f aca="false">BR6*'Taux avec population simulée'!AA117</f>
        <v>60304.4694353709</v>
      </c>
      <c r="BS31" s="12" t="n">
        <f aca="false">BS6*'Taux avec population simulée'!AB117</f>
        <v>61936.9737109565</v>
      </c>
      <c r="BT31" s="12" t="n">
        <f aca="false">BT6*'Taux avec population simulée'!AC117</f>
        <v>62097.4836593737</v>
      </c>
      <c r="BU31" s="12" t="n">
        <f aca="false">BU6*'Taux avec population simulée'!AD117</f>
        <v>61952.8138743927</v>
      </c>
      <c r="BV31" s="12" t="n">
        <f aca="false">BV6*'Taux avec population simulée'!AE117</f>
        <v>61970.1191551798</v>
      </c>
      <c r="BW31" s="12" t="n">
        <f aca="false">BW6*'Taux avec population simulée'!AF117</f>
        <v>61845.935625369</v>
      </c>
      <c r="BX31" s="12" t="n">
        <f aca="false">BX6*'Taux avec population simulée'!AG117</f>
        <v>63061.1932455398</v>
      </c>
      <c r="BY31" s="12" t="n">
        <f aca="false">BY6*'Taux avec population simulée'!AH117</f>
        <v>63782.175707932</v>
      </c>
      <c r="BZ31" s="12" t="n">
        <f aca="false">BZ6*'Taux avec population simulée'!AI117</f>
        <v>64718.4957517617</v>
      </c>
      <c r="CA31" s="12" t="n">
        <f aca="false">CA6*'Taux avec population simulée'!AJ117</f>
        <v>66080.4033352476</v>
      </c>
      <c r="CB31" s="12" t="n">
        <f aca="false">CB6*'Taux avec population simulée'!AK117</f>
        <v>67026.1397678231</v>
      </c>
      <c r="CC31" s="12" t="n">
        <f aca="false">CC6*'Taux avec population simulée'!AL117</f>
        <v>67321.4910187824</v>
      </c>
      <c r="CD31" s="12" t="n">
        <f aca="false">CD6*'Taux avec population simulée'!AM117</f>
        <v>67561.1984061136</v>
      </c>
      <c r="CE31" s="12" t="n">
        <f aca="false">CE6*'Taux avec population simulée'!AN117</f>
        <v>68082.1539245627</v>
      </c>
      <c r="CF31" s="12" t="n">
        <f aca="false">CF6*'Taux avec population simulée'!AO117</f>
        <v>69609.2267309168</v>
      </c>
      <c r="CG31" s="12" t="n">
        <f aca="false">CG6*'Taux avec population simulée'!AP117</f>
        <v>69074.9999237844</v>
      </c>
      <c r="CH31" s="12" t="n">
        <f aca="false">CH6*'Taux avec population simulée'!AQ117</f>
        <v>69755.5844416287</v>
      </c>
      <c r="CI31" s="12" t="n">
        <f aca="false">CI6*'Taux avec population simulée'!AR117</f>
        <v>69703.4093542877</v>
      </c>
      <c r="CJ31" s="12" t="n">
        <f aca="false">CJ6*'Taux avec population simulée'!AS117</f>
        <v>70236.5599716357</v>
      </c>
      <c r="CK31" s="12" t="n">
        <f aca="false">CK6*'Taux avec population simulée'!AT117</f>
        <v>71530.0993494955</v>
      </c>
      <c r="CL31" s="12" t="n">
        <f aca="false">CL6*'Taux avec population simulée'!AU117</f>
        <v>71536.165021238</v>
      </c>
      <c r="CM31" s="12" t="n">
        <f aca="false">CM6*'Taux avec population simulée'!AV117</f>
        <v>71273.9620562678</v>
      </c>
      <c r="CN31" s="12" t="n">
        <f aca="false">CN6*'Taux avec population simulée'!AW117</f>
        <v>72144.4864985263</v>
      </c>
      <c r="CO31" s="12" t="n">
        <f aca="false">CO6*'Taux avec population simulée'!AX117</f>
        <v>73898.1365663858</v>
      </c>
      <c r="CP31" s="12" t="n">
        <f aca="false">CP6*'Taux avec population simulée'!AY117</f>
        <v>75029.9446278118</v>
      </c>
      <c r="CQ31" s="12" t="n">
        <f aca="false">CQ6*'Taux avec population simulée'!AZ117</f>
        <v>75037.0233199371</v>
      </c>
      <c r="CR31" s="12" t="n">
        <f aca="false">CR6*'Taux avec population simulée'!BA117</f>
        <v>75168.7981274503</v>
      </c>
      <c r="CS31" s="12" t="n">
        <f aca="false">CS6*'Taux avec population simulée'!BB117</f>
        <v>74656.3163091495</v>
      </c>
      <c r="CT31" s="12" t="n">
        <f aca="false">CT6*'Taux avec population simulée'!BC117</f>
        <v>74573.0094747767</v>
      </c>
      <c r="CU31" s="12" t="n">
        <f aca="false">CU6*'Taux avec population simulée'!BD117</f>
        <v>74074.0171435944</v>
      </c>
      <c r="CV31" s="12" t="n">
        <f aca="false">CV6*'Taux avec population simulée'!BE117</f>
        <v>74316.6912166168</v>
      </c>
      <c r="CW31" s="12" t="n">
        <f aca="false">CW6*'Taux avec population simulée'!BF117</f>
        <v>74676.8013909467</v>
      </c>
      <c r="CX31" s="12" t="n">
        <f aca="false">CX6*'Taux avec population simulée'!BG117</f>
        <v>74265.4918146694</v>
      </c>
      <c r="CY31" s="12" t="n">
        <f aca="false">CY6*'Taux avec population simulée'!BH117</f>
        <v>73177.8417728316</v>
      </c>
      <c r="CZ31" s="12" t="n">
        <f aca="false">CZ6*'Taux avec population simulée'!BI117</f>
        <v>71941.2451850949</v>
      </c>
      <c r="DA31" s="12" t="n">
        <f aca="false">DA6*'Taux avec population simulée'!BJ117</f>
        <v>71381.553154723</v>
      </c>
      <c r="DB31" s="12" t="n">
        <f aca="false">DB6*'Taux avec population simulée'!BK117</f>
        <v>71371.368825378</v>
      </c>
      <c r="DC31" s="12" t="n">
        <f aca="false">DC6*'Taux avec population simulée'!BL117</f>
        <v>71634.4484730779</v>
      </c>
      <c r="DD31" s="12" t="n">
        <f aca="false">DD6*'Taux avec population simulée'!BM117</f>
        <v>71309.817241478</v>
      </c>
      <c r="DE31" s="12" t="n">
        <f aca="false">DE6*'Taux avec population simulée'!BN117</f>
        <v>70394.7284682798</v>
      </c>
      <c r="DF31" s="12" t="n">
        <f aca="false">DF6*'Taux avec population simulée'!BO117</f>
        <v>70195.972117608</v>
      </c>
      <c r="DG31" s="12" t="n">
        <f aca="false">DG6*'Taux avec population simulée'!BP117</f>
        <v>70328.574347916</v>
      </c>
      <c r="DH31" s="12" t="n">
        <f aca="false">DH6*'Taux avec population simulée'!BQ117</f>
        <v>69604.6549076293</v>
      </c>
      <c r="DI31" s="12" t="n">
        <f aca="false">DI6*'Taux avec population simulée'!BR117</f>
        <v>68659.3553725204</v>
      </c>
      <c r="DJ31" s="12" t="n">
        <f aca="false">DJ6*'Taux avec population simulée'!BS117</f>
        <v>67638.9423340442</v>
      </c>
      <c r="DK31" s="12" t="n">
        <f aca="false">DK6*'Taux avec population simulée'!BT117</f>
        <v>66383.5037573261</v>
      </c>
      <c r="DL31" s="12" t="n">
        <f aca="false">DL6*'Taux avec population simulée'!BU117</f>
        <v>66296.7236916594</v>
      </c>
      <c r="DM31" s="12" t="n">
        <f aca="false">DM6*'Taux avec population simulée'!BV117</f>
        <v>66478.06271912</v>
      </c>
      <c r="DN31" s="12" t="n">
        <f aca="false">DN6*'Taux avec population simulée'!BW117</f>
        <v>66079.9608372825</v>
      </c>
      <c r="DO31" s="12" t="n">
        <f aca="false">DO6*'Taux avec population simulée'!BX117</f>
        <v>65110.8823375707</v>
      </c>
      <c r="DP31" s="12" t="n">
        <f aca="false">DP6*'Taux avec population simulée'!BY117</f>
        <v>64108.7961805526</v>
      </c>
      <c r="DQ31" s="12" t="n">
        <f aca="false">DQ6*'Taux avec population simulée'!BZ117</f>
        <v>63985.7767027874</v>
      </c>
      <c r="DR31" s="12" t="n">
        <f aca="false">DR6*'Taux avec population simulée'!CA117</f>
        <v>63420.4689386158</v>
      </c>
      <c r="DS31" s="12" t="n">
        <f aca="false">DS6*'Taux avec population simulée'!CB117</f>
        <v>63465.5393691561</v>
      </c>
      <c r="DT31" s="12" t="n">
        <f aca="false">DT6*'Taux avec population simulée'!CC117</f>
        <v>63304.6110262444</v>
      </c>
      <c r="DU31" s="12" t="n">
        <f aca="false">DU6*'Taux avec population simulée'!CD117</f>
        <v>64380.6743990272</v>
      </c>
      <c r="DV31" s="12" t="n">
        <f aca="false">DV6*'Taux avec population simulée'!CE117</f>
        <v>63680.8229446673</v>
      </c>
      <c r="DW31" s="12" t="n">
        <f aca="false">DW6*'Taux avec population simulée'!CF117</f>
        <v>62321.5112672138</v>
      </c>
      <c r="DX31" s="12" t="n">
        <f aca="false">DX6*'Taux avec population simulée'!CG117</f>
        <v>61927.6674925072</v>
      </c>
      <c r="DY31" s="12" t="n">
        <f aca="false">DY6*'Taux avec population simulée'!CH117</f>
        <v>62165.276161833</v>
      </c>
      <c r="DZ31" s="12" t="n">
        <f aca="false">DZ6*'Taux avec population simulée'!CI117</f>
        <v>61545.5735187238</v>
      </c>
      <c r="EA31" s="12" t="n">
        <f aca="false">EA6*'Taux avec population simulée'!CJ117</f>
        <v>61112.61936802</v>
      </c>
      <c r="EB31" s="12" t="n">
        <f aca="false">EB6*'Taux avec population simulée'!CK117</f>
        <v>60710.5968419541</v>
      </c>
      <c r="EC31" s="12" t="n">
        <f aca="false">EC6*'Taux avec population simulée'!CL117</f>
        <v>59640.8965410146</v>
      </c>
      <c r="ED31" s="12" t="n">
        <f aca="false">ED6*'Taux avec population simulée'!CM117</f>
        <v>59027.0450320631</v>
      </c>
      <c r="EE31" s="12" t="n">
        <f aca="false">EE6*'Taux avec population simulée'!CN117</f>
        <v>59382.2197405567</v>
      </c>
      <c r="EF31" s="12" t="n">
        <f aca="false">EF6*'Taux avec population simulée'!CO117</f>
        <v>58650.8161440592</v>
      </c>
      <c r="EG31" s="12" t="n">
        <f aca="false">EG6*'Taux avec population simulée'!CP117</f>
        <v>58903.7866869704</v>
      </c>
      <c r="EH31" s="12" t="n">
        <f aca="false">EH6*'Taux avec population simulée'!CQ117</f>
        <v>58966.1591222961</v>
      </c>
      <c r="EI31" s="12" t="n">
        <f aca="false">EI6*'Taux avec population simulée'!CR117</f>
        <v>58848.2242974566</v>
      </c>
      <c r="EJ31" s="12" t="n">
        <f aca="false">EJ6*'Taux avec population simulée'!CS117</f>
        <v>59407.2923112321</v>
      </c>
      <c r="EK31" s="12" t="n">
        <f aca="false">EK6*'Taux avec population simulée'!CT117</f>
        <v>58565.4479382936</v>
      </c>
      <c r="EL31" s="12" t="n">
        <f aca="false">EL6*'Taux avec population simulée'!CU117</f>
        <v>59580.5794276646</v>
      </c>
      <c r="EM31" s="12" t="n">
        <f aca="false">EM6*'Taux avec population simulée'!CV117</f>
        <v>59618.4188957732</v>
      </c>
      <c r="EN31" s="12" t="n">
        <f aca="false">EN6*'Taux avec population simulée'!CW117</f>
        <v>59479.6025507694</v>
      </c>
      <c r="EO31" s="12" t="n">
        <f aca="false">EO6*'Taux avec population simulée'!CX117</f>
        <v>58782.5866146785</v>
      </c>
      <c r="EP31" s="12" t="n">
        <f aca="false">EP6*'Taux avec population simulée'!CY117</f>
        <v>58996.9807951917</v>
      </c>
      <c r="EQ31" s="12" t="n">
        <f aca="false">EQ6*'Taux avec population simulée'!CZ117</f>
        <v>59545.7332280219</v>
      </c>
      <c r="ER31" s="12" t="n">
        <f aca="false">ER6*'Taux avec population simulée'!DA117</f>
        <v>59797.4904412136</v>
      </c>
      <c r="ES31" s="12" t="n">
        <f aca="false">ES6*'Taux avec population simulée'!DB117</f>
        <v>59676.3244471646</v>
      </c>
      <c r="ET31" s="12" t="n">
        <f aca="false">ET6*'Taux avec population simulée'!DC117</f>
        <v>59368.3613507421</v>
      </c>
      <c r="EU31" s="12" t="n">
        <f aca="false">EU6*'Taux avec population simulée'!DD117</f>
        <v>59170.341610926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42811.000050624</v>
      </c>
      <c r="GS31" s="12" t="n">
        <f aca="false">GS6*'Taux avec population simulée'!E131</f>
        <v>41597.8173679056</v>
      </c>
      <c r="GT31" s="12" t="n">
        <f aca="false">GT6*'Taux avec population simulée'!F131</f>
        <v>27935.8910624197</v>
      </c>
      <c r="GU31" s="12" t="n">
        <f aca="false">GU6*'Taux avec population simulée'!G131</f>
        <v>30850.4868154618</v>
      </c>
      <c r="GV31" s="12" t="n">
        <f aca="false">GV6*'Taux avec population simulée'!H131</f>
        <v>33732.3240859269</v>
      </c>
      <c r="GW31" s="12" t="n">
        <f aca="false">GW6*'Taux avec population simulée'!I131</f>
        <v>36497.4597636434</v>
      </c>
      <c r="GX31" s="12" t="n">
        <f aca="false">GX6*'Taux avec population simulée'!J131</f>
        <v>40417.7998095452</v>
      </c>
      <c r="GY31" s="12" t="n">
        <f aca="false">GY6*'Taux avec population simulée'!K131</f>
        <v>37739.1281721816</v>
      </c>
      <c r="GZ31" s="12" t="n">
        <f aca="false">GZ6*'Taux avec population simulée'!L131</f>
        <v>28750.644478768</v>
      </c>
      <c r="HA31" s="12" t="n">
        <f aca="false">HA6*'Taux avec population simulée'!M131</f>
        <v>38835.8077332554</v>
      </c>
      <c r="HB31" s="12" t="n">
        <f aca="false">HB6*'Taux avec population simulée'!N131</f>
        <v>38921.8861994283</v>
      </c>
      <c r="HC31" s="12" t="n">
        <f aca="false">HC6*'Taux avec population simulée'!O131</f>
        <v>40892.5026508064</v>
      </c>
      <c r="HD31" s="12" t="n">
        <f aca="false">HD6*'Taux avec population simulée'!P131</f>
        <v>47165.1094799364</v>
      </c>
      <c r="HE31" s="12" t="n">
        <f aca="false">HE6*'Taux avec population simulée'!Q131</f>
        <v>55066.0797732276</v>
      </c>
      <c r="HF31" s="12" t="n">
        <f aca="false">HF6*'Taux avec population simulée'!R131</f>
        <v>44400.4377473748</v>
      </c>
      <c r="HG31" s="12" t="n">
        <f aca="false">HG6*'Taux avec population simulée'!S131</f>
        <v>54746.584434635</v>
      </c>
      <c r="HH31" s="12" t="n">
        <f aca="false">HH6*'Taux avec population simulée'!T131</f>
        <v>32194.8842838779</v>
      </c>
      <c r="HI31" s="12" t="n">
        <f aca="false">HI6*'Taux avec population simulée'!U131</f>
        <v>44232.7750525104</v>
      </c>
      <c r="HJ31" s="1" t="n">
        <f aca="false">HJ6*'Taux avec population simulée'!V131</f>
        <v>37525.7943750784</v>
      </c>
      <c r="HK31" s="12" t="n">
        <f aca="false">HK6*'Taux avec population simulée'!W131</f>
        <v>43879.1697228569</v>
      </c>
      <c r="HL31" s="12" t="n">
        <f aca="false">HL6*'Taux avec population simulée'!X131</f>
        <v>43112.9065783392</v>
      </c>
      <c r="HM31" s="12" t="n">
        <f aca="false">HM6*'Taux avec population simulée'!Y131</f>
        <v>42394.4606237912</v>
      </c>
      <c r="HN31" s="12" t="n">
        <f aca="false">HN6*'Taux avec population simulée'!Z131</f>
        <v>42690.7962063463</v>
      </c>
      <c r="HO31" s="12" t="n">
        <f aca="false">HO6*'Taux avec population simulée'!AA131</f>
        <v>43305.2846793913</v>
      </c>
      <c r="HP31" s="12" t="n">
        <f aca="false">HP6*'Taux avec population simulée'!AB131</f>
        <v>43586.1424674342</v>
      </c>
      <c r="HQ31" s="12" t="n">
        <f aca="false">HQ6*'Taux avec population simulée'!AC131</f>
        <v>43594.731130259</v>
      </c>
      <c r="HR31" s="12" t="n">
        <f aca="false">HR6*'Taux avec population simulée'!AD131</f>
        <v>43666.5345610512</v>
      </c>
      <c r="HS31" s="12" t="n">
        <f aca="false">HS6*'Taux avec population simulée'!AE131</f>
        <v>43501.0028014459</v>
      </c>
      <c r="HT31" s="12" t="n">
        <f aca="false">HT6*'Taux avec population simulée'!AF131</f>
        <v>43973.4199204816</v>
      </c>
      <c r="HU31" s="12" t="n">
        <f aca="false">HU6*'Taux avec population simulée'!AG131</f>
        <v>44331.6598293717</v>
      </c>
      <c r="HV31" s="12" t="n">
        <f aca="false">HV6*'Taux avec population simulée'!AH131</f>
        <v>44681.3010474534</v>
      </c>
      <c r="HW31" s="12" t="n">
        <f aca="false">HW6*'Taux avec population simulée'!AI131</f>
        <v>45342.9381243719</v>
      </c>
      <c r="HX31" s="12" t="n">
        <f aca="false">HX6*'Taux avec population simulée'!AJ131</f>
        <v>45764.9551653357</v>
      </c>
      <c r="HY31" s="12" t="n">
        <f aca="false">HY6*'Taux avec population simulée'!AK131</f>
        <v>46497.1638152174</v>
      </c>
      <c r="HZ31" s="12" t="n">
        <f aca="false">HZ6*'Taux avec population simulée'!AL131</f>
        <v>46264.7352653031</v>
      </c>
      <c r="IA31" s="12" t="n">
        <f aca="false">IA6*'Taux avec population simulée'!AM131</f>
        <v>45502.299122863</v>
      </c>
      <c r="IB31" s="12" t="n">
        <f aca="false">IB6*'Taux avec population simulée'!AN131</f>
        <v>45680.3183190813</v>
      </c>
      <c r="IC31" s="12" t="n">
        <f aca="false">IC6*'Taux avec population simulée'!AO131</f>
        <v>45727.5634102314</v>
      </c>
      <c r="ID31" s="12" t="n">
        <f aca="false">ID6*'Taux avec population simulée'!AP131</f>
        <v>45640.1356142474</v>
      </c>
      <c r="IE31" s="12" t="n">
        <f aca="false">IE6*'Taux avec population simulée'!AQ131</f>
        <v>45424.8866131074</v>
      </c>
      <c r="IF31" s="12" t="n">
        <f aca="false">IF6*'Taux avec population simulée'!AR131</f>
        <v>45924.8052225786</v>
      </c>
      <c r="IG31" s="12" t="n">
        <f aca="false">IG6*'Taux avec population simulée'!AS131</f>
        <v>46292.9449750761</v>
      </c>
      <c r="IH31" s="12" t="n">
        <f aca="false">IH6*'Taux avec population simulée'!AT131</f>
        <v>46290.5277873424</v>
      </c>
      <c r="II31" s="12" t="n">
        <f aca="false">II6*'Taux avec population simulée'!AU131</f>
        <v>45704.0133485261</v>
      </c>
      <c r="IJ31" s="12" t="n">
        <f aca="false">IJ6*'Taux avec population simulée'!AV131</f>
        <v>45646.6499582049</v>
      </c>
      <c r="IK31" s="12" t="n">
        <f aca="false">IK6*'Taux avec population simulée'!AW131</f>
        <v>45978.2901880733</v>
      </c>
      <c r="IL31" s="12" t="n">
        <f aca="false">IL6*'Taux avec population simulée'!AX131</f>
        <v>46107.0879799578</v>
      </c>
      <c r="IM31" s="12" t="n">
        <f aca="false">IM6*'Taux avec population simulée'!AY131</f>
        <v>45840.3656046185</v>
      </c>
      <c r="IN31" s="12" t="n">
        <f aca="false">IN6*'Taux avec population simulée'!AZ131</f>
        <v>46142.0309354686</v>
      </c>
      <c r="IO31" s="12" t="n">
        <f aca="false">IO6*'Taux avec population simulée'!BA131</f>
        <v>46152.3081755616</v>
      </c>
      <c r="IP31" s="12" t="n">
        <f aca="false">IP6*'Taux avec population simulée'!BB131</f>
        <v>45368.9627297607</v>
      </c>
      <c r="IQ31" s="12" t="n">
        <f aca="false">IQ6*'Taux avec population simulée'!BC131</f>
        <v>44572.8274790276</v>
      </c>
      <c r="IR31" s="12" t="n">
        <f aca="false">IR6*'Taux avec population simulée'!BD131</f>
        <v>44557.3098810862</v>
      </c>
      <c r="IS31" s="12" t="n">
        <f aca="false">IS6*'Taux avec population simulée'!BE131</f>
        <v>43543.0344407417</v>
      </c>
      <c r="IT31" s="12" t="n">
        <f aca="false">IT6*'Taux avec population simulée'!BF131</f>
        <v>43262.1178032721</v>
      </c>
      <c r="IU31" s="12" t="n">
        <f aca="false">IU6*'Taux avec population simulée'!BG131</f>
        <v>43942.3398982644</v>
      </c>
      <c r="IV31" s="12" t="n">
        <f aca="false">IV6*'Taux avec population simulée'!BH131</f>
        <v>43685.4702554959</v>
      </c>
      <c r="IW31" s="12" t="n">
        <f aca="false">IW6*'Taux avec population simulée'!BI131</f>
        <v>43600.0261020612</v>
      </c>
      <c r="IX31" s="12" t="n">
        <f aca="false">IX6*'Taux avec population simulée'!BJ131</f>
        <v>43790.8982697785</v>
      </c>
      <c r="IY31" s="12" t="n">
        <f aca="false">IY6*'Taux avec population simulée'!BK131</f>
        <v>44073.2118227891</v>
      </c>
      <c r="IZ31" s="12" t="n">
        <f aca="false">IZ6*'Taux avec population simulée'!BL131</f>
        <v>43011.1611167763</v>
      </c>
      <c r="JA31" s="12" t="n">
        <f aca="false">JA6*'Taux avec population simulée'!BM131</f>
        <v>42187.9925823867</v>
      </c>
      <c r="JB31" s="12" t="n">
        <f aca="false">JB6*'Taux avec population simulée'!BN131</f>
        <v>41834.8165508402</v>
      </c>
      <c r="JC31" s="12" t="n">
        <f aca="false">JC6*'Taux avec population simulée'!BO131</f>
        <v>41944.8386087503</v>
      </c>
      <c r="JD31" s="12" t="n">
        <f aca="false">JD6*'Taux avec population simulée'!BP131</f>
        <v>42127.1931945059</v>
      </c>
      <c r="JE31" s="12" t="n">
        <f aca="false">JE6*'Taux avec population simulée'!BQ131</f>
        <v>42398.3695423785</v>
      </c>
      <c r="JF31" s="12" t="n">
        <f aca="false">JF6*'Taux avec population simulée'!BR131</f>
        <v>41447.7964421012</v>
      </c>
      <c r="JG31" s="12" t="n">
        <f aca="false">JG6*'Taux avec population simulée'!BS131</f>
        <v>41611.6015054492</v>
      </c>
      <c r="JH31" s="12" t="n">
        <f aca="false">JH6*'Taux avec population simulée'!BT131</f>
        <v>41275.5822748162</v>
      </c>
      <c r="JI31" s="12" t="n">
        <f aca="false">JI6*'Taux avec population simulée'!BU131</f>
        <v>41132.3536027358</v>
      </c>
      <c r="JJ31" s="12" t="n">
        <f aca="false">JJ6*'Taux avec population simulée'!BV131</f>
        <v>41731.5281677653</v>
      </c>
      <c r="JK31" s="12" t="n">
        <f aca="false">JK6*'Taux avec population simulée'!BW131</f>
        <v>42024.6417702218</v>
      </c>
      <c r="JL31" s="12" t="n">
        <f aca="false">JL6*'Taux avec population simulée'!BX131</f>
        <v>41940.6516165407</v>
      </c>
      <c r="JM31" s="12" t="n">
        <f aca="false">JM6*'Taux avec population simulée'!BY131</f>
        <v>42079.9743987397</v>
      </c>
      <c r="JN31" s="12" t="n">
        <f aca="false">JN6*'Taux avec population simulée'!BZ131</f>
        <v>42133.8876771732</v>
      </c>
      <c r="JO31" s="12" t="n">
        <f aca="false">JO6*'Taux avec population simulée'!CA131</f>
        <v>41561.7299061335</v>
      </c>
      <c r="JP31" s="12" t="n">
        <f aca="false">JP6*'Taux avec population simulée'!CB131</f>
        <v>41577.3151372638</v>
      </c>
      <c r="JQ31" s="12" t="n">
        <f aca="false">JQ6*'Taux avec population simulée'!CC131</f>
        <v>42026.1567127095</v>
      </c>
      <c r="JR31" s="12" t="n">
        <f aca="false">JR6*'Taux avec population simulée'!CD131</f>
        <v>41583.7701606385</v>
      </c>
      <c r="JS31" s="12" t="n">
        <f aca="false">JS6*'Taux avec population simulée'!CE131</f>
        <v>41559.971617852</v>
      </c>
      <c r="JT31" s="12" t="n">
        <f aca="false">JT6*'Taux avec population simulée'!CF131</f>
        <v>42241.6580781676</v>
      </c>
      <c r="JU31" s="12" t="n">
        <f aca="false">JU6*'Taux avec population simulée'!CG131</f>
        <v>42858.6489981305</v>
      </c>
      <c r="JV31" s="12" t="n">
        <f aca="false">JV6*'Taux avec population simulée'!CH131</f>
        <v>42727.4946853379</v>
      </c>
      <c r="JW31" s="12" t="n">
        <f aca="false">JW6*'Taux avec population simulée'!CI131</f>
        <v>43029.7523998695</v>
      </c>
      <c r="JX31" s="12" t="n">
        <f aca="false">JX6*'Taux avec population simulée'!CJ131</f>
        <v>42950.5875066058</v>
      </c>
      <c r="JY31" s="12" t="n">
        <f aca="false">JY6*'Taux avec population simulée'!CK131</f>
        <v>42652.1466511824</v>
      </c>
      <c r="JZ31" s="12" t="n">
        <f aca="false">JZ6*'Taux avec population simulée'!CL131</f>
        <v>42603.9748863227</v>
      </c>
      <c r="KA31" s="12" t="n">
        <f aca="false">KA6*'Taux avec population simulée'!CM131</f>
        <v>42391.7220121559</v>
      </c>
      <c r="KB31" s="12" t="n">
        <f aca="false">KB6*'Taux avec population simulée'!CN131</f>
        <v>41962.7891195128</v>
      </c>
      <c r="KC31" s="12" t="n">
        <f aca="false">KC6*'Taux avec population simulée'!CO131</f>
        <v>41895.1638341699</v>
      </c>
      <c r="KD31" s="12" t="n">
        <f aca="false">KD6*'Taux avec population simulée'!CP131</f>
        <v>41246.0312902267</v>
      </c>
      <c r="KE31" s="12" t="n">
        <f aca="false">KE6*'Taux avec population simulée'!CQ131</f>
        <v>40789.5131531311</v>
      </c>
      <c r="KF31" s="12" t="n">
        <f aca="false">KF6*'Taux avec population simulée'!CR131</f>
        <v>40397.4617601756</v>
      </c>
      <c r="KG31" s="12" t="n">
        <f aca="false">KG6*'Taux avec population simulée'!CS131</f>
        <v>40284.9505077476</v>
      </c>
      <c r="KH31" s="12" t="n">
        <f aca="false">KH6*'Taux avec population simulée'!CT131</f>
        <v>40218.5306735761</v>
      </c>
      <c r="KI31" s="12" t="n">
        <f aca="false">KI6*'Taux avec population simulée'!CU131</f>
        <v>40314.6642073039</v>
      </c>
      <c r="KJ31" s="12" t="n">
        <f aca="false">KJ6*'Taux avec population simulée'!CV131</f>
        <v>40117.8092794166</v>
      </c>
      <c r="KK31" s="12" t="n">
        <f aca="false">KK6*'Taux avec population simulée'!CW131</f>
        <v>39907.7381402241</v>
      </c>
      <c r="KL31" s="12" t="n">
        <f aca="false">KL6*'Taux avec population simulée'!CX131</f>
        <v>40532.9640189681</v>
      </c>
      <c r="KM31" s="12" t="n">
        <f aca="false">KM6*'Taux avec population simulée'!CY131</f>
        <v>40764.2776611236</v>
      </c>
      <c r="KN31" s="12" t="n">
        <f aca="false">KN6*'Taux avec population simulée'!CZ131</f>
        <v>40240.5089153498</v>
      </c>
      <c r="KO31" s="12" t="n">
        <f aca="false">KO6*'Taux avec population simulée'!DA131</f>
        <v>40212.5939270678</v>
      </c>
      <c r="KP31" s="12" t="n">
        <f aca="false">KP6*'Taux avec population simulée'!DB131</f>
        <v>40023.1755501061</v>
      </c>
      <c r="KQ31" s="12" t="n">
        <f aca="false">KQ6*'Taux avec population simulée'!DC131</f>
        <v>39963.1981646926</v>
      </c>
      <c r="KR31" s="12" t="n">
        <f aca="false">KR6*'Taux avec population simulée'!DD131</f>
        <v>40427.2335177043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f aca="false">Salariés!B37</f>
        <v>2004</v>
      </c>
      <c r="C32" s="0" t="n">
        <v>0.0030164635</v>
      </c>
      <c r="D32" s="0" t="n">
        <v>0.0191895817</v>
      </c>
      <c r="E32" s="0" t="n">
        <v>0.0329657923</v>
      </c>
      <c r="F32" s="0" t="n">
        <v>0.0661286495</v>
      </c>
      <c r="G32" s="0" t="n">
        <v>0.1040055101</v>
      </c>
      <c r="H32" s="0" t="n">
        <v>0.1034003071</v>
      </c>
      <c r="I32" s="0" t="n">
        <v>0.1440021526</v>
      </c>
      <c r="J32" s="0" t="n">
        <v>0.1104459172</v>
      </c>
      <c r="K32" s="0" t="n">
        <v>0.0857489911</v>
      </c>
      <c r="L32" s="0" t="n">
        <v>0.1365776247</v>
      </c>
      <c r="M32" s="0" t="n">
        <v>0.0666755696</v>
      </c>
      <c r="V32" s="0" t="n">
        <f aca="false">B32</f>
        <v>2004</v>
      </c>
      <c r="W32" s="0" t="n">
        <v>0.0026123514</v>
      </c>
      <c r="X32" s="0" t="n">
        <v>0.0182893674</v>
      </c>
      <c r="Y32" s="0" t="n">
        <v>0.026328069</v>
      </c>
      <c r="Z32" s="0" t="n">
        <v>0.0332236991</v>
      </c>
      <c r="AA32" s="0" t="n">
        <v>0.0513478373</v>
      </c>
      <c r="AB32" s="0" t="n">
        <v>0.044637923</v>
      </c>
      <c r="AC32" s="0" t="n">
        <v>0.0477170499</v>
      </c>
      <c r="AD32" s="0" t="n">
        <v>0.0634163256</v>
      </c>
      <c r="AE32" s="0" t="n">
        <v>0.0462543112</v>
      </c>
      <c r="AF32" s="0" t="n">
        <v>0.0348039908</v>
      </c>
      <c r="AG32" s="0" t="n">
        <v>0.015986439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61565.000019325</v>
      </c>
      <c r="AV32" s="8" t="n">
        <f aca="false">AV7*'Taux avec population simulée'!E118</f>
        <v>56761.6514949055</v>
      </c>
      <c r="AW32" s="8" t="n">
        <f aca="false">AW7*'Taux avec population simulée'!F118</f>
        <v>63815.688283914</v>
      </c>
      <c r="AX32" s="8" t="n">
        <f aca="false">AX7*'Taux avec population simulée'!G118</f>
        <v>62305.901410811</v>
      </c>
      <c r="AY32" s="8" t="n">
        <f aca="false">AY7*'Taux avec population simulée'!H118</f>
        <v>60219.3514095607</v>
      </c>
      <c r="AZ32" s="8" t="n">
        <f aca="false">AZ7*'Taux avec population simulée'!I118</f>
        <v>58829.1690179472</v>
      </c>
      <c r="BA32" s="8" t="n">
        <f aca="false">BA7*'Taux avec population simulée'!J118</f>
        <v>55861.68908956</v>
      </c>
      <c r="BB32" s="8" t="n">
        <f aca="false">BB7*'Taux avec population simulée'!K118</f>
        <v>56854.486860255</v>
      </c>
      <c r="BC32" s="8" t="n">
        <f aca="false">BC7*'Taux avec population simulée'!L118</f>
        <v>63073.4169020894</v>
      </c>
      <c r="BD32" s="8" t="n">
        <f aca="false">BD7*'Taux avec population simulée'!M118</f>
        <v>64469.1527147899</v>
      </c>
      <c r="BE32" s="8" t="n">
        <f aca="false">BE7*'Taux avec population simulée'!N118</f>
        <v>54883.553171187</v>
      </c>
      <c r="BF32" s="8" t="n">
        <f aca="false">BF7*'Taux avec population simulée'!O118</f>
        <v>57343.134232245</v>
      </c>
      <c r="BG32" s="8" t="n">
        <f aca="false">BG7*'Taux avec population simulée'!P118</f>
        <v>66020.0255185185</v>
      </c>
      <c r="BH32" s="8" t="n">
        <f aca="false">BH7*'Taux avec population simulée'!Q118</f>
        <v>61459.9405995145</v>
      </c>
      <c r="BI32" s="8" t="n">
        <f aca="false">BI7*'Taux avec population simulée'!R118</f>
        <v>61965.2393375246</v>
      </c>
      <c r="BJ32" s="8" t="n">
        <f aca="false">BJ7*'Taux avec population simulée'!S118</f>
        <v>42404.2246855128</v>
      </c>
      <c r="BK32" s="8" t="n">
        <f aca="false">BK7*'Taux avec population simulée'!T118</f>
        <v>77355.4433456838</v>
      </c>
      <c r="BL32" s="8" t="n">
        <f aca="false">BL7*'Taux avec population simulée'!U118</f>
        <v>70345.7967786909</v>
      </c>
      <c r="BM32" s="9" t="n">
        <f aca="false">BM7*'Taux avec population simulée'!V118</f>
        <v>78896.366601381</v>
      </c>
      <c r="BN32" s="8" t="n">
        <f aca="false">BN7*'Taux avec population simulée'!W118</f>
        <v>73770.3389852665</v>
      </c>
      <c r="BO32" s="8" t="n">
        <f aca="false">BO7*'Taux avec population simulée'!X118</f>
        <v>75044.1086001917</v>
      </c>
      <c r="BP32" s="8" t="n">
        <f aca="false">BP7*'Taux avec population simulée'!Y118</f>
        <v>76717.116627726</v>
      </c>
      <c r="BQ32" s="8" t="n">
        <f aca="false">BQ7*'Taux avec population simulée'!Z118</f>
        <v>77664.4970506837</v>
      </c>
      <c r="BR32" s="8" t="n">
        <f aca="false">BR7*'Taux avec population simulée'!AA118</f>
        <v>77487.4789992359</v>
      </c>
      <c r="BS32" s="8" t="n">
        <f aca="false">BS7*'Taux avec population simulée'!AB118</f>
        <v>76528.4114070299</v>
      </c>
      <c r="BT32" s="8" t="n">
        <f aca="false">BT7*'Taux avec population simulée'!AC118</f>
        <v>75762.994849065</v>
      </c>
      <c r="BU32" s="8" t="n">
        <f aca="false">BU7*'Taux avec population simulée'!AD118</f>
        <v>75731.9053411729</v>
      </c>
      <c r="BV32" s="8" t="n">
        <f aca="false">BV7*'Taux avec population simulée'!AE118</f>
        <v>75000.3523701546</v>
      </c>
      <c r="BW32" s="8" t="n">
        <f aca="false">BW7*'Taux avec population simulée'!AF118</f>
        <v>75448.266112979</v>
      </c>
      <c r="BX32" s="8" t="n">
        <f aca="false">BX7*'Taux avec population simulée'!AG118</f>
        <v>74449.286200625</v>
      </c>
      <c r="BY32" s="8" t="n">
        <f aca="false">BY7*'Taux avec population simulée'!AH118</f>
        <v>74021.0860089398</v>
      </c>
      <c r="BZ32" s="8" t="n">
        <f aca="false">BZ7*'Taux avec population simulée'!AI118</f>
        <v>73590.5019816531</v>
      </c>
      <c r="CA32" s="8" t="n">
        <f aca="false">CA7*'Taux avec population simulée'!AJ118</f>
        <v>73437.1533469315</v>
      </c>
      <c r="CB32" s="8" t="n">
        <f aca="false">CB7*'Taux avec population simulée'!AK118</f>
        <v>73273.7719221006</v>
      </c>
      <c r="CC32" s="8" t="n">
        <f aca="false">CC7*'Taux avec population simulée'!AL118</f>
        <v>73428.5224007572</v>
      </c>
      <c r="CD32" s="8" t="n">
        <f aca="false">CD7*'Taux avec population simulée'!AM118</f>
        <v>73512.4861154496</v>
      </c>
      <c r="CE32" s="8" t="n">
        <f aca="false">CE7*'Taux avec population simulée'!AN118</f>
        <v>73284.8279058791</v>
      </c>
      <c r="CF32" s="8" t="n">
        <f aca="false">CF7*'Taux avec population simulée'!AO118</f>
        <v>73220.3419088216</v>
      </c>
      <c r="CG32" s="8" t="n">
        <f aca="false">CG7*'Taux avec population simulée'!AP118</f>
        <v>73505.136596845</v>
      </c>
      <c r="CH32" s="8" t="n">
        <f aca="false">CH7*'Taux avec population simulée'!AQ118</f>
        <v>72897.9145852207</v>
      </c>
      <c r="CI32" s="8" t="n">
        <f aca="false">CI7*'Taux avec population simulée'!AR118</f>
        <v>73377.3143783567</v>
      </c>
      <c r="CJ32" s="8" t="n">
        <f aca="false">CJ7*'Taux avec population simulée'!AS118</f>
        <v>73551.6454663941</v>
      </c>
      <c r="CK32" s="8" t="n">
        <f aca="false">CK7*'Taux avec population simulée'!AT118</f>
        <v>72518.0880840477</v>
      </c>
      <c r="CL32" s="8" t="n">
        <f aca="false">CL7*'Taux avec population simulée'!AU118</f>
        <v>73507.5405567803</v>
      </c>
      <c r="CM32" s="8" t="n">
        <f aca="false">CM7*'Taux avec population simulée'!AV118</f>
        <v>75477.9753676848</v>
      </c>
      <c r="CN32" s="8" t="n">
        <f aca="false">CN7*'Taux avec population simulée'!AW118</f>
        <v>75661.4168724535</v>
      </c>
      <c r="CO32" s="8" t="n">
        <f aca="false">CO7*'Taux avec population simulée'!AX118</f>
        <v>75476.9254370927</v>
      </c>
      <c r="CP32" s="8" t="n">
        <f aca="false">CP7*'Taux avec population simulée'!AY118</f>
        <v>75423.9959456812</v>
      </c>
      <c r="CQ32" s="8" t="n">
        <f aca="false">CQ7*'Taux avec population simulée'!AZ118</f>
        <v>75222.9418092013</v>
      </c>
      <c r="CR32" s="8" t="n">
        <f aca="false">CR7*'Taux avec population simulée'!BA118</f>
        <v>76771.0784615911</v>
      </c>
      <c r="CS32" s="8" t="n">
        <f aca="false">CS7*'Taux avec population simulée'!BB118</f>
        <v>77607.8824824915</v>
      </c>
      <c r="CT32" s="8" t="n">
        <f aca="false">CT7*'Taux avec population simulée'!BC118</f>
        <v>78660.1456976838</v>
      </c>
      <c r="CU32" s="8" t="n">
        <f aca="false">CU7*'Taux avec population simulée'!BD118</f>
        <v>80472.1117303145</v>
      </c>
      <c r="CV32" s="8" t="n">
        <f aca="false">CV7*'Taux avec population simulée'!BE118</f>
        <v>81924.6562003979</v>
      </c>
      <c r="CW32" s="8" t="n">
        <f aca="false">CW7*'Taux avec population simulée'!BF118</f>
        <v>82233.8482753657</v>
      </c>
      <c r="CX32" s="8" t="n">
        <f aca="false">CX7*'Taux avec population simulée'!BG118</f>
        <v>82475.8017232959</v>
      </c>
      <c r="CY32" s="8" t="n">
        <f aca="false">CY7*'Taux avec population simulée'!BH118</f>
        <v>83119.6424362125</v>
      </c>
      <c r="CZ32" s="8" t="n">
        <f aca="false">CZ7*'Taux avec population simulée'!BI118</f>
        <v>85011.9045958098</v>
      </c>
      <c r="DA32" s="8" t="n">
        <f aca="false">DA7*'Taux avec population simulée'!BJ118</f>
        <v>84521.7063626235</v>
      </c>
      <c r="DB32" s="8" t="n">
        <f aca="false">DB7*'Taux avec population simulée'!BK118</f>
        <v>85189.8675672575</v>
      </c>
      <c r="DC32" s="8" t="n">
        <f aca="false">DC7*'Taux avec population simulée'!BL118</f>
        <v>85251.3738396254</v>
      </c>
      <c r="DD32" s="8" t="n">
        <f aca="false">DD7*'Taux avec population simulée'!BM118</f>
        <v>85896.1375271889</v>
      </c>
      <c r="DE32" s="8" t="n">
        <f aca="false">DE7*'Taux avec population simulée'!BN118</f>
        <v>87487.625197955</v>
      </c>
      <c r="DF32" s="8" t="n">
        <f aca="false">DF7*'Taux avec population simulée'!BO118</f>
        <v>87472.8291668504</v>
      </c>
      <c r="DG32" s="8" t="n">
        <f aca="false">DG7*'Taux avec population simulée'!BP118</f>
        <v>87019.7106773165</v>
      </c>
      <c r="DH32" s="8" t="n">
        <f aca="false">DH7*'Taux avec population simulée'!BQ118</f>
        <v>87938.3381715659</v>
      </c>
      <c r="DI32" s="8" t="n">
        <f aca="false">DI7*'Taux avec population simulée'!BR118</f>
        <v>90057.4959433823</v>
      </c>
      <c r="DJ32" s="8" t="n">
        <f aca="false">DJ7*'Taux avec population simulée'!BS118</f>
        <v>91208.7355595769</v>
      </c>
      <c r="DK32" s="8" t="n">
        <f aca="false">DK7*'Taux avec population simulée'!BT118</f>
        <v>91057.432508589</v>
      </c>
      <c r="DL32" s="8" t="n">
        <f aca="false">DL7*'Taux avec population simulée'!BU118</f>
        <v>91132.2301166536</v>
      </c>
      <c r="DM32" s="8" t="n">
        <f aca="false">DM7*'Taux avec population simulée'!BV118</f>
        <v>90322.1436568879</v>
      </c>
      <c r="DN32" s="8" t="n">
        <f aca="false">DN7*'Taux avec population simulée'!BW118</f>
        <v>90063.4643701968</v>
      </c>
      <c r="DO32" s="8" t="n">
        <f aca="false">DO7*'Taux avec population simulée'!BX118</f>
        <v>89368.4893030195</v>
      </c>
      <c r="DP32" s="8" t="n">
        <f aca="false">DP7*'Taux avec population simulée'!BY118</f>
        <v>89335.4514897241</v>
      </c>
      <c r="DQ32" s="8" t="n">
        <f aca="false">DQ7*'Taux avec population simulée'!BZ118</f>
        <v>89674.087292797</v>
      </c>
      <c r="DR32" s="8" t="n">
        <f aca="false">DR7*'Taux avec population simulée'!CA118</f>
        <v>88985.7800593398</v>
      </c>
      <c r="DS32" s="8" t="n">
        <f aca="false">DS7*'Taux avec population simulée'!CB118</f>
        <v>87662.771557298</v>
      </c>
      <c r="DT32" s="8" t="n">
        <f aca="false">DT7*'Taux avec population simulée'!CC118</f>
        <v>86035.4193371208</v>
      </c>
      <c r="DU32" s="8" t="n">
        <f aca="false">DU7*'Taux avec population simulée'!CD118</f>
        <v>85181.0101477895</v>
      </c>
      <c r="DV32" s="8" t="n">
        <f aca="false">DV7*'Taux avec population simulée'!CE118</f>
        <v>85105.1586976294</v>
      </c>
      <c r="DW32" s="8" t="n">
        <f aca="false">DW7*'Taux avec population simulée'!CF118</f>
        <v>85415.1843969293</v>
      </c>
      <c r="DX32" s="8" t="n">
        <f aca="false">DX7*'Taux avec population simulée'!CG118</f>
        <v>85028.5784756216</v>
      </c>
      <c r="DY32" s="8" t="n">
        <f aca="false">DY7*'Taux avec population simulée'!CH118</f>
        <v>83848.881143493</v>
      </c>
      <c r="DZ32" s="8" t="n">
        <f aca="false">DZ7*'Taux avec population simulée'!CI118</f>
        <v>83487.9379787429</v>
      </c>
      <c r="EA32" s="8" t="n">
        <f aca="false">EA7*'Taux avec population simulée'!CJ118</f>
        <v>83728.5544687057</v>
      </c>
      <c r="EB32" s="8" t="n">
        <f aca="false">EB7*'Taux avec population simulée'!CK118</f>
        <v>83004.7796411911</v>
      </c>
      <c r="EC32" s="8" t="n">
        <f aca="false">EC7*'Taux avec population simulée'!CL118</f>
        <v>81890.11500166</v>
      </c>
      <c r="ED32" s="8" t="n">
        <f aca="false">ED7*'Taux avec population simulée'!CM118</f>
        <v>80697.9859582172</v>
      </c>
      <c r="EE32" s="8" t="n">
        <f aca="false">EE7*'Taux avec population simulée'!CN118</f>
        <v>79413.8713190328</v>
      </c>
      <c r="EF32" s="8" t="n">
        <f aca="false">EF7*'Taux avec population simulée'!CO118</f>
        <v>79293.7598825365</v>
      </c>
      <c r="EG32" s="8" t="n">
        <f aca="false">EG7*'Taux avec population simulée'!CP118</f>
        <v>79590.5399687038</v>
      </c>
      <c r="EH32" s="8" t="n">
        <f aca="false">EH7*'Taux avec population simulée'!CQ118</f>
        <v>79360.69507024</v>
      </c>
      <c r="EI32" s="8" t="n">
        <f aca="false">EI7*'Taux avec population simulée'!CR118</f>
        <v>78173.2842480433</v>
      </c>
      <c r="EJ32" s="8" t="n">
        <f aca="false">EJ7*'Taux avec population simulée'!CS118</f>
        <v>77082.4282513642</v>
      </c>
      <c r="EK32" s="8" t="n">
        <f aca="false">EK7*'Taux avec population simulée'!CT118</f>
        <v>76877.023779438</v>
      </c>
      <c r="EL32" s="8" t="n">
        <f aca="false">EL7*'Taux avec population simulée'!CU118</f>
        <v>76243.6732103093</v>
      </c>
      <c r="EM32" s="8" t="n">
        <f aca="false">EM7*'Taux avec population simulée'!CV118</f>
        <v>76225.8383446275</v>
      </c>
      <c r="EN32" s="8" t="n">
        <f aca="false">EN7*'Taux avec population simulée'!CW118</f>
        <v>75847.7165635769</v>
      </c>
      <c r="EO32" s="8" t="n">
        <f aca="false">EO7*'Taux avec population simulée'!CX118</f>
        <v>77000.4158094291</v>
      </c>
      <c r="EP32" s="8" t="n">
        <f aca="false">EP7*'Taux avec population simulée'!CY118</f>
        <v>76179.6751524124</v>
      </c>
      <c r="EQ32" s="8" t="n">
        <f aca="false">EQ7*'Taux avec population simulée'!CZ118</f>
        <v>74560.7981920135</v>
      </c>
      <c r="ER32" s="8" t="n">
        <f aca="false">ER7*'Taux avec population simulée'!DA118</f>
        <v>73992.97016361</v>
      </c>
      <c r="ES32" s="8" t="n">
        <f aca="false">ES7*'Taux avec population simulée'!DB118</f>
        <v>74349.4041957479</v>
      </c>
      <c r="ET32" s="8" t="n">
        <f aca="false">ET7*'Taux avec population simulée'!DC118</f>
        <v>73815.0497529286</v>
      </c>
      <c r="EU32" s="8" t="n">
        <f aca="false">EU7*'Taux avec population simulée'!DD118</f>
        <v>73306.2175039129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49124.0000004429</v>
      </c>
      <c r="GS32" s="8" t="n">
        <f aca="false">GS7*'Taux avec population simulée'!E132</f>
        <v>49792.4356042648</v>
      </c>
      <c r="GT32" s="8" t="n">
        <f aca="false">GT7*'Taux avec population simulée'!F132</f>
        <v>53595.6147783218</v>
      </c>
      <c r="GU32" s="8" t="n">
        <f aca="false">GU7*'Taux avec population simulée'!G132</f>
        <v>52801.5135826734</v>
      </c>
      <c r="GV32" s="8" t="n">
        <f aca="false">GV7*'Taux avec population simulée'!H132</f>
        <v>51232.1123986259</v>
      </c>
      <c r="GW32" s="8" t="n">
        <f aca="false">GW7*'Taux avec population simulée'!I132</f>
        <v>49867.6026960636</v>
      </c>
      <c r="GX32" s="8" t="n">
        <f aca="false">GX7*'Taux avec population simulée'!J132</f>
        <v>47740.2084422835</v>
      </c>
      <c r="GY32" s="8" t="n">
        <f aca="false">GY7*'Taux avec population simulée'!K132</f>
        <v>49013.736042084</v>
      </c>
      <c r="GZ32" s="8" t="n">
        <f aca="false">GZ7*'Taux avec population simulée'!L132</f>
        <v>59733.5594179059</v>
      </c>
      <c r="HA32" s="8" t="n">
        <f aca="false">HA7*'Taux avec population simulée'!M132</f>
        <v>67293.8535407256</v>
      </c>
      <c r="HB32" s="8" t="n">
        <f aca="false">HB7*'Taux avec population simulée'!N132</f>
        <v>43363.7712096945</v>
      </c>
      <c r="HC32" s="8" t="n">
        <f aca="false">HC7*'Taux avec population simulée'!O132</f>
        <v>56639.212677737</v>
      </c>
      <c r="HD32" s="8" t="n">
        <f aca="false">HD7*'Taux avec population simulée'!P132</f>
        <v>45890.7922650283</v>
      </c>
      <c r="HE32" s="8" t="n">
        <f aca="false">HE7*'Taux avec population simulée'!Q132</f>
        <v>35373.985158242</v>
      </c>
      <c r="HF32" s="8" t="n">
        <f aca="false">HF7*'Taux avec population simulée'!R132</f>
        <v>58354.7595124864</v>
      </c>
      <c r="HG32" s="8" t="n">
        <f aca="false">HG7*'Taux avec population simulée'!S132</f>
        <v>42548.987354947</v>
      </c>
      <c r="HH32" s="8" t="n">
        <f aca="false">HH7*'Taux avec population simulée'!T132</f>
        <v>46340.1605387408</v>
      </c>
      <c r="HI32" s="8" t="n">
        <f aca="false">HI7*'Taux avec population simulée'!U132</f>
        <v>42051.40897796</v>
      </c>
      <c r="HJ32" s="9" t="n">
        <f aca="false">HJ7*'Taux avec population simulée'!V132</f>
        <v>45552.3056964965</v>
      </c>
      <c r="HK32" s="8" t="n">
        <f aca="false">HK7*'Taux avec population simulée'!W132</f>
        <v>49196.9721298349</v>
      </c>
      <c r="HL32" s="8" t="n">
        <f aca="false">HL7*'Taux avec population simulée'!X132</f>
        <v>48478.9824489918</v>
      </c>
      <c r="HM32" s="8" t="n">
        <f aca="false">HM7*'Taux avec population simulée'!Y132</f>
        <v>47842.5336956455</v>
      </c>
      <c r="HN32" s="8" t="n">
        <f aca="false">HN7*'Taux avec population simulée'!Z132</f>
        <v>45753.90754758</v>
      </c>
      <c r="HO32" s="8" t="n">
        <f aca="false">HO7*'Taux avec population simulée'!AA132</f>
        <v>45280.4702055866</v>
      </c>
      <c r="HP32" s="8" t="n">
        <f aca="false">HP7*'Taux avec population simulée'!AB132</f>
        <v>44891.1692333192</v>
      </c>
      <c r="HQ32" s="8" t="n">
        <f aca="false">HQ7*'Taux avec population simulée'!AC132</f>
        <v>44439.1653073941</v>
      </c>
      <c r="HR32" s="8" t="n">
        <f aca="false">HR7*'Taux avec population simulée'!AD132</f>
        <v>45327.1369176391</v>
      </c>
      <c r="HS32" s="8" t="n">
        <f aca="false">HS7*'Taux avec population simulée'!AE132</f>
        <v>45869.2394162781</v>
      </c>
      <c r="HT32" s="8" t="n">
        <f aca="false">HT7*'Taux avec population simulée'!AF132</f>
        <v>45162.9674637175</v>
      </c>
      <c r="HU32" s="8" t="n">
        <f aca="false">HU7*'Taux avec population simulée'!AG132</f>
        <v>44259.4018355831</v>
      </c>
      <c r="HV32" s="8" t="n">
        <f aca="false">HV7*'Taux avec population simulée'!AH132</f>
        <v>44684.286986817</v>
      </c>
      <c r="HW32" s="8" t="n">
        <f aca="false">HW7*'Taux avec population simulée'!AI132</f>
        <v>44432.887948657</v>
      </c>
      <c r="HX32" s="8" t="n">
        <f aca="false">HX7*'Taux avec population simulée'!AJ132</f>
        <v>44064.1103610333</v>
      </c>
      <c r="HY32" s="8" t="n">
        <f aca="false">HY7*'Taux avec population simulée'!AK132</f>
        <v>44432.0582828465</v>
      </c>
      <c r="HZ32" s="8" t="n">
        <f aca="false">HZ7*'Taux avec population simulée'!AL132</f>
        <v>45259.2316128081</v>
      </c>
      <c r="IA32" s="8" t="n">
        <f aca="false">IA7*'Taux avec population simulée'!AM132</f>
        <v>45222.7687765909</v>
      </c>
      <c r="IB32" s="8" t="n">
        <f aca="false">IB7*'Taux avec population simulée'!AN132</f>
        <v>45611.4300471058</v>
      </c>
      <c r="IC32" s="8" t="n">
        <f aca="false">IC7*'Taux avec population simulée'!AO132</f>
        <v>45519.7774074157</v>
      </c>
      <c r="ID32" s="8" t="n">
        <f aca="false">ID7*'Taux avec population simulée'!AP132</f>
        <v>45286.5974748775</v>
      </c>
      <c r="IE32" s="8" t="n">
        <f aca="false">IE7*'Taux avec population simulée'!AQ132</f>
        <v>44563.8299461926</v>
      </c>
      <c r="IF32" s="8" t="n">
        <f aca="false">IF7*'Taux avec population simulée'!AR132</f>
        <v>44491.2589983179</v>
      </c>
      <c r="IG32" s="8" t="n">
        <f aca="false">IG7*'Taux avec population simulée'!AS132</f>
        <v>44379.550667947</v>
      </c>
      <c r="IH32" s="8" t="n">
        <f aca="false">IH7*'Taux avec population simulée'!AT132</f>
        <v>45402.7892032451</v>
      </c>
      <c r="II32" s="8" t="n">
        <f aca="false">II7*'Taux avec population simulée'!AU132</f>
        <v>46102.0107817852</v>
      </c>
      <c r="IJ32" s="8" t="n">
        <f aca="false">IJ7*'Taux avec population simulée'!AV132</f>
        <v>46286.25002033</v>
      </c>
      <c r="IK32" s="8" t="n">
        <f aca="false">IK7*'Taux avec population simulée'!AW132</f>
        <v>46291.0955663925</v>
      </c>
      <c r="IL32" s="8" t="n">
        <f aca="false">IL7*'Taux avec population simulée'!AX132</f>
        <v>46367.5320444195</v>
      </c>
      <c r="IM32" s="8" t="n">
        <f aca="false">IM7*'Taux avec population simulée'!AY132</f>
        <v>46197.7548706839</v>
      </c>
      <c r="IN32" s="8" t="n">
        <f aca="false">IN7*'Taux avec population simulée'!AZ132</f>
        <v>46817.8552351779</v>
      </c>
      <c r="IO32" s="8" t="n">
        <f aca="false">IO7*'Taux avec population simulée'!BA132</f>
        <v>47300.5830463321</v>
      </c>
      <c r="IP32" s="8" t="n">
        <f aca="false">IP7*'Taux avec population simulée'!BB132</f>
        <v>47695.1087773312</v>
      </c>
      <c r="IQ32" s="8" t="n">
        <f aca="false">IQ7*'Taux avec population simulée'!BC132</f>
        <v>48498.0924443848</v>
      </c>
      <c r="IR32" s="8" t="n">
        <f aca="false">IR7*'Taux avec population simulée'!BD132</f>
        <v>48905.4496925895</v>
      </c>
      <c r="IS32" s="8" t="n">
        <f aca="false">IS7*'Taux avec population simulée'!BE132</f>
        <v>49721.6138402874</v>
      </c>
      <c r="IT32" s="8" t="n">
        <f aca="false">IT7*'Taux avec population simulée'!BF132</f>
        <v>49451.975739025</v>
      </c>
      <c r="IU32" s="8" t="n">
        <f aca="false">IU7*'Taux avec population simulée'!BG132</f>
        <v>48648.4444458055</v>
      </c>
      <c r="IV32" s="8" t="n">
        <f aca="false">IV7*'Taux avec population simulée'!BH132</f>
        <v>48848.6760708854</v>
      </c>
      <c r="IW32" s="8" t="n">
        <f aca="false">IW7*'Taux avec population simulée'!BI132</f>
        <v>48933.5437212243</v>
      </c>
      <c r="IX32" s="8" t="n">
        <f aca="false">IX7*'Taux avec population simulée'!BJ132</f>
        <v>48892.4237153623</v>
      </c>
      <c r="IY32" s="8" t="n">
        <f aca="false">IY7*'Taux avec population simulée'!BK132</f>
        <v>48603.2020615692</v>
      </c>
      <c r="IZ32" s="8" t="n">
        <f aca="false">IZ7*'Taux avec population simulée'!BL132</f>
        <v>49204.1244370942</v>
      </c>
      <c r="JA32" s="8" t="n">
        <f aca="false">JA7*'Taux avec population simulée'!BM132</f>
        <v>49512.6887084601</v>
      </c>
      <c r="JB32" s="8" t="n">
        <f aca="false">JB7*'Taux avec population simulée'!BN132</f>
        <v>49360.1174386728</v>
      </c>
      <c r="JC32" s="8" t="n">
        <f aca="false">JC7*'Taux avec population simulée'!BO132</f>
        <v>48619.2028449494</v>
      </c>
      <c r="JD32" s="8" t="n">
        <f aca="false">JD7*'Taux avec population simulée'!BP132</f>
        <v>48585.1218496693</v>
      </c>
      <c r="JE32" s="8" t="n">
        <f aca="false">JE7*'Taux avec population simulée'!BQ132</f>
        <v>48901.5259243339</v>
      </c>
      <c r="JF32" s="8" t="n">
        <f aca="false">JF7*'Taux avec population simulée'!BR132</f>
        <v>49086.320866617</v>
      </c>
      <c r="JG32" s="8" t="n">
        <f aca="false">JG7*'Taux avec population simulée'!BS132</f>
        <v>48784.80925108</v>
      </c>
      <c r="JH32" s="8" t="n">
        <f aca="false">JH7*'Taux avec population simulée'!BT132</f>
        <v>49087.8654383952</v>
      </c>
      <c r="JI32" s="8" t="n">
        <f aca="false">JI7*'Taux avec population simulée'!BU132</f>
        <v>49110.0886084109</v>
      </c>
      <c r="JJ32" s="8" t="n">
        <f aca="false">JJ7*'Taux avec population simulée'!BV132</f>
        <v>48243.3163000882</v>
      </c>
      <c r="JK32" s="8" t="n">
        <f aca="false">JK7*'Taux avec population simulée'!BW132</f>
        <v>47395.6523596574</v>
      </c>
      <c r="JL32" s="8" t="n">
        <f aca="false">JL7*'Taux avec population simulée'!BX132</f>
        <v>47371.2274397086</v>
      </c>
      <c r="JM32" s="8" t="n">
        <f aca="false">JM7*'Taux avec population simulée'!BY132</f>
        <v>46237.6722267798</v>
      </c>
      <c r="JN32" s="8" t="n">
        <f aca="false">JN7*'Taux avec population simulée'!BZ132</f>
        <v>45893.0729664181</v>
      </c>
      <c r="JO32" s="8" t="n">
        <f aca="false">JO7*'Taux avec population simulée'!CA132</f>
        <v>46694.0339763696</v>
      </c>
      <c r="JP32" s="8" t="n">
        <f aca="false">JP7*'Taux avec population simulée'!CB132</f>
        <v>46413.4825801041</v>
      </c>
      <c r="JQ32" s="8" t="n">
        <f aca="false">JQ7*'Taux avec population simulée'!CC132</f>
        <v>46178.9397841753</v>
      </c>
      <c r="JR32" s="8" t="n">
        <f aca="false">JR7*'Taux avec population simulée'!CD132</f>
        <v>46358.357038507</v>
      </c>
      <c r="JS32" s="8" t="n">
        <f aca="false">JS7*'Taux avec population simulée'!CE132</f>
        <v>46694.9585324202</v>
      </c>
      <c r="JT32" s="8" t="n">
        <f aca="false">JT7*'Taux avec population simulée'!CF132</f>
        <v>45579.2679652697</v>
      </c>
      <c r="JU32" s="8" t="n">
        <f aca="false">JU7*'Taux avec population simulée'!CG132</f>
        <v>44715.9523332502</v>
      </c>
      <c r="JV32" s="8" t="n">
        <f aca="false">JV7*'Taux avec population simulée'!CH132</f>
        <v>44381.1610277093</v>
      </c>
      <c r="JW32" s="8" t="n">
        <f aca="false">JW7*'Taux avec population simulée'!CI132</f>
        <v>44496.2464823804</v>
      </c>
      <c r="JX32" s="8" t="n">
        <f aca="false">JX7*'Taux avec population simulée'!CJ132</f>
        <v>44659.7990132419</v>
      </c>
      <c r="JY32" s="8" t="n">
        <f aca="false">JY7*'Taux avec population simulée'!CK132</f>
        <v>44993.1966891331</v>
      </c>
      <c r="JZ32" s="8" t="n">
        <f aca="false">JZ7*'Taux avec population simulée'!CL132</f>
        <v>43992.7767815721</v>
      </c>
      <c r="KA32" s="8" t="n">
        <f aca="false">KA7*'Taux avec population simulée'!CM132</f>
        <v>44241.638621125</v>
      </c>
      <c r="KB32" s="8" t="n">
        <f aca="false">KB7*'Taux avec population simulée'!CN132</f>
        <v>43859.405776989</v>
      </c>
      <c r="KC32" s="8" t="n">
        <f aca="false">KC7*'Taux avec population simulée'!CO132</f>
        <v>43749.2827642964</v>
      </c>
      <c r="KD32" s="8" t="n">
        <f aca="false">KD7*'Taux avec population simulée'!CP132</f>
        <v>44471.9627398823</v>
      </c>
      <c r="KE32" s="8" t="n">
        <f aca="false">KE7*'Taux avec population simulée'!CQ132</f>
        <v>44844.0267087989</v>
      </c>
      <c r="KF32" s="8" t="n">
        <f aca="false">KF7*'Taux avec population simulée'!CR132</f>
        <v>44750.3124323766</v>
      </c>
      <c r="KG32" s="8" t="n">
        <f aca="false">KG7*'Taux avec population simulée'!CS132</f>
        <v>44950.3947050173</v>
      </c>
      <c r="KH32" s="8" t="n">
        <f aca="false">KH7*'Taux avec population simulée'!CT132</f>
        <v>45048.5052467236</v>
      </c>
      <c r="KI32" s="8" t="n">
        <f aca="false">KI7*'Taux avec population simulée'!CU132</f>
        <v>44417.9557236537</v>
      </c>
      <c r="KJ32" s="8" t="n">
        <f aca="false">KJ7*'Taux avec population simulée'!CV132</f>
        <v>44502.1896151027</v>
      </c>
      <c r="KK32" s="8" t="n">
        <f aca="false">KK7*'Taux avec population simulée'!CW132</f>
        <v>45030.1882910245</v>
      </c>
      <c r="KL32" s="8" t="n">
        <f aca="false">KL7*'Taux avec population simulée'!CX132</f>
        <v>44543.15171392</v>
      </c>
      <c r="KM32" s="8" t="n">
        <f aca="false">KM7*'Taux avec population simulée'!CY132</f>
        <v>44595.3917122579</v>
      </c>
      <c r="KN32" s="8" t="n">
        <f aca="false">KN7*'Taux avec population simulée'!CZ132</f>
        <v>45359.2799211927</v>
      </c>
      <c r="KO32" s="8" t="n">
        <f aca="false">KO7*'Taux avec population simulée'!DA132</f>
        <v>46027.6339487724</v>
      </c>
      <c r="KP32" s="8" t="n">
        <f aca="false">KP7*'Taux avec population simulée'!DB132</f>
        <v>46002.3800411694</v>
      </c>
      <c r="KQ32" s="8" t="n">
        <f aca="false">KQ7*'Taux avec population simulée'!DC132</f>
        <v>46216.7874060266</v>
      </c>
      <c r="KR32" s="8" t="n">
        <f aca="false">KR7*'Taux avec population simulée'!DD132</f>
        <v>46158.1391418117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f aca="false">Salariés!B38</f>
        <v>2004</v>
      </c>
      <c r="C33" s="0" t="n">
        <v>0.0086771177</v>
      </c>
      <c r="D33" s="0" t="n">
        <v>0.0216611161</v>
      </c>
      <c r="E33" s="0" t="n">
        <v>0.0484533786</v>
      </c>
      <c r="F33" s="0" t="n">
        <v>0.069769006</v>
      </c>
      <c r="G33" s="0" t="n">
        <v>0.0954297705</v>
      </c>
      <c r="H33" s="0" t="n">
        <v>0.117696085</v>
      </c>
      <c r="I33" s="0" t="n">
        <v>0.1023462244</v>
      </c>
      <c r="J33" s="0" t="n">
        <v>0.126628213</v>
      </c>
      <c r="K33" s="0" t="n">
        <v>0.1204760171</v>
      </c>
      <c r="L33" s="0" t="n">
        <v>0.1308953151</v>
      </c>
      <c r="M33" s="0" t="n">
        <v>0.0414844746</v>
      </c>
      <c r="V33" s="0" t="n">
        <f aca="false">B33</f>
        <v>2004</v>
      </c>
      <c r="W33" s="0" t="n">
        <v>0.0014049911</v>
      </c>
      <c r="X33" s="0" t="n">
        <v>0.0103864832</v>
      </c>
      <c r="Y33" s="0" t="n">
        <v>0.0266373134</v>
      </c>
      <c r="Z33" s="0" t="n">
        <v>0.04739918</v>
      </c>
      <c r="AA33" s="0" t="n">
        <v>0.0530085808</v>
      </c>
      <c r="AB33" s="0" t="n">
        <v>0.0627083379</v>
      </c>
      <c r="AC33" s="0" t="n">
        <v>0.0569564765</v>
      </c>
      <c r="AD33" s="0" t="n">
        <v>0.051723073</v>
      </c>
      <c r="AE33" s="0" t="n">
        <v>0.0532509144</v>
      </c>
      <c r="AF33" s="0" t="n">
        <v>0.0274417986</v>
      </c>
      <c r="AG33" s="0" t="n">
        <v>0.0185270412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66403.9999642311</v>
      </c>
      <c r="AV33" s="12" t="n">
        <f aca="false">AV8*'Taux avec population simulée'!E119</f>
        <v>60581.3629705105</v>
      </c>
      <c r="AW33" s="12" t="n">
        <f aca="false">AW8*'Taux avec population simulée'!F119</f>
        <v>68873.942566852</v>
      </c>
      <c r="AX33" s="12" t="n">
        <f aca="false">AX8*'Taux avec population simulée'!G119</f>
        <v>69789.3887549226</v>
      </c>
      <c r="AY33" s="12" t="n">
        <f aca="false">AY8*'Taux avec population simulée'!H119</f>
        <v>70518.1813329504</v>
      </c>
      <c r="AZ33" s="12" t="n">
        <f aca="false">AZ8*'Taux avec population simulée'!I119</f>
        <v>69868.462888749</v>
      </c>
      <c r="BA33" s="12" t="n">
        <f aca="false">BA8*'Taux avec population simulée'!J119</f>
        <v>72589.8576693038</v>
      </c>
      <c r="BB33" s="12" t="n">
        <f aca="false">BB8*'Taux avec population simulée'!K119</f>
        <v>56578.3901291297</v>
      </c>
      <c r="BC33" s="12" t="n">
        <f aca="false">BC8*'Taux avec population simulée'!L119</f>
        <v>73098.607580526</v>
      </c>
      <c r="BD33" s="12" t="n">
        <f aca="false">BD8*'Taux avec population simulée'!M119</f>
        <v>75184.5079408465</v>
      </c>
      <c r="BE33" s="12" t="n">
        <f aca="false">BE8*'Taux avec population simulée'!N119</f>
        <v>70131.6895389719</v>
      </c>
      <c r="BF33" s="12" t="n">
        <f aca="false">BF8*'Taux avec population simulée'!O119</f>
        <v>81773.5457476498</v>
      </c>
      <c r="BG33" s="12" t="n">
        <f aca="false">BG8*'Taux avec population simulée'!P119</f>
        <v>84108.877312824</v>
      </c>
      <c r="BH33" s="12" t="n">
        <f aca="false">BH8*'Taux avec population simulée'!Q119</f>
        <v>88814.237055717</v>
      </c>
      <c r="BI33" s="12" t="n">
        <f aca="false">BI8*'Taux avec population simulée'!R119</f>
        <v>83468.7192337764</v>
      </c>
      <c r="BJ33" s="12" t="n">
        <f aca="false">BJ8*'Taux avec population simulée'!S119</f>
        <v>77325.8193770482</v>
      </c>
      <c r="BK33" s="12" t="n">
        <f aca="false">BK8*'Taux avec population simulée'!T119</f>
        <v>72521.8276924366</v>
      </c>
      <c r="BL33" s="12" t="n">
        <f aca="false">BL8*'Taux avec population simulée'!U119</f>
        <v>69977.2403886756</v>
      </c>
      <c r="BM33" s="1" t="n">
        <f aca="false">BM8*'Taux avec population simulée'!V119</f>
        <v>69288.6560779479</v>
      </c>
      <c r="BN33" s="12" t="n">
        <f aca="false">BN8*'Taux avec population simulée'!W119</f>
        <v>74728.8078145953</v>
      </c>
      <c r="BO33" s="12" t="n">
        <f aca="false">BO8*'Taux avec population simulée'!X119</f>
        <v>76146.8427462591</v>
      </c>
      <c r="BP33" s="12" t="n">
        <f aca="false">BP8*'Taux avec population simulée'!Y119</f>
        <v>76116.9028602036</v>
      </c>
      <c r="BQ33" s="12" t="n">
        <f aca="false">BQ8*'Taux avec population simulée'!Z119</f>
        <v>78006.0804347103</v>
      </c>
      <c r="BR33" s="12" t="n">
        <f aca="false">BR8*'Taux avec population simulée'!AA119</f>
        <v>78463.2831393586</v>
      </c>
      <c r="BS33" s="12" t="n">
        <f aca="false">BS8*'Taux avec population simulée'!AB119</f>
        <v>78198.974694419</v>
      </c>
      <c r="BT33" s="12" t="n">
        <f aca="false">BT8*'Taux avec population simulée'!AC119</f>
        <v>78897.7310242007</v>
      </c>
      <c r="BU33" s="12" t="n">
        <f aca="false">BU8*'Taux avec population simulée'!AD119</f>
        <v>77524.3221567105</v>
      </c>
      <c r="BV33" s="12" t="n">
        <f aca="false">BV8*'Taux avec population simulée'!AE119</f>
        <v>79464.7243586312</v>
      </c>
      <c r="BW33" s="12" t="n">
        <f aca="false">BW8*'Taux avec population simulée'!AF119</f>
        <v>80914.496438824</v>
      </c>
      <c r="BX33" s="12" t="n">
        <f aca="false">BX8*'Taux avec population simulée'!AG119</f>
        <v>82580.4302531576</v>
      </c>
      <c r="BY33" s="12" t="n">
        <f aca="false">BY8*'Taux avec population simulée'!AH119</f>
        <v>82805.3544435019</v>
      </c>
      <c r="BZ33" s="12" t="n">
        <f aca="false">BZ8*'Taux avec population simulée'!AI119</f>
        <v>82944.8053649723</v>
      </c>
      <c r="CA33" s="12" t="n">
        <f aca="false">CA8*'Taux avec population simulée'!AJ119</f>
        <v>84150.7421487775</v>
      </c>
      <c r="CB33" s="12" t="n">
        <f aca="false">CB8*'Taux avec population simulée'!AK119</f>
        <v>83628.2699837091</v>
      </c>
      <c r="CC33" s="12" t="n">
        <f aca="false">CC8*'Taux avec population simulée'!AL119</f>
        <v>83457.746743636</v>
      </c>
      <c r="CD33" s="12" t="n">
        <f aca="false">CD8*'Taux avec population simulée'!AM119</f>
        <v>84857.3195183051</v>
      </c>
      <c r="CE33" s="12" t="n">
        <f aca="false">CE8*'Taux avec population simulée'!AN119</f>
        <v>85829.2387491837</v>
      </c>
      <c r="CF33" s="12" t="n">
        <f aca="false">CF8*'Taux avec population simulée'!AO119</f>
        <v>86618.4100896361</v>
      </c>
      <c r="CG33" s="12" t="n">
        <f aca="false">CG8*'Taux avec population simulée'!AP119</f>
        <v>88311.2158926667</v>
      </c>
      <c r="CH33" s="12" t="n">
        <f aca="false">CH8*'Taux avec population simulée'!AQ119</f>
        <v>89627.5002971356</v>
      </c>
      <c r="CI33" s="12" t="n">
        <f aca="false">CI8*'Taux avec population simulée'!AR119</f>
        <v>89902.8807508145</v>
      </c>
      <c r="CJ33" s="12" t="n">
        <f aca="false">CJ8*'Taux avec population simulée'!AS119</f>
        <v>90653.6715381264</v>
      </c>
      <c r="CK33" s="12" t="n">
        <f aca="false">CK8*'Taux avec population simulée'!AT119</f>
        <v>90441.7338305299</v>
      </c>
      <c r="CL33" s="12" t="n">
        <f aca="false">CL8*'Taux avec population simulée'!AU119</f>
        <v>90217.4252864704</v>
      </c>
      <c r="CM33" s="12" t="n">
        <f aca="false">CM8*'Taux avec population simulée'!AV119</f>
        <v>89096.7258790582</v>
      </c>
      <c r="CN33" s="12" t="n">
        <f aca="false">CN8*'Taux avec population simulée'!AW119</f>
        <v>88346.6688264129</v>
      </c>
      <c r="CO33" s="12" t="n">
        <f aca="false">CO8*'Taux avec population simulée'!AX119</f>
        <v>88297.2706661718</v>
      </c>
      <c r="CP33" s="12" t="n">
        <f aca="false">CP8*'Taux avec population simulée'!AY119</f>
        <v>87555.3593804489</v>
      </c>
      <c r="CQ33" s="12" t="n">
        <f aca="false">CQ8*'Taux avec population simulée'!AZ119</f>
        <v>88118.7111951111</v>
      </c>
      <c r="CR33" s="12" t="n">
        <f aca="false">CR8*'Taux avec population simulée'!BA119</f>
        <v>87005.7393493829</v>
      </c>
      <c r="CS33" s="12" t="n">
        <f aca="false">CS8*'Taux avec population simulée'!BB119</f>
        <v>86518.8974470803</v>
      </c>
      <c r="CT33" s="12" t="n">
        <f aca="false">CT8*'Taux avec population simulée'!BC119</f>
        <v>86072.0778476934</v>
      </c>
      <c r="CU33" s="12" t="n">
        <f aca="false">CU8*'Taux avec population simulée'!BD119</f>
        <v>86082.6588405676</v>
      </c>
      <c r="CV33" s="12" t="n">
        <f aca="false">CV8*'Taux avec population simulée'!BE119</f>
        <v>86101.5276320935</v>
      </c>
      <c r="CW33" s="12" t="n">
        <f aca="false">CW8*'Taux avec population simulée'!BF119</f>
        <v>86169.3574793152</v>
      </c>
      <c r="CX33" s="12" t="n">
        <f aca="false">CX8*'Taux avec population simulée'!BG119</f>
        <v>86028.1130540391</v>
      </c>
      <c r="CY33" s="12" t="n">
        <f aca="false">CY8*'Taux avec population simulée'!BH119</f>
        <v>85708.2501160363</v>
      </c>
      <c r="CZ33" s="12" t="n">
        <f aca="false">CZ8*'Taux avec population simulée'!BI119</f>
        <v>85657.6198385697</v>
      </c>
      <c r="DA33" s="12" t="n">
        <f aca="false">DA8*'Taux avec population simulée'!BJ119</f>
        <v>85968.4831761165</v>
      </c>
      <c r="DB33" s="12" t="n">
        <f aca="false">DB8*'Taux avec population simulée'!BK119</f>
        <v>85179.4381304132</v>
      </c>
      <c r="DC33" s="12" t="n">
        <f aca="false">DC8*'Taux avec population simulée'!BL119</f>
        <v>85588.1120274596</v>
      </c>
      <c r="DD33" s="12" t="n">
        <f aca="false">DD8*'Taux avec population simulée'!BM119</f>
        <v>85709.3015199703</v>
      </c>
      <c r="DE33" s="12" t="n">
        <f aca="false">DE8*'Taux avec population simulée'!BN119</f>
        <v>84666.0929298663</v>
      </c>
      <c r="DF33" s="12" t="n">
        <f aca="false">DF8*'Taux avec population simulée'!BO119</f>
        <v>85653.5715952876</v>
      </c>
      <c r="DG33" s="12" t="n">
        <f aca="false">DG8*'Taux avec population simulée'!BP119</f>
        <v>87999.4717523536</v>
      </c>
      <c r="DH33" s="12" t="n">
        <f aca="false">DH8*'Taux avec population simulée'!BQ119</f>
        <v>88118.9352898393</v>
      </c>
      <c r="DI33" s="12" t="n">
        <f aca="false">DI8*'Taux avec population simulée'!BR119</f>
        <v>87839.2609808867</v>
      </c>
      <c r="DJ33" s="12" t="n">
        <f aca="false">DJ8*'Taux avec population simulée'!BS119</f>
        <v>87717.2641567024</v>
      </c>
      <c r="DK33" s="12" t="n">
        <f aca="false">DK8*'Taux avec population simulée'!BT119</f>
        <v>87393.014113133</v>
      </c>
      <c r="DL33" s="12" t="n">
        <f aca="false">DL8*'Taux avec population simulée'!BU119</f>
        <v>89140.3314950218</v>
      </c>
      <c r="DM33" s="12" t="n">
        <f aca="false">DM8*'Taux avec population simulée'!BV119</f>
        <v>90084.2913880106</v>
      </c>
      <c r="DN33" s="12" t="n">
        <f aca="false">DN8*'Taux avec population simulée'!BW119</f>
        <v>91216.4764917051</v>
      </c>
      <c r="DO33" s="12" t="n">
        <f aca="false">DO8*'Taux avec population simulée'!BX119</f>
        <v>93284.2299843634</v>
      </c>
      <c r="DP33" s="12" t="n">
        <f aca="false">DP8*'Taux avec population simulée'!BY119</f>
        <v>94729.4109268148</v>
      </c>
      <c r="DQ33" s="12" t="n">
        <f aca="false">DQ8*'Taux avec population simulée'!BZ119</f>
        <v>95006.6761651453</v>
      </c>
      <c r="DR33" s="12" t="n">
        <f aca="false">DR8*'Taux avec population simulée'!CA119</f>
        <v>95195.721283056</v>
      </c>
      <c r="DS33" s="12" t="n">
        <f aca="false">DS8*'Taux avec population simulée'!CB119</f>
        <v>95939.7040548616</v>
      </c>
      <c r="DT33" s="12" t="n">
        <f aca="false">DT8*'Taux avec population simulée'!CC119</f>
        <v>97696.6958004055</v>
      </c>
      <c r="DU33" s="12" t="n">
        <f aca="false">DU8*'Taux avec population simulée'!CD119</f>
        <v>96951.5002341899</v>
      </c>
      <c r="DV33" s="12" t="n">
        <f aca="false">DV8*'Taux avec population simulée'!CE119</f>
        <v>97632.7252411467</v>
      </c>
      <c r="DW33" s="12" t="n">
        <f aca="false">DW8*'Taux avec population simulée'!CF119</f>
        <v>97660.0336809629</v>
      </c>
      <c r="DX33" s="12" t="n">
        <f aca="false">DX8*'Taux avec population simulée'!CG119</f>
        <v>98431.9785513419</v>
      </c>
      <c r="DY33" s="12" t="n">
        <f aca="false">DY8*'Taux avec population simulée'!CH119</f>
        <v>100282.611874816</v>
      </c>
      <c r="DZ33" s="12" t="n">
        <f aca="false">DZ8*'Taux avec population simulée'!CI119</f>
        <v>100238.399325564</v>
      </c>
      <c r="EA33" s="12" t="n">
        <f aca="false">EA8*'Taux avec population simulée'!CJ119</f>
        <v>99685.6566321495</v>
      </c>
      <c r="EB33" s="12" t="n">
        <f aca="false">EB8*'Taux avec population simulée'!CK119</f>
        <v>100706.260807046</v>
      </c>
      <c r="EC33" s="12" t="n">
        <f aca="false">EC8*'Taux avec population simulée'!CL119</f>
        <v>102897.80522669</v>
      </c>
      <c r="ED33" s="12" t="n">
        <f aca="false">ED8*'Taux avec population simulée'!CM119</f>
        <v>104277.530224514</v>
      </c>
      <c r="EE33" s="12" t="n">
        <f aca="false">EE8*'Taux avec population simulée'!CN119</f>
        <v>104147.081876797</v>
      </c>
      <c r="EF33" s="12" t="n">
        <f aca="false">EF8*'Taux avec population simulée'!CO119</f>
        <v>104261.135506511</v>
      </c>
      <c r="EG33" s="12" t="n">
        <f aca="false">EG8*'Taux avec population simulée'!CP119</f>
        <v>103566.550707229</v>
      </c>
      <c r="EH33" s="12" t="n">
        <f aca="false">EH8*'Taux avec population simulée'!CQ119</f>
        <v>103536.587607149</v>
      </c>
      <c r="EI33" s="12" t="n">
        <f aca="false">EI8*'Taux avec population simulée'!CR119</f>
        <v>102678.337246825</v>
      </c>
      <c r="EJ33" s="12" t="n">
        <f aca="false">EJ8*'Taux avec population simulée'!CS119</f>
        <v>102795.74441687</v>
      </c>
      <c r="EK33" s="12" t="n">
        <f aca="false">EK8*'Taux avec population simulée'!CT119</f>
        <v>103261.743308587</v>
      </c>
      <c r="EL33" s="12" t="n">
        <f aca="false">EL8*'Taux avec population simulée'!CU119</f>
        <v>102511.704505764</v>
      </c>
      <c r="EM33" s="12" t="n">
        <f aca="false">EM8*'Taux avec population simulée'!CV119</f>
        <v>100807.333615841</v>
      </c>
      <c r="EN33" s="12" t="n">
        <f aca="false">EN8*'Taux avec population simulée'!CW119</f>
        <v>98928.6798247565</v>
      </c>
      <c r="EO33" s="12" t="n">
        <f aca="false">EO8*'Taux avec population simulée'!CX119</f>
        <v>97979.1139849581</v>
      </c>
      <c r="EP33" s="12" t="n">
        <f aca="false">EP8*'Taux avec population simulée'!CY119</f>
        <v>97774.157808316</v>
      </c>
      <c r="EQ33" s="12" t="n">
        <f aca="false">EQ8*'Taux avec population simulée'!CZ119</f>
        <v>97957.8312155581</v>
      </c>
      <c r="ER33" s="12" t="n">
        <f aca="false">ER8*'Taux avec population simulée'!DA119</f>
        <v>97568.7294367098</v>
      </c>
      <c r="ES33" s="12" t="n">
        <f aca="false">ES8*'Taux avec population simulée'!DB119</f>
        <v>96156.5257084387</v>
      </c>
      <c r="ET33" s="12" t="n">
        <f aca="false">ET8*'Taux avec population simulée'!DC119</f>
        <v>95924.5239349579</v>
      </c>
      <c r="EU33" s="12" t="n">
        <f aca="false">EU8*'Taux avec population simulée'!DD119</f>
        <v>96157.5020168997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38212.9999739741</v>
      </c>
      <c r="GS33" s="12" t="n">
        <f aca="false">GS8*'Taux avec population simulée'!E133</f>
        <v>46572.1600453224</v>
      </c>
      <c r="GT33" s="12" t="n">
        <f aca="false">GT8*'Taux avec population simulée'!F133</f>
        <v>56896.3137787256</v>
      </c>
      <c r="GU33" s="12" t="n">
        <f aca="false">GU8*'Taux avec population simulée'!G133</f>
        <v>55018.7062829955</v>
      </c>
      <c r="GV33" s="12" t="n">
        <f aca="false">GV8*'Taux avec population simulée'!H133</f>
        <v>53623.3621596884</v>
      </c>
      <c r="GW33" s="12" t="n">
        <f aca="false">GW8*'Taux avec population simulée'!I133</f>
        <v>51870.3124537056</v>
      </c>
      <c r="GX33" s="12" t="n">
        <f aca="false">GX8*'Taux avec population simulée'!J133</f>
        <v>50998.2455373864</v>
      </c>
      <c r="GY33" s="12" t="n">
        <f aca="false">GY8*'Taux avec population simulée'!K133</f>
        <v>40267.8067731</v>
      </c>
      <c r="GZ33" s="12" t="n">
        <f aca="false">GZ8*'Taux avec population simulée'!L133</f>
        <v>41562.3984833586</v>
      </c>
      <c r="HA33" s="12" t="n">
        <f aca="false">HA8*'Taux avec population simulée'!M133</f>
        <v>58784.1600262925</v>
      </c>
      <c r="HB33" s="12" t="n">
        <f aca="false">HB8*'Taux avec population simulée'!N133</f>
        <v>46669.2985065624</v>
      </c>
      <c r="HC33" s="12" t="n">
        <f aca="false">HC8*'Taux avec population simulée'!O133</f>
        <v>58557.4687892732</v>
      </c>
      <c r="HD33" s="12" t="n">
        <f aca="false">HD8*'Taux avec population simulée'!P133</f>
        <v>58315.03313244</v>
      </c>
      <c r="HE33" s="12" t="n">
        <f aca="false">HE8*'Taux avec population simulée'!Q133</f>
        <v>63686.719235176</v>
      </c>
      <c r="HF33" s="12" t="n">
        <f aca="false">HF8*'Taux avec population simulée'!R133</f>
        <v>61091.4870108048</v>
      </c>
      <c r="HG33" s="12" t="n">
        <f aca="false">HG8*'Taux avec population simulée'!S133</f>
        <v>67078.9445571557</v>
      </c>
      <c r="HH33" s="12" t="n">
        <f aca="false">HH8*'Taux avec population simulée'!T133</f>
        <v>50530.6706367119</v>
      </c>
      <c r="HI33" s="12" t="n">
        <f aca="false">HI8*'Taux avec population simulée'!U133</f>
        <v>60839.6861952055</v>
      </c>
      <c r="HJ33" s="1" t="n">
        <f aca="false">HJ8*'Taux avec population simulée'!V133</f>
        <v>54617.8205238966</v>
      </c>
      <c r="HK33" s="12" t="n">
        <f aca="false">HK8*'Taux avec population simulée'!W133</f>
        <v>55837.3255810484</v>
      </c>
      <c r="HL33" s="12" t="n">
        <f aca="false">HL8*'Taux avec population simulée'!X133</f>
        <v>55278.9140257226</v>
      </c>
      <c r="HM33" s="12" t="n">
        <f aca="false">HM8*'Taux avec population simulée'!Y133</f>
        <v>54536.9214797735</v>
      </c>
      <c r="HN33" s="12" t="n">
        <f aca="false">HN8*'Taux avec population simulée'!Z133</f>
        <v>53973.4101553437</v>
      </c>
      <c r="HO33" s="12" t="n">
        <f aca="false">HO8*'Taux avec population simulée'!AA133</f>
        <v>55087.2606733935</v>
      </c>
      <c r="HP33" s="12" t="n">
        <f aca="false">HP8*'Taux avec population simulée'!AB133</f>
        <v>55461.5133540891</v>
      </c>
      <c r="HQ33" s="12" t="n">
        <f aca="false">HQ8*'Taux avec population simulée'!AC133</f>
        <v>56085.4829429818</v>
      </c>
      <c r="HR33" s="12" t="n">
        <f aca="false">HR8*'Taux avec population simulée'!AD133</f>
        <v>55710.2209132994</v>
      </c>
      <c r="HS33" s="12" t="n">
        <f aca="false">HS8*'Taux avec population simulée'!AE133</f>
        <v>55223.1580593567</v>
      </c>
      <c r="HT33" s="12" t="n">
        <f aca="false">HT8*'Taux avec population simulée'!AF133</f>
        <v>56117.233318887</v>
      </c>
      <c r="HU33" s="12" t="n">
        <f aca="false">HU8*'Taux avec population simulée'!AG133</f>
        <v>56251.4347600118</v>
      </c>
      <c r="HV33" s="12" t="n">
        <f aca="false">HV8*'Taux avec population simulée'!AH133</f>
        <v>56139.9497396516</v>
      </c>
      <c r="HW33" s="12" t="n">
        <f aca="false">HW8*'Taux avec population simulée'!AI133</f>
        <v>56039.3247073819</v>
      </c>
      <c r="HX33" s="12" t="n">
        <f aca="false">HX8*'Taux avec population simulée'!AJ133</f>
        <v>56324.7928845487</v>
      </c>
      <c r="HY33" s="12" t="n">
        <f aca="false">HY8*'Taux avec population simulée'!AK133</f>
        <v>55366.1948082755</v>
      </c>
      <c r="HZ33" s="12" t="n">
        <f aca="false">HZ8*'Taux avec population simulée'!AL133</f>
        <v>55221.0917142616</v>
      </c>
      <c r="IA33" s="12" t="n">
        <f aca="false">IA8*'Taux avec population simulée'!AM133</f>
        <v>55111.6401860801</v>
      </c>
      <c r="IB33" s="12" t="n">
        <f aca="false">IB8*'Taux avec population simulée'!AN133</f>
        <v>53882.9632334672</v>
      </c>
      <c r="IC33" s="12" t="n">
        <f aca="false">IC8*'Taux avec population simulée'!AO133</f>
        <v>53974.9124082678</v>
      </c>
      <c r="ID33" s="12" t="n">
        <f aca="false">ID8*'Taux avec population simulée'!AP133</f>
        <v>54015.3829016279</v>
      </c>
      <c r="IE33" s="12" t="n">
        <f aca="false">IE8*'Taux avec population simulée'!AQ133</f>
        <v>53881.4490639508</v>
      </c>
      <c r="IF33" s="12" t="n">
        <f aca="false">IF8*'Taux avec population simulée'!AR133</f>
        <v>53780.5199385138</v>
      </c>
      <c r="IG33" s="12" t="n">
        <f aca="false">IG8*'Taux avec population simulée'!AS133</f>
        <v>53849.137346291</v>
      </c>
      <c r="IH33" s="12" t="n">
        <f aca="false">IH8*'Taux avec population simulée'!AT133</f>
        <v>52389.6690604457</v>
      </c>
      <c r="II33" s="12" t="n">
        <f aca="false">II8*'Taux avec population simulée'!AU133</f>
        <v>51875.5992110386</v>
      </c>
      <c r="IJ33" s="12" t="n">
        <f aca="false">IJ8*'Taux avec population simulée'!AV133</f>
        <v>51350.5555269262</v>
      </c>
      <c r="IK33" s="12" t="n">
        <f aca="false">IK8*'Taux avec population simulée'!AW133</f>
        <v>50811.4529507257</v>
      </c>
      <c r="IL33" s="12" t="n">
        <f aca="false">IL8*'Taux avec population simulée'!AX133</f>
        <v>51847.5416614366</v>
      </c>
      <c r="IM33" s="12" t="n">
        <f aca="false">IM8*'Taux avec population simulée'!AY133</f>
        <v>52491.8558532589</v>
      </c>
      <c r="IN33" s="12" t="n">
        <f aca="false">IN8*'Taux avec population simulée'!AZ133</f>
        <v>51692.8657090972</v>
      </c>
      <c r="IO33" s="12" t="n">
        <f aca="false">IO8*'Taux avec population simulée'!BA133</f>
        <v>50642.7492691017</v>
      </c>
      <c r="IP33" s="12" t="n">
        <f aca="false">IP8*'Taux avec population simulée'!BB133</f>
        <v>51160.2683995753</v>
      </c>
      <c r="IQ33" s="12" t="n">
        <f aca="false">IQ8*'Taux avec population simulée'!BC133</f>
        <v>50996.634151013</v>
      </c>
      <c r="IR33" s="12" t="n">
        <f aca="false">IR8*'Taux avec population simulée'!BD133</f>
        <v>50576.6545632484</v>
      </c>
      <c r="IS33" s="12" t="n">
        <f aca="false">IS8*'Taux avec population simulée'!BE133</f>
        <v>51035.0871437088</v>
      </c>
      <c r="IT33" s="12" t="n">
        <f aca="false">IT8*'Taux avec population simulée'!BF133</f>
        <v>52000.5488360424</v>
      </c>
      <c r="IU33" s="12" t="n">
        <f aca="false">IU8*'Taux avec population simulée'!BG133</f>
        <v>52042.6626092182</v>
      </c>
      <c r="IV33" s="12" t="n">
        <f aca="false">IV8*'Taux avec population simulée'!BH133</f>
        <v>52480.5164603849</v>
      </c>
      <c r="IW33" s="12" t="n">
        <f aca="false">IW8*'Taux avec population simulée'!BI133</f>
        <v>52400.6828274547</v>
      </c>
      <c r="IX33" s="12" t="n">
        <f aca="false">IX8*'Taux avec population simulée'!BJ133</f>
        <v>52119.7290118913</v>
      </c>
      <c r="IY33" s="12" t="n">
        <f aca="false">IY8*'Taux avec population simulée'!BK133</f>
        <v>51301.1575193691</v>
      </c>
      <c r="IZ33" s="12" t="n">
        <f aca="false">IZ8*'Taux avec population simulée'!BL133</f>
        <v>51237.6913297131</v>
      </c>
      <c r="JA33" s="12" t="n">
        <f aca="false">JA8*'Taux avec population simulée'!BM133</f>
        <v>51096.9205465754</v>
      </c>
      <c r="JB33" s="12" t="n">
        <f aca="false">JB8*'Taux avec population simulée'!BN133</f>
        <v>52201.1998615141</v>
      </c>
      <c r="JC33" s="12" t="n">
        <f aca="false">JC8*'Taux avec population simulée'!BO133</f>
        <v>52980.4073937126</v>
      </c>
      <c r="JD33" s="12" t="n">
        <f aca="false">JD8*'Taux avec population simulée'!BP133</f>
        <v>53147.9492239833</v>
      </c>
      <c r="JE33" s="12" t="n">
        <f aca="false">JE8*'Taux avec population simulée'!BQ133</f>
        <v>53127.5197220174</v>
      </c>
      <c r="JF33" s="12" t="n">
        <f aca="false">JF8*'Taux avec population simulée'!BR133</f>
        <v>53213.0337742832</v>
      </c>
      <c r="JG33" s="12" t="n">
        <f aca="false">JG8*'Taux avec population simulée'!BS133</f>
        <v>52935.6397397811</v>
      </c>
      <c r="JH33" s="12" t="n">
        <f aca="false">JH8*'Taux avec population simulée'!BT133</f>
        <v>53661.6421574923</v>
      </c>
      <c r="JI33" s="12" t="n">
        <f aca="false">JI8*'Taux avec population simulée'!BU133</f>
        <v>54234.9077906304</v>
      </c>
      <c r="JJ33" s="12" t="n">
        <f aca="false">JJ8*'Taux avec population simulée'!BV133</f>
        <v>54644.1916423598</v>
      </c>
      <c r="JK33" s="12" t="n">
        <f aca="false">JK8*'Taux avec population simulée'!BW133</f>
        <v>55364.612364023</v>
      </c>
      <c r="JL33" s="12" t="n">
        <f aca="false">JL8*'Taux avec population simulée'!BX133</f>
        <v>55827.5359498395</v>
      </c>
      <c r="JM33" s="12" t="n">
        <f aca="false">JM8*'Taux avec population simulée'!BY133</f>
        <v>56729.4271142457</v>
      </c>
      <c r="JN33" s="12" t="n">
        <f aca="false">JN8*'Taux avec population simulée'!BZ133</f>
        <v>56342.6653753164</v>
      </c>
      <c r="JO33" s="12" t="n">
        <f aca="false">JO8*'Taux avec population simulée'!CA133</f>
        <v>55509.573234552</v>
      </c>
      <c r="JP33" s="12" t="n">
        <f aca="false">JP8*'Taux avec population simulée'!CB133</f>
        <v>55745.6616271262</v>
      </c>
      <c r="JQ33" s="12" t="n">
        <f aca="false">JQ8*'Taux avec population simulée'!CC133</f>
        <v>55722.2267507774</v>
      </c>
      <c r="JR33" s="12" t="n">
        <f aca="false">JR8*'Taux avec population simulée'!CD133</f>
        <v>55685.7649516777</v>
      </c>
      <c r="JS33" s="12" t="n">
        <f aca="false">JS8*'Taux avec population simulée'!CE133</f>
        <v>55207.0901216706</v>
      </c>
      <c r="JT33" s="12" t="n">
        <f aca="false">JT8*'Taux avec population simulée'!CF133</f>
        <v>55758.5035868231</v>
      </c>
      <c r="JU33" s="12" t="n">
        <f aca="false">JU8*'Taux avec population simulée'!CG133</f>
        <v>56115.6011442774</v>
      </c>
      <c r="JV33" s="12" t="n">
        <f aca="false">JV8*'Taux avec population simulée'!CH133</f>
        <v>55989.4889501078</v>
      </c>
      <c r="JW33" s="12" t="n">
        <f aca="false">JW8*'Taux avec population simulée'!CI133</f>
        <v>55183.1643347197</v>
      </c>
      <c r="JX33" s="12" t="n">
        <f aca="false">JX8*'Taux avec population simulée'!CJ133</f>
        <v>55152.0360557067</v>
      </c>
      <c r="JY33" s="12" t="n">
        <f aca="false">JY8*'Taux avec population simulée'!CK133</f>
        <v>55553.9232755852</v>
      </c>
      <c r="JZ33" s="12" t="n">
        <f aca="false">JZ8*'Taux avec population simulée'!CL133</f>
        <v>55786.7734729112</v>
      </c>
      <c r="KA33" s="12" t="n">
        <f aca="false">KA8*'Taux avec population simulée'!CM133</f>
        <v>55605.8430222079</v>
      </c>
      <c r="KB33" s="12" t="n">
        <f aca="false">KB8*'Taux avec population simulée'!CN133</f>
        <v>55932.2142287025</v>
      </c>
      <c r="KC33" s="12" t="n">
        <f aca="false">KC8*'Taux avec population simulée'!CO133</f>
        <v>56074.7147988171</v>
      </c>
      <c r="KD33" s="12" t="n">
        <f aca="false">KD8*'Taux avec population simulée'!CP133</f>
        <v>55260.1855441941</v>
      </c>
      <c r="KE33" s="12" t="n">
        <f aca="false">KE8*'Taux avec population simulée'!CQ133</f>
        <v>54402.5926235445</v>
      </c>
      <c r="KF33" s="12" t="n">
        <f aca="false">KF8*'Taux avec population simulée'!CR133</f>
        <v>54379.7941150236</v>
      </c>
      <c r="KG33" s="12" t="n">
        <f aca="false">KG8*'Taux avec population simulée'!CS133</f>
        <v>53226.9725054154</v>
      </c>
      <c r="KH33" s="12" t="n">
        <f aca="false">KH8*'Taux avec population simulée'!CT133</f>
        <v>52833.9554290366</v>
      </c>
      <c r="KI33" s="12" t="n">
        <f aca="false">KI8*'Taux avec population simulée'!CU133</f>
        <v>53730.3818020594</v>
      </c>
      <c r="KJ33" s="12" t="n">
        <f aca="false">KJ8*'Taux avec population simulée'!CV133</f>
        <v>53362.1875180046</v>
      </c>
      <c r="KK33" s="12" t="n">
        <f aca="false">KK8*'Taux avec population simulée'!CW133</f>
        <v>53149.667998913</v>
      </c>
      <c r="KL33" s="12" t="n">
        <f aca="false">KL8*'Taux avec population simulée'!CX133</f>
        <v>53355.4172386343</v>
      </c>
      <c r="KM33" s="12" t="n">
        <f aca="false">KM8*'Taux avec population simulée'!CY133</f>
        <v>53856.4169859638</v>
      </c>
      <c r="KN33" s="12" t="n">
        <f aca="false">KN8*'Taux avec population simulée'!CZ133</f>
        <v>52750.0288776617</v>
      </c>
      <c r="KO33" s="12" t="n">
        <f aca="false">KO8*'Taux avec population simulée'!DA133</f>
        <v>51752.6848329234</v>
      </c>
      <c r="KP33" s="12" t="n">
        <f aca="false">KP8*'Taux avec population simulée'!DB133</f>
        <v>51445.3510308242</v>
      </c>
      <c r="KQ33" s="12" t="n">
        <f aca="false">KQ8*'Taux avec population simulée'!DC133</f>
        <v>51481.5076852819</v>
      </c>
      <c r="KR33" s="12" t="n">
        <f aca="false">KR8*'Taux avec population simulée'!DD133</f>
        <v>51670.9206309644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f aca="false">Salariés!B39</f>
        <v>2005</v>
      </c>
      <c r="C34" s="0" t="n">
        <v>0.0062797298</v>
      </c>
      <c r="D34" s="0" t="n">
        <v>0.0176583979</v>
      </c>
      <c r="E34" s="0" t="n">
        <v>0.0472282835</v>
      </c>
      <c r="F34" s="0" t="n">
        <v>0.0692244562</v>
      </c>
      <c r="G34" s="0" t="n">
        <v>0.0935130075</v>
      </c>
      <c r="H34" s="0" t="n">
        <v>0.0920965727</v>
      </c>
      <c r="I34" s="0" t="n">
        <v>0.0887997902</v>
      </c>
      <c r="J34" s="0" t="n">
        <v>0.1278565352</v>
      </c>
      <c r="K34" s="0" t="n">
        <v>0.1071745927</v>
      </c>
      <c r="L34" s="0" t="n">
        <v>0.0997047215</v>
      </c>
      <c r="M34" s="0" t="n">
        <v>0.0483766614</v>
      </c>
      <c r="V34" s="0" t="n">
        <f aca="false">B34</f>
        <v>2005</v>
      </c>
      <c r="W34" s="0" t="n">
        <v>0.0065454255</v>
      </c>
      <c r="X34" s="0" t="n">
        <v>0.007788074</v>
      </c>
      <c r="Y34" s="0" t="n">
        <v>0.0166969676</v>
      </c>
      <c r="Z34" s="0" t="n">
        <v>0.0407087268</v>
      </c>
      <c r="AA34" s="0" t="n">
        <v>0.0463758173</v>
      </c>
      <c r="AB34" s="0" t="n">
        <v>0.042253864</v>
      </c>
      <c r="AC34" s="0" t="n">
        <v>0.0536918306</v>
      </c>
      <c r="AD34" s="0" t="n">
        <v>0.0508709779</v>
      </c>
      <c r="AE34" s="0" t="n">
        <v>0.035017993</v>
      </c>
      <c r="AF34" s="0" t="n">
        <v>0.0386820999</v>
      </c>
      <c r="AG34" s="0" t="n">
        <v>0.0197093961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71938.999985733</v>
      </c>
      <c r="AV34" s="4" t="n">
        <f aca="false">AV9*'Taux avec population simulée'!E120</f>
        <v>76913.2884277605</v>
      </c>
      <c r="AW34" s="4" t="n">
        <f aca="false">AW9*'Taux avec population simulée'!F120</f>
        <v>68992.0579626908</v>
      </c>
      <c r="AX34" s="4" t="n">
        <f aca="false">AX9*'Taux avec population simulée'!G120</f>
        <v>66767.4349094531</v>
      </c>
      <c r="AY34" s="4" t="n">
        <f aca="false">AY9*'Taux avec population simulée'!H120</f>
        <v>65982.8449608042</v>
      </c>
      <c r="AZ34" s="4" t="n">
        <f aca="false">AZ9*'Taux avec population simulée'!I120</f>
        <v>65796.8662820951</v>
      </c>
      <c r="BA34" s="4" t="n">
        <f aca="false">BA9*'Taux avec population simulée'!J120</f>
        <v>62887.435156146</v>
      </c>
      <c r="BB34" s="4" t="n">
        <f aca="false">BB9*'Taux avec population simulée'!K120</f>
        <v>70144.1293119784</v>
      </c>
      <c r="BC34" s="4" t="n">
        <f aca="false">BC9*'Taux avec population simulée'!L120</f>
        <v>84942.5827809669</v>
      </c>
      <c r="BD34" s="4" t="n">
        <f aca="false">BD9*'Taux avec population simulée'!M120</f>
        <v>75515.7399641142</v>
      </c>
      <c r="BE34" s="4" t="n">
        <f aca="false">BE9*'Taux avec population simulée'!N120</f>
        <v>55725.1723139772</v>
      </c>
      <c r="BF34" s="4" t="n">
        <f aca="false">BF9*'Taux avec population simulée'!O120</f>
        <v>61349.5548990852</v>
      </c>
      <c r="BG34" s="4" t="n">
        <f aca="false">BG9*'Taux avec population simulée'!P120</f>
        <v>57499.5940871838</v>
      </c>
      <c r="BH34" s="4" t="n">
        <f aca="false">BH9*'Taux avec population simulée'!Q120</f>
        <v>57319.327833968</v>
      </c>
      <c r="BI34" s="4" t="n">
        <f aca="false">BI9*'Taux avec population simulée'!R120</f>
        <v>66257.1350891532</v>
      </c>
      <c r="BJ34" s="4" t="n">
        <f aca="false">BJ9*'Taux avec population simulée'!S120</f>
        <v>59844.4424482872</v>
      </c>
      <c r="BK34" s="4" t="n">
        <f aca="false">BK9*'Taux avec population simulée'!T120</f>
        <v>72336.3382982952</v>
      </c>
      <c r="BL34" s="4" t="n">
        <f aca="false">BL9*'Taux avec population simulée'!U120</f>
        <v>72609.0241847282</v>
      </c>
      <c r="BM34" s="1" t="n">
        <f aca="false">BM9*'Taux avec population simulée'!V120</f>
        <v>66557.1547359055</v>
      </c>
      <c r="BN34" s="4" t="n">
        <f aca="false">BN9*'Taux avec population simulée'!W120</f>
        <v>77156.3565868056</v>
      </c>
      <c r="BO34" s="4" t="n">
        <f aca="false">BO9*'Taux avec population simulée'!X120</f>
        <v>78605.7578712188</v>
      </c>
      <c r="BP34" s="4" t="n">
        <f aca="false">BP9*'Taux avec population simulée'!Y120</f>
        <v>80039.3762324354</v>
      </c>
      <c r="BQ34" s="4" t="n">
        <f aca="false">BQ9*'Taux avec population simulée'!Z120</f>
        <v>81237.4858437409</v>
      </c>
      <c r="BR34" s="4" t="n">
        <f aca="false">BR9*'Taux avec population simulée'!AA120</f>
        <v>82018.1562460745</v>
      </c>
      <c r="BS34" s="4" t="n">
        <f aca="false">BS9*'Taux avec population simulée'!AB120</f>
        <v>82493.3691250765</v>
      </c>
      <c r="BT34" s="4" t="n">
        <f aca="false">BT9*'Taux avec population simulée'!AC120</f>
        <v>81475.069626801</v>
      </c>
      <c r="BU34" s="4" t="n">
        <f aca="false">BU9*'Taux avec population simulée'!AD120</f>
        <v>84615.0707447662</v>
      </c>
      <c r="BV34" s="4" t="n">
        <f aca="false">BV9*'Taux avec population simulée'!AE120</f>
        <v>84806.1668438161</v>
      </c>
      <c r="BW34" s="4" t="n">
        <f aca="false">BW9*'Taux avec population simulée'!AF120</f>
        <v>84258.750346596</v>
      </c>
      <c r="BX34" s="4" t="n">
        <f aca="false">BX9*'Taux avec population simulée'!AG120</f>
        <v>83668.4530458144</v>
      </c>
      <c r="BY34" s="4" t="n">
        <f aca="false">BY9*'Taux avec population simulée'!AH120</f>
        <v>82649.4595775348</v>
      </c>
      <c r="BZ34" s="4" t="n">
        <f aca="false">BZ9*'Taux avec population simulée'!AI120</f>
        <v>82796.5918698723</v>
      </c>
      <c r="CA34" s="4" t="n">
        <f aca="false">CA9*'Taux avec population simulée'!AJ120</f>
        <v>81088.9933062558</v>
      </c>
      <c r="CB34" s="4" t="n">
        <f aca="false">CB9*'Taux avec population simulée'!AK120</f>
        <v>81763.256907637</v>
      </c>
      <c r="CC34" s="4" t="n">
        <f aca="false">CC9*'Taux avec population simulée'!AL120</f>
        <v>81699.3480129905</v>
      </c>
      <c r="CD34" s="4" t="n">
        <f aca="false">CD9*'Taux avec population simulée'!AM120</f>
        <v>82600.6869764525</v>
      </c>
      <c r="CE34" s="4" t="n">
        <f aca="false">CE9*'Taux avec population simulée'!AN120</f>
        <v>83244.4765295597</v>
      </c>
      <c r="CF34" s="4" t="n">
        <f aca="false">CF9*'Taux avec population simulée'!AO120</f>
        <v>82095.5490089025</v>
      </c>
      <c r="CG34" s="4" t="n">
        <f aca="false">CG9*'Taux avec population simulée'!AP120</f>
        <v>80336.4412326439</v>
      </c>
      <c r="CH34" s="4" t="n">
        <f aca="false">CH9*'Taux avec population simulée'!AQ120</f>
        <v>81100.2178916424</v>
      </c>
      <c r="CI34" s="4" t="n">
        <f aca="false">CI9*'Taux avec population simulée'!AR120</f>
        <v>81517.3427622529</v>
      </c>
      <c r="CJ34" s="4" t="n">
        <f aca="false">CJ9*'Taux avec population simulée'!AS120</f>
        <v>80336.2139570495</v>
      </c>
      <c r="CK34" s="4" t="n">
        <f aca="false">CK9*'Taux avec population simulée'!AT120</f>
        <v>81109.0477710003</v>
      </c>
      <c r="CL34" s="4" t="n">
        <f aca="false">CL9*'Taux avec population simulée'!AU120</f>
        <v>81570.9933516474</v>
      </c>
      <c r="CM34" s="4" t="n">
        <f aca="false">CM9*'Taux avec population simulée'!AV120</f>
        <v>81419.1864320036</v>
      </c>
      <c r="CN34" s="4" t="n">
        <f aca="false">CN9*'Taux avec population simulée'!AW120</f>
        <v>82076.3768104687</v>
      </c>
      <c r="CO34" s="4" t="n">
        <f aca="false">CO9*'Taux avec population simulée'!AX120</f>
        <v>80775.4126479093</v>
      </c>
      <c r="CP34" s="4" t="n">
        <f aca="false">CP9*'Taux avec population simulée'!AY120</f>
        <v>82761.6776442186</v>
      </c>
      <c r="CQ34" s="4" t="n">
        <f aca="false">CQ9*'Taux avec population simulée'!AZ120</f>
        <v>84252.0332131581</v>
      </c>
      <c r="CR34" s="4" t="n">
        <f aca="false">CR9*'Taux avec population simulée'!BA120</f>
        <v>85941.560717376</v>
      </c>
      <c r="CS34" s="4" t="n">
        <f aca="false">CS9*'Taux avec population simulée'!BB120</f>
        <v>86159.8046111549</v>
      </c>
      <c r="CT34" s="4" t="n">
        <f aca="false">CT9*'Taux avec population simulée'!BC120</f>
        <v>86392.2949071738</v>
      </c>
      <c r="CU34" s="4" t="n">
        <f aca="false">CU9*'Taux avec population simulée'!BD120</f>
        <v>87765.4312150993</v>
      </c>
      <c r="CV34" s="4" t="n">
        <f aca="false">CV9*'Taux avec population simulée'!BE120</f>
        <v>87194.374389794</v>
      </c>
      <c r="CW34" s="4" t="n">
        <f aca="false">CW9*'Taux avec population simulée'!BF120</f>
        <v>86862.5180643801</v>
      </c>
      <c r="CX34" s="4" t="n">
        <f aca="false">CX9*'Taux avec population simulée'!BG120</f>
        <v>88258.6201788823</v>
      </c>
      <c r="CY34" s="4" t="n">
        <f aca="false">CY9*'Taux avec population simulée'!BH120</f>
        <v>89513.1763279245</v>
      </c>
      <c r="CZ34" s="4" t="n">
        <f aca="false">CZ9*'Taux avec population simulée'!BI120</f>
        <v>90361.8335517075</v>
      </c>
      <c r="DA34" s="4" t="n">
        <f aca="false">DA9*'Taux avec population simulée'!BJ120</f>
        <v>92257.3512466058</v>
      </c>
      <c r="DB34" s="4" t="n">
        <f aca="false">DB9*'Taux avec population simulée'!BK120</f>
        <v>93531.3941543101</v>
      </c>
      <c r="DC34" s="4" t="n">
        <f aca="false">DC9*'Taux avec population simulée'!BL120</f>
        <v>93879.001893056</v>
      </c>
      <c r="DD34" s="4" t="n">
        <f aca="false">DD9*'Taux avec population simulée'!BM120</f>
        <v>94653.7787661198</v>
      </c>
      <c r="DE34" s="4" t="n">
        <f aca="false">DE9*'Taux avec population simulée'!BN120</f>
        <v>94232.8731850288</v>
      </c>
      <c r="DF34" s="4" t="n">
        <f aca="false">DF9*'Taux avec population simulée'!BO120</f>
        <v>94048.8071811913</v>
      </c>
      <c r="DG34" s="4" t="n">
        <f aca="false">DG9*'Taux avec population simulée'!BP120</f>
        <v>92702.0215783185</v>
      </c>
      <c r="DH34" s="4" t="n">
        <f aca="false">DH9*'Taux avec population simulée'!BQ120</f>
        <v>91704.311069509</v>
      </c>
      <c r="DI34" s="4" t="n">
        <f aca="false">DI9*'Taux avec population simulée'!BR120</f>
        <v>91392.7556973613</v>
      </c>
      <c r="DJ34" s="4" t="n">
        <f aca="false">DJ9*'Taux avec population simulée'!BS120</f>
        <v>90355.0124116626</v>
      </c>
      <c r="DK34" s="4" t="n">
        <f aca="false">DK9*'Taux avec population simulée'!BT120</f>
        <v>90735.5039907087</v>
      </c>
      <c r="DL34" s="4" t="n">
        <f aca="false">DL9*'Taux avec population simulée'!BU120</f>
        <v>89798.6583756384</v>
      </c>
      <c r="DM34" s="4" t="n">
        <f aca="false">DM9*'Taux avec population simulée'!BV120</f>
        <v>89021.5172798134</v>
      </c>
      <c r="DN34" s="4" t="n">
        <f aca="false">DN9*'Taux avec population simulée'!BW120</f>
        <v>88334.0816895035</v>
      </c>
      <c r="DO34" s="4" t="n">
        <f aca="false">DO9*'Taux avec population simulée'!BX120</f>
        <v>88218.2761296444</v>
      </c>
      <c r="DP34" s="4" t="n">
        <f aca="false">DP9*'Taux avec population simulée'!BY120</f>
        <v>87988.3577867518</v>
      </c>
      <c r="DQ34" s="4" t="n">
        <f aca="false">DQ9*'Taux avec population simulée'!BZ120</f>
        <v>88096.3420252398</v>
      </c>
      <c r="DR34" s="4" t="n">
        <f aca="false">DR9*'Taux avec population simulée'!CA120</f>
        <v>88023.6216746095</v>
      </c>
      <c r="DS34" s="4" t="n">
        <f aca="false">DS9*'Taux avec population simulée'!CB120</f>
        <v>87717.0254653082</v>
      </c>
      <c r="DT34" s="4" t="n">
        <f aca="false">DT9*'Taux avec population simulée'!CC120</f>
        <v>87563.5063624755</v>
      </c>
      <c r="DU34" s="4" t="n">
        <f aca="false">DU9*'Taux avec population simulée'!CD120</f>
        <v>87897.2973968515</v>
      </c>
      <c r="DV34" s="4" t="n">
        <f aca="false">DV9*'Taux avec population simulée'!CE120</f>
        <v>86973.4114053761</v>
      </c>
      <c r="DW34" s="4" t="n">
        <f aca="false">DW9*'Taux avec population simulée'!CF120</f>
        <v>87369.247244616</v>
      </c>
      <c r="DX34" s="4" t="n">
        <f aca="false">DX9*'Taux avec population simulée'!CG120</f>
        <v>87569.198280439</v>
      </c>
      <c r="DY34" s="4" t="n">
        <f aca="false">DY9*'Taux avec population simulée'!CH120</f>
        <v>86492.6705064582</v>
      </c>
      <c r="DZ34" s="4" t="n">
        <f aca="false">DZ9*'Taux avec population simulée'!CI120</f>
        <v>87533.5984901627</v>
      </c>
      <c r="EA34" s="4" t="n">
        <f aca="false">EA9*'Taux avec population simulée'!CJ120</f>
        <v>90129.7791559093</v>
      </c>
      <c r="EB34" s="4" t="n">
        <f aca="false">EB9*'Taux avec population simulée'!CK120</f>
        <v>90333.231888693</v>
      </c>
      <c r="EC34" s="4" t="n">
        <f aca="false">EC9*'Taux avec population simulée'!CL120</f>
        <v>90017.1763563558</v>
      </c>
      <c r="ED34" s="4" t="n">
        <f aca="false">ED9*'Taux avec population simulée'!CM120</f>
        <v>89782.4469560811</v>
      </c>
      <c r="EE34" s="4" t="n">
        <f aca="false">EE9*'Taux avec population simulée'!CN120</f>
        <v>89426.9221330735</v>
      </c>
      <c r="EF34" s="4" t="n">
        <f aca="false">EF9*'Taux avec population simulée'!CO120</f>
        <v>91142.6573751325</v>
      </c>
      <c r="EG34" s="4" t="n">
        <f aca="false">EG9*'Taux avec population simulée'!CP120</f>
        <v>92200.59570603</v>
      </c>
      <c r="EH34" s="4" t="n">
        <f aca="false">EH9*'Taux avec population simulée'!CQ120</f>
        <v>93290.3311688523</v>
      </c>
      <c r="EI34" s="4" t="n">
        <f aca="false">EI9*'Taux avec population simulée'!CR120</f>
        <v>95417.9231586829</v>
      </c>
      <c r="EJ34" s="4" t="n">
        <f aca="false">EJ9*'Taux avec population simulée'!CS120</f>
        <v>97059.3791721607</v>
      </c>
      <c r="EK34" s="4" t="n">
        <f aca="false">EK9*'Taux avec population simulée'!CT120</f>
        <v>97502.8268287444</v>
      </c>
      <c r="EL34" s="4" t="n">
        <f aca="false">EL9*'Taux avec population simulée'!CU120</f>
        <v>97770.7278824724</v>
      </c>
      <c r="EM34" s="4" t="n">
        <f aca="false">EM9*'Taux avec population simulée'!CV120</f>
        <v>98318.0727154868</v>
      </c>
      <c r="EN34" s="4" t="n">
        <f aca="false">EN9*'Taux avec population simulée'!CW120</f>
        <v>100235.514372462</v>
      </c>
      <c r="EO34" s="4" t="n">
        <f aca="false">EO9*'Taux avec population simulée'!CX120</f>
        <v>99501.6641223419</v>
      </c>
      <c r="EP34" s="4" t="n">
        <f aca="false">EP9*'Taux avec population simulée'!CY120</f>
        <v>100463.150983206</v>
      </c>
      <c r="EQ34" s="4" t="n">
        <f aca="false">EQ9*'Taux avec population simulée'!CZ120</f>
        <v>100485.907137207</v>
      </c>
      <c r="ER34" s="4" t="n">
        <f aca="false">ER9*'Taux avec population simulée'!DA120</f>
        <v>101171.213577366</v>
      </c>
      <c r="ES34" s="4" t="n">
        <f aca="false">ES9*'Taux avec population simulée'!DB120</f>
        <v>103200.442445426</v>
      </c>
      <c r="ET34" s="4" t="n">
        <f aca="false">ET9*'Taux avec population simulée'!DC120</f>
        <v>102936.73102548</v>
      </c>
      <c r="EU34" s="4" t="n">
        <f aca="false">EU9*'Taux avec population simulée'!DD120</f>
        <v>102468.51564482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40871.9999845674</v>
      </c>
      <c r="GS34" s="4" t="n">
        <f aca="false">GS9*'Taux avec population simulée'!E134</f>
        <v>46340.6247856188</v>
      </c>
      <c r="GT34" s="4" t="n">
        <f aca="false">GT9*'Taux avec population simulée'!F134</f>
        <v>32956.0528427424</v>
      </c>
      <c r="GU34" s="4" t="n">
        <f aca="false">GU9*'Taux avec population simulée'!G134</f>
        <v>35678.582296452</v>
      </c>
      <c r="GV34" s="4" t="n">
        <f aca="false">GV9*'Taux avec population simulée'!H134</f>
        <v>38881.637165349</v>
      </c>
      <c r="GW34" s="4" t="n">
        <f aca="false">GW9*'Taux avec population simulée'!I134</f>
        <v>41807.9077251212</v>
      </c>
      <c r="GX34" s="4" t="n">
        <f aca="false">GX9*'Taux avec population simulée'!J134</f>
        <v>43519.5818884512</v>
      </c>
      <c r="GY34" s="4" t="n">
        <f aca="false">GY9*'Taux avec population simulée'!K134</f>
        <v>43351.562440289</v>
      </c>
      <c r="GZ34" s="4" t="n">
        <f aca="false">GZ9*'Taux avec population simulée'!L134</f>
        <v>48814.35072161</v>
      </c>
      <c r="HA34" s="4" t="n">
        <f aca="false">HA9*'Taux avec population simulée'!M134</f>
        <v>52511.9514204747</v>
      </c>
      <c r="HB34" s="4" t="n">
        <f aca="false">HB9*'Taux avec population simulée'!N134</f>
        <v>48023.7418651737</v>
      </c>
      <c r="HC34" s="4" t="n">
        <f aca="false">HC9*'Taux avec population simulée'!O134</f>
        <v>45508.7930156508</v>
      </c>
      <c r="HD34" s="4" t="n">
        <f aca="false">HD9*'Taux avec population simulée'!P134</f>
        <v>39816.5913920317</v>
      </c>
      <c r="HE34" s="4" t="n">
        <f aca="false">HE9*'Taux avec population simulée'!Q134</f>
        <v>46463.72127458</v>
      </c>
      <c r="HF34" s="4" t="n">
        <f aca="false">HF9*'Taux avec population simulée'!R134</f>
        <v>47502.3972746856</v>
      </c>
      <c r="HG34" s="4" t="n">
        <f aca="false">HG9*'Taux avec population simulée'!S134</f>
        <v>62839.721161971</v>
      </c>
      <c r="HH34" s="4" t="n">
        <f aca="false">HH9*'Taux avec population simulée'!T134</f>
        <v>43383.1287232632</v>
      </c>
      <c r="HI34" s="4" t="n">
        <f aca="false">HI9*'Taux avec population simulée'!U134</f>
        <v>50734.4488196732</v>
      </c>
      <c r="HJ34" s="1" t="n">
        <f aca="false">HJ9*'Taux avec population simulée'!V134</f>
        <v>53950.5505365746</v>
      </c>
      <c r="HK34" s="4" t="n">
        <f aca="false">HK9*'Taux avec population simulée'!W134</f>
        <v>49841.4122429876</v>
      </c>
      <c r="HL34" s="4" t="n">
        <f aca="false">HL9*'Taux avec population simulée'!X134</f>
        <v>50351.6827381314</v>
      </c>
      <c r="HM34" s="4" t="n">
        <f aca="false">HM9*'Taux avec population simulée'!Y134</f>
        <v>50418.9707341343</v>
      </c>
      <c r="HN34" s="4" t="n">
        <f aca="false">HN9*'Taux avec population simulée'!Z134</f>
        <v>50549.0378159153</v>
      </c>
      <c r="HO34" s="4" t="n">
        <f aca="false">HO9*'Taux avec population simulée'!AA134</f>
        <v>49990.8636072531</v>
      </c>
      <c r="HP34" s="4" t="n">
        <f aca="false">HP9*'Taux avec population simulée'!AB134</f>
        <v>49934.1580211849</v>
      </c>
      <c r="HQ34" s="4" t="n">
        <f aca="false">HQ9*'Taux avec population simulée'!AC134</f>
        <v>49510.6988269088</v>
      </c>
      <c r="HR34" s="4" t="n">
        <f aca="false">HR9*'Taux avec population simulée'!AD134</f>
        <v>49791.2348877417</v>
      </c>
      <c r="HS34" s="4" t="n">
        <f aca="false">HS9*'Taux avec population simulée'!AE134</f>
        <v>50256.1974755199</v>
      </c>
      <c r="HT34" s="4" t="n">
        <f aca="false">HT9*'Taux avec population simulée'!AF134</f>
        <v>50133.2966156626</v>
      </c>
      <c r="HU34" s="4" t="n">
        <f aca="false">HU9*'Taux avec population simulée'!AG134</f>
        <v>50450.3124207481</v>
      </c>
      <c r="HV34" s="4" t="n">
        <f aca="false">HV9*'Taux avec population simulée'!AH134</f>
        <v>50629.4203900064</v>
      </c>
      <c r="HW34" s="4" t="n">
        <f aca="false">HW9*'Taux avec population simulée'!AI134</f>
        <v>50987.971753542</v>
      </c>
      <c r="HX34" s="4" t="n">
        <f aca="false">HX9*'Taux avec population simulée'!AJ134</f>
        <v>50057.9335778345</v>
      </c>
      <c r="HY34" s="4" t="n">
        <f aca="false">HY9*'Taux avec population simulée'!AK134</f>
        <v>51140.2565930014</v>
      </c>
      <c r="HZ34" s="4" t="n">
        <f aca="false">HZ9*'Taux avec population simulée'!AL134</f>
        <v>51523.3938192599</v>
      </c>
      <c r="IA34" s="4" t="n">
        <f aca="false">IA9*'Taux avec population simulée'!AM134</f>
        <v>51593.9948618767</v>
      </c>
      <c r="IB34" s="4" t="n">
        <f aca="false">IB9*'Taux avec population simulée'!AN134</f>
        <v>53008.4973191778</v>
      </c>
      <c r="IC34" s="4" t="n">
        <f aca="false">IC9*'Taux avec population simulée'!AO134</f>
        <v>52911.3307669711</v>
      </c>
      <c r="ID34" s="4" t="n">
        <f aca="false">ID9*'Taux avec population simulée'!AP134</f>
        <v>52368.7569874291</v>
      </c>
      <c r="IE34" s="4" t="n">
        <f aca="false">IE9*'Taux avec population simulée'!AQ134</f>
        <v>53103.1028096695</v>
      </c>
      <c r="IF34" s="4" t="n">
        <f aca="false">IF9*'Taux avec population simulée'!AR134</f>
        <v>53288.3041144615</v>
      </c>
      <c r="IG34" s="4" t="n">
        <f aca="false">IG9*'Taux avec population simulée'!AS134</f>
        <v>53341.9552344215</v>
      </c>
      <c r="IH34" s="4" t="n">
        <f aca="false">IH9*'Taux avec population simulée'!AT134</f>
        <v>53748.6927936084</v>
      </c>
      <c r="II34" s="4" t="n">
        <f aca="false">II9*'Taux avec population simulée'!AU134</f>
        <v>54829.1115503674</v>
      </c>
      <c r="IJ34" s="4" t="n">
        <f aca="false">IJ9*'Taux avec population simulée'!AV134</f>
        <v>55147.0093131145</v>
      </c>
      <c r="IK34" s="4" t="n">
        <f aca="false">IK9*'Taux avec population simulée'!AW134</f>
        <v>55757.8780009954</v>
      </c>
      <c r="IL34" s="4" t="n">
        <f aca="false">IL9*'Taux avec population simulée'!AX134</f>
        <v>55364.2090873143</v>
      </c>
      <c r="IM34" s="4" t="n">
        <f aca="false">IM9*'Taux avec population simulée'!AY134</f>
        <v>54875.4708809737</v>
      </c>
      <c r="IN34" s="4" t="n">
        <f aca="false">IN9*'Taux avec population simulée'!AZ134</f>
        <v>55869.4772290477</v>
      </c>
      <c r="IO34" s="4" t="n">
        <f aca="false">IO9*'Taux avec population simulée'!BA134</f>
        <v>56057.4119239082</v>
      </c>
      <c r="IP34" s="4" t="n">
        <f aca="false">IP9*'Taux avec population simulée'!BB134</f>
        <v>56037.8537638834</v>
      </c>
      <c r="IQ34" s="4" t="n">
        <f aca="false">IQ9*'Taux avec population simulée'!BC134</f>
        <v>56073.5230582948</v>
      </c>
      <c r="IR34" s="4" t="n">
        <f aca="false">IR9*'Taux avec population simulée'!BD134</f>
        <v>56442.8241968247</v>
      </c>
      <c r="IS34" s="4" t="n">
        <f aca="false">IS9*'Taux avec population simulée'!BE134</f>
        <v>55536.1620532049</v>
      </c>
      <c r="IT34" s="4" t="n">
        <f aca="false">IT9*'Taux avec population simulée'!BF134</f>
        <v>55293.0871891101</v>
      </c>
      <c r="IU34" s="4" t="n">
        <f aca="false">IU9*'Taux avec population simulée'!BG134</f>
        <v>55220.583341662</v>
      </c>
      <c r="IV34" s="4" t="n">
        <f aca="false">IV9*'Taux avec population simulée'!BH134</f>
        <v>54020.5027036231</v>
      </c>
      <c r="IW34" s="4" t="n">
        <f aca="false">IW9*'Taux avec population simulée'!BI134</f>
        <v>54173.8214541501</v>
      </c>
      <c r="IX34" s="4" t="n">
        <f aca="false">IX9*'Taux avec population simulée'!BJ134</f>
        <v>54269.3384105956</v>
      </c>
      <c r="IY34" s="4" t="n">
        <f aca="false">IY9*'Taux avec population simulée'!BK134</f>
        <v>54069.8765624543</v>
      </c>
      <c r="IZ34" s="4" t="n">
        <f aca="false">IZ9*'Taux avec population simulée'!BL134</f>
        <v>53920.0938066089</v>
      </c>
      <c r="JA34" s="4" t="n">
        <f aca="false">JA9*'Taux avec population simulée'!BM134</f>
        <v>53991.8546387943</v>
      </c>
      <c r="JB34" s="4" t="n">
        <f aca="false">JB9*'Taux avec population simulée'!BN134</f>
        <v>52371.0864864422</v>
      </c>
      <c r="JC34" s="4" t="n">
        <f aca="false">JC9*'Taux avec population simulée'!BO134</f>
        <v>51735.1213451098</v>
      </c>
      <c r="JD34" s="4" t="n">
        <f aca="false">JD9*'Taux avec population simulée'!BP134</f>
        <v>51240.1516501515</v>
      </c>
      <c r="JE34" s="4" t="n">
        <f aca="false">JE9*'Taux avec population simulée'!BQ134</f>
        <v>50605.0223659076</v>
      </c>
      <c r="JF34" s="4" t="n">
        <f aca="false">JF9*'Taux avec population simulée'!BR134</f>
        <v>51675.0565416418</v>
      </c>
      <c r="JG34" s="4" t="n">
        <f aca="false">JG9*'Taux avec population simulée'!BS134</f>
        <v>52264.1466546781</v>
      </c>
      <c r="JH34" s="4" t="n">
        <f aca="false">JH9*'Taux avec population simulée'!BT134</f>
        <v>51512.5328211334</v>
      </c>
      <c r="JI34" s="4" t="n">
        <f aca="false">JI9*'Taux avec population simulée'!BU134</f>
        <v>50489.1304983933</v>
      </c>
      <c r="JJ34" s="4" t="n">
        <f aca="false">JJ9*'Taux avec population simulée'!BV134</f>
        <v>50905.3832427717</v>
      </c>
      <c r="JK34" s="4" t="n">
        <f aca="false">JK9*'Taux avec population simulée'!BW134</f>
        <v>50577.6061972728</v>
      </c>
      <c r="JL34" s="4" t="n">
        <f aca="false">JL9*'Taux avec population simulée'!BX134</f>
        <v>50221.3492451303</v>
      </c>
      <c r="JM34" s="4" t="n">
        <f aca="false">JM9*'Taux avec population simulée'!BY134</f>
        <v>50522.8585826924</v>
      </c>
      <c r="JN34" s="4" t="n">
        <f aca="false">JN9*'Taux avec population simulée'!BZ134</f>
        <v>51349.026998482</v>
      </c>
      <c r="JO34" s="4" t="n">
        <f aca="false">JO9*'Taux avec population simulée'!CA134</f>
        <v>51491.0656496568</v>
      </c>
      <c r="JP34" s="4" t="n">
        <f aca="false">JP9*'Taux avec population simulée'!CB134</f>
        <v>51907.272452966</v>
      </c>
      <c r="JQ34" s="4" t="n">
        <f aca="false">JQ9*'Taux avec population simulée'!CC134</f>
        <v>51544.7680192969</v>
      </c>
      <c r="JR34" s="4" t="n">
        <f aca="false">JR9*'Taux avec population simulée'!CD134</f>
        <v>51380.9094564355</v>
      </c>
      <c r="JS34" s="4" t="n">
        <f aca="false">JS9*'Taux avec population simulée'!CE134</f>
        <v>50595.4110342983</v>
      </c>
      <c r="JT34" s="4" t="n">
        <f aca="false">JT9*'Taux avec population simulée'!CF134</f>
        <v>50512.0040334607</v>
      </c>
      <c r="JU34" s="4" t="n">
        <f aca="false">JU9*'Taux avec population simulée'!CG134</f>
        <v>50412.3326672736</v>
      </c>
      <c r="JV34" s="4" t="n">
        <f aca="false">JV9*'Taux avec population simulée'!CH134</f>
        <v>51518.5739638061</v>
      </c>
      <c r="JW34" s="4" t="n">
        <f aca="false">JW9*'Taux avec population simulée'!CI134</f>
        <v>52280.457961783</v>
      </c>
      <c r="JX34" s="4" t="n">
        <f aca="false">JX9*'Taux avec population simulée'!CJ134</f>
        <v>52564.4838515894</v>
      </c>
      <c r="JY34" s="4" t="n">
        <f aca="false">JY9*'Taux avec population simulée'!CK134</f>
        <v>52586.0227014215</v>
      </c>
      <c r="JZ34" s="4" t="n">
        <f aca="false">JZ9*'Taux avec population simulée'!CL134</f>
        <v>52710.281782098</v>
      </c>
      <c r="KA34" s="4" t="n">
        <f aca="false">KA9*'Taux avec population simulée'!CM134</f>
        <v>52492.4826594985</v>
      </c>
      <c r="KB34" s="4" t="n">
        <f aca="false">KB9*'Taux avec population simulée'!CN134</f>
        <v>53207.1785791422</v>
      </c>
      <c r="KC34" s="4" t="n">
        <f aca="false">KC9*'Taux avec population simulée'!CO134</f>
        <v>53713.4121253992</v>
      </c>
      <c r="KD34" s="4" t="n">
        <f aca="false">KD9*'Taux avec population simulée'!CP134</f>
        <v>54121.4045822635</v>
      </c>
      <c r="KE34" s="4" t="n">
        <f aca="false">KE9*'Taux avec population simulée'!CQ134</f>
        <v>54969.7873285681</v>
      </c>
      <c r="KF34" s="4" t="n">
        <f aca="false">KF9*'Taux avec population simulée'!CR134</f>
        <v>55444.5459448139</v>
      </c>
      <c r="KG34" s="4" t="n">
        <f aca="false">KG9*'Taux avec population simulée'!CS134</f>
        <v>56432.8850476107</v>
      </c>
      <c r="KH34" s="4" t="n">
        <f aca="false">KH9*'Taux avec population simulée'!CT134</f>
        <v>56030.6704598619</v>
      </c>
      <c r="KI34" s="4" t="n">
        <f aca="false">KI9*'Taux avec population simulée'!CU134</f>
        <v>55193.3453929032</v>
      </c>
      <c r="KJ34" s="4" t="n">
        <f aca="false">KJ9*'Taux avec population simulée'!CV134</f>
        <v>55511.6928721421</v>
      </c>
      <c r="KK34" s="4" t="n">
        <f aca="false">KK9*'Taux avec population simulée'!CW134</f>
        <v>55478.514124322</v>
      </c>
      <c r="KL34" s="4" t="n">
        <f aca="false">KL9*'Taux avec population simulée'!CX134</f>
        <v>55435.6984616146</v>
      </c>
      <c r="KM34" s="4" t="n">
        <f aca="false">KM9*'Taux avec population simulée'!CY134</f>
        <v>55239.1624740547</v>
      </c>
      <c r="KN34" s="4" t="n">
        <f aca="false">KN9*'Taux avec population simulée'!CZ134</f>
        <v>55790.5423682815</v>
      </c>
      <c r="KO34" s="4" t="n">
        <f aca="false">KO9*'Taux avec population simulée'!DA134</f>
        <v>56154.2337410467</v>
      </c>
      <c r="KP34" s="4" t="n">
        <f aca="false">KP9*'Taux avec population simulée'!DB134</f>
        <v>56212.6422945417</v>
      </c>
      <c r="KQ34" s="4" t="n">
        <f aca="false">KQ9*'Taux avec population simulée'!DC134</f>
        <v>55418.7926466535</v>
      </c>
      <c r="KR34" s="4" t="n">
        <f aca="false">KR9*'Taux avec population simulée'!DD134</f>
        <v>55428.0793173036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f aca="false">Salariés!B40</f>
        <v>2005</v>
      </c>
      <c r="C35" s="0" t="n">
        <v>0.0045340432</v>
      </c>
      <c r="D35" s="0" t="n">
        <v>0.024552518</v>
      </c>
      <c r="E35" s="0" t="n">
        <v>0.0475792245</v>
      </c>
      <c r="F35" s="0" t="n">
        <v>0.0880534937</v>
      </c>
      <c r="G35" s="0" t="n">
        <v>0.0813130224</v>
      </c>
      <c r="H35" s="0" t="n">
        <v>0.0802056913</v>
      </c>
      <c r="I35" s="0" t="n">
        <v>0.1002479572</v>
      </c>
      <c r="J35" s="0" t="n">
        <v>0.1513177945</v>
      </c>
      <c r="K35" s="0" t="n">
        <v>0.1221242985</v>
      </c>
      <c r="L35" s="0" t="n">
        <v>0.1021773014</v>
      </c>
      <c r="M35" s="0" t="n">
        <v>0.0887386661</v>
      </c>
      <c r="V35" s="0" t="n">
        <f aca="false">B35</f>
        <v>2005</v>
      </c>
      <c r="W35" s="0" t="n">
        <v>0.0051727452</v>
      </c>
      <c r="X35" s="0" t="n">
        <v>0.0078883607</v>
      </c>
      <c r="Y35" s="0" t="n">
        <v>0.0215396142</v>
      </c>
      <c r="Z35" s="0" t="n">
        <v>0.0357735164</v>
      </c>
      <c r="AA35" s="0" t="n">
        <v>0.0458393498</v>
      </c>
      <c r="AB35" s="0" t="n">
        <v>0.0525881434</v>
      </c>
      <c r="AC35" s="0" t="n">
        <v>0.0389709493</v>
      </c>
      <c r="AD35" s="0" t="n">
        <v>0.0581196186</v>
      </c>
      <c r="AE35" s="0" t="n">
        <v>0.0543034307</v>
      </c>
      <c r="AF35" s="0" t="n">
        <v>0.0415852204</v>
      </c>
      <c r="AG35" s="0" t="n">
        <v>0.0116366392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66529.0000092025</v>
      </c>
      <c r="AV35" s="12" t="n">
        <f aca="false">AV10*'Taux avec population simulée'!E121</f>
        <v>77447.4357499161</v>
      </c>
      <c r="AW35" s="12" t="n">
        <f aca="false">AW10*'Taux avec population simulée'!F121</f>
        <v>71279.128130568</v>
      </c>
      <c r="AX35" s="12" t="n">
        <f aca="false">AX10*'Taux avec population simulée'!G121</f>
        <v>68304.7948918607</v>
      </c>
      <c r="AY35" s="12" t="n">
        <f aca="false">AY10*'Taux avec population simulée'!H121</f>
        <v>64755.6131503986</v>
      </c>
      <c r="AZ35" s="12" t="n">
        <f aca="false">AZ10*'Taux avec population simulée'!I121</f>
        <v>62019.9259757404</v>
      </c>
      <c r="BA35" s="12" t="n">
        <f aca="false">BA10*'Taux avec population simulée'!J121</f>
        <v>58851.4188006437</v>
      </c>
      <c r="BB35" s="12" t="n">
        <f aca="false">BB10*'Taux avec population simulée'!K121</f>
        <v>73844.3284977962</v>
      </c>
      <c r="BC35" s="12" t="n">
        <f aca="false">BC10*'Taux avec population simulée'!L121</f>
        <v>59103.0176791049</v>
      </c>
      <c r="BD35" s="12" t="n">
        <f aca="false">BD10*'Taux avec population simulée'!M121</f>
        <v>72859.9349425253</v>
      </c>
      <c r="BE35" s="12" t="n">
        <f aca="false">BE10*'Taux avec population simulée'!N121</f>
        <v>67450.146839716</v>
      </c>
      <c r="BF35" s="12" t="n">
        <f aca="false">BF10*'Taux avec population simulée'!O121</f>
        <v>55632.978018536</v>
      </c>
      <c r="BG35" s="12" t="n">
        <f aca="false">BG10*'Taux avec population simulée'!P121</f>
        <v>57983.40476103</v>
      </c>
      <c r="BH35" s="12" t="n">
        <f aca="false">BH10*'Taux avec population simulée'!Q121</f>
        <v>59608.7784141516</v>
      </c>
      <c r="BI35" s="12" t="n">
        <f aca="false">BI10*'Taux avec population simulée'!R121</f>
        <v>74929.796985862</v>
      </c>
      <c r="BJ35" s="12" t="n">
        <f aca="false">BJ10*'Taux avec population simulée'!S121</f>
        <v>77881.701525355</v>
      </c>
      <c r="BK35" s="12" t="n">
        <f aca="false">BK10*'Taux avec population simulée'!T121</f>
        <v>65403.4801034907</v>
      </c>
      <c r="BL35" s="12" t="n">
        <f aca="false">BL10*'Taux avec population simulée'!U121</f>
        <v>65412.689106947</v>
      </c>
      <c r="BM35" s="1" t="n">
        <f aca="false">BM10*'Taux avec population simulée'!V121</f>
        <v>54912.6691848525</v>
      </c>
      <c r="BN35" s="12" t="n">
        <f aca="false">BN10*'Taux avec population simulée'!W121</f>
        <v>67689.2175992423</v>
      </c>
      <c r="BO35" s="12" t="n">
        <f aca="false">BO10*'Taux avec population simulée'!X121</f>
        <v>69022.6469242456</v>
      </c>
      <c r="BP35" s="12" t="n">
        <f aca="false">BP10*'Taux avec population simulée'!Y121</f>
        <v>70820.643178269</v>
      </c>
      <c r="BQ35" s="12" t="n">
        <f aca="false">BQ10*'Taux avec population simulée'!Z121</f>
        <v>72644.0817687984</v>
      </c>
      <c r="BR35" s="12" t="n">
        <f aca="false">BR10*'Taux avec population simulée'!AA121</f>
        <v>72210.3687309866</v>
      </c>
      <c r="BS35" s="12" t="n">
        <f aca="false">BS10*'Taux avec population simulée'!AB121</f>
        <v>73206.6968842753</v>
      </c>
      <c r="BT35" s="12" t="n">
        <f aca="false">BT10*'Taux avec population simulée'!AC121</f>
        <v>75370.4347836471</v>
      </c>
      <c r="BU35" s="12" t="n">
        <f aca="false">BU10*'Taux avec population simulée'!AD121</f>
        <v>74245.0450341361</v>
      </c>
      <c r="BV35" s="12" t="n">
        <f aca="false">BV10*'Taux avec population simulée'!AE121</f>
        <v>74353.0162346937</v>
      </c>
      <c r="BW35" s="12" t="n">
        <f aca="false">BW10*'Taux avec population simulée'!AF121</f>
        <v>75266.0072877497</v>
      </c>
      <c r="BX35" s="12" t="n">
        <f aca="false">BX10*'Taux avec population simulée'!AG121</f>
        <v>74763.8033167468</v>
      </c>
      <c r="BY35" s="12" t="n">
        <f aca="false">BY10*'Taux avec population simulée'!AH121</f>
        <v>75975.902939041</v>
      </c>
      <c r="BZ35" s="12" t="n">
        <f aca="false">BZ10*'Taux avec population simulée'!AI121</f>
        <v>76717.0132708783</v>
      </c>
      <c r="CA35" s="12" t="n">
        <f aca="false">CA10*'Taux avec population simulée'!AJ121</f>
        <v>78030.6458526563</v>
      </c>
      <c r="CB35" s="12" t="n">
        <f aca="false">CB10*'Taux avec population simulée'!AK121</f>
        <v>78481.8946383604</v>
      </c>
      <c r="CC35" s="12" t="n">
        <f aca="false">CC10*'Taux avec population simulée'!AL121</f>
        <v>80513.2521621378</v>
      </c>
      <c r="CD35" s="12" t="n">
        <f aca="false">CD10*'Taux avec population simulée'!AM121</f>
        <v>80193.7839771272</v>
      </c>
      <c r="CE35" s="12" t="n">
        <f aca="false">CE10*'Taux avec population simulée'!AN121</f>
        <v>80303.04807073</v>
      </c>
      <c r="CF35" s="12" t="n">
        <f aca="false">CF10*'Taux avec population simulée'!AO121</f>
        <v>81438.3992288807</v>
      </c>
      <c r="CG35" s="12" t="n">
        <f aca="false">CG10*'Taux avec population simulée'!AP121</f>
        <v>82819.6319019907</v>
      </c>
      <c r="CH35" s="12" t="n">
        <f aca="false">CH10*'Taux avec population simulée'!AQ121</f>
        <v>83179.1290318735</v>
      </c>
      <c r="CI35" s="12" t="n">
        <f aca="false">CI10*'Taux avec population simulée'!AR121</f>
        <v>83523.800459302</v>
      </c>
      <c r="CJ35" s="12" t="n">
        <f aca="false">CJ10*'Taux avec population simulée'!AS121</f>
        <v>83691.4475530448</v>
      </c>
      <c r="CK35" s="12" t="n">
        <f aca="false">CK10*'Taux avec population simulée'!AT121</f>
        <v>83745.1925545136</v>
      </c>
      <c r="CL35" s="12" t="n">
        <f aca="false">CL10*'Taux avec population simulée'!AU121</f>
        <v>84480.4966795474</v>
      </c>
      <c r="CM35" s="12" t="n">
        <f aca="false">CM10*'Taux avec population simulée'!AV121</f>
        <v>84973.1268644522</v>
      </c>
      <c r="CN35" s="12" t="n">
        <f aca="false">CN10*'Taux avec population simulée'!AW121</f>
        <v>84075.9832152054</v>
      </c>
      <c r="CO35" s="12" t="n">
        <f aca="false">CO10*'Taux avec population simulée'!AX121</f>
        <v>87287.5893388171</v>
      </c>
      <c r="CP35" s="12" t="n">
        <f aca="false">CP10*'Taux avec population simulée'!AY121</f>
        <v>87234.6119309394</v>
      </c>
      <c r="CQ35" s="12" t="n">
        <f aca="false">CQ10*'Taux avec population simulée'!AZ121</f>
        <v>86553.1506302566</v>
      </c>
      <c r="CR35" s="12" t="n">
        <f aca="false">CR10*'Taux avec population simulée'!BA121</f>
        <v>85799.583308106</v>
      </c>
      <c r="CS35" s="12" t="n">
        <f aca="false">CS10*'Taux avec population simulée'!BB121</f>
        <v>85157.9073552281</v>
      </c>
      <c r="CT35" s="12" t="n">
        <f aca="false">CT10*'Taux avec population simulée'!BC121</f>
        <v>85422.4570389202</v>
      </c>
      <c r="CU35" s="12" t="n">
        <f aca="false">CU10*'Taux avec population simulée'!BD121</f>
        <v>83791.6742655259</v>
      </c>
      <c r="CV35" s="12" t="n">
        <f aca="false">CV10*'Taux avec population simulée'!BE121</f>
        <v>84316.0609780848</v>
      </c>
      <c r="CW35" s="12" t="n">
        <f aca="false">CW10*'Taux avec population simulée'!BF121</f>
        <v>84851.9541417469</v>
      </c>
      <c r="CX35" s="12" t="n">
        <f aca="false">CX10*'Taux avec population simulée'!BG121</f>
        <v>85775.078359151</v>
      </c>
      <c r="CY35" s="12" t="n">
        <f aca="false">CY10*'Taux avec population simulée'!BH121</f>
        <v>86271.4565737162</v>
      </c>
      <c r="CZ35" s="12" t="n">
        <f aca="false">CZ10*'Taux avec population simulée'!BI121</f>
        <v>85061.1054970493</v>
      </c>
      <c r="DA35" s="12" t="n">
        <f aca="false">DA10*'Taux avec population simulée'!BJ121</f>
        <v>83720.060783083</v>
      </c>
      <c r="DB35" s="12" t="n">
        <f aca="false">DB10*'Taux avec population simulée'!BK121</f>
        <v>84237.9896704947</v>
      </c>
      <c r="DC35" s="12" t="n">
        <f aca="false">DC10*'Taux avec population simulée'!BL121</f>
        <v>84784.9241521658</v>
      </c>
      <c r="DD35" s="12" t="n">
        <f aca="false">DD10*'Taux avec population simulée'!BM121</f>
        <v>83791.7837176015</v>
      </c>
      <c r="DE35" s="12" t="n">
        <f aca="false">DE10*'Taux avec population simulée'!BN121</f>
        <v>84795.3195757106</v>
      </c>
      <c r="DF35" s="12" t="n">
        <f aca="false">DF10*'Taux avec population simulée'!BO121</f>
        <v>85569.5003505855</v>
      </c>
      <c r="DG35" s="12" t="n">
        <f aca="false">DG10*'Taux avec population simulée'!BP121</f>
        <v>85271.9212245247</v>
      </c>
      <c r="DH35" s="12" t="n">
        <f aca="false">DH10*'Taux avec population simulée'!BQ121</f>
        <v>85753.2626141602</v>
      </c>
      <c r="DI35" s="12" t="n">
        <f aca="false">DI10*'Taux avec population simulée'!BR121</f>
        <v>84245.2755186666</v>
      </c>
      <c r="DJ35" s="12" t="n">
        <f aca="false">DJ10*'Taux avec population simulée'!BS121</f>
        <v>86135.6381980797</v>
      </c>
      <c r="DK35" s="12" t="n">
        <f aca="false">DK10*'Taux avec population simulée'!BT121</f>
        <v>87510.8745180895</v>
      </c>
      <c r="DL35" s="12" t="n">
        <f aca="false">DL10*'Taux avec population simulée'!BU121</f>
        <v>89045.0915606413</v>
      </c>
      <c r="DM35" s="12" t="n">
        <f aca="false">DM10*'Taux avec population simulée'!BV121</f>
        <v>89289.4067588409</v>
      </c>
      <c r="DN35" s="12" t="n">
        <f aca="false">DN10*'Taux avec population simulée'!BW121</f>
        <v>89525.4971188848</v>
      </c>
      <c r="DO35" s="12" t="n">
        <f aca="false">DO10*'Taux avec population simulée'!BX121</f>
        <v>90657.7424838803</v>
      </c>
      <c r="DP35" s="12" t="n">
        <f aca="false">DP10*'Taux avec population simulée'!BY121</f>
        <v>89770.984724772</v>
      </c>
      <c r="DQ35" s="12" t="n">
        <f aca="false">DQ10*'Taux avec population simulée'!BZ121</f>
        <v>89311.7762563853</v>
      </c>
      <c r="DR35" s="12" t="n">
        <f aca="false">DR10*'Taux avec population simulée'!CA121</f>
        <v>90340.1095214171</v>
      </c>
      <c r="DS35" s="12" t="n">
        <f aca="false">DS10*'Taux avec population simulée'!CB121</f>
        <v>91662.4241265014</v>
      </c>
      <c r="DT35" s="12" t="n">
        <f aca="false">DT10*'Taux avec population simulée'!CC121</f>
        <v>92151.0696016194</v>
      </c>
      <c r="DU35" s="12" t="n">
        <f aca="false">DU10*'Taux avec population simulée'!CD121</f>
        <v>94012.4614740654</v>
      </c>
      <c r="DV35" s="12" t="n">
        <f aca="false">DV10*'Taux avec population simulée'!CE121</f>
        <v>95230.418939642</v>
      </c>
      <c r="DW35" s="12" t="n">
        <f aca="false">DW10*'Taux avec population simulée'!CF121</f>
        <v>95660.7573646973</v>
      </c>
      <c r="DX35" s="12" t="n">
        <f aca="false">DX10*'Taux avec population simulée'!CG121</f>
        <v>96667.4527302677</v>
      </c>
      <c r="DY35" s="12" t="n">
        <f aca="false">DY10*'Taux avec population simulée'!CH121</f>
        <v>96236.5535712425</v>
      </c>
      <c r="DZ35" s="12" t="n">
        <f aca="false">DZ10*'Taux avec population simulée'!CI121</f>
        <v>95827.8966095036</v>
      </c>
      <c r="EA35" s="12" t="n">
        <f aca="false">EA10*'Taux avec population simulée'!CJ121</f>
        <v>94651.2528499727</v>
      </c>
      <c r="EB35" s="12" t="n">
        <f aca="false">EB10*'Taux avec population simulée'!CK121</f>
        <v>93777.4796139682</v>
      </c>
      <c r="EC35" s="12" t="n">
        <f aca="false">EC10*'Taux avec population simulée'!CL121</f>
        <v>93456.4763150306</v>
      </c>
      <c r="ED35" s="12" t="n">
        <f aca="false">ED10*'Taux avec population simulée'!CM121</f>
        <v>92552.8202802754</v>
      </c>
      <c r="EE35" s="12" t="n">
        <f aca="false">EE10*'Taux avec population simulée'!CN121</f>
        <v>92936.4477515023</v>
      </c>
      <c r="EF35" s="12" t="n">
        <f aca="false">EF10*'Taux avec population simulée'!CO121</f>
        <v>91929.7192198851</v>
      </c>
      <c r="EG35" s="12" t="n">
        <f aca="false">EG10*'Taux avec population simulée'!CP121</f>
        <v>91286.9410538792</v>
      </c>
      <c r="EH35" s="12" t="n">
        <f aca="false">EH10*'Taux avec population simulée'!CQ121</f>
        <v>90832.8691701562</v>
      </c>
      <c r="EI35" s="12" t="n">
        <f aca="false">EI10*'Taux avec population simulée'!CR121</f>
        <v>90764.9196745153</v>
      </c>
      <c r="EJ35" s="12" t="n">
        <f aca="false">EJ10*'Taux avec population simulée'!CS121</f>
        <v>90667.7823216045</v>
      </c>
      <c r="EK35" s="12" t="n">
        <f aca="false">EK10*'Taux avec population simulée'!CT121</f>
        <v>90512.0611762966</v>
      </c>
      <c r="EL35" s="12" t="n">
        <f aca="false">EL10*'Taux avec population simulée'!CU121</f>
        <v>90741.4925417825</v>
      </c>
      <c r="EM35" s="12" t="n">
        <f aca="false">EM10*'Taux avec population simulée'!CV121</f>
        <v>90238.743689669</v>
      </c>
      <c r="EN35" s="12" t="n">
        <f aca="false">EN10*'Taux avec population simulée'!CW121</f>
        <v>90084.3859986292</v>
      </c>
      <c r="EO35" s="12" t="n">
        <f aca="false">EO10*'Taux avec population simulée'!CX121</f>
        <v>90456.2762991634</v>
      </c>
      <c r="EP35" s="12" t="n">
        <f aca="false">EP10*'Taux avec population simulée'!CY121</f>
        <v>89167.4132821956</v>
      </c>
      <c r="EQ35" s="12" t="n">
        <f aca="false">EQ10*'Taux avec population simulée'!CZ121</f>
        <v>89715.3863744519</v>
      </c>
      <c r="ER35" s="12" t="n">
        <f aca="false">ER10*'Taux avec population simulée'!DA121</f>
        <v>89953.0100870865</v>
      </c>
      <c r="ES35" s="12" t="n">
        <f aca="false">ES10*'Taux avec population simulée'!DB121</f>
        <v>88859.284993032</v>
      </c>
      <c r="ET35" s="12" t="n">
        <f aca="false">ET10*'Taux avec population simulée'!DC121</f>
        <v>90286.4821414138</v>
      </c>
      <c r="EU35" s="12" t="n">
        <f aca="false">EU10*'Taux avec population simulée'!DD121</f>
        <v>92808.4501930438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41935.9999948988</v>
      </c>
      <c r="GS35" s="12" t="n">
        <f aca="false">GS10*'Taux avec population simulée'!E135</f>
        <v>30607.395569355</v>
      </c>
      <c r="GT35" s="12" t="n">
        <f aca="false">GT10*'Taux avec population simulée'!F135</f>
        <v>29758.7670509712</v>
      </c>
      <c r="GU35" s="12" t="n">
        <f aca="false">GU10*'Taux avec population simulée'!G135</f>
        <v>29928.3468710143</v>
      </c>
      <c r="GV35" s="12" t="n">
        <f aca="false">GV10*'Taux avec population simulée'!H135</f>
        <v>30013.956762755</v>
      </c>
      <c r="GW35" s="12" t="n">
        <f aca="false">GW10*'Taux avec population simulée'!I135</f>
        <v>30869.3453978191</v>
      </c>
      <c r="GX35" s="12" t="n">
        <f aca="false">GX10*'Taux avec population simulée'!J135</f>
        <v>32154.025622795</v>
      </c>
      <c r="GY35" s="12" t="n">
        <f aca="false">GY10*'Taux avec population simulée'!K135</f>
        <v>35902.078790452</v>
      </c>
      <c r="GZ35" s="12" t="n">
        <f aca="false">GZ10*'Taux avec population simulée'!L135</f>
        <v>31411.29737988</v>
      </c>
      <c r="HA35" s="12" t="n">
        <f aca="false">HA10*'Taux avec population simulée'!M135</f>
        <v>42446.5167988925</v>
      </c>
      <c r="HB35" s="12" t="n">
        <f aca="false">HB10*'Taux avec population simulée'!N135</f>
        <v>41230.33306344</v>
      </c>
      <c r="HC35" s="12" t="n">
        <f aca="false">HC10*'Taux avec population simulée'!O135</f>
        <v>36788.1793839755</v>
      </c>
      <c r="HD35" s="12" t="n">
        <f aca="false">HD10*'Taux avec population simulée'!P135</f>
        <v>40598.1621478953</v>
      </c>
      <c r="HE35" s="12" t="n">
        <f aca="false">HE10*'Taux avec population simulée'!Q135</f>
        <v>37407.743692576</v>
      </c>
      <c r="HF35" s="12" t="n">
        <f aca="false">HF10*'Taux avec population simulée'!R135</f>
        <v>48534.9935166488</v>
      </c>
      <c r="HG35" s="12" t="n">
        <f aca="false">HG10*'Taux avec population simulée'!S135</f>
        <v>42019.5879035504</v>
      </c>
      <c r="HH35" s="12" t="n">
        <f aca="false">HH10*'Taux avec population simulée'!T135</f>
        <v>36797.8224327608</v>
      </c>
      <c r="HI35" s="12" t="n">
        <f aca="false">HI10*'Taux avec population simulée'!U135</f>
        <v>52435.9709974653</v>
      </c>
      <c r="HJ35" s="1" t="n">
        <f aca="false">HJ10*'Taux avec population simulée'!V135</f>
        <v>47544.578591568</v>
      </c>
      <c r="HK35" s="12" t="n">
        <f aca="false">HK10*'Taux avec population simulée'!W135</f>
        <v>41054.9381279938</v>
      </c>
      <c r="HL35" s="12" t="n">
        <f aca="false">HL10*'Taux avec population simulée'!X135</f>
        <v>39918.5418399668</v>
      </c>
      <c r="HM35" s="12" t="n">
        <f aca="false">HM10*'Taux avec population simulée'!Y135</f>
        <v>39156.2286553548</v>
      </c>
      <c r="HN35" s="12" t="n">
        <f aca="false">HN10*'Taux avec population simulée'!Z135</f>
        <v>38334.1880108904</v>
      </c>
      <c r="HO35" s="12" t="n">
        <f aca="false">HO10*'Taux avec population simulée'!AA135</f>
        <v>38967.4251390793</v>
      </c>
      <c r="HP35" s="12" t="n">
        <f aca="false">HP10*'Taux avec population simulée'!AB135</f>
        <v>40116.5320569366</v>
      </c>
      <c r="HQ35" s="12" t="n">
        <f aca="false">HQ10*'Taux avec population simulée'!AC135</f>
        <v>40918.6733981608</v>
      </c>
      <c r="HR35" s="12" t="n">
        <f aca="false">HR10*'Taux avec population simulée'!AD135</f>
        <v>40459.9683571662</v>
      </c>
      <c r="HS35" s="12" t="n">
        <f aca="false">HS10*'Taux avec population simulée'!AE135</f>
        <v>40982.6028609295</v>
      </c>
      <c r="HT35" s="12" t="n">
        <f aca="false">HT10*'Taux avec population simulée'!AF135</f>
        <v>41107.0511639006</v>
      </c>
      <c r="HU35" s="12" t="n">
        <f aca="false">HU10*'Taux avec population simulée'!AG135</f>
        <v>41303.8613033356</v>
      </c>
      <c r="HV35" s="12" t="n">
        <f aca="false">HV10*'Taux avec population simulée'!AH135</f>
        <v>41340.0201286837</v>
      </c>
      <c r="HW35" s="12" t="n">
        <f aca="false">HW10*'Taux avec population simulée'!AI135</f>
        <v>41827.5723435858</v>
      </c>
      <c r="HX35" s="12" t="n">
        <f aca="false">HX10*'Taux avec population simulée'!AJ135</f>
        <v>42606.8921763412</v>
      </c>
      <c r="HY35" s="12" t="n">
        <f aca="false">HY10*'Taux avec population simulée'!AK135</f>
        <v>42723.5435632882</v>
      </c>
      <c r="HZ35" s="12" t="n">
        <f aca="false">HZ10*'Taux avec population simulée'!AL135</f>
        <v>42390.5954122094</v>
      </c>
      <c r="IA35" s="12" t="n">
        <f aca="false">IA10*'Taux avec population simulée'!AM135</f>
        <v>42832.0389472638</v>
      </c>
      <c r="IB35" s="12" t="n">
        <f aca="false">IB10*'Taux avec population simulée'!AN135</f>
        <v>42569.4431446486</v>
      </c>
      <c r="IC35" s="12" t="n">
        <f aca="false">IC10*'Taux avec population simulée'!AO135</f>
        <v>43379.6394122763</v>
      </c>
      <c r="ID35" s="12" t="n">
        <f aca="false">ID10*'Taux avec population simulée'!AP135</f>
        <v>44196.9653711403</v>
      </c>
      <c r="IE35" s="12" t="n">
        <f aca="false">IE10*'Taux avec population simulée'!AQ135</f>
        <v>45242.897243724</v>
      </c>
      <c r="IF35" s="12" t="n">
        <f aca="false">IF10*'Taux avec population simulée'!AR135</f>
        <v>46335.3637464649</v>
      </c>
      <c r="IG35" s="12" t="n">
        <f aca="false">IG10*'Taux avec population simulée'!AS135</f>
        <v>47109.1304410879</v>
      </c>
      <c r="IH35" s="12" t="n">
        <f aca="false">IH10*'Taux avec population simulée'!AT135</f>
        <v>48045.1504273047</v>
      </c>
      <c r="II35" s="12" t="n">
        <f aca="false">II10*'Taux avec population simulée'!AU135</f>
        <v>47581.5510163351</v>
      </c>
      <c r="IJ35" s="12" t="n">
        <f aca="false">IJ10*'Taux avec population simulée'!AV135</f>
        <v>47459.5508125331</v>
      </c>
      <c r="IK35" s="12" t="n">
        <f aca="false">IK10*'Taux avec population simulée'!AW135</f>
        <v>47008.0273621284</v>
      </c>
      <c r="IL35" s="12" t="n">
        <f aca="false">IL10*'Taux avec population simulée'!AX135</f>
        <v>47372.9567821842</v>
      </c>
      <c r="IM35" s="12" t="n">
        <f aca="false">IM10*'Taux avec population simulée'!AY135</f>
        <v>47812.6174079306</v>
      </c>
      <c r="IN35" s="12" t="n">
        <f aca="false">IN10*'Taux avec population simulée'!AZ135</f>
        <v>47783.4618454553</v>
      </c>
      <c r="IO35" s="12" t="n">
        <f aca="false">IO10*'Taux avec population simulée'!BA135</f>
        <v>48160.7978349255</v>
      </c>
      <c r="IP35" s="12" t="n">
        <f aca="false">IP10*'Taux avec population simulée'!BB135</f>
        <v>48339.4646156828</v>
      </c>
      <c r="IQ35" s="12" t="n">
        <f aca="false">IQ10*'Taux avec population simulée'!BC135</f>
        <v>48787.0253299925</v>
      </c>
      <c r="IR35" s="12" t="n">
        <f aca="false">IR10*'Taux avec population simulée'!BD135</f>
        <v>47849.8140481343</v>
      </c>
      <c r="IS35" s="12" t="n">
        <f aca="false">IS10*'Taux avec population simulée'!BE135</f>
        <v>48935.0468485619</v>
      </c>
      <c r="IT35" s="12" t="n">
        <f aca="false">IT10*'Taux avec population simulée'!BF135</f>
        <v>49227.2972333773</v>
      </c>
      <c r="IU35" s="12" t="n">
        <f aca="false">IU10*'Taux avec population simulée'!BG135</f>
        <v>49458.3765830944</v>
      </c>
      <c r="IV35" s="12" t="n">
        <f aca="false">IV10*'Taux avec population simulée'!BH135</f>
        <v>50685.8112463402</v>
      </c>
      <c r="IW35" s="12" t="n">
        <f aca="false">IW10*'Taux avec population simulée'!BI135</f>
        <v>50645.3100142233</v>
      </c>
      <c r="IX35" s="12" t="n">
        <f aca="false">IX10*'Taux avec population simulée'!BJ135</f>
        <v>50165.3652037154</v>
      </c>
      <c r="IY35" s="12" t="n">
        <f aca="false">IY10*'Taux avec population simulée'!BK135</f>
        <v>50920.2855510928</v>
      </c>
      <c r="IZ35" s="12" t="n">
        <f aca="false">IZ10*'Taux avec population simulée'!BL135</f>
        <v>51150.3068417769</v>
      </c>
      <c r="JA35" s="12" t="n">
        <f aca="false">JA10*'Taux avec population simulée'!BM135</f>
        <v>51283.7952905407</v>
      </c>
      <c r="JB35" s="12" t="n">
        <f aca="false">JB10*'Taux avec population simulée'!BN135</f>
        <v>51612.1967960151</v>
      </c>
      <c r="JC35" s="12" t="n">
        <f aca="false">JC10*'Taux avec population simulée'!BO135</f>
        <v>52658.1213960333</v>
      </c>
      <c r="JD35" s="12" t="n">
        <f aca="false">JD10*'Taux avec population simulée'!BP135</f>
        <v>52912.3644534545</v>
      </c>
      <c r="JE35" s="12" t="n">
        <f aca="false">JE10*'Taux avec population simulée'!BQ135</f>
        <v>53363.1450866532</v>
      </c>
      <c r="JF35" s="12" t="n">
        <f aca="false">JF10*'Taux avec population simulée'!BR135</f>
        <v>52969.4262536851</v>
      </c>
      <c r="JG35" s="12" t="n">
        <f aca="false">JG10*'Taux avec population simulée'!BS135</f>
        <v>52404.8217614063</v>
      </c>
      <c r="JH35" s="12" t="n">
        <f aca="false">JH10*'Taux avec population simulée'!BT135</f>
        <v>53290.7115951755</v>
      </c>
      <c r="JI35" s="12" t="n">
        <f aca="false">JI10*'Taux avec population simulée'!BU135</f>
        <v>53556.3626334774</v>
      </c>
      <c r="JJ35" s="12" t="n">
        <f aca="false">JJ10*'Taux avec population simulée'!BV135</f>
        <v>53475.1108298501</v>
      </c>
      <c r="JK35" s="12" t="n">
        <f aca="false">JK10*'Taux avec population simulée'!BW135</f>
        <v>53500.6133644397</v>
      </c>
      <c r="JL35" s="12" t="n">
        <f aca="false">JL10*'Taux avec population simulée'!BX135</f>
        <v>53761.5065023448</v>
      </c>
      <c r="JM35" s="12" t="n">
        <f aca="false">JM10*'Taux avec population simulée'!BY135</f>
        <v>52783.0718779643</v>
      </c>
      <c r="JN35" s="12" t="n">
        <f aca="false">JN10*'Taux avec population simulée'!BZ135</f>
        <v>52455.7737189918</v>
      </c>
      <c r="JO35" s="12" t="n">
        <f aca="false">JO10*'Taux avec population simulée'!CA135</f>
        <v>52526.7344284917</v>
      </c>
      <c r="JP35" s="12" t="n">
        <f aca="false">JP10*'Taux avec population simulée'!CB135</f>
        <v>51444.5479342813</v>
      </c>
      <c r="JQ35" s="12" t="n">
        <f aca="false">JQ10*'Taux avec population simulée'!CC135</f>
        <v>51413.5180237097</v>
      </c>
      <c r="JR35" s="12" t="n">
        <f aca="false">JR10*'Taux avec population simulée'!CD135</f>
        <v>51426.7820702311</v>
      </c>
      <c r="JS35" s="12" t="n">
        <f aca="false">JS10*'Taux avec population simulée'!CE135</f>
        <v>51167.5634804457</v>
      </c>
      <c r="JT35" s="12" t="n">
        <f aca="false">JT10*'Taux avec population simulée'!CF135</f>
        <v>51078.2112194424</v>
      </c>
      <c r="JU35" s="12" t="n">
        <f aca="false">JU10*'Taux avec population simulée'!CG135</f>
        <v>51249.9578571599</v>
      </c>
      <c r="JV35" s="12" t="n">
        <f aca="false">JV10*'Taux avec population simulée'!CH135</f>
        <v>49792.2151622654</v>
      </c>
      <c r="JW35" s="12" t="n">
        <f aca="false">JW10*'Taux avec population simulée'!CI135</f>
        <v>49121.07788875</v>
      </c>
      <c r="JX35" s="12" t="n">
        <f aca="false">JX10*'Taux avec population simulée'!CJ135</f>
        <v>48530.3857856606</v>
      </c>
      <c r="JY35" s="12" t="n">
        <f aca="false">JY10*'Taux avec population simulée'!CK135</f>
        <v>48063.8277541644</v>
      </c>
      <c r="JZ35" s="12" t="n">
        <f aca="false">JZ10*'Taux avec population simulée'!CL135</f>
        <v>48954.4962043837</v>
      </c>
      <c r="KA35" s="12" t="n">
        <f aca="false">KA10*'Taux avec population simulée'!CM135</f>
        <v>49523.5248879234</v>
      </c>
      <c r="KB35" s="12" t="n">
        <f aca="false">KB10*'Taux avec population simulée'!CN135</f>
        <v>48885.6222036761</v>
      </c>
      <c r="KC35" s="12" t="n">
        <f aca="false">KC10*'Taux avec population simulée'!CO135</f>
        <v>48007.6146931753</v>
      </c>
      <c r="KD35" s="12" t="n">
        <f aca="false">KD10*'Taux avec population simulée'!CP135</f>
        <v>48502.6769635265</v>
      </c>
      <c r="KE35" s="12" t="n">
        <f aca="false">KE10*'Taux avec population simulée'!CQ135</f>
        <v>48241.2936744114</v>
      </c>
      <c r="KF35" s="12" t="n">
        <f aca="false">KF10*'Taux avec population simulée'!CR135</f>
        <v>47852.9325247199</v>
      </c>
      <c r="KG35" s="12" t="n">
        <f aca="false">KG10*'Taux avec population simulée'!CS135</f>
        <v>48190.9811118021</v>
      </c>
      <c r="KH35" s="12" t="n">
        <f aca="false">KH10*'Taux avec population simulée'!CT135</f>
        <v>49092.7658966309</v>
      </c>
      <c r="KI35" s="12" t="n">
        <f aca="false">KI10*'Taux avec population simulée'!CU135</f>
        <v>49114.6293761129</v>
      </c>
      <c r="KJ35" s="12" t="n">
        <f aca="false">KJ10*'Taux avec population simulée'!CV135</f>
        <v>49581.0884834915</v>
      </c>
      <c r="KK35" s="12" t="n">
        <f aca="false">KK10*'Taux avec population simulée'!CW135</f>
        <v>49369.1751086162</v>
      </c>
      <c r="KL35" s="12" t="n">
        <f aca="false">KL10*'Taux avec population simulée'!CX135</f>
        <v>49229.188362766</v>
      </c>
      <c r="KM35" s="12" t="n">
        <f aca="false">KM10*'Taux avec population simulée'!CY135</f>
        <v>48697.2155542989</v>
      </c>
      <c r="KN35" s="12" t="n">
        <f aca="false">KN10*'Taux avec population simulée'!CZ135</f>
        <v>48661.6449390874</v>
      </c>
      <c r="KO35" s="12" t="n">
        <f aca="false">KO10*'Taux avec population simulée'!DA135</f>
        <v>48558.9390489924</v>
      </c>
      <c r="KP35" s="12" t="n">
        <f aca="false">KP10*'Taux avec population simulée'!DB135</f>
        <v>49773.2217720639</v>
      </c>
      <c r="KQ35" s="12" t="n">
        <f aca="false">KQ10*'Taux avec population simulée'!DC135</f>
        <v>50480.9329756193</v>
      </c>
      <c r="KR35" s="12" t="n">
        <f aca="false">KR10*'Taux avec population simulée'!DD135</f>
        <v>50707.8374001449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f aca="false">Salariés!B41</f>
        <v>2005</v>
      </c>
      <c r="C36" s="0" t="n">
        <v>0.0031395254</v>
      </c>
      <c r="D36" s="0" t="n">
        <v>0.0134202697</v>
      </c>
      <c r="E36" s="0" t="n">
        <v>0.0388295376</v>
      </c>
      <c r="F36" s="0" t="n">
        <v>0.0811402656</v>
      </c>
      <c r="G36" s="0" t="n">
        <v>0.0933307609</v>
      </c>
      <c r="H36" s="0" t="n">
        <v>0.1190439402</v>
      </c>
      <c r="I36" s="0" t="n">
        <v>0.1013484401</v>
      </c>
      <c r="J36" s="0" t="n">
        <v>0.1284586229</v>
      </c>
      <c r="K36" s="0" t="n">
        <v>0.1076653414</v>
      </c>
      <c r="L36" s="0" t="n">
        <v>0.1141674988</v>
      </c>
      <c r="M36" s="0" t="n">
        <v>0.0627126572</v>
      </c>
      <c r="V36" s="0" t="n">
        <f aca="false">B36</f>
        <v>2005</v>
      </c>
      <c r="W36" s="0" t="n">
        <v>0.0023889531</v>
      </c>
      <c r="X36" s="0" t="n">
        <v>0.0129345124</v>
      </c>
      <c r="Y36" s="0" t="n">
        <v>0.022439035</v>
      </c>
      <c r="Z36" s="0" t="n">
        <v>0.0443971705</v>
      </c>
      <c r="AA36" s="0" t="n">
        <v>0.058082255</v>
      </c>
      <c r="AB36" s="0" t="n">
        <v>0.054892343</v>
      </c>
      <c r="AC36" s="0" t="n">
        <v>0.0509288591</v>
      </c>
      <c r="AD36" s="0" t="n">
        <v>0.0782421092</v>
      </c>
      <c r="AE36" s="0" t="n">
        <v>0.049483882</v>
      </c>
      <c r="AF36" s="0" t="n">
        <v>0.0368778929</v>
      </c>
      <c r="AG36" s="0" t="n">
        <v>0.0156503562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59971.0000126118</v>
      </c>
      <c r="AV36" s="4" t="n">
        <f aca="false">AV11*'Taux avec population simulée'!E122</f>
        <v>55730.895348128</v>
      </c>
      <c r="AW36" s="4" t="n">
        <f aca="false">AW11*'Taux avec population simulée'!F122</f>
        <v>70628.1916509873</v>
      </c>
      <c r="AX36" s="4" t="n">
        <f aca="false">AX11*'Taux avec population simulée'!G122</f>
        <v>67526.3000834818</v>
      </c>
      <c r="AY36" s="4" t="n">
        <f aca="false">AY11*'Taux avec population simulée'!H122</f>
        <v>64171.518504651</v>
      </c>
      <c r="AZ36" s="4" t="n">
        <f aca="false">AZ11*'Taux avec population simulée'!I122</f>
        <v>60236.4689950771</v>
      </c>
      <c r="BA36" s="4" t="n">
        <f aca="false">BA11*'Taux avec population simulée'!J122</f>
        <v>57532.2169948042</v>
      </c>
      <c r="BB36" s="4" t="n">
        <f aca="false">BB11*'Taux avec population simulée'!K122</f>
        <v>67809.44951107</v>
      </c>
      <c r="BC36" s="4" t="n">
        <f aca="false">BC11*'Taux avec population simulée'!L122</f>
        <v>67096.3880314656</v>
      </c>
      <c r="BD36" s="4" t="n">
        <f aca="false">BD11*'Taux avec population simulée'!M122</f>
        <v>71736.9934838676</v>
      </c>
      <c r="BE36" s="4" t="n">
        <f aca="false">BE11*'Taux avec population simulée'!N122</f>
        <v>65475.8989177023</v>
      </c>
      <c r="BF36" s="4" t="n">
        <f aca="false">BF11*'Taux avec population simulée'!O122</f>
        <v>79001.989641691</v>
      </c>
      <c r="BG36" s="4" t="n">
        <f aca="false">BG11*'Taux avec population simulée'!P122</f>
        <v>76134.860883886</v>
      </c>
      <c r="BH36" s="4" t="n">
        <f aca="false">BH11*'Taux avec population simulée'!Q122</f>
        <v>70446.9355793905</v>
      </c>
      <c r="BI36" s="4" t="n">
        <f aca="false">BI11*'Taux avec population simulée'!R122</f>
        <v>74259.024214272</v>
      </c>
      <c r="BJ36" s="4" t="n">
        <f aca="false">BJ11*'Taux avec population simulée'!S122</f>
        <v>77460.8920055018</v>
      </c>
      <c r="BK36" s="4" t="n">
        <f aca="false">BK11*'Taux avec population simulée'!T122</f>
        <v>70267.2543865935</v>
      </c>
      <c r="BL36" s="4" t="n">
        <f aca="false">BL11*'Taux avec population simulée'!U122</f>
        <v>63644.5566726451</v>
      </c>
      <c r="BM36" s="1" t="n">
        <f aca="false">BM11*'Taux avec population simulée'!V122</f>
        <v>71673.995640465</v>
      </c>
      <c r="BN36" s="4" t="n">
        <f aca="false">BN11*'Taux avec population simulée'!W122</f>
        <v>69374.2110944819</v>
      </c>
      <c r="BO36" s="4" t="n">
        <f aca="false">BO11*'Taux avec population simulée'!X122</f>
        <v>70360.4530432592</v>
      </c>
      <c r="BP36" s="4" t="n">
        <f aca="false">BP11*'Taux avec population simulée'!Y122</f>
        <v>70758.6797381808</v>
      </c>
      <c r="BQ36" s="4" t="n">
        <f aca="false">BQ11*'Taux avec population simulée'!Z122</f>
        <v>71688.4568964352</v>
      </c>
      <c r="BR36" s="4" t="n">
        <f aca="false">BR11*'Taux avec population simulée'!AA122</f>
        <v>71664.2398118228</v>
      </c>
      <c r="BS36" s="4" t="n">
        <f aca="false">BS11*'Taux avec population simulée'!AB122</f>
        <v>70788.3176971622</v>
      </c>
      <c r="BT36" s="4" t="n">
        <f aca="false">BT11*'Taux avec population simulée'!AC122</f>
        <v>70835.5931687612</v>
      </c>
      <c r="BU36" s="4" t="n">
        <f aca="false">BU11*'Taux avec population simulée'!AD122</f>
        <v>70574.9996387168</v>
      </c>
      <c r="BV36" s="4" t="n">
        <f aca="false">BV11*'Taux avec population simulée'!AE122</f>
        <v>69851.0275929787</v>
      </c>
      <c r="BW36" s="4" t="n">
        <f aca="false">BW11*'Taux avec population simulée'!AF122</f>
        <v>70733.5397743744</v>
      </c>
      <c r="BX36" s="4" t="n">
        <f aca="false">BX11*'Taux avec population simulée'!AG122</f>
        <v>71163.5932943474</v>
      </c>
      <c r="BY36" s="4" t="n">
        <f aca="false">BY11*'Taux avec population simulée'!AH122</f>
        <v>71256.2589246639</v>
      </c>
      <c r="BZ36" s="4" t="n">
        <f aca="false">BZ11*'Taux avec population simulée'!AI122</f>
        <v>71093.3556564725</v>
      </c>
      <c r="CA36" s="4" t="n">
        <f aca="false">CA11*'Taux avec population simulée'!AJ122</f>
        <v>70602.595359177</v>
      </c>
      <c r="CB36" s="4" t="n">
        <f aca="false">CB11*'Taux avec population simulée'!AK122</f>
        <v>70428.8400772862</v>
      </c>
      <c r="CC36" s="4" t="n">
        <f aca="false">CC11*'Taux avec population simulée'!AL122</f>
        <v>70003.8170278907</v>
      </c>
      <c r="CD36" s="4" t="n">
        <f aca="false">CD11*'Taux avec population simulée'!AM122</f>
        <v>69675.0523095753</v>
      </c>
      <c r="CE36" s="4" t="n">
        <f aca="false">CE11*'Taux avec population simulée'!AN122</f>
        <v>68942.128756708</v>
      </c>
      <c r="CF36" s="4" t="n">
        <f aca="false">CF11*'Taux avec population simulée'!AO122</f>
        <v>69241.719038059</v>
      </c>
      <c r="CG36" s="4" t="n">
        <f aca="false">CG11*'Taux avec population simulée'!AP122</f>
        <v>69725.4896006976</v>
      </c>
      <c r="CH36" s="4" t="n">
        <f aca="false">CH11*'Taux avec population simulée'!AQ122</f>
        <v>69426.8426282495</v>
      </c>
      <c r="CI36" s="4" t="n">
        <f aca="false">CI11*'Taux avec population simulée'!AR122</f>
        <v>69796.9234732377</v>
      </c>
      <c r="CJ36" s="4" t="n">
        <f aca="false">CJ11*'Taux avec population simulée'!AS122</f>
        <v>70615.2918272313</v>
      </c>
      <c r="CK36" s="4" t="n">
        <f aca="false">CK11*'Taux avec population simulée'!AT122</f>
        <v>71575.3094561531</v>
      </c>
      <c r="CL36" s="4" t="n">
        <f aca="false">CL11*'Taux avec population simulée'!AU122</f>
        <v>71222.5819318739</v>
      </c>
      <c r="CM36" s="4" t="n">
        <f aca="false">CM11*'Taux avec population simulée'!AV122</f>
        <v>72663.9861944345</v>
      </c>
      <c r="CN36" s="4" t="n">
        <f aca="false">CN11*'Taux avec population simulée'!AW122</f>
        <v>74812.2581135428</v>
      </c>
      <c r="CO36" s="4" t="n">
        <f aca="false">CO11*'Taux avec population simulée'!AX122</f>
        <v>73373.567503123</v>
      </c>
      <c r="CP36" s="4" t="n">
        <f aca="false">CP11*'Taux avec population simulée'!AY122</f>
        <v>73695.5507506354</v>
      </c>
      <c r="CQ36" s="4" t="n">
        <f aca="false">CQ11*'Taux avec population simulée'!AZ122</f>
        <v>74475.0531663215</v>
      </c>
      <c r="CR36" s="4" t="n">
        <f aca="false">CR11*'Taux avec population simulée'!BA122</f>
        <v>74275.9112790097</v>
      </c>
      <c r="CS36" s="4" t="n">
        <f aca="false">CS11*'Taux avec population simulée'!BB122</f>
        <v>75465.4288672165</v>
      </c>
      <c r="CT36" s="4" t="n">
        <f aca="false">CT11*'Taux avec population simulée'!BC122</f>
        <v>76292.2604294181</v>
      </c>
      <c r="CU36" s="4" t="n">
        <f aca="false">CU11*'Taux avec population simulée'!BD122</f>
        <v>77792.183193312</v>
      </c>
      <c r="CV36" s="4" t="n">
        <f aca="false">CV11*'Taux avec population simulée'!BE122</f>
        <v>78481.8663310613</v>
      </c>
      <c r="CW36" s="4" t="n">
        <f aca="false">CW11*'Taux avec population simulée'!BF122</f>
        <v>79652.8138717107</v>
      </c>
      <c r="CX36" s="4" t="n">
        <f aca="false">CX11*'Taux avec population simulée'!BG122</f>
        <v>79474.5255836311</v>
      </c>
      <c r="CY36" s="4" t="n">
        <f aca="false">CY11*'Taux avec population simulée'!BH122</f>
        <v>79756.6471326934</v>
      </c>
      <c r="CZ36" s="4" t="n">
        <f aca="false">CZ11*'Taux avec population simulée'!BI122</f>
        <v>81138.1702272243</v>
      </c>
      <c r="DA36" s="4" t="n">
        <f aca="false">DA11*'Taux avec population simulée'!BJ122</f>
        <v>82379.4708909667</v>
      </c>
      <c r="DB36" s="4" t="n">
        <f aca="false">DB11*'Taux avec population simulée'!BK122</f>
        <v>82732.5524615111</v>
      </c>
      <c r="DC36" s="4" t="n">
        <f aca="false">DC11*'Taux avec population simulée'!BL122</f>
        <v>83125.4353361353</v>
      </c>
      <c r="DD36" s="4" t="n">
        <f aca="false">DD11*'Taux avec population simulée'!BM122</f>
        <v>83302.4077050909</v>
      </c>
      <c r="DE36" s="4" t="n">
        <f aca="false">DE11*'Taux avec population simulée'!BN122</f>
        <v>83189.5588748219</v>
      </c>
      <c r="DF36" s="4" t="n">
        <f aca="false">DF11*'Taux avec population simulée'!BO122</f>
        <v>83783.0332993302</v>
      </c>
      <c r="DG36" s="4" t="n">
        <f aca="false">DG11*'Taux avec population simulée'!BP122</f>
        <v>84460.9140470559</v>
      </c>
      <c r="DH36" s="4" t="n">
        <f aca="false">DH11*'Taux avec population simulée'!BQ122</f>
        <v>83592.428993702</v>
      </c>
      <c r="DI36" s="4" t="n">
        <f aca="false">DI11*'Taux avec population simulée'!BR122</f>
        <v>86771.4728851447</v>
      </c>
      <c r="DJ36" s="4" t="n">
        <f aca="false">DJ11*'Taux avec population simulée'!BS122</f>
        <v>86850.1508387406</v>
      </c>
      <c r="DK36" s="4" t="n">
        <f aca="false">DK11*'Taux avec population simulée'!BT122</f>
        <v>86084.317382586</v>
      </c>
      <c r="DL36" s="4" t="n">
        <f aca="false">DL11*'Taux avec population simulée'!BU122</f>
        <v>85296.5551990445</v>
      </c>
      <c r="DM36" s="4" t="n">
        <f aca="false">DM11*'Taux avec population simulée'!BV122</f>
        <v>84975.6164035811</v>
      </c>
      <c r="DN36" s="4" t="n">
        <f aca="false">DN11*'Taux avec population simulée'!BW122</f>
        <v>85193.8083260177</v>
      </c>
      <c r="DO36" s="4" t="n">
        <f aca="false">DO11*'Taux avec population simulée'!BX122</f>
        <v>83527.5188429607</v>
      </c>
      <c r="DP36" s="4" t="n">
        <f aca="false">DP11*'Taux avec population simulée'!BY122</f>
        <v>84046.0691082589</v>
      </c>
      <c r="DQ36" s="4" t="n">
        <f aca="false">DQ11*'Taux avec population simulée'!BZ122</f>
        <v>84268.0222758323</v>
      </c>
      <c r="DR36" s="4" t="n">
        <f aca="false">DR11*'Taux avec population simulée'!CA122</f>
        <v>84771.4940052519</v>
      </c>
      <c r="DS36" s="4" t="n">
        <f aca="false">DS11*'Taux avec population simulée'!CB122</f>
        <v>85342.0934671135</v>
      </c>
      <c r="DT36" s="4" t="n">
        <f aca="false">DT11*'Taux avec population simulée'!CC122</f>
        <v>84364.0901722827</v>
      </c>
      <c r="DU36" s="4" t="n">
        <f aca="false">DU11*'Taux avec population simulée'!CD122</f>
        <v>82954.043466281</v>
      </c>
      <c r="DV36" s="4" t="n">
        <f aca="false">DV11*'Taux avec population simulée'!CE122</f>
        <v>83357.5117000513</v>
      </c>
      <c r="DW36" s="4" t="n">
        <f aca="false">DW11*'Taux avec population simulée'!CF122</f>
        <v>83668.3636050254</v>
      </c>
      <c r="DX36" s="4" t="n">
        <f aca="false">DX11*'Taux avec population simulée'!CG122</f>
        <v>82490.6394708588</v>
      </c>
      <c r="DY36" s="4" t="n">
        <f aca="false">DY11*'Taux avec population simulée'!CH122</f>
        <v>82907.7517008012</v>
      </c>
      <c r="DZ36" s="4" t="n">
        <f aca="false">DZ11*'Taux avec population simulée'!CI122</f>
        <v>83736.7471104827</v>
      </c>
      <c r="EA36" s="4" t="n">
        <f aca="false">EA11*'Taux avec population simulée'!CJ122</f>
        <v>83250.0587820737</v>
      </c>
      <c r="EB36" s="4" t="n">
        <f aca="false">EB11*'Taux avec population simulée'!CK122</f>
        <v>83892.3271908045</v>
      </c>
      <c r="EC36" s="4" t="n">
        <f aca="false">EC11*'Taux avec population simulée'!CL122</f>
        <v>82589.8990914651</v>
      </c>
      <c r="ED36" s="4" t="n">
        <f aca="false">ED11*'Taux avec population simulée'!CM122</f>
        <v>84272.462704758</v>
      </c>
      <c r="EE36" s="4" t="n">
        <f aca="false">EE11*'Taux avec population simulée'!CN122</f>
        <v>85771.7917142748</v>
      </c>
      <c r="EF36" s="4" t="n">
        <f aca="false">EF11*'Taux avec population simulée'!CO122</f>
        <v>87334.1204720637</v>
      </c>
      <c r="EG36" s="4" t="n">
        <f aca="false">EG11*'Taux avec population simulée'!CP122</f>
        <v>87461.4371021862</v>
      </c>
      <c r="EH36" s="4" t="n">
        <f aca="false">EH11*'Taux avec population simulée'!CQ122</f>
        <v>87459.0046136664</v>
      </c>
      <c r="EI36" s="4" t="n">
        <f aca="false">EI11*'Taux avec population simulée'!CR122</f>
        <v>88753.7787872896</v>
      </c>
      <c r="EJ36" s="4" t="n">
        <f aca="false">EJ11*'Taux avec population simulée'!CS122</f>
        <v>88055.2601006253</v>
      </c>
      <c r="EK36" s="4" t="n">
        <f aca="false">EK11*'Taux avec population simulée'!CT122</f>
        <v>87962.3938235418</v>
      </c>
      <c r="EL36" s="4" t="n">
        <f aca="false">EL11*'Taux avec population simulée'!CU122</f>
        <v>88927.9509469617</v>
      </c>
      <c r="EM36" s="4" t="n">
        <f aca="false">EM11*'Taux avec population simulée'!CV122</f>
        <v>90114.3707731528</v>
      </c>
      <c r="EN36" s="4" t="n">
        <f aca="false">EN11*'Taux avec population simulée'!CW122</f>
        <v>90808.1403186567</v>
      </c>
      <c r="EO36" s="4" t="n">
        <f aca="false">EO11*'Taux avec population simulée'!CX122</f>
        <v>92889.5203296997</v>
      </c>
      <c r="EP36" s="4" t="n">
        <f aca="false">EP11*'Taux avec population simulée'!CY122</f>
        <v>94098.5549818836</v>
      </c>
      <c r="EQ36" s="4" t="n">
        <f aca="false">EQ11*'Taux avec population simulée'!CZ122</f>
        <v>94416.9978274065</v>
      </c>
      <c r="ER36" s="4" t="n">
        <f aca="false">ER11*'Taux avec population simulée'!DA122</f>
        <v>95448.3384492765</v>
      </c>
      <c r="ES36" s="4" t="n">
        <f aca="false">ES11*'Taux avec population simulée'!DB122</f>
        <v>95099.5545033309</v>
      </c>
      <c r="ET36" s="4" t="n">
        <f aca="false">ET11*'Taux avec population simulée'!DC122</f>
        <v>94796.0042633465</v>
      </c>
      <c r="EU36" s="4" t="n">
        <f aca="false">EU11*'Taux avec population simulée'!DD122</f>
        <v>93496.2257176369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39287.9999801894</v>
      </c>
      <c r="GS36" s="4" t="n">
        <f aca="false">GS11*'Taux avec population simulée'!E136</f>
        <v>33397.772285368</v>
      </c>
      <c r="GT36" s="4" t="n">
        <f aca="false">GT11*'Taux avec population simulée'!F136</f>
        <v>29298.1936260168</v>
      </c>
      <c r="GU36" s="4" t="n">
        <f aca="false">GU11*'Taux avec population simulée'!G136</f>
        <v>32249.1655358824</v>
      </c>
      <c r="GV36" s="4" t="n">
        <f aca="false">GV11*'Taux avec population simulée'!H136</f>
        <v>34647.7234401252</v>
      </c>
      <c r="GW36" s="4" t="n">
        <f aca="false">GW11*'Taux avec population simulée'!I136</f>
        <v>36465.3241152766</v>
      </c>
      <c r="GX36" s="4" t="n">
        <f aca="false">GX11*'Taux avec population simulée'!J136</f>
        <v>38463.2110979687</v>
      </c>
      <c r="GY36" s="4" t="n">
        <f aca="false">GY11*'Taux avec population simulée'!K136</f>
        <v>41794.8669182409</v>
      </c>
      <c r="GZ36" s="4" t="n">
        <f aca="false">GZ11*'Taux avec population simulée'!L136</f>
        <v>46005.5816392713</v>
      </c>
      <c r="HA36" s="4" t="n">
        <f aca="false">HA11*'Taux avec population simulée'!M136</f>
        <v>50330.8638006912</v>
      </c>
      <c r="HB36" s="4" t="n">
        <f aca="false">HB11*'Taux avec population simulée'!N136</f>
        <v>34816.6221700748</v>
      </c>
      <c r="HC36" s="4" t="n">
        <f aca="false">HC11*'Taux avec population simulée'!O136</f>
        <v>30282.3661387302</v>
      </c>
      <c r="HD36" s="4" t="n">
        <f aca="false">HD11*'Taux avec population simulée'!P136</f>
        <v>29973.213115188</v>
      </c>
      <c r="HE36" s="4" t="n">
        <f aca="false">HE11*'Taux avec population simulée'!Q136</f>
        <v>36413.3437727206</v>
      </c>
      <c r="HF36" s="4" t="n">
        <f aca="false">HF11*'Taux avec population simulée'!R136</f>
        <v>30212.35376163</v>
      </c>
      <c r="HG36" s="4" t="n">
        <f aca="false">HG11*'Taux avec population simulée'!S136</f>
        <v>32519.13068562</v>
      </c>
      <c r="HH36" s="4" t="n">
        <f aca="false">HH11*'Taux avec population simulée'!T136</f>
        <v>41073.510679211</v>
      </c>
      <c r="HI36" s="4" t="n">
        <f aca="false">HI11*'Taux avec population simulée'!U136</f>
        <v>36196.4433973147</v>
      </c>
      <c r="HJ36" s="1" t="n">
        <f aca="false">HJ11*'Taux avec population simulée'!V136</f>
        <v>44761.2593941468</v>
      </c>
      <c r="HK36" s="4" t="n">
        <f aca="false">HK11*'Taux avec population simulée'!W136</f>
        <v>36752.2977110211</v>
      </c>
      <c r="HL36" s="4" t="n">
        <f aca="false">HL11*'Taux avec population simulée'!X136</f>
        <v>35864.4196452557</v>
      </c>
      <c r="HM36" s="4" t="n">
        <f aca="false">HM11*'Taux avec population simulée'!Y136</f>
        <v>35683.8264026105</v>
      </c>
      <c r="HN36" s="4" t="n">
        <f aca="false">HN11*'Taux avec population simulée'!Z136</f>
        <v>35716.3321336532</v>
      </c>
      <c r="HO36" s="4" t="n">
        <f aca="false">HO11*'Taux avec population simulée'!AA136</f>
        <v>35188.1358761871</v>
      </c>
      <c r="HP36" s="4" t="n">
        <f aca="false">HP11*'Taux avec population simulée'!AB136</f>
        <v>34552.9235812383</v>
      </c>
      <c r="HQ36" s="4" t="n">
        <f aca="false">HQ11*'Taux avec population simulée'!AC136</f>
        <v>35039.6227105875</v>
      </c>
      <c r="HR36" s="4" t="n">
        <f aca="false">HR11*'Taux avec population simulée'!AD136</f>
        <v>35654.2347778237</v>
      </c>
      <c r="HS36" s="4" t="n">
        <f aca="false">HS11*'Taux avec population simulée'!AE136</f>
        <v>35415.5451258126</v>
      </c>
      <c r="HT36" s="4" t="n">
        <f aca="false">HT11*'Taux avec population simulée'!AF136</f>
        <v>35396.8778396775</v>
      </c>
      <c r="HU36" s="4" t="n">
        <f aca="false">HU11*'Taux avec population simulée'!AG136</f>
        <v>35907.4181495375</v>
      </c>
      <c r="HV36" s="4" t="n">
        <f aca="false">HV11*'Taux avec population simulée'!AH136</f>
        <v>36284.771830517</v>
      </c>
      <c r="HW36" s="4" t="n">
        <f aca="false">HW11*'Taux avec population simulée'!AI136</f>
        <v>35741.7124918908</v>
      </c>
      <c r="HX36" s="4" t="n">
        <f aca="false">HX11*'Taux avec population simulée'!AJ136</f>
        <v>36127.1213499914</v>
      </c>
      <c r="HY36" s="4" t="n">
        <f aca="false">HY11*'Taux avec population simulée'!AK136</f>
        <v>36034.0319766577</v>
      </c>
      <c r="HZ36" s="4" t="n">
        <f aca="false">HZ11*'Taux avec population simulée'!AL136</f>
        <v>36263.5786047647</v>
      </c>
      <c r="IA36" s="4" t="n">
        <f aca="false">IA11*'Taux avec population simulée'!AM136</f>
        <v>36491.6913335693</v>
      </c>
      <c r="IB36" s="4" t="n">
        <f aca="false">IB11*'Taux avec population simulée'!AN136</f>
        <v>36597.4742826045</v>
      </c>
      <c r="IC36" s="4" t="n">
        <f aca="false">IC11*'Taux avec population simulée'!AO136</f>
        <v>36040.0295497006</v>
      </c>
      <c r="ID36" s="4" t="n">
        <f aca="false">ID11*'Taux avec population simulée'!AP136</f>
        <v>36603.243435603</v>
      </c>
      <c r="IE36" s="4" t="n">
        <f aca="false">IE11*'Taux avec population simulée'!AQ136</f>
        <v>36647.2461097031</v>
      </c>
      <c r="IF36" s="4" t="n">
        <f aca="false">IF11*'Taux avec population simulée'!AR136</f>
        <v>36264.4802681136</v>
      </c>
      <c r="IG36" s="4" t="n">
        <f aca="false">IG11*'Taux avec population simulée'!AS136</f>
        <v>36114.3164771246</v>
      </c>
      <c r="IH36" s="4" t="n">
        <f aca="false">IH11*'Taux avec population simulée'!AT136</f>
        <v>36041.593709725</v>
      </c>
      <c r="II36" s="4" t="n">
        <f aca="false">II11*'Taux avec population simulée'!AU136</f>
        <v>36772.4397387414</v>
      </c>
      <c r="IJ36" s="4" t="n">
        <f aca="false">IJ11*'Taux avec population simulée'!AV136</f>
        <v>37856.1243092398</v>
      </c>
      <c r="IK36" s="4" t="n">
        <f aca="false">IK11*'Taux avec population simulée'!AW136</f>
        <v>38648.1288464191</v>
      </c>
      <c r="IL36" s="4" t="n">
        <f aca="false">IL11*'Taux avec population simulée'!AX136</f>
        <v>38166.4878022892</v>
      </c>
      <c r="IM36" s="4" t="n">
        <f aca="false">IM11*'Taux avec population simulée'!AY136</f>
        <v>38664.5798358354</v>
      </c>
      <c r="IN36" s="4" t="n">
        <f aca="false">IN11*'Taux avec population simulée'!AZ136</f>
        <v>38811.2405493322</v>
      </c>
      <c r="IO36" s="4" t="n">
        <f aca="false">IO11*'Taux avec population simulée'!BA136</f>
        <v>39061.9632580777</v>
      </c>
      <c r="IP36" s="4" t="n">
        <f aca="false">IP11*'Taux avec population simulée'!BB136</f>
        <v>38976.4902191269</v>
      </c>
      <c r="IQ36" s="4" t="n">
        <f aca="false">IQ11*'Taux avec population simulée'!BC136</f>
        <v>39544.3970091148</v>
      </c>
      <c r="IR36" s="4" t="n">
        <f aca="false">IR11*'Taux avec population simulée'!BD136</f>
        <v>40238.0932949605</v>
      </c>
      <c r="IS36" s="4" t="n">
        <f aca="false">IS11*'Taux avec population simulée'!BE136</f>
        <v>40317.5796116432</v>
      </c>
      <c r="IT36" s="4" t="n">
        <f aca="false">IT11*'Taux avec population simulée'!BF136</f>
        <v>40003.0901918017</v>
      </c>
      <c r="IU36" s="4" t="n">
        <f aca="false">IU11*'Taux avec population simulée'!BG136</f>
        <v>40323.2061822398</v>
      </c>
      <c r="IV36" s="4" t="n">
        <f aca="false">IV11*'Taux avec population simulée'!BH136</f>
        <v>40165.0043779111</v>
      </c>
      <c r="IW36" s="4" t="n">
        <f aca="false">IW11*'Taux avec population simulée'!BI136</f>
        <v>41085.5369770603</v>
      </c>
      <c r="IX36" s="4" t="n">
        <f aca="false">IX11*'Taux avec population simulée'!BJ136</f>
        <v>42047.6058753647</v>
      </c>
      <c r="IY36" s="4" t="n">
        <f aca="false">IY11*'Taux avec population simulée'!BK136</f>
        <v>42943.244282081</v>
      </c>
      <c r="IZ36" s="4" t="n">
        <f aca="false">IZ11*'Taux avec population simulée'!BL136</f>
        <v>43989.677943828</v>
      </c>
      <c r="JA36" s="4" t="n">
        <f aca="false">JA11*'Taux avec population simulée'!BM136</f>
        <v>44669.3992169125</v>
      </c>
      <c r="JB36" s="4" t="n">
        <f aca="false">JB11*'Taux avec population simulée'!BN136</f>
        <v>45540.9929481438</v>
      </c>
      <c r="JC36" s="4" t="n">
        <f aca="false">JC11*'Taux avec population simulée'!BO136</f>
        <v>45061.9907254618</v>
      </c>
      <c r="JD36" s="4" t="n">
        <f aca="false">JD11*'Taux avec population simulée'!BP136</f>
        <v>44938.7687692641</v>
      </c>
      <c r="JE36" s="4" t="n">
        <f aca="false">JE11*'Taux avec population simulée'!BQ136</f>
        <v>44510.9244895744</v>
      </c>
      <c r="JF36" s="4" t="n">
        <f aca="false">JF11*'Taux avec population simulée'!BR136</f>
        <v>44765.161214605</v>
      </c>
      <c r="JG36" s="4" t="n">
        <f aca="false">JG11*'Taux avec population simulée'!BS136</f>
        <v>45185.0951368656</v>
      </c>
      <c r="JH36" s="4" t="n">
        <f aca="false">JH11*'Taux avec population simulée'!BT136</f>
        <v>45106.7816527367</v>
      </c>
      <c r="JI36" s="4" t="n">
        <f aca="false">JI11*'Taux avec population simulée'!BU136</f>
        <v>45489.1203486207</v>
      </c>
      <c r="JJ36" s="4" t="n">
        <f aca="false">JJ11*'Taux avec population simulée'!BV136</f>
        <v>45748.0348209278</v>
      </c>
      <c r="JK36" s="4" t="n">
        <f aca="false">JK11*'Taux avec population simulée'!BW136</f>
        <v>46018.0676245059</v>
      </c>
      <c r="JL36" s="4" t="n">
        <f aca="false">JL11*'Taux avec population simulée'!BX136</f>
        <v>45297.0833544993</v>
      </c>
      <c r="JM36" s="4" t="n">
        <f aca="false">JM11*'Taux avec population simulée'!BY136</f>
        <v>46236.2872952184</v>
      </c>
      <c r="JN36" s="4" t="n">
        <f aca="false">JN11*'Taux avec population simulée'!BZ136</f>
        <v>46473.9626997361</v>
      </c>
      <c r="JO36" s="4" t="n">
        <f aca="false">JO11*'Taux avec population simulée'!CA136</f>
        <v>46714.5687050735</v>
      </c>
      <c r="JP36" s="4" t="n">
        <f aca="false">JP11*'Taux avec population simulée'!CB136</f>
        <v>47840.1795143976</v>
      </c>
      <c r="JQ36" s="4" t="n">
        <f aca="false">JQ11*'Taux avec population simulée'!CC136</f>
        <v>47623.3321402788</v>
      </c>
      <c r="JR36" s="4" t="n">
        <f aca="false">JR11*'Taux avec population simulée'!CD136</f>
        <v>47189.0477600956</v>
      </c>
      <c r="JS36" s="4" t="n">
        <f aca="false">JS11*'Taux avec population simulée'!CE136</f>
        <v>47919.383053125</v>
      </c>
      <c r="JT36" s="4" t="n">
        <f aca="false">JT11*'Taux avec population simulée'!CF136</f>
        <v>48062.9529075573</v>
      </c>
      <c r="JU36" s="4" t="n">
        <f aca="false">JU11*'Taux avec population simulée'!CG136</f>
        <v>48190.0754475883</v>
      </c>
      <c r="JV36" s="4" t="n">
        <f aca="false">JV11*'Taux avec population simulée'!CH136</f>
        <v>48564.4603839265</v>
      </c>
      <c r="JW36" s="4" t="n">
        <f aca="false">JW11*'Taux avec population simulée'!CI136</f>
        <v>49626.4303133699</v>
      </c>
      <c r="JX36" s="4" t="n">
        <f aca="false">JX11*'Taux avec population simulée'!CJ136</f>
        <v>49821.7558400191</v>
      </c>
      <c r="JY36" s="4" t="n">
        <f aca="false">JY11*'Taux avec population simulée'!CK136</f>
        <v>50288.2738093039</v>
      </c>
      <c r="JZ36" s="4" t="n">
        <f aca="false">JZ11*'Taux avec population simulée'!CL136</f>
        <v>49841.0027686997</v>
      </c>
      <c r="KA36" s="4" t="n">
        <f aca="false">KA11*'Taux avec population simulée'!CM136</f>
        <v>49365.3770748517</v>
      </c>
      <c r="KB36" s="4" t="n">
        <f aca="false">KB11*'Taux avec population simulée'!CN136</f>
        <v>50244.2850814768</v>
      </c>
      <c r="KC36" s="4" t="n">
        <f aca="false">KC11*'Taux avec population simulée'!CO136</f>
        <v>50502.9018709385</v>
      </c>
      <c r="KD36" s="4" t="n">
        <f aca="false">KD11*'Taux avec population simulée'!CP136</f>
        <v>50541.0225712079</v>
      </c>
      <c r="KE36" s="4" t="n">
        <f aca="false">KE11*'Taux avec population simulée'!CQ136</f>
        <v>50640.5954404473</v>
      </c>
      <c r="KF36" s="4" t="n">
        <f aca="false">KF11*'Taux avec population simulée'!CR136</f>
        <v>50858.5351125577</v>
      </c>
      <c r="KG36" s="4" t="n">
        <f aca="false">KG11*'Taux avec population simulée'!CS136</f>
        <v>49930.7519265505</v>
      </c>
      <c r="KH36" s="4" t="n">
        <f aca="false">KH11*'Taux avec population simulée'!CT136</f>
        <v>49632.9857668012</v>
      </c>
      <c r="KI36" s="4" t="n">
        <f aca="false">KI11*'Taux avec population simulée'!CU136</f>
        <v>49762.2934470879</v>
      </c>
      <c r="KJ36" s="4" t="n">
        <f aca="false">KJ11*'Taux avec population simulée'!CV136</f>
        <v>48733.7089154043</v>
      </c>
      <c r="KK36" s="4" t="n">
        <f aca="false">KK11*'Taux avec population simulée'!CW136</f>
        <v>48714.1484212849</v>
      </c>
      <c r="KL36" s="4" t="n">
        <f aca="false">KL11*'Taux avec population simulée'!CX136</f>
        <v>48718.8615695275</v>
      </c>
      <c r="KM36" s="4" t="n">
        <f aca="false">KM11*'Taux avec population simulée'!CY136</f>
        <v>48479.4386434224</v>
      </c>
      <c r="KN36" s="4" t="n">
        <f aca="false">KN11*'Taux avec population simulée'!CZ136</f>
        <v>48518.8987767139</v>
      </c>
      <c r="KO36" s="4" t="n">
        <f aca="false">KO11*'Taux avec population simulée'!DA136</f>
        <v>48800.6383756193</v>
      </c>
      <c r="KP36" s="4" t="n">
        <f aca="false">KP11*'Taux avec population simulée'!DB136</f>
        <v>47513.0922973473</v>
      </c>
      <c r="KQ36" s="4" t="n">
        <f aca="false">KQ11*'Taux avec population simulée'!DC136</f>
        <v>46927.4539141785</v>
      </c>
      <c r="KR36" s="4" t="n">
        <f aca="false">KR11*'Taux avec population simulée'!DD136</f>
        <v>46313.4086282554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Salariés!B42</f>
        <v>2005</v>
      </c>
      <c r="C37" s="0" t="n">
        <v>0.0037685762</v>
      </c>
      <c r="D37" s="0" t="n">
        <v>0.0249466205</v>
      </c>
      <c r="E37" s="0" t="n">
        <v>0.0370012426</v>
      </c>
      <c r="F37" s="0" t="n">
        <v>0.081915536</v>
      </c>
      <c r="G37" s="0" t="n">
        <v>0.0993666739</v>
      </c>
      <c r="H37" s="0" t="n">
        <v>0.1059038811</v>
      </c>
      <c r="I37" s="0" t="n">
        <v>0.0906536745</v>
      </c>
      <c r="J37" s="0" t="n">
        <v>0.1156294548</v>
      </c>
      <c r="K37" s="0" t="n">
        <v>0.1260671794</v>
      </c>
      <c r="L37" s="0" t="n">
        <v>0.0963130315</v>
      </c>
      <c r="M37" s="0" t="n">
        <v>0.1024087625</v>
      </c>
      <c r="V37" s="0" t="n">
        <f aca="false">B37</f>
        <v>2005</v>
      </c>
      <c r="W37" s="0" t="n">
        <v>0.004412724</v>
      </c>
      <c r="X37" s="0" t="n">
        <v>0.0094201616</v>
      </c>
      <c r="Y37" s="0" t="n">
        <v>0.0251281874</v>
      </c>
      <c r="Z37" s="0" t="n">
        <v>0.0384306822</v>
      </c>
      <c r="AA37" s="0" t="n">
        <v>0.0538124584</v>
      </c>
      <c r="AB37" s="0" t="n">
        <v>0.0514302588</v>
      </c>
      <c r="AC37" s="0" t="n">
        <v>0.0669180229</v>
      </c>
      <c r="AD37" s="0" t="n">
        <v>0.0502249202</v>
      </c>
      <c r="AE37" s="0" t="n">
        <v>0.0548975436</v>
      </c>
      <c r="AF37" s="0" t="n">
        <v>0.028167635</v>
      </c>
      <c r="AG37" s="0" t="n">
        <v>0.0227342408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58877.0000163198</v>
      </c>
      <c r="AV37" s="12" t="n">
        <f aca="false">AV12*'Taux avec population simulée'!E123</f>
        <v>49231.86246447</v>
      </c>
      <c r="AW37" s="12" t="n">
        <f aca="false">AW12*'Taux avec population simulée'!F123</f>
        <v>54891.975134577</v>
      </c>
      <c r="AX37" s="12" t="n">
        <f aca="false">AX12*'Taux avec population simulée'!G123</f>
        <v>53371.4035433448</v>
      </c>
      <c r="AY37" s="12" t="n">
        <f aca="false">AY12*'Taux avec population simulée'!H123</f>
        <v>52012.3300703648</v>
      </c>
      <c r="AZ37" s="12" t="n">
        <f aca="false">AZ12*'Taux avec population simulée'!I123</f>
        <v>51388.2910575131</v>
      </c>
      <c r="BA37" s="12" t="n">
        <f aca="false">BA12*'Taux avec population simulée'!J123</f>
        <v>49913.698469193</v>
      </c>
      <c r="BB37" s="12" t="n">
        <f aca="false">BB12*'Taux avec population simulée'!K123</f>
        <v>63026.0731422819</v>
      </c>
      <c r="BC37" s="12" t="n">
        <f aca="false">BC12*'Taux avec population simulée'!L123</f>
        <v>69790.500180798</v>
      </c>
      <c r="BD37" s="12" t="n">
        <f aca="false">BD12*'Taux avec population simulée'!M123</f>
        <v>68071.5076011516</v>
      </c>
      <c r="BE37" s="12" t="n">
        <f aca="false">BE12*'Taux avec population simulée'!N123</f>
        <v>61769.7037893429</v>
      </c>
      <c r="BF37" s="12" t="n">
        <f aca="false">BF12*'Taux avec population simulée'!O123</f>
        <v>57573.3842028578</v>
      </c>
      <c r="BG37" s="12" t="n">
        <f aca="false">BG12*'Taux avec population simulée'!P123</f>
        <v>48523.273352141</v>
      </c>
      <c r="BH37" s="12" t="n">
        <f aca="false">BH12*'Taux avec population simulée'!Q123</f>
        <v>47977.7951537928</v>
      </c>
      <c r="BI37" s="12" t="n">
        <f aca="false">BI12*'Taux avec population simulée'!R123</f>
        <v>43050.3647456384</v>
      </c>
      <c r="BJ37" s="12" t="n">
        <f aca="false">BJ12*'Taux avec population simulée'!S123</f>
        <v>54104.3045772116</v>
      </c>
      <c r="BK37" s="12" t="n">
        <f aca="false">BK12*'Taux avec population simulée'!T123</f>
        <v>55467.0515078054</v>
      </c>
      <c r="BL37" s="12" t="n">
        <f aca="false">BL12*'Taux avec population simulée'!U123</f>
        <v>46982.657520578</v>
      </c>
      <c r="BM37" s="1" t="n">
        <f aca="false">BM12*'Taux avec population simulée'!V123</f>
        <v>58720.9181342708</v>
      </c>
      <c r="BN37" s="12" t="n">
        <f aca="false">BN12*'Taux avec population simulée'!W123</f>
        <v>53645.9034287687</v>
      </c>
      <c r="BO37" s="12" t="n">
        <f aca="false">BO12*'Taux avec population simulée'!X123</f>
        <v>54197.1576817858</v>
      </c>
      <c r="BP37" s="12" t="n">
        <f aca="false">BP12*'Taux avec population simulée'!Y123</f>
        <v>55416.0488391973</v>
      </c>
      <c r="BQ37" s="12" t="n">
        <f aca="false">BQ12*'Taux avec population simulée'!Z123</f>
        <v>57939.7833196011</v>
      </c>
      <c r="BR37" s="12" t="n">
        <f aca="false">BR12*'Taux avec population simulée'!AA123</f>
        <v>58409.2571320888</v>
      </c>
      <c r="BS37" s="12" t="n">
        <f aca="false">BS12*'Taux avec population simulée'!AB123</f>
        <v>59065.3214178009</v>
      </c>
      <c r="BT37" s="12" t="n">
        <f aca="false">BT12*'Taux avec population simulée'!AC123</f>
        <v>58926.4559620589</v>
      </c>
      <c r="BU37" s="12" t="n">
        <f aca="false">BU12*'Taux avec population simulée'!AD123</f>
        <v>60067.4180271582</v>
      </c>
      <c r="BV37" s="12" t="n">
        <f aca="false">BV12*'Taux avec population simulée'!AE123</f>
        <v>60270.4762208785</v>
      </c>
      <c r="BW37" s="12" t="n">
        <f aca="false">BW12*'Taux avec population simulée'!AF123</f>
        <v>58963.5182074545</v>
      </c>
      <c r="BX37" s="12" t="n">
        <f aca="false">BX12*'Taux avec population simulée'!AG123</f>
        <v>59468.0815104195</v>
      </c>
      <c r="BY37" s="12" t="n">
        <f aca="false">BY12*'Taux avec population simulée'!AH123</f>
        <v>60391.2496394427</v>
      </c>
      <c r="BZ37" s="12" t="n">
        <f aca="false">BZ12*'Taux avec population simulée'!AI123</f>
        <v>59924.5148227382</v>
      </c>
      <c r="CA37" s="12" t="n">
        <f aca="false">CA12*'Taux avec population simulée'!AJ123</f>
        <v>60822.841735261</v>
      </c>
      <c r="CB37" s="12" t="n">
        <f aca="false">CB12*'Taux avec population simulée'!AK123</f>
        <v>61627.9455874362</v>
      </c>
      <c r="CC37" s="12" t="n">
        <f aca="false">CC12*'Taux avec population simulée'!AL123</f>
        <v>61867.9214454526</v>
      </c>
      <c r="CD37" s="12" t="n">
        <f aca="false">CD12*'Taux avec population simulée'!AM123</f>
        <v>62012.6460959408</v>
      </c>
      <c r="CE37" s="12" t="n">
        <f aca="false">CE12*'Taux avec population simulée'!AN123</f>
        <v>62294.9022118599</v>
      </c>
      <c r="CF37" s="12" t="n">
        <f aca="false">CF12*'Taux avec population simulée'!AO123</f>
        <v>62450.432413594</v>
      </c>
      <c r="CG37" s="12" t="n">
        <f aca="false">CG12*'Taux avec population simulée'!AP123</f>
        <v>62554.9332781935</v>
      </c>
      <c r="CH37" s="12" t="n">
        <f aca="false">CH12*'Taux avec population simulée'!AQ123</f>
        <v>62344.2521143488</v>
      </c>
      <c r="CI37" s="12" t="n">
        <f aca="false">CI12*'Taux avec population simulée'!AR123</f>
        <v>61901.5670398575</v>
      </c>
      <c r="CJ37" s="12" t="n">
        <f aca="false">CJ12*'Taux avec population simulée'!AS123</f>
        <v>61749.7911325299</v>
      </c>
      <c r="CK37" s="12" t="n">
        <f aca="false">CK12*'Taux avec population simulée'!AT123</f>
        <v>61702.6354098965</v>
      </c>
      <c r="CL37" s="12" t="n">
        <f aca="false">CL12*'Taux avec population simulée'!AU123</f>
        <v>62062.8868362684</v>
      </c>
      <c r="CM37" s="12" t="n">
        <f aca="false">CM12*'Taux avec population simulée'!AV123</f>
        <v>61501.6687581817</v>
      </c>
      <c r="CN37" s="12" t="n">
        <f aca="false">CN12*'Taux avec population simulée'!AW123</f>
        <v>61413.3044917827</v>
      </c>
      <c r="CO37" s="12" t="n">
        <f aca="false">CO12*'Taux avec population simulée'!AX123</f>
        <v>61316.8557046476</v>
      </c>
      <c r="CP37" s="12" t="n">
        <f aca="false">CP12*'Taux avec population simulée'!AY123</f>
        <v>60710.3521645974</v>
      </c>
      <c r="CQ37" s="12" t="n">
        <f aca="false">CQ12*'Taux avec population simulée'!AZ123</f>
        <v>61597.7622013091</v>
      </c>
      <c r="CR37" s="12" t="n">
        <f aca="false">CR12*'Taux avec population simulée'!BA123</f>
        <v>61719.0019274005</v>
      </c>
      <c r="CS37" s="12" t="n">
        <f aca="false">CS12*'Taux avec population simulée'!BB123</f>
        <v>61896.698618931</v>
      </c>
      <c r="CT37" s="12" t="n">
        <f aca="false">CT12*'Taux avec population simulée'!BC123</f>
        <v>62107.1017985294</v>
      </c>
      <c r="CU37" s="12" t="n">
        <f aca="false">CU12*'Taux avec population simulée'!BD123</f>
        <v>61476.64430158</v>
      </c>
      <c r="CV37" s="12" t="n">
        <f aca="false">CV12*'Taux avec population simulée'!BE123</f>
        <v>61430.2412037739</v>
      </c>
      <c r="CW37" s="12" t="n">
        <f aca="false">CW12*'Taux avec population simulée'!BF123</f>
        <v>60908.547293849</v>
      </c>
      <c r="CX37" s="12" t="n">
        <f aca="false">CX12*'Taux avec population simulée'!BG123</f>
        <v>60802.5407754856</v>
      </c>
      <c r="CY37" s="12" t="n">
        <f aca="false">CY12*'Taux avec population simulée'!BH123</f>
        <v>60201.952199457</v>
      </c>
      <c r="CZ37" s="12" t="n">
        <f aca="false">CZ12*'Taux avec population simulée'!BI123</f>
        <v>60485.8279012313</v>
      </c>
      <c r="DA37" s="12" t="n">
        <f aca="false">DA12*'Taux avec population simulée'!BJ123</f>
        <v>60554.4974645232</v>
      </c>
      <c r="DB37" s="12" t="n">
        <f aca="false">DB12*'Taux avec population simulée'!BK123</f>
        <v>60238.3988807087</v>
      </c>
      <c r="DC37" s="12" t="n">
        <f aca="false">DC12*'Taux avec population simulée'!BL123</f>
        <v>60475.7286120082</v>
      </c>
      <c r="DD37" s="12" t="n">
        <f aca="false">DD12*'Taux avec population simulée'!BM123</f>
        <v>61331.6555167786</v>
      </c>
      <c r="DE37" s="12" t="n">
        <f aca="false">DE12*'Taux avec population simulée'!BN123</f>
        <v>62326.045045916</v>
      </c>
      <c r="DF37" s="12" t="n">
        <f aca="false">DF12*'Taux avec population simulée'!BO123</f>
        <v>62040.8903701471</v>
      </c>
      <c r="DG37" s="12" t="n">
        <f aca="false">DG12*'Taux avec population simulée'!BP123</f>
        <v>63186.7077137078</v>
      </c>
      <c r="DH37" s="12" t="n">
        <f aca="false">DH12*'Taux avec population simulée'!BQ123</f>
        <v>64988.0189441018</v>
      </c>
      <c r="DI37" s="12" t="n">
        <f aca="false">DI12*'Taux avec population simulée'!BR123</f>
        <v>64147.1829882614</v>
      </c>
      <c r="DJ37" s="12" t="n">
        <f aca="false">DJ12*'Taux avec population simulée'!BS123</f>
        <v>64131.4676115338</v>
      </c>
      <c r="DK37" s="12" t="n">
        <f aca="false">DK12*'Taux avec population simulée'!BT123</f>
        <v>64786.4464231507</v>
      </c>
      <c r="DL37" s="12" t="n">
        <f aca="false">DL12*'Taux avec population simulée'!BU123</f>
        <v>64767.4801851955</v>
      </c>
      <c r="DM37" s="12" t="n">
        <f aca="false">DM12*'Taux avec population simulée'!BV123</f>
        <v>65572.3549955897</v>
      </c>
      <c r="DN37" s="12" t="n">
        <f aca="false">DN12*'Taux avec population simulée'!BW123</f>
        <v>65858.3850903835</v>
      </c>
      <c r="DO37" s="12" t="n">
        <f aca="false">DO12*'Taux avec population simulée'!BX123</f>
        <v>67300.8468149986</v>
      </c>
      <c r="DP37" s="12" t="n">
        <f aca="false">DP12*'Taux avec population simulée'!BY123</f>
        <v>67615.0028786177</v>
      </c>
      <c r="DQ37" s="12" t="n">
        <f aca="false">DQ12*'Taux avec population simulée'!BZ123</f>
        <v>68824.2959236504</v>
      </c>
      <c r="DR37" s="12" t="n">
        <f aca="false">DR12*'Taux avec population simulée'!CA123</f>
        <v>68470.1085657449</v>
      </c>
      <c r="DS37" s="12" t="n">
        <f aca="false">DS12*'Taux avec population simulée'!CB123</f>
        <v>68967.8027445076</v>
      </c>
      <c r="DT37" s="12" t="n">
        <f aca="false">DT12*'Taux avec population simulée'!CC123</f>
        <v>70187.8063940288</v>
      </c>
      <c r="DU37" s="12" t="n">
        <f aca="false">DU12*'Taux avec population simulée'!CD123</f>
        <v>70913.2846944928</v>
      </c>
      <c r="DV37" s="12" t="n">
        <f aca="false">DV12*'Taux avec population simulée'!CE123</f>
        <v>71033.5773218795</v>
      </c>
      <c r="DW37" s="12" t="n">
        <f aca="false">DW12*'Taux avec population simulée'!CF123</f>
        <v>71520.8981292686</v>
      </c>
      <c r="DX37" s="12" t="n">
        <f aca="false">DX12*'Taux avec population simulée'!CG123</f>
        <v>71614.706192992</v>
      </c>
      <c r="DY37" s="12" t="n">
        <f aca="false">DY12*'Taux avec population simulée'!CH123</f>
        <v>71790.751384636</v>
      </c>
      <c r="DZ37" s="12" t="n">
        <f aca="false">DZ12*'Taux avec population simulée'!CI123</f>
        <v>72089.6152940554</v>
      </c>
      <c r="EA37" s="12" t="n">
        <f aca="false">EA12*'Taux avec population simulée'!CJ123</f>
        <v>72400.4449449975</v>
      </c>
      <c r="EB37" s="12" t="n">
        <f aca="false">EB12*'Taux avec population simulée'!CK123</f>
        <v>71970.4835790852</v>
      </c>
      <c r="EC37" s="12" t="n">
        <f aca="false">EC12*'Taux avec population simulée'!CL123</f>
        <v>74212.4691124984</v>
      </c>
      <c r="ED37" s="12" t="n">
        <f aca="false">ED12*'Taux avec population simulée'!CM123</f>
        <v>74285.0221179293</v>
      </c>
      <c r="EE37" s="12" t="n">
        <f aca="false">EE12*'Taux avec population simulée'!CN123</f>
        <v>73904.5617783643</v>
      </c>
      <c r="EF37" s="12" t="n">
        <f aca="false">EF12*'Taux avec population simulée'!CO123</f>
        <v>72927.1872763431</v>
      </c>
      <c r="EG37" s="12" t="n">
        <f aca="false">EG12*'Taux avec population simulée'!CP123</f>
        <v>73015.7148859759</v>
      </c>
      <c r="EH37" s="12" t="n">
        <f aca="false">EH12*'Taux avec population simulée'!CQ123</f>
        <v>73272.5929309472</v>
      </c>
      <c r="EI37" s="12" t="n">
        <f aca="false">EI12*'Taux avec population simulée'!CR123</f>
        <v>71654.2888510104</v>
      </c>
      <c r="EJ37" s="12" t="n">
        <f aca="false">EJ12*'Taux avec population simulée'!CS123</f>
        <v>72037.5739206497</v>
      </c>
      <c r="EK37" s="12" t="n">
        <f aca="false">EK12*'Taux avec population simulée'!CT123</f>
        <v>71836.8792137859</v>
      </c>
      <c r="EL37" s="12" t="n">
        <f aca="false">EL12*'Taux avec population simulée'!CU123</f>
        <v>72276.7204762147</v>
      </c>
      <c r="EM37" s="12" t="n">
        <f aca="false">EM12*'Taux avec population simulée'!CV123</f>
        <v>72907.9164342187</v>
      </c>
      <c r="EN37" s="12" t="n">
        <f aca="false">EN12*'Taux avec population simulée'!CW123</f>
        <v>71871.2598956378</v>
      </c>
      <c r="EO37" s="12" t="n">
        <f aca="false">EO12*'Taux avec population simulée'!CX123</f>
        <v>70354.1540954014</v>
      </c>
      <c r="EP37" s="12" t="n">
        <f aca="false">EP12*'Taux avec population simulée'!CY123</f>
        <v>70954.4195052055</v>
      </c>
      <c r="EQ37" s="12" t="n">
        <f aca="false">EQ12*'Taux avec population simulée'!CZ123</f>
        <v>71081.9165701786</v>
      </c>
      <c r="ER37" s="12" t="n">
        <f aca="false">ER12*'Taux avec population simulée'!DA123</f>
        <v>70115.7029397995</v>
      </c>
      <c r="ES37" s="12" t="n">
        <f aca="false">ES12*'Taux avec population simulée'!DB123</f>
        <v>70952.1473060945</v>
      </c>
      <c r="ET37" s="12" t="n">
        <f aca="false">ET12*'Taux avec population simulée'!DC123</f>
        <v>71629.9948801069</v>
      </c>
      <c r="EU37" s="12" t="n">
        <f aca="false">EU12*'Taux avec population simulée'!DD123</f>
        <v>71643.5534873113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25941.9999727416</v>
      </c>
      <c r="GS37" s="12" t="n">
        <f aca="false">GS12*'Taux avec population simulée'!E137</f>
        <v>22793.6836347</v>
      </c>
      <c r="GT37" s="12" t="n">
        <f aca="false">GT12*'Taux avec population simulée'!F137</f>
        <v>23200.1848352044</v>
      </c>
      <c r="GU37" s="12" t="n">
        <f aca="false">GU12*'Taux avec population simulée'!G137</f>
        <v>24271.3324708335</v>
      </c>
      <c r="GV37" s="12" t="n">
        <f aca="false">GV12*'Taux avec population simulée'!H137</f>
        <v>25659.7561276044</v>
      </c>
      <c r="GW37" s="12" t="n">
        <f aca="false">GW12*'Taux avec population simulée'!I137</f>
        <v>27219.5872220389</v>
      </c>
      <c r="GX37" s="12" t="n">
        <f aca="false">GX12*'Taux avec population simulée'!J137</f>
        <v>28576.0518010191</v>
      </c>
      <c r="GY37" s="12" t="n">
        <f aca="false">GY12*'Taux avec population simulée'!K137</f>
        <v>35810.7244009498</v>
      </c>
      <c r="GZ37" s="12" t="n">
        <f aca="false">GZ12*'Taux avec population simulée'!L137</f>
        <v>37337.021226494</v>
      </c>
      <c r="HA37" s="12" t="n">
        <f aca="false">HA12*'Taux avec population simulée'!M137</f>
        <v>21374.426643219</v>
      </c>
      <c r="HB37" s="12" t="n">
        <f aca="false">HB12*'Taux avec population simulée'!N137</f>
        <v>25869.8828724642</v>
      </c>
      <c r="HC37" s="12" t="n">
        <f aca="false">HC12*'Taux avec population simulée'!O137</f>
        <v>29675.15151786</v>
      </c>
      <c r="HD37" s="12" t="n">
        <f aca="false">HD12*'Taux avec population simulée'!P137</f>
        <v>32547.6693725232</v>
      </c>
      <c r="HE37" s="12" t="n">
        <f aca="false">HE12*'Taux avec population simulée'!Q137</f>
        <v>35082.6982198668</v>
      </c>
      <c r="HF37" s="12" t="n">
        <f aca="false">HF12*'Taux avec population simulée'!R137</f>
        <v>35121.7436876928</v>
      </c>
      <c r="HG37" s="12" t="n">
        <f aca="false">HG12*'Taux avec population simulée'!S137</f>
        <v>39001.4081775045</v>
      </c>
      <c r="HH37" s="12" t="n">
        <f aca="false">HH12*'Taux avec population simulée'!T137</f>
        <v>35671.2384938132</v>
      </c>
      <c r="HI37" s="12" t="n">
        <f aca="false">HI12*'Taux avec population simulée'!U137</f>
        <v>27813.2930715402</v>
      </c>
      <c r="HJ37" s="1" t="n">
        <f aca="false">HJ12*'Taux avec population simulée'!V137</f>
        <v>22608.2017021113</v>
      </c>
      <c r="HK37" s="12" t="n">
        <f aca="false">HK12*'Taux avec population simulée'!W137</f>
        <v>27268.632005804</v>
      </c>
      <c r="HL37" s="12" t="n">
        <f aca="false">HL12*'Taux avec population simulée'!X137</f>
        <v>27061.8381866208</v>
      </c>
      <c r="HM37" s="12" t="n">
        <f aca="false">HM12*'Taux avec population simulée'!Y137</f>
        <v>26393.0373156371</v>
      </c>
      <c r="HN37" s="12" t="n">
        <f aca="false">HN12*'Taux avec population simulée'!Z137</f>
        <v>25596.4122434388</v>
      </c>
      <c r="HO37" s="12" t="n">
        <f aca="false">HO12*'Taux avec population simulée'!AA137</f>
        <v>25988.4632781482</v>
      </c>
      <c r="HP37" s="12" t="n">
        <f aca="false">HP12*'Taux avec population simulée'!AB137</f>
        <v>26076.1046456206</v>
      </c>
      <c r="HQ37" s="12" t="n">
        <f aca="false">HQ12*'Taux avec population simulée'!AC137</f>
        <v>25612.4811200864</v>
      </c>
      <c r="HR37" s="12" t="n">
        <f aca="false">HR12*'Taux avec population simulée'!AD137</f>
        <v>25306.5480528942</v>
      </c>
      <c r="HS37" s="12" t="n">
        <f aca="false">HS12*'Taux avec population simulée'!AE137</f>
        <v>25875.5012250832</v>
      </c>
      <c r="HT37" s="12" t="n">
        <f aca="false">HT12*'Taux avec population simulée'!AF137</f>
        <v>25857.785134745</v>
      </c>
      <c r="HU37" s="12" t="n">
        <f aca="false">HU12*'Taux avec population simulée'!AG137</f>
        <v>25846.3627943524</v>
      </c>
      <c r="HV37" s="12" t="n">
        <f aca="false">HV12*'Taux avec population simulée'!AH137</f>
        <v>25585.9590593519</v>
      </c>
      <c r="HW37" s="12" t="n">
        <f aca="false">HW12*'Taux avec population simulée'!AI137</f>
        <v>25964.5898752324</v>
      </c>
      <c r="HX37" s="12" t="n">
        <f aca="false">HX12*'Taux avec population simulée'!AJ137</f>
        <v>25604.8884605653</v>
      </c>
      <c r="HY37" s="12" t="n">
        <f aca="false">HY12*'Taux avec population simulée'!AK137</f>
        <v>25679.3200725878</v>
      </c>
      <c r="HZ37" s="12" t="n">
        <f aca="false">HZ12*'Taux avec population simulée'!AL137</f>
        <v>25860.2838519065</v>
      </c>
      <c r="IA37" s="12" t="n">
        <f aca="false">IA12*'Taux avec population simulée'!AM137</f>
        <v>26104.5899834502</v>
      </c>
      <c r="IB37" s="12" t="n">
        <f aca="false">IB12*'Taux avec population simulée'!AN137</f>
        <v>25879.569377397</v>
      </c>
      <c r="IC37" s="12" t="n">
        <f aca="false">IC12*'Taux avec population simulée'!AO137</f>
        <v>26256.558491968</v>
      </c>
      <c r="ID37" s="12" t="n">
        <f aca="false">ID12*'Taux avec population simulée'!AP137</f>
        <v>26072.8015429649</v>
      </c>
      <c r="IE37" s="12" t="n">
        <f aca="false">IE12*'Taux avec population simulée'!AQ137</f>
        <v>25854.6222192124</v>
      </c>
      <c r="IF37" s="12" t="n">
        <f aca="false">IF12*'Taux avec population simulée'!AR137</f>
        <v>25425.7472051956</v>
      </c>
      <c r="IG37" s="12" t="n">
        <f aca="false">IG12*'Taux avec population simulée'!AS137</f>
        <v>25760.6962149644</v>
      </c>
      <c r="IH37" s="12" t="n">
        <f aca="false">IH12*'Taux avec population simulée'!AT137</f>
        <v>26282.1645136591</v>
      </c>
      <c r="II37" s="12" t="n">
        <f aca="false">II12*'Taux avec population simulée'!AU137</f>
        <v>25972.4996964424</v>
      </c>
      <c r="IJ37" s="12" t="n">
        <f aca="false">IJ12*'Taux avec population simulée'!AV137</f>
        <v>25515.6383188775</v>
      </c>
      <c r="IK37" s="12" t="n">
        <f aca="false">IK12*'Taux avec population simulée'!AW137</f>
        <v>25876.7321215425</v>
      </c>
      <c r="IL37" s="12" t="n">
        <f aca="false">IL12*'Taux avec population simulée'!AX137</f>
        <v>26429.9605777811</v>
      </c>
      <c r="IM37" s="12" t="n">
        <f aca="false">IM12*'Taux avec population simulée'!AY137</f>
        <v>26262.5302250701</v>
      </c>
      <c r="IN37" s="12" t="n">
        <f aca="false">IN12*'Taux avec population simulée'!AZ137</f>
        <v>26398.1975547471</v>
      </c>
      <c r="IO37" s="12" t="n">
        <f aca="false">IO12*'Taux avec population simulée'!BA137</f>
        <v>26784.5861421668</v>
      </c>
      <c r="IP37" s="12" t="n">
        <f aca="false">IP12*'Taux avec population simulée'!BB137</f>
        <v>27029.6253721149</v>
      </c>
      <c r="IQ37" s="12" t="n">
        <f aca="false">IQ12*'Taux avec population simulée'!BC137</f>
        <v>26673.1430895768</v>
      </c>
      <c r="IR37" s="12" t="n">
        <f aca="false">IR12*'Taux avec population simulée'!BD137</f>
        <v>26884.2791729678</v>
      </c>
      <c r="IS37" s="12" t="n">
        <f aca="false">IS12*'Taux avec population simulée'!BE137</f>
        <v>26852.4438027658</v>
      </c>
      <c r="IT37" s="12" t="n">
        <f aca="false">IT12*'Taux avec population simulée'!BF137</f>
        <v>26973.6423385634</v>
      </c>
      <c r="IU37" s="12" t="n">
        <f aca="false">IU12*'Taux avec population simulée'!BG137</f>
        <v>27160.0036626969</v>
      </c>
      <c r="IV37" s="12" t="n">
        <f aca="false">IV12*'Taux avec population simulée'!BH137</f>
        <v>27298.4416887157</v>
      </c>
      <c r="IW37" s="12" t="n">
        <f aca="false">IW12*'Taux avec population simulée'!BI137</f>
        <v>26843.9537780419</v>
      </c>
      <c r="IX37" s="12" t="n">
        <f aca="false">IX12*'Taux avec population simulée'!BJ137</f>
        <v>27241.2541866702</v>
      </c>
      <c r="IY37" s="12" t="n">
        <f aca="false">IY12*'Taux avec population simulée'!BK137</f>
        <v>27284.1944934849</v>
      </c>
      <c r="IZ37" s="12" t="n">
        <f aca="false">IZ12*'Taux avec population simulée'!BL137</f>
        <v>26944.9961426798</v>
      </c>
      <c r="JA37" s="12" t="n">
        <f aca="false">JA12*'Taux avec population simulée'!BM137</f>
        <v>26802.9872608143</v>
      </c>
      <c r="JB37" s="12" t="n">
        <f aca="false">JB12*'Taux avec population simulée'!BN137</f>
        <v>26758.3111056103</v>
      </c>
      <c r="JC37" s="12" t="n">
        <f aca="false">JC12*'Taux avec population simulée'!BO137</f>
        <v>27272.5823912977</v>
      </c>
      <c r="JD37" s="12" t="n">
        <f aca="false">JD12*'Taux avec population simulée'!BP137</f>
        <v>28076.1538194255</v>
      </c>
      <c r="JE37" s="12" t="n">
        <f aca="false">JE12*'Taux avec population simulée'!BQ137</f>
        <v>28696.4729702841</v>
      </c>
      <c r="JF37" s="12" t="n">
        <f aca="false">JF12*'Taux avec population simulée'!BR137</f>
        <v>28377.1699040673</v>
      </c>
      <c r="JG37" s="12" t="n">
        <f aca="false">JG12*'Taux avec population simulée'!BS137</f>
        <v>28688.1089816211</v>
      </c>
      <c r="JH37" s="12" t="n">
        <f aca="false">JH12*'Taux avec population simulée'!BT137</f>
        <v>28738.9383643288</v>
      </c>
      <c r="JI37" s="12" t="n">
        <f aca="false">JI12*'Taux avec population simulée'!BU137</f>
        <v>28853.0306719808</v>
      </c>
      <c r="JJ37" s="12" t="n">
        <f aca="false">JJ12*'Taux avec population simulée'!BV137</f>
        <v>28794.2604253176</v>
      </c>
      <c r="JK37" s="12" t="n">
        <f aca="false">JK12*'Taux avec population simulée'!BW137</f>
        <v>29096.0630278266</v>
      </c>
      <c r="JL37" s="12" t="n">
        <f aca="false">JL12*'Taux avec population simulée'!BX137</f>
        <v>29679.2026519005</v>
      </c>
      <c r="JM37" s="12" t="n">
        <f aca="false">JM12*'Taux avec population simulée'!BY137</f>
        <v>29848.4976879683</v>
      </c>
      <c r="JN37" s="12" t="n">
        <f aca="false">JN12*'Taux avec population simulée'!BZ137</f>
        <v>29577.2197613719</v>
      </c>
      <c r="JO37" s="12" t="n">
        <f aca="false">JO12*'Taux avec population simulée'!CA137</f>
        <v>29837.2517957325</v>
      </c>
      <c r="JP37" s="12" t="n">
        <f aca="false">JP12*'Taux avec population simulée'!CB137</f>
        <v>29737.2071762114</v>
      </c>
      <c r="JQ37" s="12" t="n">
        <f aca="false">JQ12*'Taux avec population simulée'!CC137</f>
        <v>30366.26163361</v>
      </c>
      <c r="JR37" s="12" t="n">
        <f aca="false">JR12*'Taux avec population simulée'!CD137</f>
        <v>31086.412845925</v>
      </c>
      <c r="JS37" s="12" t="n">
        <f aca="false">JS12*'Taux avec population simulée'!CE137</f>
        <v>31691.6584520542</v>
      </c>
      <c r="JT37" s="12" t="n">
        <f aca="false">JT12*'Taux avec population simulée'!CF137</f>
        <v>32408.4358419899</v>
      </c>
      <c r="JU37" s="12" t="n">
        <f aca="false">JU12*'Taux avec population simulée'!CG137</f>
        <v>32690.3874013073</v>
      </c>
      <c r="JV37" s="12" t="n">
        <f aca="false">JV12*'Taux avec population simulée'!CH137</f>
        <v>33539.1940881794</v>
      </c>
      <c r="JW37" s="12" t="n">
        <f aca="false">JW12*'Taux avec population simulée'!CI137</f>
        <v>33163.1297922281</v>
      </c>
      <c r="JX37" s="12" t="n">
        <f aca="false">JX12*'Taux avec population simulée'!CJ137</f>
        <v>33152.644110861</v>
      </c>
      <c r="JY37" s="12" t="n">
        <f aca="false">JY12*'Taux avec population simulée'!CK137</f>
        <v>32778.5572195241</v>
      </c>
      <c r="JZ37" s="12" t="n">
        <f aca="false">JZ12*'Taux avec population simulée'!CL137</f>
        <v>33150.7410426414</v>
      </c>
      <c r="KA37" s="12" t="n">
        <f aca="false">KA12*'Taux avec population simulée'!CM137</f>
        <v>33482.9697765858</v>
      </c>
      <c r="KB37" s="12" t="n">
        <f aca="false">KB12*'Taux avec population simulée'!CN137</f>
        <v>33391.7325280663</v>
      </c>
      <c r="KC37" s="12" t="n">
        <f aca="false">KC12*'Taux avec population simulée'!CO137</f>
        <v>33677.0519976521</v>
      </c>
      <c r="KD37" s="12" t="n">
        <f aca="false">KD12*'Taux avec population simulée'!CP137</f>
        <v>33896.7444069314</v>
      </c>
      <c r="KE37" s="12" t="n">
        <f aca="false">KE12*'Taux avec population simulée'!CQ137</f>
        <v>34081.2720815389</v>
      </c>
      <c r="KF37" s="12" t="n">
        <f aca="false">KF12*'Taux avec population simulée'!CR137</f>
        <v>33624.8816894771</v>
      </c>
      <c r="KG37" s="12" t="n">
        <f aca="false">KG12*'Taux avec population simulée'!CS137</f>
        <v>34346.9209301651</v>
      </c>
      <c r="KH37" s="12" t="n">
        <f aca="false">KH12*'Taux avec population simulée'!CT137</f>
        <v>34563.1866469376</v>
      </c>
      <c r="KI37" s="12" t="n">
        <f aca="false">KI12*'Taux avec population simulée'!CU137</f>
        <v>34774.2893492188</v>
      </c>
      <c r="KJ37" s="12" t="n">
        <f aca="false">KJ12*'Taux avec population simulée'!CV137</f>
        <v>35708.312203366</v>
      </c>
      <c r="KK37" s="12" t="n">
        <f aca="false">KK12*'Taux avec population simulée'!CW137</f>
        <v>35612.7135295967</v>
      </c>
      <c r="KL37" s="12" t="n">
        <f aca="false">KL12*'Taux avec population simulée'!CX137</f>
        <v>35210.023236438</v>
      </c>
      <c r="KM37" s="12" t="n">
        <f aca="false">KM12*'Taux avec population simulée'!CY137</f>
        <v>35872.9170146375</v>
      </c>
      <c r="KN37" s="12" t="n">
        <f aca="false">KN12*'Taux avec population simulée'!CZ137</f>
        <v>35967.5602547029</v>
      </c>
      <c r="KO37" s="12" t="n">
        <f aca="false">KO12*'Taux avec population simulée'!DA137</f>
        <v>36080.8595878125</v>
      </c>
      <c r="KP37" s="12" t="n">
        <f aca="false">KP12*'Taux avec population simulée'!DB137</f>
        <v>36513.2907816027</v>
      </c>
      <c r="KQ37" s="12" t="n">
        <f aca="false">KQ12*'Taux avec population simulée'!DC137</f>
        <v>37344.8404693261</v>
      </c>
      <c r="KR37" s="12" t="n">
        <f aca="false">KR12*'Taux avec population simulée'!DD137</f>
        <v>37430.1898606318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Salariés!B43</f>
        <v>2006</v>
      </c>
      <c r="C38" s="0" t="n">
        <v>0.0021050489</v>
      </c>
      <c r="D38" s="0" t="n">
        <v>0.0159322085</v>
      </c>
      <c r="E38" s="0" t="n">
        <v>0.0407329508</v>
      </c>
      <c r="F38" s="0" t="n">
        <v>0.0650045187</v>
      </c>
      <c r="G38" s="0" t="n">
        <v>0.099551591</v>
      </c>
      <c r="H38" s="0" t="n">
        <v>0.0903287335</v>
      </c>
      <c r="I38" s="0" t="n">
        <v>0.0920056457</v>
      </c>
      <c r="J38" s="0" t="n">
        <v>0.0958336567</v>
      </c>
      <c r="K38" s="0" t="n">
        <v>0.1291625745</v>
      </c>
      <c r="L38" s="0" t="n">
        <v>0.0959449881</v>
      </c>
      <c r="M38" s="0" t="n">
        <v>0.0614895488</v>
      </c>
      <c r="V38" s="0" t="n">
        <f aca="false">B38</f>
        <v>2006</v>
      </c>
      <c r="W38" s="0" t="n">
        <v>0.0007588709</v>
      </c>
      <c r="X38" s="0" t="n">
        <v>0.0119735825</v>
      </c>
      <c r="Y38" s="0" t="n">
        <v>0.0236779621</v>
      </c>
      <c r="Z38" s="0" t="n">
        <v>0.0443667135</v>
      </c>
      <c r="AA38" s="0" t="n">
        <v>0.0333315893</v>
      </c>
      <c r="AB38" s="0" t="n">
        <v>0.0387764264</v>
      </c>
      <c r="AC38" s="0" t="n">
        <v>0.0505120004</v>
      </c>
      <c r="AD38" s="0" t="n">
        <v>0.0519811756</v>
      </c>
      <c r="AE38" s="0" t="n">
        <v>0.0408867084</v>
      </c>
      <c r="AF38" s="0" t="n">
        <v>0.037246805</v>
      </c>
      <c r="AG38" s="0" t="n">
        <v>0.0116742931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38441.9999967228</v>
      </c>
      <c r="AV38" s="4" t="n">
        <f aca="false">AV13*'Taux avec population simulée'!E124</f>
        <v>35838.6726393784</v>
      </c>
      <c r="AW38" s="4" t="n">
        <f aca="false">AW13*'Taux avec population simulée'!F124</f>
        <v>28099.8336783975</v>
      </c>
      <c r="AX38" s="4" t="n">
        <f aca="false">AX13*'Taux avec population simulée'!G124</f>
        <v>29534.0663081143</v>
      </c>
      <c r="AY38" s="4" t="n">
        <f aca="false">AY13*'Taux avec population simulée'!H124</f>
        <v>29861.0627643562</v>
      </c>
      <c r="AZ38" s="4" t="n">
        <f aca="false">AZ13*'Taux avec population simulée'!I124</f>
        <v>30358.7277401825</v>
      </c>
      <c r="BA38" s="4" t="n">
        <f aca="false">BA13*'Taux avec population simulée'!J124</f>
        <v>31132.5901627248</v>
      </c>
      <c r="BB38" s="4" t="n">
        <f aca="false">BB13*'Taux avec population simulée'!K124</f>
        <v>40625.8991875549</v>
      </c>
      <c r="BC38" s="4" t="n">
        <f aca="false">BC13*'Taux avec population simulée'!L124</f>
        <v>35279.2430319</v>
      </c>
      <c r="BD38" s="4" t="n">
        <f aca="false">BD13*'Taux avec population simulée'!M124</f>
        <v>39057.6062287848</v>
      </c>
      <c r="BE38" s="4" t="n">
        <f aca="false">BE13*'Taux avec population simulée'!N124</f>
        <v>28895.7196287788</v>
      </c>
      <c r="BF38" s="4" t="n">
        <f aca="false">BF13*'Taux avec population simulée'!O124</f>
        <v>27020.7630744579</v>
      </c>
      <c r="BG38" s="4" t="n">
        <f aca="false">BG13*'Taux avec population simulée'!P124</f>
        <v>28318.4671747761</v>
      </c>
      <c r="BH38" s="4" t="n">
        <f aca="false">BH13*'Taux avec population simulée'!Q124</f>
        <v>32061.7477794581</v>
      </c>
      <c r="BI38" s="4" t="n">
        <f aca="false">BI13*'Taux avec population simulée'!R124</f>
        <v>29950.1859592398</v>
      </c>
      <c r="BJ38" s="4" t="n">
        <f aca="false">BJ13*'Taux avec population simulée'!S124</f>
        <v>36703.08889464</v>
      </c>
      <c r="BK38" s="4" t="n">
        <f aca="false">BK13*'Taux avec population simulée'!T124</f>
        <v>27135.479301033</v>
      </c>
      <c r="BL38" s="4" t="n">
        <f aca="false">BL13*'Taux avec population simulée'!U124</f>
        <v>36804.6689891725</v>
      </c>
      <c r="BM38" s="1" t="n">
        <f aca="false">BM13*'Taux avec population simulée'!V124</f>
        <v>30370.3478471269</v>
      </c>
      <c r="BN38" s="4" t="n">
        <f aca="false">BN13*'Taux avec population simulée'!W124</f>
        <v>35158.1736118448</v>
      </c>
      <c r="BO38" s="4" t="n">
        <f aca="false">BO13*'Taux avec population simulée'!X124</f>
        <v>35675.0724457818</v>
      </c>
      <c r="BP38" s="4" t="n">
        <f aca="false">BP13*'Taux avec population simulée'!Y124</f>
        <v>36786.7344184971</v>
      </c>
      <c r="BQ38" s="4" t="n">
        <f aca="false">BQ13*'Taux avec population simulée'!Z124</f>
        <v>37018.3818932503</v>
      </c>
      <c r="BR38" s="4" t="n">
        <f aca="false">BR13*'Taux avec population simulée'!AA124</f>
        <v>36145.5566119044</v>
      </c>
      <c r="BS38" s="4" t="n">
        <f aca="false">BS13*'Taux avec population simulée'!AB124</f>
        <v>35409.9673407785</v>
      </c>
      <c r="BT38" s="4" t="n">
        <f aca="false">BT13*'Taux avec population simulée'!AC124</f>
        <v>35407.3713619549</v>
      </c>
      <c r="BU38" s="4" t="n">
        <f aca="false">BU13*'Taux avec population simulée'!AD124</f>
        <v>34647.0995953756</v>
      </c>
      <c r="BV38" s="4" t="n">
        <f aca="false">BV13*'Taux avec population simulée'!AE124</f>
        <v>35087.8253769419</v>
      </c>
      <c r="BW38" s="4" t="n">
        <f aca="false">BW13*'Taux avec population simulée'!AF124</f>
        <v>35193.1319564061</v>
      </c>
      <c r="BX38" s="4" t="n">
        <f aca="false">BX13*'Taux avec population simulée'!AG124</f>
        <v>34497.1760468027</v>
      </c>
      <c r="BY38" s="4" t="n">
        <f aca="false">BY13*'Taux avec population simulée'!AH124</f>
        <v>34399.6011934274</v>
      </c>
      <c r="BZ38" s="4" t="n">
        <f aca="false">BZ13*'Taux avec population simulée'!AI124</f>
        <v>35081.2231138768</v>
      </c>
      <c r="CA38" s="4" t="n">
        <f aca="false">CA13*'Taux avec population simulée'!AJ124</f>
        <v>35149.5554116545</v>
      </c>
      <c r="CB38" s="4" t="n">
        <f aca="false">CB13*'Taux avec population simulée'!AK124</f>
        <v>35111.9842096557</v>
      </c>
      <c r="CC38" s="4" t="n">
        <f aca="false">CC13*'Taux avec population simulée'!AL124</f>
        <v>34853.9520631473</v>
      </c>
      <c r="CD38" s="4" t="n">
        <f aca="false">CD13*'Taux avec population simulée'!AM124</f>
        <v>35272.9517352971</v>
      </c>
      <c r="CE38" s="4" t="n">
        <f aca="false">CE13*'Taux avec population simulée'!AN124</f>
        <v>35891.0284876591</v>
      </c>
      <c r="CF38" s="4" t="n">
        <f aca="false">CF13*'Taux avec population simulée'!AO124</f>
        <v>35690.3556328964</v>
      </c>
      <c r="CG38" s="4" t="n">
        <f aca="false">CG13*'Taux avec population simulée'!AP124</f>
        <v>35561.798542087</v>
      </c>
      <c r="CH38" s="4" t="n">
        <f aca="false">CH13*'Taux avec population simulée'!AQ124</f>
        <v>35462.9600808948</v>
      </c>
      <c r="CI38" s="4" t="n">
        <f aca="false">CI13*'Taux avec population simulée'!AR124</f>
        <v>35365.1374389716</v>
      </c>
      <c r="CJ38" s="4" t="n">
        <f aca="false">CJ13*'Taux avec population simulée'!AS124</f>
        <v>35507.8730822406</v>
      </c>
      <c r="CK38" s="4" t="n">
        <f aca="false">CK13*'Taux avec population simulée'!AT124</f>
        <v>36716.7989711828</v>
      </c>
      <c r="CL38" s="4" t="n">
        <f aca="false">CL13*'Taux avec population simulée'!AU124</f>
        <v>37059.6791578701</v>
      </c>
      <c r="CM38" s="4" t="n">
        <f aca="false">CM13*'Taux avec population simulée'!AV124</f>
        <v>37237.7461159593</v>
      </c>
      <c r="CN38" s="4" t="n">
        <f aca="false">CN13*'Taux avec population simulée'!AW124</f>
        <v>37437.7455661682</v>
      </c>
      <c r="CO38" s="4" t="n">
        <f aca="false">CO13*'Taux avec population simulée'!AX124</f>
        <v>38286.8753019737</v>
      </c>
      <c r="CP38" s="4" t="n">
        <f aca="false">CP13*'Taux avec population simulée'!AY124</f>
        <v>38387.1076607739</v>
      </c>
      <c r="CQ38" s="4" t="n">
        <f aca="false">CQ13*'Taux avec population simulée'!AZ124</f>
        <v>37490.8820307314</v>
      </c>
      <c r="CR38" s="4" t="n">
        <f aca="false">CR13*'Taux avec population simulée'!BA124</f>
        <v>38002.8230328773</v>
      </c>
      <c r="CS38" s="4" t="n">
        <f aca="false">CS13*'Taux avec population simulée'!BB124</f>
        <v>38502.9749979155</v>
      </c>
      <c r="CT38" s="4" t="n">
        <f aca="false">CT13*'Taux avec population simulée'!BC124</f>
        <v>38110.3665915124</v>
      </c>
      <c r="CU38" s="4" t="n">
        <f aca="false">CU13*'Taux avec population simulée'!BD124</f>
        <v>38803.1503315707</v>
      </c>
      <c r="CV38" s="4" t="n">
        <f aca="false">CV13*'Taux avec population simulée'!BE124</f>
        <v>39570.1236293539</v>
      </c>
      <c r="CW38" s="4" t="n">
        <f aca="false">CW13*'Taux avec population simulée'!BF124</f>
        <v>39695.4163950032</v>
      </c>
      <c r="CX38" s="4" t="n">
        <f aca="false">CX13*'Taux avec population simulée'!BG124</f>
        <v>39493.5932209172</v>
      </c>
      <c r="CY38" s="4" t="n">
        <f aca="false">CY13*'Taux avec population simulée'!BH124</f>
        <v>39599.1395696151</v>
      </c>
      <c r="CZ38" s="4" t="n">
        <f aca="false">CZ13*'Taux avec population simulée'!BI124</f>
        <v>39726.8459351553</v>
      </c>
      <c r="DA38" s="4" t="n">
        <f aca="false">DA13*'Taux avec population simulée'!BJ124</f>
        <v>39948.9244551339</v>
      </c>
      <c r="DB38" s="4" t="n">
        <f aca="false">DB13*'Taux avec population simulée'!BK124</f>
        <v>39689.9064584508</v>
      </c>
      <c r="DC38" s="4" t="n">
        <f aca="false">DC13*'Taux avec population simulée'!BL124</f>
        <v>39493.3344520948</v>
      </c>
      <c r="DD38" s="4" t="n">
        <f aca="false">DD13*'Taux avec population simulée'!BM124</f>
        <v>39230.4015217251</v>
      </c>
      <c r="DE38" s="4" t="n">
        <f aca="false">DE13*'Taux avec population simulée'!BN124</f>
        <v>39356.8065123145</v>
      </c>
      <c r="DF38" s="4" t="n">
        <f aca="false">DF13*'Taux avec population simulée'!BO124</f>
        <v>39280.1203965319</v>
      </c>
      <c r="DG38" s="4" t="n">
        <f aca="false">DG13*'Taux avec population simulée'!BP124</f>
        <v>38615.7816283902</v>
      </c>
      <c r="DH38" s="4" t="n">
        <f aca="false">DH13*'Taux avec population simulée'!BQ124</f>
        <v>38478.0755105489</v>
      </c>
      <c r="DI38" s="4" t="n">
        <f aca="false">DI13*'Taux avec population simulée'!BR124</f>
        <v>38597.4093034225</v>
      </c>
      <c r="DJ38" s="4" t="n">
        <f aca="false">DJ13*'Taux avec population simulée'!BS124</f>
        <v>38138.7209448068</v>
      </c>
      <c r="DK38" s="4" t="n">
        <f aca="false">DK13*'Taux avec population simulée'!BT124</f>
        <v>38563.4381187735</v>
      </c>
      <c r="DL38" s="4" t="n">
        <f aca="false">DL13*'Taux avec population simulée'!BU124</f>
        <v>38414.3905850434</v>
      </c>
      <c r="DM38" s="4" t="n">
        <f aca="false">DM13*'Taux avec population simulée'!BV124</f>
        <v>38604.6539810037</v>
      </c>
      <c r="DN38" s="4" t="n">
        <f aca="false">DN13*'Taux avec population simulée'!BW124</f>
        <v>38533.594863043</v>
      </c>
      <c r="DO38" s="4" t="n">
        <f aca="false">DO13*'Taux avec population simulée'!BX124</f>
        <v>38082.1662026827</v>
      </c>
      <c r="DP38" s="4" t="n">
        <f aca="false">DP13*'Taux avec population simulée'!BY124</f>
        <v>38282.4158064081</v>
      </c>
      <c r="DQ38" s="4" t="n">
        <f aca="false">DQ13*'Taux avec population simulée'!BZ124</f>
        <v>37718.8033450149</v>
      </c>
      <c r="DR38" s="4" t="n">
        <f aca="false">DR13*'Taux avec population simulée'!CA124</f>
        <v>37513.9079370802</v>
      </c>
      <c r="DS38" s="4" t="n">
        <f aca="false">DS13*'Taux avec population simulée'!CB124</f>
        <v>37318.2712462269</v>
      </c>
      <c r="DT38" s="4" t="n">
        <f aca="false">DT13*'Taux avec population simulée'!CC124</f>
        <v>37357.7466297441</v>
      </c>
      <c r="DU38" s="4" t="n">
        <f aca="false">DU13*'Taux avec population simulée'!CD124</f>
        <v>37222.2581546749</v>
      </c>
      <c r="DV38" s="4" t="n">
        <f aca="false">DV13*'Taux avec population simulée'!CE124</f>
        <v>36970.5494148716</v>
      </c>
      <c r="DW38" s="4" t="n">
        <f aca="false">DW13*'Taux avec population simulée'!CF124</f>
        <v>37187.813341375</v>
      </c>
      <c r="DX38" s="4" t="n">
        <f aca="false">DX13*'Taux avec population simulée'!CG124</f>
        <v>37816.0604391681</v>
      </c>
      <c r="DY38" s="4" t="n">
        <f aca="false">DY13*'Taux avec population simulée'!CH124</f>
        <v>38733.5101604944</v>
      </c>
      <c r="DZ38" s="4" t="n">
        <f aca="false">DZ13*'Taux avec population simulée'!CI124</f>
        <v>38275.1046012232</v>
      </c>
      <c r="EA38" s="4" t="n">
        <f aca="false">EA13*'Taux avec population simulée'!CJ124</f>
        <v>39185.3115975731</v>
      </c>
      <c r="EB38" s="4" t="n">
        <f aca="false">EB13*'Taux avec population simulée'!CK124</f>
        <v>40492.9479405887</v>
      </c>
      <c r="EC38" s="4" t="n">
        <f aca="false">EC13*'Taux avec population simulée'!CL124</f>
        <v>40191.4298587626</v>
      </c>
      <c r="ED38" s="4" t="n">
        <f aca="false">ED13*'Taux avec population simulée'!CM124</f>
        <v>40160.2888747893</v>
      </c>
      <c r="EE38" s="4" t="n">
        <f aca="false">EE13*'Taux avec population simulée'!CN124</f>
        <v>40600.9736466812</v>
      </c>
      <c r="EF38" s="4" t="n">
        <f aca="false">EF13*'Taux avec population simulée'!CO124</f>
        <v>40418.7098214691</v>
      </c>
      <c r="EG38" s="4" t="n">
        <f aca="false">EG13*'Taux avec population simulée'!CP124</f>
        <v>40722.1496420884</v>
      </c>
      <c r="EH38" s="4" t="n">
        <f aca="false">EH13*'Taux avec population simulée'!CQ124</f>
        <v>41239.5944314007</v>
      </c>
      <c r="EI38" s="4" t="n">
        <f aca="false">EI13*'Taux avec population simulée'!CR124</f>
        <v>41971.0045501152</v>
      </c>
      <c r="EJ38" s="4" t="n">
        <f aca="false">EJ13*'Taux avec population simulée'!CS124</f>
        <v>42328.9202403424</v>
      </c>
      <c r="EK38" s="4" t="n">
        <f aca="false">EK13*'Taux avec population simulée'!CT124</f>
        <v>43203.6172403457</v>
      </c>
      <c r="EL38" s="4" t="n">
        <f aca="false">EL13*'Taux avec population simulée'!CU124</f>
        <v>43114.9684301069</v>
      </c>
      <c r="EM38" s="4" t="n">
        <f aca="false">EM13*'Taux avec population simulée'!CV124</f>
        <v>43380.8531925019</v>
      </c>
      <c r="EN38" s="4" t="n">
        <f aca="false">EN13*'Taux avec population simulée'!CW124</f>
        <v>43927.5888806005</v>
      </c>
      <c r="EO38" s="4" t="n">
        <f aca="false">EO13*'Taux avec population simulée'!CX124</f>
        <v>44386.1526419603</v>
      </c>
      <c r="EP38" s="4" t="n">
        <f aca="false">EP13*'Taux avec population simulée'!CY124</f>
        <v>44318.7925603479</v>
      </c>
      <c r="EQ38" s="4" t="n">
        <f aca="false">EQ13*'Taux avec population simulée'!CZ124</f>
        <v>44802.7223822465</v>
      </c>
      <c r="ER38" s="4" t="n">
        <f aca="false">ER13*'Taux avec population simulée'!DA124</f>
        <v>44962.0439838014</v>
      </c>
      <c r="ES38" s="4" t="n">
        <f aca="false">ES13*'Taux avec population simulée'!DB124</f>
        <v>45105.005271476</v>
      </c>
      <c r="ET38" s="4" t="n">
        <f aca="false">ET13*'Taux avec population simulée'!DC124</f>
        <v>45326.6654712915</v>
      </c>
      <c r="EU38" s="4" t="n">
        <f aca="false">EU13*'Taux avec population simulée'!DD124</f>
        <v>45227.7350088207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18349.9999784232</v>
      </c>
      <c r="GS38" s="4" t="n">
        <f aca="false">GS13*'Taux avec population simulée'!E138</f>
        <v>13432.740052095</v>
      </c>
      <c r="GT38" s="4" t="n">
        <f aca="false">GT13*'Taux avec population simulée'!F138</f>
        <v>14722.8455610192</v>
      </c>
      <c r="GU38" s="4" t="n">
        <f aca="false">GU13*'Taux avec population simulée'!G138</f>
        <v>13007.936132355</v>
      </c>
      <c r="GV38" s="4" t="n">
        <f aca="false">GV13*'Taux avec population simulée'!H138</f>
        <v>11229.2836192419</v>
      </c>
      <c r="GW38" s="4" t="n">
        <f aca="false">GW13*'Taux avec population simulée'!I138</f>
        <v>9154.34787731985</v>
      </c>
      <c r="GX38" s="4" t="n">
        <f aca="false">GX13*'Taux avec population simulée'!J138</f>
        <v>7170.305744779</v>
      </c>
      <c r="GY38" s="4" t="n">
        <f aca="false">GY13*'Taux avec population simulée'!K138</f>
        <v>14510.343706884</v>
      </c>
      <c r="GZ38" s="4" t="n">
        <f aca="false">GZ13*'Taux avec population simulée'!L138</f>
        <v>13259.536047468</v>
      </c>
      <c r="HA38" s="4" t="n">
        <f aca="false">HA13*'Taux avec population simulée'!M138</f>
        <v>16498.9862312532</v>
      </c>
      <c r="HB38" s="4" t="n">
        <f aca="false">HB13*'Taux avec population simulée'!N138</f>
        <v>14197.5535719654</v>
      </c>
      <c r="HC38" s="4" t="n">
        <f aca="false">HC13*'Taux avec population simulée'!O138</f>
        <v>19872.1083759048</v>
      </c>
      <c r="HD38" s="4" t="n">
        <f aca="false">HD13*'Taux avec population simulée'!P138</f>
        <v>16967.8996005925</v>
      </c>
      <c r="HE38" s="4" t="n">
        <f aca="false">HE13*'Taux avec population simulée'!Q138</f>
        <v>20816.5252494055</v>
      </c>
      <c r="HF38" s="4" t="n">
        <f aca="false">HF13*'Taux avec population simulée'!R138</f>
        <v>26299.3444414129</v>
      </c>
      <c r="HG38" s="4" t="n">
        <f aca="false">HG13*'Taux avec population simulée'!S138</f>
        <v>24228.4019088468</v>
      </c>
      <c r="HH38" s="4" t="n">
        <f aca="false">HH13*'Taux avec population simulée'!T138</f>
        <v>22316.8080140749</v>
      </c>
      <c r="HI38" s="4" t="n">
        <f aca="false">HI13*'Taux avec population simulée'!U138</f>
        <v>33994.2384449824</v>
      </c>
      <c r="HJ38" s="1" t="n">
        <f aca="false">HJ13*'Taux avec population simulée'!V138</f>
        <v>23763.634081034</v>
      </c>
      <c r="HK38" s="4" t="n">
        <f aca="false">HK13*'Taux avec population simulée'!W138</f>
        <v>18961.8118386327</v>
      </c>
      <c r="HL38" s="4" t="n">
        <f aca="false">HL13*'Taux avec population simulée'!X138</f>
        <v>18824.2246671737</v>
      </c>
      <c r="HM38" s="4" t="n">
        <f aca="false">HM13*'Taux avec population simulée'!Y138</f>
        <v>18559.8739419696</v>
      </c>
      <c r="HN38" s="4" t="n">
        <f aca="false">HN13*'Taux avec population simulée'!Z138</f>
        <v>18305.9153944115</v>
      </c>
      <c r="HO38" s="4" t="n">
        <f aca="false">HO13*'Taux avec population simulée'!AA138</f>
        <v>17948.9256462555</v>
      </c>
      <c r="HP38" s="4" t="n">
        <f aca="false">HP13*'Taux avec population simulée'!AB138</f>
        <v>17885.4890786778</v>
      </c>
      <c r="HQ38" s="4" t="n">
        <f aca="false">HQ13*'Taux avec population simulée'!AC138</f>
        <v>17974.9173197973</v>
      </c>
      <c r="HR38" s="4" t="n">
        <f aca="false">HR13*'Taux avec population simulée'!AD138</f>
        <v>17808.3124546189</v>
      </c>
      <c r="HS38" s="4" t="n">
        <f aca="false">HS13*'Taux avec population simulée'!AE138</f>
        <v>17594.0964833756</v>
      </c>
      <c r="HT38" s="4" t="n">
        <f aca="false">HT13*'Taux avec population simulée'!AF138</f>
        <v>17534.4837444445</v>
      </c>
      <c r="HU38" s="4" t="n">
        <f aca="false">HU13*'Taux avec population simulée'!AG138</f>
        <v>17424.6087540289</v>
      </c>
      <c r="HV38" s="4" t="n">
        <f aca="false">HV13*'Taux avec population simulée'!AH138</f>
        <v>17518.1060165209</v>
      </c>
      <c r="HW38" s="4" t="n">
        <f aca="false">HW13*'Taux avec population simulée'!AI138</f>
        <v>17210.1995428499</v>
      </c>
      <c r="HX38" s="4" t="n">
        <f aca="false">HX13*'Taux avec population simulée'!AJ138</f>
        <v>17581.432532536</v>
      </c>
      <c r="HY38" s="4" t="n">
        <f aca="false">HY13*'Taux avec population simulée'!AK138</f>
        <v>17567.7759425482</v>
      </c>
      <c r="HZ38" s="4" t="n">
        <f aca="false">HZ13*'Taux avec population simulée'!AL138</f>
        <v>17509.0721293869</v>
      </c>
      <c r="IA38" s="4" t="n">
        <f aca="false">IA13*'Taux avec population simulée'!AM138</f>
        <v>17254.7704417228</v>
      </c>
      <c r="IB38" s="4" t="n">
        <f aca="false">IB13*'Taux avec population simulée'!AN138</f>
        <v>17443.4706838519</v>
      </c>
      <c r="IC38" s="4" t="n">
        <f aca="false">IC13*'Taux avec population simulée'!AO138</f>
        <v>17727.3694279229</v>
      </c>
      <c r="ID38" s="4" t="n">
        <f aca="false">ID13*'Taux avec population simulée'!AP138</f>
        <v>17672.5595726168</v>
      </c>
      <c r="IE38" s="4" t="n">
        <f aca="false">IE13*'Taux avec population simulée'!AQ138</f>
        <v>17575.0194860658</v>
      </c>
      <c r="IF38" s="4" t="n">
        <f aca="false">IF13*'Taux avec population simulée'!AR138</f>
        <v>17647.4042485548</v>
      </c>
      <c r="IG38" s="4" t="n">
        <f aca="false">IG13*'Taux avec population simulée'!AS138</f>
        <v>17398.7735177534</v>
      </c>
      <c r="IH38" s="4" t="n">
        <f aca="false">IH13*'Taux avec population simulée'!AT138</f>
        <v>17201.639177068</v>
      </c>
      <c r="II38" s="4" t="n">
        <f aca="false">II13*'Taux avec population simulée'!AU138</f>
        <v>17435.2527021969</v>
      </c>
      <c r="IJ38" s="4" t="n">
        <f aca="false">IJ13*'Taux avec population simulée'!AV138</f>
        <v>17463.6560933961</v>
      </c>
      <c r="IK38" s="4" t="n">
        <f aca="false">IK13*'Taux avec population simulée'!AW138</f>
        <v>17132.2110154334</v>
      </c>
      <c r="IL38" s="4" t="n">
        <f aca="false">IL13*'Taux avec population simulée'!AX138</f>
        <v>17039.3059723518</v>
      </c>
      <c r="IM38" s="4" t="n">
        <f aca="false">IM13*'Taux avec population simulée'!AY138</f>
        <v>17406.4771103843</v>
      </c>
      <c r="IN38" s="4" t="n">
        <f aca="false">IN13*'Taux avec population simulée'!AZ138</f>
        <v>17328.1026222912</v>
      </c>
      <c r="IO38" s="4" t="n">
        <f aca="false">IO13*'Taux avec population simulée'!BA138</f>
        <v>17267.3829839214</v>
      </c>
      <c r="IP38" s="4" t="n">
        <f aca="false">IP13*'Taux avec population simulée'!BB138</f>
        <v>17135.3316910775</v>
      </c>
      <c r="IQ38" s="4" t="n">
        <f aca="false">IQ13*'Taux avec population simulée'!BC138</f>
        <v>17525.2352980625</v>
      </c>
      <c r="IR38" s="4" t="n">
        <f aca="false">IR13*'Taux avec population simulée'!BD138</f>
        <v>17403.9967337547</v>
      </c>
      <c r="IS38" s="4" t="n">
        <f aca="false">IS13*'Taux avec population simulée'!BE138</f>
        <v>17403.3478975788</v>
      </c>
      <c r="IT38" s="4" t="n">
        <f aca="false">IT13*'Taux avec population simulée'!BF138</f>
        <v>17537.0322307563</v>
      </c>
      <c r="IU38" s="4" t="n">
        <f aca="false">IU13*'Taux avec population simulée'!BG138</f>
        <v>17738.5306825992</v>
      </c>
      <c r="IV38" s="4" t="n">
        <f aca="false">IV13*'Taux avec population simulée'!BH138</f>
        <v>17652.1826765787</v>
      </c>
      <c r="IW38" s="4" t="n">
        <f aca="false">IW13*'Taux avec population simulée'!BI138</f>
        <v>17928.2261817963</v>
      </c>
      <c r="IX38" s="4" t="n">
        <f aca="false">IX13*'Taux avec population simulée'!BJ138</f>
        <v>17848.3368673507</v>
      </c>
      <c r="IY38" s="4" t="n">
        <f aca="false">IY13*'Taux avec population simulée'!BK138</f>
        <v>17616.5669351446</v>
      </c>
      <c r="IZ38" s="4" t="n">
        <f aca="false">IZ13*'Taux avec population simulée'!BL138</f>
        <v>17319.0481700524</v>
      </c>
      <c r="JA38" s="4" t="n">
        <f aca="false">JA13*'Taux avec population simulée'!BM138</f>
        <v>17494.240370134</v>
      </c>
      <c r="JB38" s="4" t="n">
        <f aca="false">JB13*'Taux avec population simulée'!BN138</f>
        <v>17793.6475697664</v>
      </c>
      <c r="JC38" s="4" t="n">
        <f aca="false">JC13*'Taux avec population simulée'!BO138</f>
        <v>17515.3477937367</v>
      </c>
      <c r="JD38" s="4" t="n">
        <f aca="false">JD13*'Taux avec population simulée'!BP138</f>
        <v>17221.8827112314</v>
      </c>
      <c r="JE38" s="4" t="n">
        <f aca="false">JE13*'Taux avec population simulée'!BQ138</f>
        <v>17389.3974116122</v>
      </c>
      <c r="JF38" s="4" t="n">
        <f aca="false">JF13*'Taux avec population simulée'!BR138</f>
        <v>17756.4667468711</v>
      </c>
      <c r="JG38" s="4" t="n">
        <f aca="false">JG13*'Taux avec population simulée'!BS138</f>
        <v>17581.3118907827</v>
      </c>
      <c r="JH38" s="4" t="n">
        <f aca="false">JH13*'Taux avec population simulée'!BT138</f>
        <v>17700.5537121704</v>
      </c>
      <c r="JI38" s="4" t="n">
        <f aca="false">JI13*'Taux avec population simulée'!BU138</f>
        <v>18078.0076322261</v>
      </c>
      <c r="JJ38" s="4" t="n">
        <f aca="false">JJ13*'Taux avec population simulée'!BV138</f>
        <v>18222.450682265</v>
      </c>
      <c r="JK38" s="4" t="n">
        <f aca="false">JK13*'Taux avec population simulée'!BW138</f>
        <v>17879.6283736355</v>
      </c>
      <c r="JL38" s="4" t="n">
        <f aca="false">JL13*'Taux avec population simulée'!BX138</f>
        <v>18009.4221357202</v>
      </c>
      <c r="JM38" s="4" t="n">
        <f aca="false">JM13*'Taux avec population simulée'!BY138</f>
        <v>17957.6524559932</v>
      </c>
      <c r="JN38" s="4" t="n">
        <f aca="false">JN13*'Taux avec population simulée'!BZ138</f>
        <v>17996.1379965437</v>
      </c>
      <c r="JO38" s="4" t="n">
        <f aca="false">JO13*'Taux avec population simulée'!CA138</f>
        <v>18255.6358516271</v>
      </c>
      <c r="JP38" s="4" t="n">
        <f aca="false">JP13*'Taux avec population simulée'!CB138</f>
        <v>18326.7511422705</v>
      </c>
      <c r="JQ38" s="4" t="n">
        <f aca="false">JQ13*'Taux avec population simulée'!CC138</f>
        <v>17934.2054888243</v>
      </c>
      <c r="JR38" s="4" t="n">
        <f aca="false">JR13*'Taux avec population simulée'!CD138</f>
        <v>18194.5191707647</v>
      </c>
      <c r="JS38" s="4" t="n">
        <f aca="false">JS13*'Taux avec population simulée'!CE138</f>
        <v>18267.9131670831</v>
      </c>
      <c r="JT38" s="4" t="n">
        <f aca="false">JT13*'Taux avec population simulée'!CF138</f>
        <v>17994.4310047277</v>
      </c>
      <c r="JU38" s="4" t="n">
        <f aca="false">JU13*'Taux avec population simulée'!CG138</f>
        <v>17931.1502319002</v>
      </c>
      <c r="JV38" s="4" t="n">
        <f aca="false">JV13*'Taux avec population simulée'!CH138</f>
        <v>17870.2343284736</v>
      </c>
      <c r="JW38" s="4" t="n">
        <f aca="false">JW13*'Taux avec population simulée'!CI138</f>
        <v>18252.5618058394</v>
      </c>
      <c r="JX38" s="4" t="n">
        <f aca="false">JX13*'Taux avec population simulée'!CJ138</f>
        <v>18781.5947120961</v>
      </c>
      <c r="JY38" s="4" t="n">
        <f aca="false">JY13*'Taux avec population simulée'!CK138</f>
        <v>19268.8172547614</v>
      </c>
      <c r="JZ38" s="4" t="n">
        <f aca="false">JZ13*'Taux avec population simulée'!CL138</f>
        <v>19041.3297249656</v>
      </c>
      <c r="KA38" s="4" t="n">
        <f aca="false">KA13*'Taux avec population simulée'!CM138</f>
        <v>19330.1649182584</v>
      </c>
      <c r="KB38" s="4" t="n">
        <f aca="false">KB13*'Taux avec population simulée'!CN138</f>
        <v>19390.9150251779</v>
      </c>
      <c r="KC38" s="4" t="n">
        <f aca="false">KC13*'Taux avec population simulée'!CO138</f>
        <v>19505.069918786</v>
      </c>
      <c r="KD38" s="4" t="n">
        <f aca="false">KD13*'Taux avec population simulée'!CP138</f>
        <v>19468.2213878355</v>
      </c>
      <c r="KE38" s="4" t="n">
        <f aca="false">KE13*'Taux avec population simulée'!CQ138</f>
        <v>19664.8214951027</v>
      </c>
      <c r="KF38" s="4" t="n">
        <f aca="false">KF13*'Taux avec population simulée'!CR138</f>
        <v>20063.7459125096</v>
      </c>
      <c r="KG38" s="4" t="n">
        <f aca="false">KG13*'Taux avec population simulée'!CS138</f>
        <v>20102.0341005281</v>
      </c>
      <c r="KH38" s="4" t="n">
        <f aca="false">KH13*'Taux avec population simulée'!CT138</f>
        <v>19969.4285523954</v>
      </c>
      <c r="KI38" s="4" t="n">
        <f aca="false">KI13*'Taux avec population simulée'!CU138</f>
        <v>20117.2432679773</v>
      </c>
      <c r="KJ38" s="4" t="n">
        <f aca="false">KJ13*'Taux avec population simulée'!CV138</f>
        <v>20050.0085955543</v>
      </c>
      <c r="KK38" s="4" t="n">
        <f aca="false">KK13*'Taux avec population simulée'!CW138</f>
        <v>20480.5562746421</v>
      </c>
      <c r="KL38" s="4" t="n">
        <f aca="false">KL13*'Taux avec population simulée'!CX138</f>
        <v>20953.6103278186</v>
      </c>
      <c r="KM38" s="4" t="n">
        <f aca="false">KM13*'Taux avec population simulée'!CY138</f>
        <v>21471.8122271914</v>
      </c>
      <c r="KN38" s="4" t="n">
        <f aca="false">KN13*'Taux avec population simulée'!CZ138</f>
        <v>21989.1060816734</v>
      </c>
      <c r="KO38" s="4" t="n">
        <f aca="false">KO13*'Taux avec population simulée'!DA138</f>
        <v>22249.6401906453</v>
      </c>
      <c r="KP38" s="4" t="n">
        <f aca="false">KP13*'Taux avec population simulée'!DB138</f>
        <v>22961.5517568747</v>
      </c>
      <c r="KQ38" s="4" t="n">
        <f aca="false">KQ13*'Taux avec population simulée'!DC138</f>
        <v>22691.3151209244</v>
      </c>
      <c r="KR38" s="4" t="n">
        <f aca="false">KR13*'Taux avec population simulée'!DD138</f>
        <v>22623.2842597082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Salariés!B44</f>
        <v>2006</v>
      </c>
      <c r="C39" s="0" t="n">
        <v>0.0031230399</v>
      </c>
      <c r="D39" s="0" t="n">
        <v>0.016923971</v>
      </c>
      <c r="E39" s="0" t="n">
        <v>0.0549010969</v>
      </c>
      <c r="F39" s="0" t="n">
        <v>0.0853944111</v>
      </c>
      <c r="G39" s="0" t="n">
        <v>0.0909285921</v>
      </c>
      <c r="H39" s="0" t="n">
        <v>0.0797056417</v>
      </c>
      <c r="I39" s="0" t="n">
        <v>0.1204609053</v>
      </c>
      <c r="J39" s="0" t="n">
        <v>0.1188445621</v>
      </c>
      <c r="K39" s="0" t="n">
        <v>0.1150072952</v>
      </c>
      <c r="L39" s="0" t="n">
        <v>0.103343669</v>
      </c>
      <c r="M39" s="0" t="n">
        <v>0.0666062972</v>
      </c>
      <c r="V39" s="0" t="n">
        <f aca="false">B39</f>
        <v>2006</v>
      </c>
      <c r="W39" s="0" t="n">
        <v>0.0010473608</v>
      </c>
      <c r="X39" s="0" t="n">
        <v>0.0084269446</v>
      </c>
      <c r="Y39" s="0" t="n">
        <v>0.0228166782</v>
      </c>
      <c r="Z39" s="0" t="n">
        <v>0.0438780773</v>
      </c>
      <c r="AA39" s="0" t="n">
        <v>0.0393416224</v>
      </c>
      <c r="AB39" s="0" t="n">
        <v>0.0477036308</v>
      </c>
      <c r="AC39" s="0" t="n">
        <v>0.0493995372</v>
      </c>
      <c r="AD39" s="0" t="n">
        <v>0.0614318796</v>
      </c>
      <c r="AE39" s="0" t="n">
        <v>0.0376631945</v>
      </c>
      <c r="AF39" s="0" t="n">
        <v>0.0408176539</v>
      </c>
      <c r="AG39" s="0" t="n">
        <v>0.0229423408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13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9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13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9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Salariés!B45</f>
        <v>2006</v>
      </c>
      <c r="C40" s="0" t="n">
        <v>0.0059179283</v>
      </c>
      <c r="D40" s="0" t="n">
        <v>0.0159479827</v>
      </c>
      <c r="E40" s="0" t="n">
        <v>0.0407739082</v>
      </c>
      <c r="F40" s="0" t="n">
        <v>0.0863343936</v>
      </c>
      <c r="G40" s="0" t="n">
        <v>0.1065352925</v>
      </c>
      <c r="H40" s="0" t="n">
        <v>0.0933476361</v>
      </c>
      <c r="I40" s="0" t="n">
        <v>0.1055644563</v>
      </c>
      <c r="J40" s="0" t="n">
        <v>0.123476755</v>
      </c>
      <c r="K40" s="0" t="n">
        <v>0.130602671</v>
      </c>
      <c r="L40" s="0" t="n">
        <v>0.1150570468</v>
      </c>
      <c r="M40" s="0" t="n">
        <v>0.0744191514</v>
      </c>
      <c r="V40" s="0" t="n">
        <f aca="false">B40</f>
        <v>2006</v>
      </c>
      <c r="W40" s="0" t="n">
        <v>0.0032299855</v>
      </c>
      <c r="X40" s="0" t="n">
        <v>0.0147004078</v>
      </c>
      <c r="Y40" s="0" t="n">
        <v>0.0263999052</v>
      </c>
      <c r="Z40" s="0" t="n">
        <v>0.0379892851</v>
      </c>
      <c r="AA40" s="0" t="n">
        <v>0.0500811584</v>
      </c>
      <c r="AB40" s="0" t="n">
        <v>0.0651822082</v>
      </c>
      <c r="AC40" s="0" t="n">
        <v>0.0658203486</v>
      </c>
      <c r="AD40" s="0" t="n">
        <v>0.0564143514</v>
      </c>
      <c r="AE40" s="0" t="n">
        <v>0.0549322644</v>
      </c>
      <c r="AF40" s="0" t="n">
        <v>0.0319854707</v>
      </c>
      <c r="AG40" s="0" t="n">
        <v>0.0116431967</v>
      </c>
      <c r="AR40" s="3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0.06446086483422</v>
      </c>
      <c r="AV40" s="14" t="n">
        <f aca="false">SUM(AV28:AV38)/AV39</f>
        <v>0.0611092152973531</v>
      </c>
      <c r="AW40" s="14" t="n">
        <f aca="false">SUM(AW28:AW38)/AW39</f>
        <v>0.0628129388898392</v>
      </c>
      <c r="AX40" s="14" t="n">
        <f aca="false">SUM(AX28:AX38)/AX39</f>
        <v>0.0614414996064331</v>
      </c>
      <c r="AY40" s="14" t="n">
        <f aca="false">SUM(AY28:AY38)/AY39</f>
        <v>0.0599825513042794</v>
      </c>
      <c r="AZ40" s="14" t="n">
        <f aca="false">SUM(AZ28:AZ38)/AZ39</f>
        <v>0.0586301376687221</v>
      </c>
      <c r="BA40" s="14" t="n">
        <f aca="false">SUM(BA28:BA38)/BA39</f>
        <v>0.0573155904139145</v>
      </c>
      <c r="BB40" s="14" t="n">
        <f aca="false">SUM(BB28:BB38)/BB39</f>
        <v>0.0599468977157283</v>
      </c>
      <c r="BC40" s="14" t="n">
        <f aca="false">SUM(BC28:BC38)/BC39</f>
        <v>0.0642434201260589</v>
      </c>
      <c r="BD40" s="14" t="n">
        <f aca="false">SUM(BD28:BD38)/BD39</f>
        <v>0.0680498264449021</v>
      </c>
      <c r="BE40" s="14" t="n">
        <f aca="false">SUM(BE28:BE38)/BE39</f>
        <v>0.058229361379298</v>
      </c>
      <c r="BF40" s="14" t="n">
        <f aca="false">SUM(BF28:BF38)/BF39</f>
        <v>0.0624182720474461</v>
      </c>
      <c r="BG40" s="14" t="n">
        <f aca="false">SUM(BG28:BG38)/BG39</f>
        <v>0.0597660882262677</v>
      </c>
      <c r="BH40" s="14" t="n">
        <f aca="false">SUM(BH28:BH38)/BH39</f>
        <v>0.057600136604179</v>
      </c>
      <c r="BI40" s="14" t="n">
        <f aca="false">SUM(BI28:BI38)/BI39</f>
        <v>0.0614750472576726</v>
      </c>
      <c r="BJ40" s="14" t="n">
        <f aca="false">SUM(BJ28:BJ38)/BJ39</f>
        <v>0.0610343608181706</v>
      </c>
      <c r="BK40" s="14" t="n">
        <f aca="false">SUM(BK28:BK38)/BK39</f>
        <v>0.0621556972494264</v>
      </c>
      <c r="BL40" s="14" t="n">
        <f aca="false">SUM(BL28:BL38)/BL39</f>
        <v>0.0586137970364864</v>
      </c>
      <c r="BM40" s="15" t="n">
        <f aca="false">SUM(BM28:BM38)/BM39</f>
        <v>0.059956580284909</v>
      </c>
      <c r="BN40" s="14" t="n">
        <v>0.0626629304528572</v>
      </c>
      <c r="BO40" s="14" t="n">
        <v>0.0635632038057143</v>
      </c>
      <c r="BP40" s="14" t="n">
        <v>0.0644634771585715</v>
      </c>
      <c r="BQ40" s="14" t="n">
        <v>0.0653637505114286</v>
      </c>
      <c r="BR40" s="14" t="n">
        <v>0.0653637505114286</v>
      </c>
      <c r="BS40" s="14" t="n">
        <v>0.0653637505114286</v>
      </c>
      <c r="BT40" s="14" t="n">
        <v>0.0653637505114286</v>
      </c>
      <c r="BU40" s="14" t="n">
        <v>0.0653637505114286</v>
      </c>
      <c r="BV40" s="14" t="n">
        <v>0.0653637505114286</v>
      </c>
      <c r="BW40" s="14" t="n">
        <v>0.0653637505114286</v>
      </c>
      <c r="BX40" s="14" t="n">
        <v>0.0653637505114286</v>
      </c>
      <c r="BY40" s="14" t="n">
        <v>0.0653637505114286</v>
      </c>
      <c r="BZ40" s="14" t="n">
        <v>0.0653637505114286</v>
      </c>
      <c r="CA40" s="14" t="n">
        <v>0.0653637505114286</v>
      </c>
      <c r="CB40" s="14" t="n">
        <v>0.0653637505114286</v>
      </c>
      <c r="CC40" s="14" t="n">
        <v>0.0653637505114286</v>
      </c>
      <c r="CD40" s="14" t="n">
        <v>0.0653637505114286</v>
      </c>
      <c r="CE40" s="14" t="n">
        <v>0.0653637505114286</v>
      </c>
      <c r="CF40" s="14" t="n">
        <v>0.0653637505114286</v>
      </c>
      <c r="CG40" s="14" t="n">
        <v>0.0653637505114286</v>
      </c>
      <c r="CH40" s="14" t="n">
        <v>0.0653637505114286</v>
      </c>
      <c r="CI40" s="14" t="n">
        <v>0.0653637505114286</v>
      </c>
      <c r="CJ40" s="14" t="n">
        <v>0.0653637505114286</v>
      </c>
      <c r="CK40" s="14" t="n">
        <v>0.0653637505114286</v>
      </c>
      <c r="CL40" s="14" t="n">
        <v>0.0653637505114286</v>
      </c>
      <c r="CM40" s="14" t="n">
        <v>0.0653637505114286</v>
      </c>
      <c r="CN40" s="14" t="n">
        <v>0.0653637505114286</v>
      </c>
      <c r="CO40" s="14" t="n">
        <v>0.0653637505114286</v>
      </c>
      <c r="CP40" s="14" t="n">
        <v>0.0653637505114286</v>
      </c>
      <c r="CQ40" s="14" t="n">
        <v>0.0653637505114286</v>
      </c>
      <c r="CR40" s="14" t="n">
        <v>0.0653637505114286</v>
      </c>
      <c r="CS40" s="14" t="n">
        <v>0.0653637505114286</v>
      </c>
      <c r="CT40" s="14" t="n">
        <v>0.0653637505114286</v>
      </c>
      <c r="CU40" s="14" t="n">
        <v>0.0653637505114286</v>
      </c>
      <c r="CV40" s="14" t="n">
        <v>0.0653637505114286</v>
      </c>
      <c r="CW40" s="14" t="n">
        <v>0.0653637505114286</v>
      </c>
      <c r="CX40" s="14" t="n">
        <v>0.0653637505114286</v>
      </c>
      <c r="CY40" s="14" t="n">
        <v>0.0653637505114286</v>
      </c>
      <c r="CZ40" s="14" t="n">
        <v>0.0653637505114286</v>
      </c>
      <c r="DA40" s="14" t="n">
        <v>0.0653637505114286</v>
      </c>
      <c r="DB40" s="14" t="n">
        <v>0.0653637505114286</v>
      </c>
      <c r="DC40" s="14" t="n">
        <v>0.0653637505114286</v>
      </c>
      <c r="DD40" s="14" t="n">
        <v>0.0653637505114286</v>
      </c>
      <c r="DE40" s="14" t="n">
        <v>0.0653637505114286</v>
      </c>
      <c r="DF40" s="14" t="n">
        <v>0.0653637505114286</v>
      </c>
      <c r="DG40" s="14" t="n">
        <v>0.0653637505114286</v>
      </c>
      <c r="DH40" s="14" t="n">
        <v>0.0653637505114286</v>
      </c>
      <c r="DI40" s="14" t="n">
        <v>0.0653637505114286</v>
      </c>
      <c r="DJ40" s="14" t="n">
        <v>0.0653637505114286</v>
      </c>
      <c r="DK40" s="14" t="n">
        <v>0.0653637505114286</v>
      </c>
      <c r="DL40" s="14" t="n">
        <v>0.0653637505114286</v>
      </c>
      <c r="DM40" s="14" t="n">
        <v>0.0653637505114286</v>
      </c>
      <c r="DN40" s="14" t="n">
        <v>0.0653637505114286</v>
      </c>
      <c r="DO40" s="14" t="n">
        <v>0.0653637505114286</v>
      </c>
      <c r="DP40" s="14" t="n">
        <v>0.0653637505114286</v>
      </c>
      <c r="DQ40" s="14" t="n">
        <v>0.0653637505114286</v>
      </c>
      <c r="DR40" s="14" t="n">
        <v>0.0653637505114286</v>
      </c>
      <c r="DS40" s="14" t="n">
        <v>0.0653637505114286</v>
      </c>
      <c r="DT40" s="14" t="n">
        <v>0.0653637505114286</v>
      </c>
      <c r="DU40" s="14" t="n">
        <v>0.0653637505114286</v>
      </c>
      <c r="DV40" s="14" t="n">
        <v>0.0653637505114286</v>
      </c>
      <c r="DW40" s="14" t="n">
        <v>0.0653637505114286</v>
      </c>
      <c r="DX40" s="14" t="n">
        <v>0.0653637505114286</v>
      </c>
      <c r="DY40" s="14" t="n">
        <v>0.0653637505114286</v>
      </c>
      <c r="DZ40" s="14" t="n">
        <v>0.0653637505114286</v>
      </c>
      <c r="EA40" s="14" t="n">
        <v>0.0653637505114286</v>
      </c>
      <c r="EB40" s="14" t="n">
        <v>0.0653637505114286</v>
      </c>
      <c r="EC40" s="14" t="n">
        <v>0.0653637505114286</v>
      </c>
      <c r="ED40" s="14" t="n">
        <v>0.0653637505114286</v>
      </c>
      <c r="EE40" s="14" t="n">
        <v>0.0653637505114286</v>
      </c>
      <c r="EF40" s="14" t="n">
        <v>0.0653637505114286</v>
      </c>
      <c r="EG40" s="14" t="n">
        <v>0.0653637505114286</v>
      </c>
      <c r="EH40" s="14" t="n">
        <v>0.0653637505114286</v>
      </c>
      <c r="EI40" s="14" t="n">
        <v>0.0653637505114286</v>
      </c>
      <c r="EJ40" s="14" t="n">
        <v>0.0653637505114286</v>
      </c>
      <c r="EK40" s="14" t="n">
        <v>0.0653637505114286</v>
      </c>
      <c r="EL40" s="14" t="n">
        <v>0.0653637505114286</v>
      </c>
      <c r="EM40" s="14" t="n">
        <v>0.0653637505114286</v>
      </c>
      <c r="EN40" s="14" t="n">
        <v>0.0653637505114286</v>
      </c>
      <c r="EO40" s="14" t="n">
        <v>0.0653637505114286</v>
      </c>
      <c r="EP40" s="14" t="n">
        <v>0.0653637505114286</v>
      </c>
      <c r="EQ40" s="14" t="n">
        <v>0.0653637505114286</v>
      </c>
      <c r="ER40" s="14" t="n">
        <v>0.0653637505114286</v>
      </c>
      <c r="ES40" s="14" t="n">
        <v>0.0653637505114286</v>
      </c>
      <c r="ET40" s="14" t="n">
        <v>0.0653637505114286</v>
      </c>
      <c r="EU40" s="14" t="n">
        <v>0.0653637505114286</v>
      </c>
      <c r="EV40" s="14" t="n">
        <v>0.075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0.0366400589181289</v>
      </c>
      <c r="GS40" s="14" t="n">
        <f aca="false">SUM(GS28:GS38)/GS39</f>
        <v>0.0341382154054534</v>
      </c>
      <c r="GT40" s="14" t="n">
        <f aca="false">SUM(GT28:GT38)/GT39</f>
        <v>0.0332487674281405</v>
      </c>
      <c r="GU40" s="14" t="n">
        <f aca="false">SUM(GU28:GU38)/GU39</f>
        <v>0.0334301182216495</v>
      </c>
      <c r="GV40" s="14" t="n">
        <f aca="false">SUM(GV28:GV38)/GV39</f>
        <v>0.0336035564473687</v>
      </c>
      <c r="GW40" s="14" t="n">
        <f aca="false">SUM(GW28:GW38)/GW39</f>
        <v>0.0337314915110613</v>
      </c>
      <c r="GX40" s="14" t="n">
        <f aca="false">SUM(GX28:GX38)/GX39</f>
        <v>0.0338605579797657</v>
      </c>
      <c r="GY40" s="14" t="n">
        <f aca="false">SUM(GY28:GY38)/GY39</f>
        <v>0.0355174452880689</v>
      </c>
      <c r="GZ40" s="14" t="n">
        <f aca="false">SUM(GZ28:GZ38)/GZ39</f>
        <v>0.0363895871712294</v>
      </c>
      <c r="HA40" s="14" t="n">
        <f aca="false">SUM(HA28:HA38)/HA39</f>
        <v>0.0406522195102295</v>
      </c>
      <c r="HB40" s="14" t="n">
        <f aca="false">SUM(HB28:HB38)/HB39</f>
        <v>0.034890992775888</v>
      </c>
      <c r="HC40" s="14" t="n">
        <f aca="false">SUM(HC28:HC38)/HC39</f>
        <v>0.0375319019498853</v>
      </c>
      <c r="HD40" s="14" t="n">
        <f aca="false">SUM(HD28:HD38)/HD39</f>
        <v>0.0369573742912539</v>
      </c>
      <c r="HE40" s="14" t="n">
        <f aca="false">SUM(HE28:HE38)/HE39</f>
        <v>0.0396283440185715</v>
      </c>
      <c r="HF40" s="14" t="n">
        <f aca="false">SUM(HF28:HF38)/HF39</f>
        <v>0.0421218398265455</v>
      </c>
      <c r="HG40" s="14" t="n">
        <f aca="false">SUM(HG28:HG38)/HG39</f>
        <v>0.0425582507583302</v>
      </c>
      <c r="HH40" s="14" t="n">
        <f aca="false">SUM(HH28:HH38)/HH39</f>
        <v>0.0353305440143363</v>
      </c>
      <c r="HI40" s="14" t="n">
        <f aca="false">SUM(HI28:HI38)/HI39</f>
        <v>0.0397730658801385</v>
      </c>
      <c r="HJ40" s="15" t="n">
        <f aca="false">SUM(HJ28:HJ38)/HJ39</f>
        <v>0.0378483227693851</v>
      </c>
      <c r="HK40" s="14" t="n">
        <v>0.0376726404528571</v>
      </c>
      <c r="HL40" s="14" t="n">
        <v>0.0371309200057143</v>
      </c>
      <c r="HM40" s="14" t="n">
        <v>0.0365891995585714</v>
      </c>
      <c r="HN40" s="14" t="n">
        <v>0.0360474791114286</v>
      </c>
      <c r="HO40" s="14" t="n">
        <v>0.0360474791114286</v>
      </c>
      <c r="HP40" s="14" t="n">
        <v>0.0360474791114286</v>
      </c>
      <c r="HQ40" s="14" t="n">
        <v>0.0360474791114286</v>
      </c>
      <c r="HR40" s="14" t="n">
        <v>0.0360474791114286</v>
      </c>
      <c r="HS40" s="14" t="n">
        <v>0.0360474791114286</v>
      </c>
      <c r="HT40" s="14" t="n">
        <v>0.0360474791114286</v>
      </c>
      <c r="HU40" s="14" t="n">
        <v>0.0360474791114286</v>
      </c>
      <c r="HV40" s="14" t="n">
        <v>0.0360474791114286</v>
      </c>
      <c r="HW40" s="14" t="n">
        <v>0.0360474791114286</v>
      </c>
      <c r="HX40" s="14" t="n">
        <v>0.0360474791114286</v>
      </c>
      <c r="HY40" s="14" t="n">
        <v>0.0360474791114286</v>
      </c>
      <c r="HZ40" s="14" t="n">
        <v>0.0360474791114286</v>
      </c>
      <c r="IA40" s="14" t="n">
        <v>0.0360474791114286</v>
      </c>
      <c r="IB40" s="14" t="n">
        <v>0.0360474791114286</v>
      </c>
      <c r="IC40" s="14" t="n">
        <v>0.0360474791114286</v>
      </c>
      <c r="ID40" s="14" t="n">
        <v>0.0360474791114286</v>
      </c>
      <c r="IE40" s="14" t="n">
        <v>0.0360474791114286</v>
      </c>
      <c r="IF40" s="14" t="n">
        <v>0.0360474791114286</v>
      </c>
      <c r="IG40" s="14" t="n">
        <v>0.0360474791114286</v>
      </c>
      <c r="IH40" s="14" t="n">
        <v>0.0360474791114286</v>
      </c>
      <c r="II40" s="14" t="n">
        <v>0.0360474791114286</v>
      </c>
      <c r="IJ40" s="14" t="n">
        <v>0.0360474791114286</v>
      </c>
      <c r="IK40" s="14" t="n">
        <v>0.0360474791114286</v>
      </c>
      <c r="IL40" s="14" t="n">
        <v>0.0360474791114286</v>
      </c>
      <c r="IM40" s="14" t="n">
        <v>0.0360474791114286</v>
      </c>
      <c r="IN40" s="14" t="n">
        <v>0.0360474791114286</v>
      </c>
      <c r="IO40" s="14" t="n">
        <v>0.0360474791114286</v>
      </c>
      <c r="IP40" s="14" t="n">
        <v>0.0360474791114286</v>
      </c>
      <c r="IQ40" s="14" t="n">
        <v>0.0360474791114286</v>
      </c>
      <c r="IR40" s="14" t="n">
        <v>0.0360474791114286</v>
      </c>
      <c r="IS40" s="14" t="n">
        <v>0.0360474791114286</v>
      </c>
      <c r="IT40" s="14" t="n">
        <v>0.0360474791114286</v>
      </c>
      <c r="IU40" s="14" t="n">
        <v>0.0360474791114286</v>
      </c>
      <c r="IV40" s="14" t="n">
        <v>0.0360474791114286</v>
      </c>
      <c r="IW40" s="14" t="n">
        <v>0.0360474791114286</v>
      </c>
      <c r="IX40" s="14" t="n">
        <v>0.0360474791114286</v>
      </c>
      <c r="IY40" s="14" t="n">
        <v>0.0360474791114286</v>
      </c>
      <c r="IZ40" s="14" t="n">
        <v>0.0360474791114286</v>
      </c>
      <c r="JA40" s="14" t="n">
        <v>0.0360474791114286</v>
      </c>
      <c r="JB40" s="14" t="n">
        <v>0.0360474791114286</v>
      </c>
      <c r="JC40" s="14" t="n">
        <v>0.0360474791114286</v>
      </c>
      <c r="JD40" s="14" t="n">
        <v>0.0360474791114286</v>
      </c>
      <c r="JE40" s="14" t="n">
        <v>0.0360474791114286</v>
      </c>
      <c r="JF40" s="14" t="n">
        <v>0.0360474791114286</v>
      </c>
      <c r="JG40" s="14" t="n">
        <v>0.0360474791114286</v>
      </c>
      <c r="JH40" s="14" t="n">
        <v>0.0360474791114286</v>
      </c>
      <c r="JI40" s="14" t="n">
        <v>0.0360474791114286</v>
      </c>
      <c r="JJ40" s="14" t="n">
        <v>0.0360474791114286</v>
      </c>
      <c r="JK40" s="14" t="n">
        <v>0.0360474791114286</v>
      </c>
      <c r="JL40" s="14" t="n">
        <v>0.0360474791114286</v>
      </c>
      <c r="JM40" s="14" t="n">
        <v>0.0360474791114286</v>
      </c>
      <c r="JN40" s="14" t="n">
        <v>0.0360474791114286</v>
      </c>
      <c r="JO40" s="14" t="n">
        <v>0.0360474791114286</v>
      </c>
      <c r="JP40" s="14" t="n">
        <v>0.0360474791114286</v>
      </c>
      <c r="JQ40" s="14" t="n">
        <v>0.0360474791114286</v>
      </c>
      <c r="JR40" s="14" t="n">
        <v>0.0360474791114286</v>
      </c>
      <c r="JS40" s="14" t="n">
        <v>0.0360474791114286</v>
      </c>
      <c r="JT40" s="14" t="n">
        <v>0.0360474791114286</v>
      </c>
      <c r="JU40" s="14" t="n">
        <v>0.0360474791114286</v>
      </c>
      <c r="JV40" s="14" t="n">
        <v>0.0360474791114286</v>
      </c>
      <c r="JW40" s="14" t="n">
        <v>0.0360474791114286</v>
      </c>
      <c r="JX40" s="14" t="n">
        <v>0.0360474791114286</v>
      </c>
      <c r="JY40" s="14" t="n">
        <v>0.0360474791114286</v>
      </c>
      <c r="JZ40" s="14" t="n">
        <v>0.0360474791114286</v>
      </c>
      <c r="KA40" s="14" t="n">
        <v>0.0360474791114286</v>
      </c>
      <c r="KB40" s="14" t="n">
        <v>0.0360474791114286</v>
      </c>
      <c r="KC40" s="14" t="n">
        <v>0.0360474791114286</v>
      </c>
      <c r="KD40" s="14" t="n">
        <v>0.0360474791114286</v>
      </c>
      <c r="KE40" s="14" t="n">
        <v>0.0360474791114286</v>
      </c>
      <c r="KF40" s="14" t="n">
        <v>0.0360474791114286</v>
      </c>
      <c r="KG40" s="14" t="n">
        <v>0.0360474791114286</v>
      </c>
      <c r="KH40" s="14" t="n">
        <v>0.0360474791114286</v>
      </c>
      <c r="KI40" s="14" t="n">
        <v>0.0360474791114286</v>
      </c>
      <c r="KJ40" s="14" t="n">
        <v>0.0360474791114286</v>
      </c>
      <c r="KK40" s="14" t="n">
        <v>0.0360474791114286</v>
      </c>
      <c r="KL40" s="14" t="n">
        <v>0.0360474791114286</v>
      </c>
      <c r="KM40" s="14" t="n">
        <v>0.0360474791114286</v>
      </c>
      <c r="KN40" s="14" t="n">
        <v>0.0360474791114286</v>
      </c>
      <c r="KO40" s="14" t="n">
        <v>0.0360474791114286</v>
      </c>
      <c r="KP40" s="14" t="n">
        <v>0.0360474791114286</v>
      </c>
      <c r="KQ40" s="14" t="n">
        <v>0.0360474791114286</v>
      </c>
      <c r="KR40" s="14" t="n">
        <v>0.0360474791114286</v>
      </c>
      <c r="KS40" s="14" t="n">
        <v>0.045</v>
      </c>
    </row>
    <row r="41" customFormat="false" ht="12.8" hidden="false" customHeight="false" outlineLevel="0" collapsed="false">
      <c r="B41" s="0" t="n">
        <f aca="false">Salariés!B46</f>
        <v>2006</v>
      </c>
      <c r="C41" s="0" t="n">
        <v>0.0033244576</v>
      </c>
      <c r="D41" s="0" t="n">
        <v>0.0204722353</v>
      </c>
      <c r="E41" s="0" t="n">
        <v>0.0358259075</v>
      </c>
      <c r="F41" s="0" t="n">
        <v>0.064582187</v>
      </c>
      <c r="G41" s="0" t="n">
        <v>0.0757223248</v>
      </c>
      <c r="H41" s="0" t="n">
        <v>0.0858729719</v>
      </c>
      <c r="I41" s="0" t="n">
        <v>0.0901256185</v>
      </c>
      <c r="J41" s="0" t="n">
        <v>0.0998449033</v>
      </c>
      <c r="K41" s="0" t="n">
        <v>0.0979706586</v>
      </c>
      <c r="L41" s="0" t="n">
        <v>0.1118046337</v>
      </c>
      <c r="M41" s="0" t="n">
        <v>0.0825640803</v>
      </c>
      <c r="V41" s="0" t="n">
        <f aca="false">B41</f>
        <v>2006</v>
      </c>
      <c r="W41" s="0" t="n">
        <v>0.004259754</v>
      </c>
      <c r="X41" s="0" t="n">
        <v>0.0178640411</v>
      </c>
      <c r="Y41" s="0" t="n">
        <v>0.0225675336</v>
      </c>
      <c r="Z41" s="0" t="n">
        <v>0.0302064695</v>
      </c>
      <c r="AA41" s="0" t="n">
        <v>0.0317189074</v>
      </c>
      <c r="AB41" s="0" t="n">
        <v>0.0427438143</v>
      </c>
      <c r="AC41" s="0" t="n">
        <v>0.0615079112</v>
      </c>
      <c r="AD41" s="0" t="n">
        <v>0.0531358603</v>
      </c>
      <c r="AE41" s="0" t="n">
        <v>0.0466856286</v>
      </c>
      <c r="AF41" s="0" t="n">
        <v>0.0304500598</v>
      </c>
      <c r="AG41" s="0" t="n">
        <v>0.0136902074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0.0500575060865263</v>
      </c>
      <c r="AV41" s="16" t="n">
        <f aca="false">(SUM(AV28:AV38)+SUM(GS28:GS38))/(AV39+GS39)</f>
        <v>0.047145614421911</v>
      </c>
      <c r="AW41" s="16" t="n">
        <f aca="false">(SUM(AW28:AW38)+SUM(GT28:GT38))/(AW39+GT39)</f>
        <v>0.0475071152020404</v>
      </c>
      <c r="AX41" s="16" t="n">
        <f aca="false">(SUM(AX28:AX38)+SUM(GU28:GU38))/(AX39+GU39)</f>
        <v>0.0469497629677449</v>
      </c>
      <c r="AY41" s="16" t="n">
        <f aca="false">(SUM(AY28:AY38)+SUM(GV28:GV38))/(AY39+GV39)</f>
        <v>0.0463478874078201</v>
      </c>
      <c r="AZ41" s="16" t="n">
        <f aca="false">(SUM(AZ28:AZ38)+SUM(GW28:GW38))/(AZ39+GW39)</f>
        <v>0.0457716776545085</v>
      </c>
      <c r="BA41" s="16" t="n">
        <f aca="false">(SUM(BA28:BA38)+SUM(GX28:GX38))/(BA39+GX39)</f>
        <v>0.04519774334208</v>
      </c>
      <c r="BB41" s="16" t="n">
        <f aca="false">(SUM(BB28:BB38)+SUM(GY28:GY38))/(BB39+GY39)</f>
        <v>0.0473398138984743</v>
      </c>
      <c r="BC41" s="16" t="n">
        <f aca="false">(SUM(BC28:BC38)+SUM(GZ28:GZ38))/(BC39+GZ39)</f>
        <v>0.0498844946807674</v>
      </c>
      <c r="BD41" s="16" t="n">
        <f aca="false">(SUM(BD28:BD38)+SUM(HA28:HA38))/(BD39+HA39)</f>
        <v>0.053937982511665</v>
      </c>
      <c r="BE41" s="16" t="e">
        <f aca="false">(SUM(BE28:BE38)+SUM(#REF!))/(BE39+#REF!)</f>
        <v>#REF!</v>
      </c>
      <c r="BF41" s="16" t="e">
        <f aca="false">(SUM(BF28:BF38)+SUM(#REF!))/(BF39+#REF!)</f>
        <v>#REF!</v>
      </c>
      <c r="BG41" s="16" t="e">
        <f aca="false">(SUM(BG28:BG38)+SUM(#REF!))/(BG39+#REF!)</f>
        <v>#REF!</v>
      </c>
      <c r="BH41" s="16" t="e">
        <f aca="false">(SUM(BH28:BH38)+SUM(#REF!))/(BH39+#REF!)</f>
        <v>#REF!</v>
      </c>
      <c r="BI41" s="16" t="e">
        <f aca="false">(SUM(BI28:BI38)+SUM(#REF!))/(BI39+#REF!)</f>
        <v>#REF!</v>
      </c>
      <c r="BJ41" s="16" t="e">
        <f aca="false">(SUM(BJ28:BJ38)+SUM(#REF!))/(BJ39+#REF!)</f>
        <v>#REF!</v>
      </c>
      <c r="BK41" s="16" t="e">
        <f aca="false">(SUM(BK28:BK38)+SUM(#REF!))/(BK39+#REF!)</f>
        <v>#REF!</v>
      </c>
      <c r="BL41" s="16" t="e">
        <f aca="false">(SUM(BL28:BL38)+SUM(#REF!))/(BL39+#REF!)</f>
        <v>#REF!</v>
      </c>
      <c r="BM41" s="17" t="e">
        <f aca="false">(SUM(BM28:BM38)+SUM(#REF!))/(BM39+#REF!)</f>
        <v>#REF!</v>
      </c>
      <c r="BN41" s="16" t="n">
        <f aca="false">(SUM(BN28:BN38)+SUM(HK28:HK38))/(BN39+HK39)</f>
        <v>0.0498059955810447</v>
      </c>
      <c r="BO41" s="16" t="n">
        <f aca="false">(SUM(BO28:BO38)+SUM(HL28:HL38))/(BO39+HL39)</f>
        <v>0.0499634208404215</v>
      </c>
      <c r="BP41" s="16" t="n">
        <f aca="false">(SUM(BP28:BP38)+SUM(HM28:HM38))/(BP39+HM39)</f>
        <v>0.0501248680693908</v>
      </c>
      <c r="BQ41" s="16" t="n">
        <f aca="false">(SUM(BQ28:BQ38)+SUM(HN28:HN38))/(BQ39+HN39)</f>
        <v>0.0503113091156245</v>
      </c>
      <c r="BR41" s="16" t="n">
        <f aca="false">(SUM(BR28:BR38)+SUM(HO28:HO38))/(BR39+HO39)</f>
        <v>0.0503115065037515</v>
      </c>
      <c r="BS41" s="16" t="n">
        <f aca="false">(SUM(BS28:BS38)+SUM(HP28:HP38))/(BS39+HP39)</f>
        <v>0.0503018894479934</v>
      </c>
      <c r="BT41" s="16" t="n">
        <f aca="false">(SUM(BT28:BT38)+SUM(HQ28:HQ38))/(BT39+HQ39)</f>
        <v>0.0502990084942036</v>
      </c>
      <c r="BU41" s="16" t="n">
        <f aca="false">(SUM(BU28:BU38)+SUM(HR28:HR38))/(BU39+HR39)</f>
        <v>0.0503086074315776</v>
      </c>
      <c r="BV41" s="16" t="n">
        <f aca="false">(SUM(BV28:BV38)+SUM(HS28:HS38))/(BV39+HS39)</f>
        <v>0.0503114893819388</v>
      </c>
      <c r="BW41" s="16" t="n">
        <f aca="false">(SUM(BW28:BW38)+SUM(HT28:HT38))/(BW39+HT39)</f>
        <v>0.0503181557212345</v>
      </c>
      <c r="BX41" s="16" t="n">
        <f aca="false">(SUM(BX28:BX38)+SUM(HU28:HU38))/(BX39+HU39)</f>
        <v>0.0503223326024139</v>
      </c>
      <c r="BY41" s="16" t="n">
        <f aca="false">(SUM(BY28:BY38)+SUM(HV28:HV38))/(BY39+HV39)</f>
        <v>0.0503239876742173</v>
      </c>
      <c r="BZ41" s="16" t="n">
        <f aca="false">(SUM(BZ28:BZ38)+SUM(HW28:HW38))/(BZ39+HW39)</f>
        <v>0.0503370159307339</v>
      </c>
      <c r="CA41" s="16" t="n">
        <f aca="false">(SUM(CA28:CA38)+SUM(HX28:HX38))/(CA39+HX39)</f>
        <v>0.0503486112220253</v>
      </c>
      <c r="CB41" s="16" t="n">
        <f aca="false">(SUM(CB28:CB38)+SUM(HY28:HY38))/(CB39+HY39)</f>
        <v>0.050355549558836</v>
      </c>
      <c r="CC41" s="16" t="n">
        <f aca="false">(SUM(CC28:CC38)+SUM(HZ28:HZ38))/(CC39+HZ39)</f>
        <v>0.0503651534707305</v>
      </c>
      <c r="CD41" s="16" t="n">
        <f aca="false">(SUM(CD28:CD38)+SUM(IA28:IA38))/(CD39+IA39)</f>
        <v>0.0503900493742481</v>
      </c>
      <c r="CE41" s="16" t="n">
        <f aca="false">(SUM(CE28:CE38)+SUM(IB28:IB38))/(CE39+IB39)</f>
        <v>0.0504001493506683</v>
      </c>
      <c r="CF41" s="16" t="n">
        <f aca="false">(SUM(CF28:CF38)+SUM(IC28:IC38))/(CF39+IC39)</f>
        <v>0.0504007389335934</v>
      </c>
      <c r="CG41" s="16" t="n">
        <f aca="false">(SUM(CG28:CG38)+SUM(ID28:ID38))/(CG39+ID39)</f>
        <v>0.0504107533678233</v>
      </c>
      <c r="CH41" s="16" t="n">
        <f aca="false">(SUM(CH28:CH38)+SUM(IE28:IE38))/(CH39+IE39)</f>
        <v>0.0504186344438974</v>
      </c>
      <c r="CI41" s="16" t="n">
        <f aca="false">(SUM(CI28:CI38)+SUM(IF28:IF38))/(CI39+IF39)</f>
        <v>0.0504248096682431</v>
      </c>
      <c r="CJ41" s="16" t="n">
        <f aca="false">(SUM(CJ28:CJ38)+SUM(IG28:IG38))/(CJ39+IG39)</f>
        <v>0.0504236700593691</v>
      </c>
      <c r="CK41" s="16" t="n">
        <f aca="false">(SUM(CK28:CK38)+SUM(IH28:IH38))/(CK39+IH39)</f>
        <v>0.0504330970375879</v>
      </c>
      <c r="CL41" s="16" t="n">
        <f aca="false">(SUM(CL28:CL38)+SUM(II28:II38))/(CL39+II39)</f>
        <v>0.0504342697522171</v>
      </c>
      <c r="CM41" s="16" t="n">
        <f aca="false">(SUM(CM28:CM38)+SUM(IJ28:IJ38))/(CM39+IJ39)</f>
        <v>0.0504462447753503</v>
      </c>
      <c r="CN41" s="16" t="n">
        <f aca="false">(SUM(CN28:CN38)+SUM(IK28:IK38))/(CN39+IK39)</f>
        <v>0.0504477297364013</v>
      </c>
      <c r="CO41" s="16" t="n">
        <f aca="false">(SUM(CO28:CO38)+SUM(IL28:IL38))/(CO39+IL39)</f>
        <v>0.0504589568216341</v>
      </c>
      <c r="CP41" s="16" t="n">
        <f aca="false">(SUM(CP28:CP38)+SUM(IM28:IM38))/(CP39+IM39)</f>
        <v>0.0504550780049459</v>
      </c>
      <c r="CQ41" s="16" t="n">
        <f aca="false">(SUM(CQ28:CQ38)+SUM(IN28:IN38))/(CQ39+IN39)</f>
        <v>0.0504509580079307</v>
      </c>
      <c r="CR41" s="16" t="n">
        <f aca="false">(SUM(CR28:CR38)+SUM(IO28:IO38))/(CR39+IO39)</f>
        <v>0.0504611587071422</v>
      </c>
      <c r="CS41" s="16" t="n">
        <f aca="false">(SUM(CS28:CS38)+SUM(IP28:IP38))/(CS39+IP39)</f>
        <v>0.0504673686893291</v>
      </c>
      <c r="CT41" s="16" t="n">
        <f aca="false">(SUM(CT28:CT38)+SUM(IQ28:IQ38))/(CT39+IQ39)</f>
        <v>0.0504632912449538</v>
      </c>
      <c r="CU41" s="16" t="n">
        <f aca="false">(SUM(CU28:CU38)+SUM(IR28:IR38))/(CU39+IR39)</f>
        <v>0.0504858343616456</v>
      </c>
      <c r="CV41" s="16" t="n">
        <f aca="false">(SUM(CV28:CV38)+SUM(IS28:IS38))/(CV39+IS39)</f>
        <v>0.0505050106585803</v>
      </c>
      <c r="CW41" s="16" t="n">
        <f aca="false">(SUM(CW28:CW38)+SUM(IT28:IT38))/(CW39+IT39)</f>
        <v>0.0505108008000222</v>
      </c>
      <c r="CX41" s="16" t="n">
        <f aca="false">(SUM(CX28:CX38)+SUM(IU28:IU38))/(CX39+IU39)</f>
        <v>0.0505202765956138</v>
      </c>
      <c r="CY41" s="16" t="n">
        <f aca="false">(SUM(CY28:CY38)+SUM(IV28:IV38))/(CY39+IV39)</f>
        <v>0.0505246601571155</v>
      </c>
      <c r="CZ41" s="16" t="n">
        <f aca="false">(SUM(CZ28:CZ38)+SUM(IW28:IW38))/(CZ39+IW39)</f>
        <v>0.0505232748790193</v>
      </c>
      <c r="DA41" s="16" t="n">
        <f aca="false">(SUM(DA28:DA38)+SUM(IX28:IX38))/(DA39+IX39)</f>
        <v>0.0505325829687226</v>
      </c>
      <c r="DB41" s="16" t="n">
        <f aca="false">(SUM(DB28:DB38)+SUM(IY28:IY38))/(DB39+IY39)</f>
        <v>0.0505363909410483</v>
      </c>
      <c r="DC41" s="16" t="n">
        <f aca="false">(SUM(DC28:DC38)+SUM(IZ28:IZ38))/(DC39+IZ39)</f>
        <v>0.0505455638252911</v>
      </c>
      <c r="DD41" s="16" t="n">
        <f aca="false">(SUM(DD28:DD38)+SUM(JA28:JA38))/(DD39+JA39)</f>
        <v>0.0505410238270309</v>
      </c>
      <c r="DE41" s="16" t="n">
        <f aca="false">(SUM(DE28:DE38)+SUM(JB28:JB38))/(DE39+JB39)</f>
        <v>0.0505510348603119</v>
      </c>
      <c r="DF41" s="16" t="n">
        <f aca="false">(SUM(DF28:DF38)+SUM(JC28:JC38))/(DF39+JC39)</f>
        <v>0.0505530699078604</v>
      </c>
      <c r="DG41" s="16" t="n">
        <f aca="false">(SUM(DG28:DG38)+SUM(JD28:JD38))/(DG39+JD39)</f>
        <v>0.0505555549851535</v>
      </c>
      <c r="DH41" s="16" t="n">
        <f aca="false">(SUM(DH28:DH38)+SUM(JE28:JE38))/(DH39+JE39)</f>
        <v>0.0505477097645887</v>
      </c>
      <c r="DI41" s="16" t="n">
        <f aca="false">(SUM(DI28:DI38)+SUM(JF28:JF38))/(DI39+JF39)</f>
        <v>0.0505508796174003</v>
      </c>
      <c r="DJ41" s="16" t="n">
        <f aca="false">(SUM(DJ28:DJ38)+SUM(JG28:JG38))/(DJ39+JG39)</f>
        <v>0.0505507939738606</v>
      </c>
      <c r="DK41" s="16" t="n">
        <f aca="false">(SUM(DK28:DK38)+SUM(JH28:JH38))/(DK39+JH39)</f>
        <v>0.0505440608725895</v>
      </c>
      <c r="DL41" s="16" t="n">
        <f aca="false">(SUM(DL28:DL38)+SUM(JI28:JI38))/(DL39+JI39)</f>
        <v>0.050545957533121</v>
      </c>
      <c r="DM41" s="16" t="n">
        <f aca="false">(SUM(DM28:DM38)+SUM(JJ28:JJ38))/(DM39+JJ39)</f>
        <v>0.0505458745195069</v>
      </c>
      <c r="DN41" s="16" t="n">
        <f aca="false">(SUM(DN28:DN38)+SUM(JK28:JK38))/(DN39+JK39)</f>
        <v>0.0505545706497661</v>
      </c>
      <c r="DO41" s="16" t="n">
        <f aca="false">(SUM(DO28:DO38)+SUM(JL28:JL38))/(DO39+JL39)</f>
        <v>0.0505613270595217</v>
      </c>
      <c r="DP41" s="16" t="n">
        <f aca="false">(SUM(DP28:DP38)+SUM(JM28:JM38))/(DP39+JM39)</f>
        <v>0.0505650097630015</v>
      </c>
      <c r="DQ41" s="16" t="n">
        <f aca="false">(SUM(DQ28:DQ38)+SUM(JN28:JN38))/(DQ39+JN39)</f>
        <v>0.0505749887118456</v>
      </c>
      <c r="DR41" s="16" t="n">
        <f aca="false">(SUM(DR28:DR38)+SUM(JO28:JO38))/(DR39+JO39)</f>
        <v>0.0505698296021331</v>
      </c>
      <c r="DS41" s="16" t="n">
        <f aca="false">(SUM(DS28:DS38)+SUM(JP28:JP38))/(DS39+JP39)</f>
        <v>0.0505813453955705</v>
      </c>
      <c r="DT41" s="16" t="n">
        <f aca="false">(SUM(DT28:DT38)+SUM(JQ28:JQ38))/(DT39+JQ39)</f>
        <v>0.0505922534332961</v>
      </c>
      <c r="DU41" s="16" t="n">
        <f aca="false">(SUM(DU28:DU38)+SUM(JR28:JR38))/(DU39+JR39)</f>
        <v>0.0505882169213507</v>
      </c>
      <c r="DV41" s="16" t="n">
        <f aca="false">(SUM(DV28:DV38)+SUM(JS28:JS38))/(DV39+JS39)</f>
        <v>0.0505897028929759</v>
      </c>
      <c r="DW41" s="16" t="n">
        <f aca="false">(SUM(DW28:DW38)+SUM(JT28:JT38))/(DW39+JT39)</f>
        <v>0.0505981780734702</v>
      </c>
      <c r="DX41" s="16" t="n">
        <f aca="false">(SUM(DX28:DX38)+SUM(JU28:JU38))/(DX39+JU39)</f>
        <v>0.0505974462740459</v>
      </c>
      <c r="DY41" s="16" t="n">
        <f aca="false">(SUM(DY28:DY38)+SUM(JV28:JV38))/(DY39+JV39)</f>
        <v>0.050604609475592</v>
      </c>
      <c r="DZ41" s="16" t="n">
        <f aca="false">(SUM(DZ28:DZ38)+SUM(JW28:JW38))/(DZ39+JW39)</f>
        <v>0.0505899409272825</v>
      </c>
      <c r="EA41" s="16" t="n">
        <f aca="false">(SUM(EA28:EA38)+SUM(JX28:JX38))/(EA39+JX39)</f>
        <v>0.0505891651069415</v>
      </c>
      <c r="EB41" s="16" t="n">
        <f aca="false">(SUM(EB28:EB38)+SUM(JY28:JY38))/(EB39+JY39)</f>
        <v>0.0505849874069828</v>
      </c>
      <c r="EC41" s="16" t="n">
        <f aca="false">(SUM(EC28:EC38)+SUM(JZ28:JZ38))/(EC39+JZ39)</f>
        <v>0.0505855347683245</v>
      </c>
      <c r="ED41" s="16" t="n">
        <f aca="false">(SUM(ED28:ED38)+SUM(KA28:KA38))/(ED39+KA39)</f>
        <v>0.0505759285315352</v>
      </c>
      <c r="EE41" s="16" t="n">
        <f aca="false">(SUM(EE28:EE38)+SUM(KB28:KB38))/(EE39+KB39)</f>
        <v>0.0505742507463082</v>
      </c>
      <c r="EF41" s="16" t="n">
        <f aca="false">(SUM(EF28:EF38)+SUM(KC28:KC38))/(EF39+KC39)</f>
        <v>0.0505757600170061</v>
      </c>
      <c r="EG41" s="16" t="n">
        <f aca="false">(SUM(EG28:EG38)+SUM(KD28:KD38))/(EG39+KD39)</f>
        <v>0.050576635925952</v>
      </c>
      <c r="EH41" s="16" t="n">
        <f aca="false">(SUM(EH28:EH38)+SUM(KE28:KE38))/(EH39+KE39)</f>
        <v>0.0505834902652845</v>
      </c>
      <c r="EI41" s="16" t="n">
        <f aca="false">(SUM(EI28:EI38)+SUM(KF28:KF38))/(EI39+KF39)</f>
        <v>0.0505916093995398</v>
      </c>
      <c r="EJ41" s="16" t="n">
        <f aca="false">(SUM(EJ28:EJ38)+SUM(KG28:KG38))/(EJ39+KG39)</f>
        <v>0.0506000485916537</v>
      </c>
      <c r="EK41" s="16" t="n">
        <f aca="false">(SUM(EK28:EK38)+SUM(KH28:KH38))/(EK39+KH39)</f>
        <v>0.0506027610696882</v>
      </c>
      <c r="EL41" s="16" t="n">
        <f aca="false">(SUM(EL28:EL38)+SUM(KI28:KI38))/(EL39+KI39)</f>
        <v>0.0506162014843677</v>
      </c>
      <c r="EM41" s="16" t="n">
        <f aca="false">(SUM(EM28:EM38)+SUM(KJ28:KJ38))/(EM39+KJ39)</f>
        <v>0.0506177139017337</v>
      </c>
      <c r="EN41" s="16" t="n">
        <f aca="false">(SUM(EN28:EN38)+SUM(KK28:KK38))/(EN39+KK39)</f>
        <v>0.0506075363742478</v>
      </c>
      <c r="EO41" s="16" t="n">
        <f aca="false">(SUM(EO28:EO38)+SUM(KL28:KL38))/(EO39+KL39)</f>
        <v>0.0506113200007166</v>
      </c>
      <c r="EP41" s="16" t="n">
        <f aca="false">(SUM(EP28:EP38)+SUM(KM28:KM38))/(EP39+KM39)</f>
        <v>0.0505983772270069</v>
      </c>
      <c r="EQ41" s="16" t="n">
        <f aca="false">(SUM(EQ28:EQ38)+SUM(KN28:KN38))/(EQ39+KN39)</f>
        <v>0.0505955355142976</v>
      </c>
      <c r="ER41" s="16" t="n">
        <f aca="false">(SUM(ER28:ER38)+SUM(KO28:KO38))/(ER39+KO39)</f>
        <v>0.0505904481218514</v>
      </c>
      <c r="ES41" s="16" t="n">
        <f aca="false">(SUM(ES28:ES38)+SUM(KP28:KP38))/(ES39+KP39)</f>
        <v>0.0505789292243673</v>
      </c>
      <c r="ET41" s="16" t="n">
        <f aca="false">(SUM(ET28:ET38)+SUM(KQ28:KQ38))/(ET39+KQ39)</f>
        <v>0.0505833554564601</v>
      </c>
      <c r="EU41" s="16" t="n">
        <f aca="false">(SUM(EU28:EU38)+SUM(KR28:KR38))/(EU39+KR39)</f>
        <v>0.0505803008083638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7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Salariés!B47</f>
        <v>2007</v>
      </c>
      <c r="C42" s="0" t="n">
        <v>0.0057829332</v>
      </c>
      <c r="D42" s="0" t="n">
        <v>0.0187466019</v>
      </c>
      <c r="E42" s="0" t="n">
        <v>0.0469081479</v>
      </c>
      <c r="F42" s="0" t="n">
        <v>0.0766278321</v>
      </c>
      <c r="G42" s="0" t="n">
        <v>0.1106499087</v>
      </c>
      <c r="H42" s="0" t="n">
        <v>0.1288441783</v>
      </c>
      <c r="I42" s="0" t="n">
        <v>0.1138233112</v>
      </c>
      <c r="J42" s="0" t="n">
        <v>0.1101517256</v>
      </c>
      <c r="K42" s="0" t="n">
        <v>0.1151733414</v>
      </c>
      <c r="L42" s="0" t="n">
        <v>0.12613896</v>
      </c>
      <c r="M42" s="0" t="n">
        <v>0.1011523808</v>
      </c>
      <c r="V42" s="0" t="n">
        <f aca="false">B42</f>
        <v>2007</v>
      </c>
      <c r="W42" s="0" t="n">
        <v>0.0022541871</v>
      </c>
      <c r="X42" s="0" t="n">
        <v>0.0129000106</v>
      </c>
      <c r="Y42" s="0" t="n">
        <v>0.0293067312</v>
      </c>
      <c r="Z42" s="0" t="n">
        <v>0.0365527863</v>
      </c>
      <c r="AA42" s="0" t="n">
        <v>0.0336431293</v>
      </c>
      <c r="AB42" s="0" t="n">
        <v>0.0554873152</v>
      </c>
      <c r="AC42" s="0" t="n">
        <v>0.0479020918</v>
      </c>
      <c r="AD42" s="0" t="n">
        <v>0.0533398169</v>
      </c>
      <c r="AE42" s="0" t="n">
        <v>0.046571642</v>
      </c>
      <c r="AF42" s="0" t="n">
        <v>0.0332345345</v>
      </c>
      <c r="AG42" s="0" t="n">
        <v>0.0273946089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1"/>
      <c r="BN42" s="16" t="n">
        <f aca="false">SUM(BN28:BN38)/BN39</f>
        <v>0.0626629304528572</v>
      </c>
      <c r="BO42" s="16" t="n">
        <f aca="false">SUM(BO28:BO38)/BO39</f>
        <v>0.0635632038057143</v>
      </c>
      <c r="BP42" s="16" t="n">
        <f aca="false">SUM(BP28:BP38)/BP39</f>
        <v>0.0644634771585715</v>
      </c>
      <c r="BQ42" s="16" t="n">
        <f aca="false">SUM(BQ28:BQ38)/BQ39</f>
        <v>0.0653637505114286</v>
      </c>
      <c r="BR42" s="16" t="n">
        <f aca="false">SUM(BR28:BR38)/BR39</f>
        <v>0.0653637505114286</v>
      </c>
      <c r="BS42" s="16" t="n">
        <f aca="false">SUM(BS28:BS38)/BS39</f>
        <v>0.0653637505114286</v>
      </c>
      <c r="BT42" s="16" t="n">
        <f aca="false">SUM(BT28:BT38)/BT39</f>
        <v>0.0653637505114286</v>
      </c>
      <c r="BU42" s="16" t="n">
        <f aca="false">SUM(BU28:BU38)/BU39</f>
        <v>0.0653637505114286</v>
      </c>
      <c r="BV42" s="16" t="n">
        <f aca="false">SUM(BV28:BV38)/BV39</f>
        <v>0.0653637505114286</v>
      </c>
      <c r="BW42" s="16" t="n">
        <f aca="false">SUM(BW28:BW38)/BW39</f>
        <v>0.0653637505114286</v>
      </c>
      <c r="BX42" s="16" t="n">
        <f aca="false">SUM(BX28:BX38)/BX39</f>
        <v>0.0653637505114286</v>
      </c>
      <c r="BY42" s="16" t="n">
        <f aca="false">SUM(BY28:BY38)/BY39</f>
        <v>0.0653637505114286</v>
      </c>
      <c r="BZ42" s="16" t="n">
        <f aca="false">SUM(BZ28:BZ38)/BZ39</f>
        <v>0.0653637505114286</v>
      </c>
      <c r="CA42" s="16" t="n">
        <f aca="false">SUM(CA28:CA38)/CA39</f>
        <v>0.0653637505114286</v>
      </c>
      <c r="CB42" s="16" t="n">
        <f aca="false">SUM(CB28:CB38)/CB39</f>
        <v>0.0653637505114286</v>
      </c>
      <c r="CC42" s="16" t="n">
        <f aca="false">SUM(CC28:CC38)/CC39</f>
        <v>0.0653637505114286</v>
      </c>
      <c r="CD42" s="16" t="n">
        <f aca="false">SUM(CD28:CD38)/CD39</f>
        <v>0.0653637505114286</v>
      </c>
      <c r="CE42" s="16" t="n">
        <f aca="false">SUM(CE28:CE38)/CE39</f>
        <v>0.0653637505114286</v>
      </c>
      <c r="CF42" s="16" t="n">
        <f aca="false">SUM(CF28:CF38)/CF39</f>
        <v>0.0653637505114286</v>
      </c>
      <c r="CG42" s="16" t="n">
        <f aca="false">SUM(CG28:CG38)/CG39</f>
        <v>0.0653637505114286</v>
      </c>
      <c r="CH42" s="16" t="n">
        <f aca="false">SUM(CH28:CH38)/CH39</f>
        <v>0.0653637505114286</v>
      </c>
      <c r="CI42" s="16" t="n">
        <f aca="false">SUM(CI28:CI38)/CI39</f>
        <v>0.0653637505114286</v>
      </c>
      <c r="CJ42" s="16" t="n">
        <f aca="false">SUM(CJ28:CJ38)/CJ39</f>
        <v>0.0653637505114286</v>
      </c>
      <c r="CK42" s="16" t="n">
        <f aca="false">SUM(CK28:CK38)/CK39</f>
        <v>0.0653637505114286</v>
      </c>
      <c r="CL42" s="16" t="n">
        <f aca="false">SUM(CL28:CL38)/CL39</f>
        <v>0.0653637505114286</v>
      </c>
      <c r="CM42" s="16" t="n">
        <f aca="false">SUM(CM28:CM38)/CM39</f>
        <v>0.0653637505114286</v>
      </c>
      <c r="CN42" s="16" t="n">
        <f aca="false">SUM(CN28:CN38)/CN39</f>
        <v>0.0653637505114286</v>
      </c>
      <c r="CO42" s="16" t="n">
        <f aca="false">SUM(CO28:CO38)/CO39</f>
        <v>0.0653637505114286</v>
      </c>
      <c r="CP42" s="16" t="n">
        <f aca="false">SUM(CP28:CP38)/CP39</f>
        <v>0.0653637505114286</v>
      </c>
      <c r="CQ42" s="16" t="n">
        <f aca="false">SUM(CQ28:CQ38)/CQ39</f>
        <v>0.0653637505114286</v>
      </c>
      <c r="CR42" s="16" t="n">
        <f aca="false">SUM(CR28:CR38)/CR39</f>
        <v>0.0653637505114286</v>
      </c>
      <c r="CS42" s="16" t="n">
        <f aca="false">SUM(CS28:CS38)/CS39</f>
        <v>0.0653637505114286</v>
      </c>
      <c r="CT42" s="16" t="n">
        <f aca="false">SUM(CT28:CT38)/CT39</f>
        <v>0.0653637505114286</v>
      </c>
      <c r="CU42" s="16" t="n">
        <f aca="false">SUM(CU28:CU38)/CU39</f>
        <v>0.0653637505114286</v>
      </c>
      <c r="CV42" s="16" t="n">
        <f aca="false">SUM(CV28:CV38)/CV39</f>
        <v>0.0653637505114286</v>
      </c>
      <c r="CW42" s="16" t="n">
        <f aca="false">SUM(CW28:CW38)/CW39</f>
        <v>0.0653637505114286</v>
      </c>
      <c r="CX42" s="16" t="n">
        <f aca="false">SUM(CX28:CX38)/CX39</f>
        <v>0.0653637505114286</v>
      </c>
      <c r="CY42" s="16" t="n">
        <f aca="false">SUM(CY28:CY38)/CY39</f>
        <v>0.0653637505114286</v>
      </c>
      <c r="CZ42" s="16" t="n">
        <f aca="false">SUM(CZ28:CZ38)/CZ39</f>
        <v>0.0653637505114286</v>
      </c>
      <c r="DA42" s="16" t="n">
        <f aca="false">SUM(DA28:DA38)/DA39</f>
        <v>0.0653637505114286</v>
      </c>
      <c r="DB42" s="16" t="n">
        <f aca="false">SUM(DB28:DB38)/DB39</f>
        <v>0.0653637505114286</v>
      </c>
      <c r="DC42" s="16" t="n">
        <f aca="false">SUM(DC28:DC38)/DC39</f>
        <v>0.0653637505114286</v>
      </c>
      <c r="DD42" s="16" t="n">
        <f aca="false">SUM(DD28:DD38)/DD39</f>
        <v>0.0653637505114286</v>
      </c>
      <c r="DE42" s="16" t="n">
        <f aca="false">SUM(DE28:DE38)/DE39</f>
        <v>0.0653637505114286</v>
      </c>
      <c r="DF42" s="16" t="n">
        <f aca="false">SUM(DF28:DF38)/DF39</f>
        <v>0.0653637505114286</v>
      </c>
      <c r="DG42" s="16" t="n">
        <f aca="false">SUM(DG28:DG38)/DG39</f>
        <v>0.0653637505114286</v>
      </c>
      <c r="DH42" s="16" t="n">
        <f aca="false">SUM(DH28:DH38)/DH39</f>
        <v>0.0653637505114286</v>
      </c>
      <c r="DI42" s="16" t="n">
        <f aca="false">SUM(DI28:DI38)/DI39</f>
        <v>0.0653637505114286</v>
      </c>
      <c r="DJ42" s="16" t="n">
        <f aca="false">SUM(DJ28:DJ38)/DJ39</f>
        <v>0.0653637505114286</v>
      </c>
      <c r="DK42" s="16" t="n">
        <f aca="false">SUM(DK28:DK38)/DK39</f>
        <v>0.0653637505114286</v>
      </c>
      <c r="DL42" s="16" t="n">
        <f aca="false">SUM(DL28:DL38)/DL39</f>
        <v>0.0653637505114286</v>
      </c>
      <c r="DM42" s="16" t="n">
        <f aca="false">SUM(DM28:DM38)/DM39</f>
        <v>0.0653637505114286</v>
      </c>
      <c r="DN42" s="16" t="n">
        <f aca="false">SUM(DN28:DN38)/DN39</f>
        <v>0.0653637505114286</v>
      </c>
      <c r="DO42" s="16" t="n">
        <f aca="false">SUM(DO28:DO38)/DO39</f>
        <v>0.0653637505114286</v>
      </c>
      <c r="DP42" s="16" t="n">
        <f aca="false">SUM(DP28:DP38)/DP39</f>
        <v>0.0653637505114286</v>
      </c>
      <c r="DQ42" s="16" t="n">
        <f aca="false">SUM(DQ28:DQ38)/DQ39</f>
        <v>0.0653637505114286</v>
      </c>
      <c r="DR42" s="16" t="n">
        <f aca="false">SUM(DR28:DR38)/DR39</f>
        <v>0.0653637505114286</v>
      </c>
      <c r="DS42" s="16" t="n">
        <f aca="false">SUM(DS28:DS38)/DS39</f>
        <v>0.0653637505114286</v>
      </c>
      <c r="DT42" s="16" t="n">
        <f aca="false">SUM(DT28:DT38)/DT39</f>
        <v>0.0653637505114286</v>
      </c>
      <c r="DU42" s="16" t="n">
        <f aca="false">SUM(DU28:DU38)/DU39</f>
        <v>0.0653637505114286</v>
      </c>
      <c r="DV42" s="16" t="n">
        <f aca="false">SUM(DV28:DV38)/DV39</f>
        <v>0.0653637505114286</v>
      </c>
      <c r="DW42" s="16" t="n">
        <f aca="false">SUM(DW28:DW38)/DW39</f>
        <v>0.0653637505114286</v>
      </c>
      <c r="DX42" s="16" t="n">
        <f aca="false">SUM(DX28:DX38)/DX39</f>
        <v>0.0653637505114286</v>
      </c>
      <c r="DY42" s="16" t="n">
        <f aca="false">SUM(DY28:DY38)/DY39</f>
        <v>0.0653637505114286</v>
      </c>
      <c r="DZ42" s="16" t="n">
        <f aca="false">SUM(DZ28:DZ38)/DZ39</f>
        <v>0.0653637505114286</v>
      </c>
      <c r="EA42" s="16" t="n">
        <f aca="false">SUM(EA28:EA38)/EA39</f>
        <v>0.0653637505114286</v>
      </c>
      <c r="EB42" s="16" t="n">
        <f aca="false">SUM(EB28:EB38)/EB39</f>
        <v>0.0653637505114286</v>
      </c>
      <c r="EC42" s="16" t="n">
        <f aca="false">SUM(EC28:EC38)/EC39</f>
        <v>0.0653637505114286</v>
      </c>
      <c r="ED42" s="16" t="n">
        <f aca="false">SUM(ED28:ED38)/ED39</f>
        <v>0.0653637505114286</v>
      </c>
      <c r="EE42" s="16" t="n">
        <f aca="false">SUM(EE28:EE38)/EE39</f>
        <v>0.0653637505114286</v>
      </c>
      <c r="EF42" s="16" t="n">
        <f aca="false">SUM(EF28:EF38)/EF39</f>
        <v>0.0653637505114286</v>
      </c>
      <c r="EG42" s="16" t="n">
        <f aca="false">SUM(EG28:EG38)/EG39</f>
        <v>0.0653637505114286</v>
      </c>
      <c r="EH42" s="16" t="n">
        <f aca="false">SUM(EH28:EH38)/EH39</f>
        <v>0.0653637505114286</v>
      </c>
      <c r="EI42" s="16" t="n">
        <f aca="false">SUM(EI28:EI38)/EI39</f>
        <v>0.0653637505114286</v>
      </c>
      <c r="EJ42" s="16" t="n">
        <f aca="false">SUM(EJ28:EJ38)/EJ39</f>
        <v>0.0653637505114286</v>
      </c>
      <c r="EK42" s="16" t="n">
        <f aca="false">SUM(EK28:EK38)/EK39</f>
        <v>0.0653637505114286</v>
      </c>
      <c r="EL42" s="16" t="n">
        <f aca="false">SUM(EL28:EL38)/EL39</f>
        <v>0.0653637505114286</v>
      </c>
      <c r="EM42" s="16" t="n">
        <f aca="false">SUM(EM28:EM38)/EM39</f>
        <v>0.0653637505114286</v>
      </c>
      <c r="EN42" s="16" t="n">
        <f aca="false">SUM(EN28:EN38)/EN39</f>
        <v>0.0653637505114286</v>
      </c>
      <c r="EO42" s="16" t="n">
        <f aca="false">SUM(EO28:EO38)/EO39</f>
        <v>0.0653637505114286</v>
      </c>
      <c r="EP42" s="16" t="n">
        <f aca="false">SUM(EP28:EP38)/EP39</f>
        <v>0.0653637505114286</v>
      </c>
      <c r="EQ42" s="16" t="n">
        <f aca="false">SUM(EQ28:EQ38)/EQ39</f>
        <v>0.0653637505114286</v>
      </c>
      <c r="ER42" s="16" t="n">
        <f aca="false">SUM(ER28:ER38)/ER39</f>
        <v>0.0653637505114286</v>
      </c>
      <c r="ES42" s="16" t="n">
        <f aca="false">SUM(ES28:ES38)/ES39</f>
        <v>0.0653637505114286</v>
      </c>
      <c r="ET42" s="16" t="n">
        <f aca="false">SUM(ET28:ET38)/ET39</f>
        <v>0.0653637505114286</v>
      </c>
      <c r="EU42" s="16" t="n">
        <f aca="false">SUM(EU28:EU38)/EU39</f>
        <v>0.0653637505114286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1"/>
      <c r="HK42" s="16" t="n">
        <f aca="false">SUM(HK28:HK38)/HK39</f>
        <v>0.0376726404528572</v>
      </c>
      <c r="HL42" s="16" t="n">
        <f aca="false">SUM(HL28:HL38)/HL39</f>
        <v>0.0371309200057143</v>
      </c>
      <c r="HM42" s="16" t="n">
        <f aca="false">SUM(HM28:HM38)/HM39</f>
        <v>0.0365891995585714</v>
      </c>
      <c r="HN42" s="16" t="n">
        <f aca="false">SUM(HN28:HN38)/HN39</f>
        <v>0.0360474791114286</v>
      </c>
      <c r="HO42" s="16" t="n">
        <f aca="false">SUM(HO28:HO38)/HO39</f>
        <v>0.0360474791114286</v>
      </c>
      <c r="HP42" s="16" t="n">
        <f aca="false">SUM(HP28:HP38)/HP39</f>
        <v>0.0360474791114286</v>
      </c>
      <c r="HQ42" s="16" t="n">
        <f aca="false">SUM(HQ28:HQ38)/HQ39</f>
        <v>0.0360474791114286</v>
      </c>
      <c r="HR42" s="16" t="n">
        <f aca="false">SUM(HR28:HR38)/HR39</f>
        <v>0.0360474791114286</v>
      </c>
      <c r="HS42" s="16" t="n">
        <f aca="false">SUM(HS28:HS38)/HS39</f>
        <v>0.0360474791114286</v>
      </c>
      <c r="HT42" s="16" t="n">
        <f aca="false">SUM(HT28:HT38)/HT39</f>
        <v>0.0360474791114286</v>
      </c>
      <c r="HU42" s="16" t="n">
        <f aca="false">SUM(HU28:HU38)/HU39</f>
        <v>0.0360474791114286</v>
      </c>
      <c r="HV42" s="16" t="n">
        <f aca="false">SUM(HV28:HV38)/HV39</f>
        <v>0.0360474791114286</v>
      </c>
      <c r="HW42" s="16" t="n">
        <f aca="false">SUM(HW28:HW38)/HW39</f>
        <v>0.0360474791114286</v>
      </c>
      <c r="HX42" s="16" t="n">
        <f aca="false">SUM(HX28:HX38)/HX39</f>
        <v>0.0360474791114286</v>
      </c>
      <c r="HY42" s="16" t="n">
        <f aca="false">SUM(HY28:HY38)/HY39</f>
        <v>0.0360474791114286</v>
      </c>
      <c r="HZ42" s="16" t="n">
        <f aca="false">SUM(HZ28:HZ38)/HZ39</f>
        <v>0.0360474791114286</v>
      </c>
      <c r="IA42" s="16" t="n">
        <f aca="false">SUM(IA28:IA38)/IA39</f>
        <v>0.0360474791114286</v>
      </c>
      <c r="IB42" s="16" t="n">
        <f aca="false">SUM(IB28:IB38)/IB39</f>
        <v>0.0360474791114286</v>
      </c>
      <c r="IC42" s="16" t="n">
        <f aca="false">SUM(IC28:IC38)/IC39</f>
        <v>0.0360474791114286</v>
      </c>
      <c r="ID42" s="16" t="n">
        <f aca="false">SUM(ID28:ID38)/ID39</f>
        <v>0.0360474791114286</v>
      </c>
      <c r="IE42" s="16" t="n">
        <f aca="false">SUM(IE28:IE38)/IE39</f>
        <v>0.0360474791114286</v>
      </c>
      <c r="IF42" s="16" t="n">
        <f aca="false">SUM(IF28:IF38)/IF39</f>
        <v>0.0360474791114286</v>
      </c>
      <c r="IG42" s="16" t="n">
        <f aca="false">SUM(IG28:IG38)/IG39</f>
        <v>0.0360474791114286</v>
      </c>
      <c r="IH42" s="16" t="n">
        <f aca="false">SUM(IH28:IH38)/IH39</f>
        <v>0.0360474791114286</v>
      </c>
      <c r="II42" s="16" t="n">
        <f aca="false">SUM(II28:II38)/II39</f>
        <v>0.0360474791114286</v>
      </c>
      <c r="IJ42" s="16" t="n">
        <f aca="false">SUM(IJ28:IJ38)/IJ39</f>
        <v>0.0360474791114286</v>
      </c>
      <c r="IK42" s="16" t="n">
        <f aca="false">SUM(IK28:IK38)/IK39</f>
        <v>0.0360474791114286</v>
      </c>
      <c r="IL42" s="16" t="n">
        <f aca="false">SUM(IL28:IL38)/IL39</f>
        <v>0.0360474791114286</v>
      </c>
      <c r="IM42" s="16" t="n">
        <f aca="false">SUM(IM28:IM38)/IM39</f>
        <v>0.0360474791114286</v>
      </c>
      <c r="IN42" s="16" t="n">
        <f aca="false">SUM(IN28:IN38)/IN39</f>
        <v>0.0360474791114286</v>
      </c>
      <c r="IO42" s="16" t="n">
        <f aca="false">SUM(IO28:IO38)/IO39</f>
        <v>0.0360474791114286</v>
      </c>
      <c r="IP42" s="16" t="n">
        <f aca="false">SUM(IP28:IP38)/IP39</f>
        <v>0.0360474791114286</v>
      </c>
      <c r="IQ42" s="16" t="n">
        <f aca="false">SUM(IQ28:IQ38)/IQ39</f>
        <v>0.0360474791114286</v>
      </c>
      <c r="IR42" s="16" t="n">
        <f aca="false">SUM(IR28:IR38)/IR39</f>
        <v>0.0360474791114286</v>
      </c>
      <c r="IS42" s="16" t="n">
        <f aca="false">SUM(IS28:IS38)/IS39</f>
        <v>0.0360474791114286</v>
      </c>
      <c r="IT42" s="16" t="n">
        <f aca="false">SUM(IT28:IT38)/IT39</f>
        <v>0.0360474791114286</v>
      </c>
      <c r="IU42" s="16" t="n">
        <f aca="false">SUM(IU28:IU38)/IU39</f>
        <v>0.0360474791114286</v>
      </c>
      <c r="IV42" s="16" t="n">
        <f aca="false">SUM(IV28:IV38)/IV39</f>
        <v>0.0360474791114286</v>
      </c>
      <c r="IW42" s="16" t="n">
        <f aca="false">SUM(IW28:IW38)/IW39</f>
        <v>0.0360474791114286</v>
      </c>
      <c r="IX42" s="16" t="n">
        <f aca="false">SUM(IX28:IX38)/IX39</f>
        <v>0.0360474791114286</v>
      </c>
      <c r="IY42" s="16" t="n">
        <f aca="false">SUM(IY28:IY38)/IY39</f>
        <v>0.0360474791114286</v>
      </c>
      <c r="IZ42" s="16" t="n">
        <f aca="false">SUM(IZ28:IZ38)/IZ39</f>
        <v>0.0360474791114286</v>
      </c>
      <c r="JA42" s="16" t="n">
        <f aca="false">SUM(JA28:JA38)/JA39</f>
        <v>0.0360474791114286</v>
      </c>
      <c r="JB42" s="16" t="n">
        <f aca="false">SUM(JB28:JB38)/JB39</f>
        <v>0.0360474791114286</v>
      </c>
      <c r="JC42" s="16" t="n">
        <f aca="false">SUM(JC28:JC38)/JC39</f>
        <v>0.0360474791114286</v>
      </c>
      <c r="JD42" s="16" t="n">
        <f aca="false">SUM(JD28:JD38)/JD39</f>
        <v>0.0360474791114286</v>
      </c>
      <c r="JE42" s="16" t="n">
        <f aca="false">SUM(JE28:JE38)/JE39</f>
        <v>0.0360474791114286</v>
      </c>
      <c r="JF42" s="16" t="n">
        <f aca="false">SUM(JF28:JF38)/JF39</f>
        <v>0.0360474791114286</v>
      </c>
      <c r="JG42" s="16" t="n">
        <f aca="false">SUM(JG28:JG38)/JG39</f>
        <v>0.0360474791114286</v>
      </c>
      <c r="JH42" s="16" t="n">
        <f aca="false">SUM(JH28:JH38)/JH39</f>
        <v>0.0360474791114286</v>
      </c>
      <c r="JI42" s="16" t="n">
        <f aca="false">SUM(JI28:JI38)/JI39</f>
        <v>0.0360474791114286</v>
      </c>
      <c r="JJ42" s="16" t="n">
        <f aca="false">SUM(JJ28:JJ38)/JJ39</f>
        <v>0.0360474791114286</v>
      </c>
      <c r="JK42" s="16" t="n">
        <f aca="false">SUM(JK28:JK38)/JK39</f>
        <v>0.0360474791114286</v>
      </c>
      <c r="JL42" s="16" t="n">
        <f aca="false">SUM(JL28:JL38)/JL39</f>
        <v>0.0360474791114286</v>
      </c>
      <c r="JM42" s="16" t="n">
        <f aca="false">SUM(JM28:JM38)/JM39</f>
        <v>0.0360474791114286</v>
      </c>
      <c r="JN42" s="16" t="n">
        <f aca="false">SUM(JN28:JN38)/JN39</f>
        <v>0.0360474791114286</v>
      </c>
      <c r="JO42" s="16" t="n">
        <f aca="false">SUM(JO28:JO38)/JO39</f>
        <v>0.0360474791114286</v>
      </c>
      <c r="JP42" s="16" t="n">
        <f aca="false">SUM(JP28:JP38)/JP39</f>
        <v>0.0360474791114286</v>
      </c>
      <c r="JQ42" s="16" t="n">
        <f aca="false">SUM(JQ28:JQ38)/JQ39</f>
        <v>0.0360474791114286</v>
      </c>
      <c r="JR42" s="16" t="n">
        <f aca="false">SUM(JR28:JR38)/JR39</f>
        <v>0.0360474791114286</v>
      </c>
      <c r="JS42" s="16" t="n">
        <f aca="false">SUM(JS28:JS38)/JS39</f>
        <v>0.0360474791114286</v>
      </c>
      <c r="JT42" s="16" t="n">
        <f aca="false">SUM(JT28:JT38)/JT39</f>
        <v>0.0360474791114286</v>
      </c>
      <c r="JU42" s="16" t="n">
        <f aca="false">SUM(JU28:JU38)/JU39</f>
        <v>0.0360474791114286</v>
      </c>
      <c r="JV42" s="16" t="n">
        <f aca="false">SUM(JV28:JV38)/JV39</f>
        <v>0.0360474791114286</v>
      </c>
      <c r="JW42" s="16" t="n">
        <f aca="false">SUM(JW28:JW38)/JW39</f>
        <v>0.0360474791114286</v>
      </c>
      <c r="JX42" s="16" t="n">
        <f aca="false">SUM(JX28:JX38)/JX39</f>
        <v>0.0360474791114286</v>
      </c>
      <c r="JY42" s="16" t="n">
        <f aca="false">SUM(JY28:JY38)/JY39</f>
        <v>0.0360474791114286</v>
      </c>
      <c r="JZ42" s="16" t="n">
        <f aca="false">SUM(JZ28:JZ38)/JZ39</f>
        <v>0.0360474791114286</v>
      </c>
      <c r="KA42" s="16" t="n">
        <f aca="false">SUM(KA28:KA38)/KA39</f>
        <v>0.0360474791114286</v>
      </c>
      <c r="KB42" s="16" t="n">
        <f aca="false">SUM(KB28:KB38)/KB39</f>
        <v>0.0360474791114286</v>
      </c>
      <c r="KC42" s="16" t="n">
        <f aca="false">SUM(KC28:KC38)/KC39</f>
        <v>0.0360474791114286</v>
      </c>
      <c r="KD42" s="16" t="n">
        <f aca="false">SUM(KD28:KD38)/KD39</f>
        <v>0.0360474791114286</v>
      </c>
      <c r="KE42" s="16" t="n">
        <f aca="false">SUM(KE28:KE38)/KE39</f>
        <v>0.0360474791114286</v>
      </c>
      <c r="KF42" s="16" t="n">
        <f aca="false">SUM(KF28:KF38)/KF39</f>
        <v>0.0360474791114286</v>
      </c>
      <c r="KG42" s="16" t="n">
        <f aca="false">SUM(KG28:KG38)/KG39</f>
        <v>0.0360474791114286</v>
      </c>
      <c r="KH42" s="16" t="n">
        <f aca="false">SUM(KH28:KH38)/KH39</f>
        <v>0.0360474791114286</v>
      </c>
      <c r="KI42" s="16" t="n">
        <f aca="false">SUM(KI28:KI38)/KI39</f>
        <v>0.0360474791114286</v>
      </c>
      <c r="KJ42" s="16" t="n">
        <f aca="false">SUM(KJ28:KJ38)/KJ39</f>
        <v>0.0360474791114286</v>
      </c>
      <c r="KK42" s="16" t="n">
        <f aca="false">SUM(KK28:KK38)/KK39</f>
        <v>0.0360474791114286</v>
      </c>
      <c r="KL42" s="16" t="n">
        <f aca="false">SUM(KL28:KL38)/KL39</f>
        <v>0.0360474791114286</v>
      </c>
      <c r="KM42" s="16" t="n">
        <f aca="false">SUM(KM28:KM38)/KM39</f>
        <v>0.0360474791114286</v>
      </c>
      <c r="KN42" s="16" t="n">
        <f aca="false">SUM(KN28:KN38)/KN39</f>
        <v>0.0360474791114286</v>
      </c>
      <c r="KO42" s="16" t="n">
        <f aca="false">SUM(KO28:KO38)/KO39</f>
        <v>0.0360474791114286</v>
      </c>
      <c r="KP42" s="16" t="n">
        <f aca="false">SUM(KP28:KP38)/KP39</f>
        <v>0.0360474791114286</v>
      </c>
      <c r="KQ42" s="16" t="n">
        <f aca="false">SUM(KQ28:KQ38)/KQ39</f>
        <v>0.0360474791114286</v>
      </c>
      <c r="KR42" s="16" t="n">
        <f aca="false">SUM(KR28:KR38)/KR39</f>
        <v>0.0360474791114286</v>
      </c>
      <c r="KS42" s="16" t="e">
        <f aca="false">SUM(KS28:KS38)/KS39</f>
        <v>#DIV/0!</v>
      </c>
    </row>
    <row r="43" customFormat="false" ht="12.8" hidden="false" customHeight="false" outlineLevel="0" collapsed="false">
      <c r="B43" s="0" t="n">
        <f aca="false">Salariés!B48</f>
        <v>2007</v>
      </c>
      <c r="C43" s="0" t="n">
        <v>0.0058625509</v>
      </c>
      <c r="D43" s="0" t="n">
        <v>0.0169673888</v>
      </c>
      <c r="E43" s="0" t="n">
        <v>0.0520958815</v>
      </c>
      <c r="F43" s="0" t="n">
        <v>0.0818218815</v>
      </c>
      <c r="G43" s="0" t="n">
        <v>0.0992537014</v>
      </c>
      <c r="H43" s="0" t="n">
        <v>0.0998041641</v>
      </c>
      <c r="I43" s="0" t="n">
        <v>0.1114998034</v>
      </c>
      <c r="J43" s="0" t="n">
        <v>0.1035718867</v>
      </c>
      <c r="K43" s="0" t="n">
        <v>0.1247858897</v>
      </c>
      <c r="L43" s="0" t="n">
        <v>0.1241651337</v>
      </c>
      <c r="M43" s="0" t="n">
        <v>0.0738914376</v>
      </c>
      <c r="V43" s="0" t="n">
        <f aca="false">B43</f>
        <v>2007</v>
      </c>
      <c r="W43" s="0" t="n">
        <v>0.0014978109</v>
      </c>
      <c r="X43" s="0" t="n">
        <v>0.0089360897</v>
      </c>
      <c r="Y43" s="0" t="n">
        <v>0.0388658054</v>
      </c>
      <c r="Z43" s="0" t="n">
        <v>0.0557329448</v>
      </c>
      <c r="AA43" s="0" t="n">
        <v>0.0416729445</v>
      </c>
      <c r="AB43" s="0" t="n">
        <v>0.0595003953</v>
      </c>
      <c r="AC43" s="0" t="n">
        <v>0.0613317997</v>
      </c>
      <c r="AD43" s="0" t="n">
        <v>0.0550434133</v>
      </c>
      <c r="AE43" s="0" t="n">
        <v>0.0472950782</v>
      </c>
      <c r="AF43" s="0" t="n">
        <v>0.0393530563</v>
      </c>
      <c r="AG43" s="0" t="n">
        <v>0.0224687921</v>
      </c>
      <c r="BM43" s="1" t="s">
        <v>34</v>
      </c>
      <c r="HJ43" s="1" t="s">
        <v>34</v>
      </c>
    </row>
    <row r="44" customFormat="false" ht="12.8" hidden="false" customHeight="false" outlineLevel="0" collapsed="false">
      <c r="B44" s="0" t="n">
        <f aca="false">Salariés!B49</f>
        <v>2007</v>
      </c>
      <c r="C44" s="0" t="n">
        <v>0.0045762152</v>
      </c>
      <c r="D44" s="0" t="n">
        <v>0.0200844586</v>
      </c>
      <c r="E44" s="0" t="n">
        <v>0.0526612851</v>
      </c>
      <c r="F44" s="0" t="n">
        <v>0.0702176605</v>
      </c>
      <c r="G44" s="0" t="n">
        <v>0.0880812214</v>
      </c>
      <c r="H44" s="0" t="n">
        <v>0.1033590728</v>
      </c>
      <c r="I44" s="0" t="n">
        <v>0.1191528856</v>
      </c>
      <c r="J44" s="0" t="n">
        <v>0.126213353</v>
      </c>
      <c r="K44" s="0" t="n">
        <v>0.1218957138</v>
      </c>
      <c r="L44" s="0" t="n">
        <v>0.1145026442</v>
      </c>
      <c r="M44" s="0" t="n">
        <v>0.0817444527</v>
      </c>
      <c r="V44" s="0" t="n">
        <f aca="false">B44</f>
        <v>2007</v>
      </c>
      <c r="W44" s="0" t="n">
        <v>0.0024123436</v>
      </c>
      <c r="X44" s="0" t="n">
        <v>0.0113127278</v>
      </c>
      <c r="Y44" s="0" t="n">
        <v>0.0314289806</v>
      </c>
      <c r="Z44" s="0" t="n">
        <v>0.0500347618</v>
      </c>
      <c r="AA44" s="0" t="n">
        <v>0.0446620159</v>
      </c>
      <c r="AB44" s="0" t="n">
        <v>0.0532203008</v>
      </c>
      <c r="AC44" s="0" t="n">
        <v>0.0615190728</v>
      </c>
      <c r="AD44" s="0" t="n">
        <v>0.057661296</v>
      </c>
      <c r="AE44" s="0" t="n">
        <v>0.0532473885</v>
      </c>
      <c r="AF44" s="0" t="n">
        <v>0.0359170867</v>
      </c>
      <c r="AG44" s="0" t="n">
        <v>0.0210827363</v>
      </c>
      <c r="BM44" s="1" t="n">
        <v>16</v>
      </c>
      <c r="BN44" s="18" t="n">
        <f aca="false">BN15*'Taux avec population simulée'!W114/100</f>
        <v>41738.5950858853</v>
      </c>
      <c r="BO44" s="18" t="n">
        <f aca="false">BO15*'Taux avec population simulée'!X114/100</f>
        <v>41029.8444552413</v>
      </c>
      <c r="BP44" s="18" t="n">
        <f aca="false">BP15*'Taux avec population simulée'!Y114/100</f>
        <v>40694.7133623407</v>
      </c>
      <c r="BQ44" s="18" t="n">
        <f aca="false">BQ15*'Taux avec population simulée'!Z114/100</f>
        <v>41396.0434565806</v>
      </c>
      <c r="BR44" s="18" t="n">
        <f aca="false">BR15*'Taux avec population simulée'!AA114/100</f>
        <v>40653.3192857733</v>
      </c>
      <c r="BS44" s="18" t="n">
        <f aca="false">BS15*'Taux avec population simulée'!AB114/100</f>
        <v>39607.2471629288</v>
      </c>
      <c r="BT44" s="18" t="n">
        <f aca="false">BT15*'Taux avec population simulée'!AC114/100</f>
        <v>39373.1426499876</v>
      </c>
      <c r="BU44" s="18" t="n">
        <f aca="false">BU15*'Taux avec population simulée'!AD114/100</f>
        <v>38876.1008169929</v>
      </c>
      <c r="BV44" s="18" t="n">
        <f aca="false">BV15*'Taux avec population simulée'!AE114/100</f>
        <v>38900.9998457705</v>
      </c>
      <c r="BW44" s="18" t="n">
        <f aca="false">BW15*'Taux avec population simulée'!AF114/100</f>
        <v>39483.3331453857</v>
      </c>
      <c r="BX44" s="18" t="n">
        <f aca="false">BX15*'Taux avec population simulée'!AG114/100</f>
        <v>39002.7416581544</v>
      </c>
      <c r="BY44" s="18" t="n">
        <f aca="false">BY15*'Taux avec population simulée'!AH114/100</f>
        <v>39029.6522781258</v>
      </c>
      <c r="BZ44" s="18" t="n">
        <f aca="false">BZ15*'Taux avec population simulée'!AI114/100</f>
        <v>38762.3341594723</v>
      </c>
      <c r="CA44" s="18" t="n">
        <f aca="false">CA15*'Taux avec population simulée'!AJ114/100</f>
        <v>38976.2333564217</v>
      </c>
      <c r="CB44" s="18" t="n">
        <f aca="false">CB15*'Taux avec population simulée'!AK114/100</f>
        <v>39089.8659078627</v>
      </c>
      <c r="CC44" s="18" t="n">
        <f aca="false">CC15*'Taux avec population simulée'!AL114/100</f>
        <v>38900.5081234787</v>
      </c>
      <c r="CD44" s="18" t="n">
        <f aca="false">CD15*'Taux avec population simulée'!AM114/100</f>
        <v>39432.2387290612</v>
      </c>
      <c r="CE44" s="18" t="n">
        <f aca="false">CE15*'Taux avec population simulée'!AN114/100</f>
        <v>39509.0368106409</v>
      </c>
      <c r="CF44" s="18" t="n">
        <f aca="false">CF15*'Taux avec population simulée'!AO114/100</f>
        <v>39828.8798104679</v>
      </c>
      <c r="CG44" s="18" t="n">
        <f aca="false">CG15*'Taux avec population simulée'!AP114/100</f>
        <v>39004.395633136</v>
      </c>
      <c r="CH44" s="18" t="n">
        <f aca="false">CH15*'Taux avec population simulée'!AQ114/100</f>
        <v>39718.4211029106</v>
      </c>
      <c r="CI44" s="18" t="n">
        <f aca="false">CI15*'Taux avec population simulée'!AR114/100</f>
        <v>40247.2460767686</v>
      </c>
      <c r="CJ44" s="18" t="n">
        <f aca="false">CJ15*'Taux avec population simulée'!AS114/100</f>
        <v>40186.7195328461</v>
      </c>
      <c r="CK44" s="18" t="n">
        <f aca="false">CK15*'Taux avec population simulée'!AT114/100</f>
        <v>40166.8271310399</v>
      </c>
      <c r="CL44" s="18" t="n">
        <f aca="false">CL15*'Taux avec population simulée'!AU114/100</f>
        <v>40101.9197885173</v>
      </c>
      <c r="CM44" s="18" t="n">
        <f aca="false">CM15*'Taux avec population simulée'!AV114/100</f>
        <v>39916.5404844946</v>
      </c>
      <c r="CN44" s="18" t="n">
        <f aca="false">CN15*'Taux avec population simulée'!AW114/100</f>
        <v>40257.304032738</v>
      </c>
      <c r="CO44" s="18" t="n">
        <f aca="false">CO15*'Taux avec population simulée'!AX114/100</f>
        <v>40463.8720973363</v>
      </c>
      <c r="CP44" s="18" t="n">
        <f aca="false">CP15*'Taux avec population simulée'!AY114/100</f>
        <v>40674.2845362162</v>
      </c>
      <c r="CQ44" s="18" t="n">
        <f aca="false">CQ15*'Taux avec population simulée'!AZ114/100</f>
        <v>40804.0098172083</v>
      </c>
      <c r="CR44" s="18" t="n">
        <f aca="false">CR15*'Taux avec population simulée'!BA114/100</f>
        <v>40907.1373924146</v>
      </c>
      <c r="CS44" s="18" t="n">
        <f aca="false">CS15*'Taux avec population simulée'!BB114/100</f>
        <v>40688.5444826795</v>
      </c>
      <c r="CT44" s="18" t="n">
        <f aca="false">CT15*'Taux avec population simulée'!BC114/100</f>
        <v>40670.2613538285</v>
      </c>
      <c r="CU44" s="18" t="n">
        <f aca="false">CU15*'Taux avec population simulée'!BD114/100</f>
        <v>41269.0002971804</v>
      </c>
      <c r="CV44" s="18" t="n">
        <f aca="false">CV15*'Taux avec population simulée'!BE114/100</f>
        <v>41725.00566982</v>
      </c>
      <c r="CW44" s="18" t="n">
        <f aca="false">CW15*'Taux avec population simulée'!BF114/100</f>
        <v>41650.2638814606</v>
      </c>
      <c r="CX44" s="18" t="n">
        <f aca="false">CX15*'Taux avec population simulée'!BG114/100</f>
        <v>41067.6623696862</v>
      </c>
      <c r="CY44" s="18" t="n">
        <f aca="false">CY15*'Taux avec population simulée'!BH114/100</f>
        <v>40748.0875820184</v>
      </c>
      <c r="CZ44" s="18" t="n">
        <f aca="false">CZ15*'Taux avec population simulée'!BI114/100</f>
        <v>41280.2205058396</v>
      </c>
      <c r="DA44" s="18" t="n">
        <f aca="false">DA15*'Taux avec population simulée'!BJ114/100</f>
        <v>41315.4010007193</v>
      </c>
      <c r="DB44" s="18" t="n">
        <f aca="false">DB15*'Taux avec population simulée'!BK114/100</f>
        <v>41168.2866314068</v>
      </c>
      <c r="DC44" s="18" t="n">
        <f aca="false">DC15*'Taux avec population simulée'!BL114/100</f>
        <v>41248.8396832151</v>
      </c>
      <c r="DD44" s="18" t="n">
        <f aca="false">DD15*'Taux avec population simulée'!BM114/100</f>
        <v>40612.9533558161</v>
      </c>
      <c r="DE44" s="18" t="n">
        <f aca="false">DE15*'Taux avec population simulée'!BN114/100</f>
        <v>40501.4665016486</v>
      </c>
      <c r="DF44" s="18" t="n">
        <f aca="false">DF15*'Taux avec population simulée'!BO114/100</f>
        <v>40502.4052442057</v>
      </c>
      <c r="DG44" s="18" t="n">
        <f aca="false">DG15*'Taux avec population simulée'!BP114/100</f>
        <v>40085.7376549132</v>
      </c>
      <c r="DH44" s="18" t="n">
        <f aca="false">DH15*'Taux avec population simulée'!BQ114/100</f>
        <v>39363.1740980713</v>
      </c>
      <c r="DI44" s="18" t="n">
        <f aca="false">DI15*'Taux avec population simulée'!BR114/100</f>
        <v>38927.5975515563</v>
      </c>
      <c r="DJ44" s="18" t="n">
        <f aca="false">DJ15*'Taux avec population simulée'!BS114/100</f>
        <v>38058.947772012</v>
      </c>
      <c r="DK44" s="18" t="n">
        <f aca="false">DK15*'Taux avec population simulée'!BT114/100</f>
        <v>36901.0758808143</v>
      </c>
      <c r="DL44" s="18" t="n">
        <f aca="false">DL15*'Taux avec population simulée'!BU114/100</f>
        <v>35959.9641162638</v>
      </c>
      <c r="DM44" s="18" t="n">
        <f aca="false">DM15*'Taux avec population simulée'!BV114/100</f>
        <v>35736.3645795573</v>
      </c>
      <c r="DN44" s="18" t="n">
        <f aca="false">DN15*'Taux avec population simulée'!BW114/100</f>
        <v>34949.2065943785</v>
      </c>
      <c r="DO44" s="18" t="n">
        <f aca="false">DO15*'Taux avec population simulée'!BX114/100</f>
        <v>35138.8772929482</v>
      </c>
      <c r="DP44" s="18" t="n">
        <f aca="false">DP15*'Taux avec population simulée'!BY114/100</f>
        <v>34117.7936029343</v>
      </c>
      <c r="DQ44" s="18" t="n">
        <f aca="false">DQ15*'Taux avec population simulée'!BZ114/100</f>
        <v>33284.1455101636</v>
      </c>
      <c r="DR44" s="18" t="n">
        <f aca="false">DR15*'Taux avec population simulée'!CA114/100</f>
        <v>32598.9975495278</v>
      </c>
      <c r="DS44" s="18" t="n">
        <f aca="false">DS15*'Taux avec population simulée'!CB114/100</f>
        <v>32461.5388179459</v>
      </c>
      <c r="DT44" s="18" t="n">
        <f aca="false">DT15*'Taux avec population simulée'!CC114/100</f>
        <v>32232.6644421088</v>
      </c>
      <c r="DU44" s="18" t="n">
        <f aca="false">DU15*'Taux avec population simulée'!CD114/100</f>
        <v>31539.6936268302</v>
      </c>
      <c r="DV44" s="18" t="n">
        <f aca="false">DV15*'Taux avec population simulée'!CE114/100</f>
        <v>31037.7792729436</v>
      </c>
      <c r="DW44" s="18" t="n">
        <f aca="false">DW15*'Taux avec population simulée'!CF114/100</f>
        <v>31047.2561025681</v>
      </c>
      <c r="DX44" s="18" t="n">
        <f aca="false">DX15*'Taux avec population simulée'!CG114/100</f>
        <v>31288.0659194889</v>
      </c>
      <c r="DY44" s="18" t="n">
        <f aca="false">DY15*'Taux avec population simulée'!CH114/100</f>
        <v>31349.7100140747</v>
      </c>
      <c r="DZ44" s="18" t="n">
        <f aca="false">DZ15*'Taux avec population simulée'!CI114/100</f>
        <v>31172.4664788806</v>
      </c>
      <c r="EA44" s="18" t="n">
        <f aca="false">EA15*'Taux avec population simulée'!CJ114/100</f>
        <v>31201.9698163908</v>
      </c>
      <c r="EB44" s="18" t="n">
        <f aca="false">EB15*'Taux avec population simulée'!CK114/100</f>
        <v>30808.0555586024</v>
      </c>
      <c r="EC44" s="18" t="n">
        <f aca="false">EC15*'Taux avec population simulée'!CL114/100</f>
        <v>30289.1097326077</v>
      </c>
      <c r="ED44" s="18" t="n">
        <f aca="false">ED15*'Taux avec population simulée'!CM114/100</f>
        <v>30081.3347132931</v>
      </c>
      <c r="EE44" s="18" t="n">
        <f aca="false">EE15*'Taux avec population simulée'!CN114/100</f>
        <v>29546.8325820657</v>
      </c>
      <c r="EF44" s="18" t="n">
        <f aca="false">EF15*'Taux avec population simulée'!CO114/100</f>
        <v>29792.4255158253</v>
      </c>
      <c r="EG44" s="18" t="n">
        <f aca="false">EG15*'Taux avec population simulée'!CP114/100</f>
        <v>30012.9406127012</v>
      </c>
      <c r="EH44" s="18" t="n">
        <f aca="false">EH15*'Taux avec population simulée'!CQ114/100</f>
        <v>30367.9641074079</v>
      </c>
      <c r="EI44" s="18" t="n">
        <f aca="false">EI15*'Taux avec population simulée'!CR114/100</f>
        <v>29736.8161948211</v>
      </c>
      <c r="EJ44" s="18" t="n">
        <f aca="false">EJ15*'Taux avec population simulée'!CS114/100</f>
        <v>30259.7852032036</v>
      </c>
      <c r="EK44" s="18" t="n">
        <f aca="false">EK15*'Taux avec population simulée'!CT114/100</f>
        <v>30092.1973057401</v>
      </c>
      <c r="EL44" s="18" t="n">
        <f aca="false">EL15*'Taux avec population simulée'!CU114/100</f>
        <v>30033.5035449053</v>
      </c>
      <c r="EM44" s="18" t="n">
        <f aca="false">EM15*'Taux avec population simulée'!CV114/100</f>
        <v>29445.4930879207</v>
      </c>
      <c r="EN44" s="18" t="n">
        <f aca="false">EN15*'Taux avec population simulée'!CW114/100</f>
        <v>29178.577287506</v>
      </c>
      <c r="EO44" s="18" t="n">
        <f aca="false">EO15*'Taux avec population simulée'!CX114/100</f>
        <v>28743.6265693624</v>
      </c>
      <c r="EP44" s="18" t="n">
        <f aca="false">EP15*'Taux avec population simulée'!CY114/100</f>
        <v>28863.3832984381</v>
      </c>
      <c r="EQ44" s="18" t="n">
        <f aca="false">EQ15*'Taux avec population simulée'!CZ114/100</f>
        <v>28832.7177082381</v>
      </c>
      <c r="ER44" s="18" t="n">
        <f aca="false">ER15*'Taux avec population simulée'!DA114/100</f>
        <v>28842.2839419156</v>
      </c>
      <c r="ES44" s="18" t="n">
        <f aca="false">ES15*'Taux avec population simulée'!DB114/100</f>
        <v>29302.1336888368</v>
      </c>
      <c r="ET44" s="18" t="n">
        <f aca="false">ET15*'Taux avec population simulée'!DC114/100</f>
        <v>29301.4184564123</v>
      </c>
      <c r="EU44" s="18" t="n">
        <f aca="false">EU15*'Taux avec population simulée'!DD114/100</f>
        <v>29142.0557318304</v>
      </c>
      <c r="EV44" s="18" t="n">
        <f aca="false">EV15*'Taux avec population simulée'!DE114/100</f>
        <v>0</v>
      </c>
      <c r="EW44" s="18"/>
      <c r="HJ44" s="1" t="n">
        <v>16</v>
      </c>
      <c r="HK44" s="18" t="n">
        <f aca="false">HK15*'Taux avec population simulée'!W128/100</f>
        <v>42936.276842448</v>
      </c>
      <c r="HL44" s="18" t="n">
        <f aca="false">HL15*'Taux avec population simulée'!X128/100</f>
        <v>43516.7274040494</v>
      </c>
      <c r="HM44" s="18" t="n">
        <f aca="false">HM15*'Taux avec population simulée'!Y128/100</f>
        <v>44114.9432858825</v>
      </c>
      <c r="HN44" s="18" t="n">
        <f aca="false">HN15*'Taux avec population simulée'!Z128/100</f>
        <v>43459.1277319739</v>
      </c>
      <c r="HO44" s="18" t="n">
        <f aca="false">HO15*'Taux avec population simulée'!AA128/100</f>
        <v>43754.4323930662</v>
      </c>
      <c r="HP44" s="18" t="n">
        <f aca="false">HP15*'Taux avec population simulée'!AB128/100</f>
        <v>44224.0373650524</v>
      </c>
      <c r="HQ44" s="18" t="n">
        <f aca="false">HQ15*'Taux avec population simulée'!AC128/100</f>
        <v>44482.2100047025</v>
      </c>
      <c r="HR44" s="18" t="n">
        <f aca="false">HR15*'Taux avec population simulée'!AD128/100</f>
        <v>44754.3947279157</v>
      </c>
      <c r="HS44" s="18" t="n">
        <f aca="false">HS15*'Taux avec population simulée'!AE128/100</f>
        <v>45051.6510720757</v>
      </c>
      <c r="HT44" s="18" t="n">
        <f aca="false">HT15*'Taux avec population simulée'!AF128/100</f>
        <v>44894.5155635467</v>
      </c>
      <c r="HU44" s="18" t="n">
        <f aca="false">HU15*'Taux avec population simulée'!AG128/100</f>
        <v>44833.0125253358</v>
      </c>
      <c r="HV44" s="18" t="n">
        <f aca="false">HV15*'Taux avec population simulée'!AH128/100</f>
        <v>43613.9112121906</v>
      </c>
      <c r="HW44" s="18" t="n">
        <f aca="false">HW15*'Taux avec population simulée'!AI128/100</f>
        <v>43254.5012687971</v>
      </c>
      <c r="HX44" s="18" t="n">
        <f aca="false">HX15*'Taux avec population simulée'!AJ128/100</f>
        <v>42753.0688498605</v>
      </c>
      <c r="HY44" s="18" t="n">
        <f aca="false">HY15*'Taux avec population simulée'!AK128/100</f>
        <v>42274.2058940916</v>
      </c>
      <c r="HZ44" s="18" t="n">
        <f aca="false">HZ15*'Taux avec population simulée'!AL128/100</f>
        <v>42568.059303672</v>
      </c>
      <c r="IA44" s="18" t="n">
        <f aca="false">IA15*'Taux avec population simulée'!AM128/100</f>
        <v>41936.1143349762</v>
      </c>
      <c r="IB44" s="18" t="n">
        <f aca="false">IB15*'Taux avec population simulée'!AN128/100</f>
        <v>41494.933875361</v>
      </c>
      <c r="IC44" s="18" t="n">
        <f aca="false">IC15*'Taux avec population simulée'!AO128/100</f>
        <v>41425.524018568</v>
      </c>
      <c r="ID44" s="18" t="n">
        <f aca="false">ID15*'Taux avec population simulée'!AP128/100</f>
        <v>41938.9167516889</v>
      </c>
      <c r="IE44" s="18" t="n">
        <f aca="false">IE15*'Taux avec population simulée'!AQ128/100</f>
        <v>42096.1523465291</v>
      </c>
      <c r="IF44" s="18" t="n">
        <f aca="false">IF15*'Taux avec population simulée'!AR128/100</f>
        <v>41453.8484446277</v>
      </c>
      <c r="IG44" s="18" t="n">
        <f aca="false">IG15*'Taux avec population simulée'!AS128/100</f>
        <v>40973.5842805025</v>
      </c>
      <c r="IH44" s="18" t="n">
        <f aca="false">IH15*'Taux avec population simulée'!AT128/100</f>
        <v>41203.0321488483</v>
      </c>
      <c r="II44" s="18" t="n">
        <f aca="false">II15*'Taux avec population simulée'!AU128/100</f>
        <v>41204.1330982711</v>
      </c>
      <c r="IJ44" s="18" t="n">
        <f aca="false">IJ15*'Taux avec population simulée'!AV128/100</f>
        <v>41108.1002827083</v>
      </c>
      <c r="IK44" s="18" t="n">
        <f aca="false">IK15*'Taux avec population simulée'!AW128/100</f>
        <v>41771.0720078652</v>
      </c>
      <c r="IL44" s="18" t="n">
        <f aca="false">IL15*'Taux avec population simulée'!AX128/100</f>
        <v>41699.059906982</v>
      </c>
      <c r="IM44" s="18" t="n">
        <f aca="false">IM15*'Taux avec population simulée'!AY128/100</f>
        <v>42159.8572835856</v>
      </c>
      <c r="IN44" s="18" t="n">
        <f aca="false">IN15*'Taux avec population simulée'!AZ128/100</f>
        <v>43114.1802605438</v>
      </c>
      <c r="IO44" s="18" t="n">
        <f aca="false">IO15*'Taux avec population simulée'!BA128/100</f>
        <v>43194.0491368535</v>
      </c>
      <c r="IP44" s="18" t="n">
        <f aca="false">IP15*'Taux avec population simulée'!BB128/100</f>
        <v>42875.9748399711</v>
      </c>
      <c r="IQ44" s="18" t="n">
        <f aca="false">IQ15*'Taux avec population simulée'!BC128/100</f>
        <v>43793.5661407318</v>
      </c>
      <c r="IR44" s="18" t="n">
        <f aca="false">IR15*'Taux avec population simulée'!BD128/100</f>
        <v>43735.7162528784</v>
      </c>
      <c r="IS44" s="18" t="n">
        <f aca="false">IS15*'Taux avec population simulée'!BE128/100</f>
        <v>43373.053504372</v>
      </c>
      <c r="IT44" s="18" t="n">
        <f aca="false">IT15*'Taux avec population simulée'!BF128/100</f>
        <v>43537.8456157052</v>
      </c>
      <c r="IU44" s="18" t="n">
        <f aca="false">IU15*'Taux avec population simulée'!BG128/100</f>
        <v>42638.3699372654</v>
      </c>
      <c r="IV44" s="18" t="n">
        <f aca="false">IV15*'Taux avec population simulée'!BH128/100</f>
        <v>42425.2361376396</v>
      </c>
      <c r="IW44" s="18" t="n">
        <f aca="false">IW15*'Taux avec population simulée'!BI128/100</f>
        <v>43298.5392457097</v>
      </c>
      <c r="IX44" s="18" t="n">
        <f aca="false">IX15*'Taux avec population simulée'!BJ128/100</f>
        <v>43278.5219834767</v>
      </c>
      <c r="IY44" s="18" t="n">
        <f aca="false">IY15*'Taux avec population simulée'!BK128/100</f>
        <v>42622.8065158793</v>
      </c>
      <c r="IZ44" s="18" t="n">
        <f aca="false">IZ15*'Taux avec population simulée'!BL128/100</f>
        <v>42615.9506035644</v>
      </c>
      <c r="JA44" s="18" t="n">
        <f aca="false">JA15*'Taux avec population simulée'!BM128/100</f>
        <v>41985.5069295362</v>
      </c>
      <c r="JB44" s="18" t="n">
        <f aca="false">JB15*'Taux avec population simulée'!BN128/100</f>
        <v>41276.9458896436</v>
      </c>
      <c r="JC44" s="18" t="n">
        <f aca="false">JC15*'Taux avec population simulée'!BO128/100</f>
        <v>40938.8042873727</v>
      </c>
      <c r="JD44" s="18" t="n">
        <f aca="false">JD15*'Taux avec population simulée'!BP128/100</f>
        <v>40456.8886991132</v>
      </c>
      <c r="JE44" s="18" t="n">
        <f aca="false">JE15*'Taux avec population simulée'!BQ128/100</f>
        <v>40086.0188730914</v>
      </c>
      <c r="JF44" s="18" t="n">
        <f aca="false">JF15*'Taux avec population simulée'!BR128/100</f>
        <v>39524.1343222111</v>
      </c>
      <c r="JG44" s="18" t="n">
        <f aca="false">JG15*'Taux avec population simulée'!BS128/100</f>
        <v>38604.4912520716</v>
      </c>
      <c r="JH44" s="18" t="n">
        <f aca="false">JH15*'Taux avec population simulée'!BT128/100</f>
        <v>38892.4395692932</v>
      </c>
      <c r="JI44" s="18" t="n">
        <f aca="false">JI15*'Taux avec population simulée'!BU128/100</f>
        <v>38776.2894051863</v>
      </c>
      <c r="JJ44" s="18" t="n">
        <f aca="false">JJ15*'Taux avec population simulée'!BV128/100</f>
        <v>37835.8283823244</v>
      </c>
      <c r="JK44" s="18" t="n">
        <f aca="false">JK15*'Taux avec population simulée'!BW128/100</f>
        <v>37816.6618537363</v>
      </c>
      <c r="JL44" s="18" t="n">
        <f aca="false">JL15*'Taux avec population simulée'!BX128/100</f>
        <v>37299.4658407912</v>
      </c>
      <c r="JM44" s="18" t="n">
        <f aca="false">JM15*'Taux avec population simulée'!BY128/100</f>
        <v>35720.0037642965</v>
      </c>
      <c r="JN44" s="18" t="n">
        <f aca="false">JN15*'Taux avec population simulée'!BZ128/100</f>
        <v>34818.3261870111</v>
      </c>
      <c r="JO44" s="18" t="n">
        <f aca="false">JO15*'Taux avec population simulée'!CA128/100</f>
        <v>34798.7092700227</v>
      </c>
      <c r="JP44" s="18" t="n">
        <f aca="false">JP15*'Taux avec population simulée'!CB128/100</f>
        <v>34394.3605729162</v>
      </c>
      <c r="JQ44" s="18" t="n">
        <f aca="false">JQ15*'Taux avec population simulée'!CC128/100</f>
        <v>33838.1308986167</v>
      </c>
      <c r="JR44" s="18" t="n">
        <f aca="false">JR15*'Taux avec population simulée'!CD128/100</f>
        <v>34525.8239426314</v>
      </c>
      <c r="JS44" s="18" t="n">
        <f aca="false">JS15*'Taux avec population simulée'!CE128/100</f>
        <v>34091.3993090197</v>
      </c>
      <c r="JT44" s="18" t="n">
        <f aca="false">JT15*'Taux avec population simulée'!CF128/100</f>
        <v>33360.3688922706</v>
      </c>
      <c r="JU44" s="18" t="n">
        <f aca="false">JU15*'Taux avec population simulée'!CG128/100</f>
        <v>33861.4510091181</v>
      </c>
      <c r="JV44" s="18" t="n">
        <f aca="false">JV15*'Taux avec population simulée'!CH128/100</f>
        <v>33507.2955970608</v>
      </c>
      <c r="JW44" s="18" t="n">
        <f aca="false">JW15*'Taux avec population simulée'!CI128/100</f>
        <v>33495.885757588</v>
      </c>
      <c r="JX44" s="18" t="n">
        <f aca="false">JX15*'Taux avec population simulée'!CJ128/100</f>
        <v>33142.3809065533</v>
      </c>
      <c r="JY44" s="18" t="n">
        <f aca="false">JY15*'Taux avec population simulée'!CK128/100</f>
        <v>33257.2299486151</v>
      </c>
      <c r="JZ44" s="18" t="n">
        <f aca="false">JZ15*'Taux avec population simulée'!CL128/100</f>
        <v>33350.5103906209</v>
      </c>
      <c r="KA44" s="18" t="n">
        <f aca="false">KA15*'Taux avec population simulée'!CM128/100</f>
        <v>33928.3086649764</v>
      </c>
      <c r="KB44" s="18" t="n">
        <f aca="false">KB15*'Taux avec population simulée'!CN128/100</f>
        <v>34301.1802172215</v>
      </c>
      <c r="KC44" s="18" t="n">
        <f aca="false">KC15*'Taux avec population simulée'!CO128/100</f>
        <v>34966.8042296243</v>
      </c>
      <c r="KD44" s="18" t="n">
        <f aca="false">KD15*'Taux avec population simulée'!CP128/100</f>
        <v>35174.1830663582</v>
      </c>
      <c r="KE44" s="18" t="n">
        <f aca="false">KE15*'Taux avec population simulée'!CQ128/100</f>
        <v>35092.3124638252</v>
      </c>
      <c r="KF44" s="18" t="n">
        <f aca="false">KF15*'Taux avec population simulée'!CR128/100</f>
        <v>34553.8481097576</v>
      </c>
      <c r="KG44" s="18" t="n">
        <f aca="false">KG15*'Taux avec population simulée'!CS128/100</f>
        <v>34530.9783876564</v>
      </c>
      <c r="KH44" s="18" t="n">
        <f aca="false">KH15*'Taux avec population simulée'!CT128/100</f>
        <v>34386.0033659339</v>
      </c>
      <c r="KI44" s="18" t="n">
        <f aca="false">KI15*'Taux avec population simulée'!CU128/100</f>
        <v>34198.041273566</v>
      </c>
      <c r="KJ44" s="18" t="n">
        <f aca="false">KJ15*'Taux avec population simulée'!CV128/100</f>
        <v>34387.0042290455</v>
      </c>
      <c r="KK44" s="18" t="n">
        <f aca="false">KK15*'Taux avec population simulée'!CW128/100</f>
        <v>33762.2154315981</v>
      </c>
      <c r="KL44" s="18" t="n">
        <f aca="false">KL15*'Taux avec population simulée'!CX128/100</f>
        <v>34014.3828925782</v>
      </c>
      <c r="KM44" s="18" t="n">
        <f aca="false">KM15*'Taux avec population simulée'!CY128/100</f>
        <v>34505.256205687</v>
      </c>
      <c r="KN44" s="18" t="n">
        <f aca="false">KN15*'Taux avec population simulée'!CZ128/100</f>
        <v>34046.4605553066</v>
      </c>
      <c r="KO44" s="18" t="n">
        <f aca="false">KO15*'Taux avec population simulée'!DA128/100</f>
        <v>33549.2818045945</v>
      </c>
      <c r="KP44" s="18" t="n">
        <f aca="false">KP15*'Taux avec population simulée'!DB128/100</f>
        <v>33806.8539263776</v>
      </c>
      <c r="KQ44" s="18" t="n">
        <f aca="false">KQ15*'Taux avec population simulée'!DC128/100</f>
        <v>33201.2316575183</v>
      </c>
      <c r="KR44" s="18" t="n">
        <f aca="false">KR15*'Taux avec population simulée'!DD128/100</f>
        <v>33698.210235608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Salariés!B50</f>
        <v>2007</v>
      </c>
      <c r="C45" s="0" t="n">
        <v>0.0032898795</v>
      </c>
      <c r="D45" s="0" t="n">
        <v>0.0232015285</v>
      </c>
      <c r="E45" s="0" t="n">
        <v>0.0532266887</v>
      </c>
      <c r="F45" s="0" t="n">
        <v>0.0586134396</v>
      </c>
      <c r="G45" s="0" t="n">
        <v>0.0769087414</v>
      </c>
      <c r="H45" s="0" t="n">
        <v>0.1069139814</v>
      </c>
      <c r="I45" s="0" t="n">
        <v>0.1268059677</v>
      </c>
      <c r="J45" s="0" t="n">
        <v>0.1488548193</v>
      </c>
      <c r="K45" s="0" t="n">
        <v>0.1190055379</v>
      </c>
      <c r="L45" s="0" t="n">
        <v>0.1048401547</v>
      </c>
      <c r="M45" s="0" t="n">
        <v>0.0895974679</v>
      </c>
      <c r="V45" s="0" t="n">
        <f aca="false">B45</f>
        <v>2007</v>
      </c>
      <c r="W45" s="0" t="n">
        <v>0.0033268763</v>
      </c>
      <c r="X45" s="0" t="n">
        <v>0.0136893659</v>
      </c>
      <c r="Y45" s="0" t="n">
        <v>0.0239921558</v>
      </c>
      <c r="Z45" s="0" t="n">
        <v>0.0443365787</v>
      </c>
      <c r="AA45" s="0" t="n">
        <v>0.0476510872</v>
      </c>
      <c r="AB45" s="0" t="n">
        <v>0.0469402063</v>
      </c>
      <c r="AC45" s="0" t="n">
        <v>0.0617063459</v>
      </c>
      <c r="AD45" s="0" t="n">
        <v>0.0602791788</v>
      </c>
      <c r="AE45" s="0" t="n">
        <v>0.0591996987</v>
      </c>
      <c r="AF45" s="0" t="n">
        <v>0.0324811171</v>
      </c>
      <c r="AG45" s="0" t="n">
        <v>0.0196966805</v>
      </c>
      <c r="BM45" s="1" t="n">
        <v>20</v>
      </c>
      <c r="BN45" s="4" t="n">
        <f aca="false">BN16*'Taux avec population simulée'!W115/100</f>
        <v>266294.189823347</v>
      </c>
      <c r="BO45" s="4" t="n">
        <f aca="false">BO16*'Taux avec population simulée'!X115/100</f>
        <v>267747.4509091</v>
      </c>
      <c r="BP45" s="4" t="n">
        <f aca="false">BP16*'Taux avec population simulée'!Y115/100</f>
        <v>267341.598799976</v>
      </c>
      <c r="BQ45" s="4" t="n">
        <f aca="false">BQ16*'Taux avec population simulée'!Z115/100</f>
        <v>264655.470281778</v>
      </c>
      <c r="BR45" s="4" t="n">
        <f aca="false">BR16*'Taux avec population simulée'!AA115/100</f>
        <v>264415.021237318</v>
      </c>
      <c r="BS45" s="4" t="n">
        <f aca="false">BS16*'Taux avec population simulée'!AB115/100</f>
        <v>265741.911793875</v>
      </c>
      <c r="BT45" s="4" t="n">
        <f aca="false">BT16*'Taux avec population simulée'!AC115/100</f>
        <v>263282.862059369</v>
      </c>
      <c r="BU45" s="4" t="n">
        <f aca="false">BU16*'Taux avec population simulée'!AD115/100</f>
        <v>260947.810711019</v>
      </c>
      <c r="BV45" s="4" t="n">
        <f aca="false">BV16*'Taux avec population simulée'!AE115/100</f>
        <v>257503.459017646</v>
      </c>
      <c r="BW45" s="4" t="n">
        <f aca="false">BW16*'Taux avec population simulée'!AF115/100</f>
        <v>254181.380515491</v>
      </c>
      <c r="BX45" s="4" t="n">
        <f aca="false">BX16*'Taux avec population simulée'!AG115/100</f>
        <v>253755.04171648</v>
      </c>
      <c r="BY45" s="4" t="n">
        <f aca="false">BY16*'Taux avec population simulée'!AH115/100</f>
        <v>254670.688929732</v>
      </c>
      <c r="BZ45" s="4" t="n">
        <f aca="false">BZ16*'Taux avec population simulée'!AI115/100</f>
        <v>254183.537009163</v>
      </c>
      <c r="CA45" s="4" t="n">
        <f aca="false">CA16*'Taux avec population simulée'!AJ115/100</f>
        <v>250994.514166589</v>
      </c>
      <c r="CB45" s="4" t="n">
        <f aca="false">CB16*'Taux avec population simulée'!AK115/100</f>
        <v>247533.988770673</v>
      </c>
      <c r="CC45" s="4" t="n">
        <f aca="false">CC16*'Taux avec population simulée'!AL115/100</f>
        <v>247750.716384738</v>
      </c>
      <c r="CD45" s="4" t="n">
        <f aca="false">CD16*'Taux avec population simulée'!AM115/100</f>
        <v>246270.930426816</v>
      </c>
      <c r="CE45" s="4" t="n">
        <f aca="false">CE16*'Taux avec population simulée'!AN115/100</f>
        <v>246962.733596885</v>
      </c>
      <c r="CF45" s="4" t="n">
        <f aca="false">CF16*'Taux avec population simulée'!AO115/100</f>
        <v>246343.172964838</v>
      </c>
      <c r="CG45" s="4" t="n">
        <f aca="false">CG16*'Taux avec population simulée'!AP115/100</f>
        <v>251421.284264334</v>
      </c>
      <c r="CH45" s="4" t="n">
        <f aca="false">CH16*'Taux avec population simulée'!AQ115/100</f>
        <v>248852.037703174</v>
      </c>
      <c r="CI45" s="4" t="n">
        <f aca="false">CI16*'Taux avec population simulée'!AR115/100</f>
        <v>243721.954906175</v>
      </c>
      <c r="CJ45" s="4" t="n">
        <f aca="false">CJ16*'Taux avec population simulée'!AS115/100</f>
        <v>242052.828803827</v>
      </c>
      <c r="CK45" s="4" t="n">
        <f aca="false">CK16*'Taux avec population simulée'!AT115/100</f>
        <v>242949.498872763</v>
      </c>
      <c r="CL45" s="4" t="n">
        <f aca="false">CL16*'Taux avec population simulée'!AU115/100</f>
        <v>240934.039886646</v>
      </c>
      <c r="CM45" s="4" t="n">
        <f aca="false">CM16*'Taux avec population simulée'!AV115/100</f>
        <v>239764.142069431</v>
      </c>
      <c r="CN45" s="4" t="n">
        <f aca="false">CN16*'Taux avec population simulée'!AW115/100</f>
        <v>238566.209834477</v>
      </c>
      <c r="CO45" s="4" t="n">
        <f aca="false">CO16*'Taux avec population simulée'!AX115/100</f>
        <v>235222.782044967</v>
      </c>
      <c r="CP45" s="4" t="n">
        <f aca="false">CP16*'Taux avec population simulée'!AY115/100</f>
        <v>233562.928865409</v>
      </c>
      <c r="CQ45" s="4" t="n">
        <f aca="false">CQ16*'Taux avec population simulée'!AZ115/100</f>
        <v>235497.734988183</v>
      </c>
      <c r="CR45" s="4" t="n">
        <f aca="false">CR16*'Taux avec population simulée'!BA115/100</f>
        <v>233033.078370129</v>
      </c>
      <c r="CS45" s="4" t="n">
        <f aca="false">CS16*'Taux avec population simulée'!BB115/100</f>
        <v>234300.665350698</v>
      </c>
      <c r="CT45" s="4" t="n">
        <f aca="false">CT16*'Taux avec population simulée'!BC115/100</f>
        <v>235034.304498009</v>
      </c>
      <c r="CU45" s="4" t="n">
        <f aca="false">CU16*'Taux avec population simulée'!BD115/100</f>
        <v>235028.05066636</v>
      </c>
      <c r="CV45" s="4" t="n">
        <f aca="false">CV16*'Taux avec population simulée'!BE115/100</f>
        <v>237456.262541352</v>
      </c>
      <c r="CW45" s="4" t="n">
        <f aca="false">CW16*'Taux avec population simulée'!BF115/100</f>
        <v>235014.464756224</v>
      </c>
      <c r="CX45" s="4" t="n">
        <f aca="false">CX16*'Taux avec population simulée'!BG115/100</f>
        <v>239815.466618832</v>
      </c>
      <c r="CY45" s="4" t="n">
        <f aca="false">CY16*'Taux avec population simulée'!BH115/100</f>
        <v>240736.505066264</v>
      </c>
      <c r="CZ45" s="4" t="n">
        <f aca="false">CZ16*'Taux avec population simulée'!BI115/100</f>
        <v>240496.056021805</v>
      </c>
      <c r="DA45" s="4" t="n">
        <f aca="false">DA16*'Taux avec population simulée'!BJ115/100</f>
        <v>237829.12029729</v>
      </c>
      <c r="DB45" s="4" t="n">
        <f aca="false">DB16*'Taux avec population simulée'!BK115/100</f>
        <v>239009.584933499</v>
      </c>
      <c r="DC45" s="4" t="n">
        <f aca="false">DC16*'Taux avec population simulée'!BL115/100</f>
        <v>241543.464998433</v>
      </c>
      <c r="DD45" s="4" t="n">
        <f aca="false">DD16*'Taux avec population simulée'!BM115/100</f>
        <v>242868.414710685</v>
      </c>
      <c r="DE45" s="4" t="n">
        <f aca="false">DE16*'Taux avec population simulée'!BN115/100</f>
        <v>242411.238052161</v>
      </c>
      <c r="DF45" s="4" t="n">
        <f aca="false">DF16*'Taux avec population simulée'!BO115/100</f>
        <v>241618.510978229</v>
      </c>
      <c r="DG45" s="4" t="n">
        <f aca="false">DG16*'Taux avec population simulée'!BP115/100</f>
        <v>241337.735502097</v>
      </c>
      <c r="DH45" s="4" t="n">
        <f aca="false">DH16*'Taux avec population simulée'!BQ115/100</f>
        <v>241768.387288453</v>
      </c>
      <c r="DI45" s="4" t="n">
        <f aca="false">DI16*'Taux avec population simulée'!BR115/100</f>
        <v>241793.402615051</v>
      </c>
      <c r="DJ45" s="4" t="n">
        <f aca="false">DJ16*'Taux avec population simulée'!BS115/100</f>
        <v>243777.376793553</v>
      </c>
      <c r="DK45" s="4" t="n">
        <f aca="false">DK16*'Taux avec population simulée'!BT115/100</f>
        <v>245701.184798598</v>
      </c>
      <c r="DL45" s="4" t="n">
        <f aca="false">DL16*'Taux avec population simulée'!BU115/100</f>
        <v>249923.815058299</v>
      </c>
      <c r="DM45" s="4" t="n">
        <f aca="false">DM16*'Taux avec population simulée'!BV115/100</f>
        <v>248267.627917984</v>
      </c>
      <c r="DN45" s="4" t="n">
        <f aca="false">DN16*'Taux avec population simulée'!BW115/100</f>
        <v>247643.107350491</v>
      </c>
      <c r="DO45" s="4" t="n">
        <f aca="false">DO16*'Taux avec population simulée'!BX115/100</f>
        <v>246805.093909441</v>
      </c>
      <c r="DP45" s="4" t="n">
        <f aca="false">DP16*'Taux avec population simulée'!BY115/100</f>
        <v>247549.299875746</v>
      </c>
      <c r="DQ45" s="4" t="n">
        <f aca="false">DQ16*'Taux avec population simulée'!BZ115/100</f>
        <v>249046.984731148</v>
      </c>
      <c r="DR45" s="4" t="n">
        <f aca="false">DR16*'Taux avec population simulée'!CA115/100</f>
        <v>245711.96726696</v>
      </c>
      <c r="DS45" s="4" t="n">
        <f aca="false">DS16*'Taux avec population simulée'!CB115/100</f>
        <v>246168.496977382</v>
      </c>
      <c r="DT45" s="4" t="n">
        <f aca="false">DT16*'Taux avec population simulée'!CC115/100</f>
        <v>244717.823684037</v>
      </c>
      <c r="DU45" s="4" t="n">
        <f aca="false">DU16*'Taux avec population simulée'!CD115/100</f>
        <v>243895.768296162</v>
      </c>
      <c r="DV45" s="4" t="n">
        <f aca="false">DV16*'Taux avec population simulée'!CE115/100</f>
        <v>243451.746249038</v>
      </c>
      <c r="DW45" s="4" t="n">
        <f aca="false">DW16*'Taux avec population simulée'!CF115/100</f>
        <v>242019.618801274</v>
      </c>
      <c r="DX45" s="4" t="n">
        <f aca="false">DX16*'Taux avec population simulée'!CG115/100</f>
        <v>237189.935572825</v>
      </c>
      <c r="DY45" s="4" t="n">
        <f aca="false">DY16*'Taux avec population simulée'!CH115/100</f>
        <v>234241.146125343</v>
      </c>
      <c r="DZ45" s="4" t="n">
        <f aca="false">DZ16*'Taux avec population simulée'!CI115/100</f>
        <v>230789.678002851</v>
      </c>
      <c r="EA45" s="4" t="n">
        <f aca="false">EA16*'Taux avec population simulée'!CJ115/100</f>
        <v>226858.390038276</v>
      </c>
      <c r="EB45" s="4" t="n">
        <f aca="false">EB16*'Taux avec population simulée'!CK115/100</f>
        <v>226112.027578298</v>
      </c>
      <c r="EC45" s="4" t="n">
        <f aca="false">EC16*'Taux avec population simulée'!CL115/100</f>
        <v>224389.636082244</v>
      </c>
      <c r="ED45" s="4" t="n">
        <f aca="false">ED16*'Taux avec population simulée'!CM115/100</f>
        <v>220559.272021532</v>
      </c>
      <c r="EE45" s="4" t="n">
        <f aca="false">EE16*'Taux avec population simulée'!CN115/100</f>
        <v>217663.963617123</v>
      </c>
      <c r="EF45" s="4" t="n">
        <f aca="false">EF16*'Taux avec population simulée'!CO115/100</f>
        <v>211279.879749691</v>
      </c>
      <c r="EG45" s="4" t="n">
        <f aca="false">EG16*'Taux avec population simulée'!CP115/100</f>
        <v>209530.747732101</v>
      </c>
      <c r="EH45" s="4" t="n">
        <f aca="false">EH16*'Taux avec population simulée'!CQ115/100</f>
        <v>205115.758236832</v>
      </c>
      <c r="EI45" s="4" t="n">
        <f aca="false">EI16*'Taux avec population simulée'!CR115/100</f>
        <v>206521.576461795</v>
      </c>
      <c r="EJ45" s="4" t="n">
        <f aca="false">EJ16*'Taux avec population simulée'!CS115/100</f>
        <v>201178.432089975</v>
      </c>
      <c r="EK45" s="4" t="n">
        <f aca="false">EK16*'Taux avec population simulée'!CT115/100</f>
        <v>196912.025008727</v>
      </c>
      <c r="EL45" s="4" t="n">
        <f aca="false">EL16*'Taux avec population simulée'!CU115/100</f>
        <v>194833.380758011</v>
      </c>
      <c r="EM45" s="4" t="n">
        <f aca="false">EM16*'Taux avec population simulée'!CV115/100</f>
        <v>193087.914779664</v>
      </c>
      <c r="EN45" s="4" t="n">
        <f aca="false">EN16*'Taux avec population simulée'!CW115/100</f>
        <v>192577.0414287</v>
      </c>
      <c r="EO45" s="4" t="n">
        <f aca="false">EO16*'Taux avec population simulée'!CX115/100</f>
        <v>190494.731138742</v>
      </c>
      <c r="EP45" s="4" t="n">
        <f aca="false">EP16*'Taux avec population simulée'!CY115/100</f>
        <v>186318.034194261</v>
      </c>
      <c r="EQ45" s="4" t="n">
        <f aca="false">EQ16*'Taux avec population simulée'!CZ115/100</f>
        <v>184734.736540069</v>
      </c>
      <c r="ER45" s="4" t="n">
        <f aca="false">ER16*'Taux avec population simulée'!DA115/100</f>
        <v>185578.572514034</v>
      </c>
      <c r="ES45" s="4" t="n">
        <f aca="false">ES16*'Taux avec population simulée'!DB115/100</f>
        <v>183682.151978627</v>
      </c>
      <c r="ET45" s="4" t="n">
        <f aca="false">ET16*'Taux avec population simulée'!DC115/100</f>
        <v>183025.715304784</v>
      </c>
      <c r="EU45" s="4" t="n">
        <f aca="false">EU16*'Taux avec population simulée'!DD115/100</f>
        <v>182799.499118561</v>
      </c>
      <c r="EV45" s="4" t="n">
        <f aca="false">EV16*'Taux avec population simulée'!DE115/100</f>
        <v>0</v>
      </c>
      <c r="EW45" s="4"/>
      <c r="HJ45" s="1" t="n">
        <v>20</v>
      </c>
      <c r="HK45" s="4" t="n">
        <f aca="false">HK16*'Taux avec population simulée'!W129/100</f>
        <v>236509.961684765</v>
      </c>
      <c r="HL45" s="4" t="n">
        <f aca="false">HL16*'Taux avec population simulée'!X129/100</f>
        <v>231206.486062285</v>
      </c>
      <c r="HM45" s="4" t="n">
        <f aca="false">HM16*'Taux avec population simulée'!Y129/100</f>
        <v>226564.341794632</v>
      </c>
      <c r="HN45" s="4" t="n">
        <f aca="false">HN16*'Taux avec population simulée'!Z129/100</f>
        <v>225168.791563326</v>
      </c>
      <c r="HO45" s="4" t="n">
        <f aca="false">HO16*'Taux avec population simulée'!AA129/100</f>
        <v>226014.158566667</v>
      </c>
      <c r="HP45" s="4" t="n">
        <f aca="false">HP16*'Taux avec population simulée'!AB129/100</f>
        <v>227100.204013944</v>
      </c>
      <c r="HQ45" s="4" t="n">
        <f aca="false">HQ16*'Taux avec population simulée'!AC129/100</f>
        <v>228703.943236718</v>
      </c>
      <c r="HR45" s="4" t="n">
        <f aca="false">HR16*'Taux avec population simulée'!AD129/100</f>
        <v>223872.205914206</v>
      </c>
      <c r="HS45" s="4" t="n">
        <f aca="false">HS16*'Taux avec population simulée'!AE129/100</f>
        <v>224995.870727497</v>
      </c>
      <c r="HT45" s="4" t="n">
        <f aca="false">HT16*'Taux avec population simulée'!AF129/100</f>
        <v>223143.330697672</v>
      </c>
      <c r="HU45" s="4" t="n">
        <f aca="false">HU16*'Taux avec population simulée'!AG129/100</f>
        <v>222395.218305334</v>
      </c>
      <c r="HV45" s="4" t="n">
        <f aca="false">HV16*'Taux avec population simulée'!AH129/100</f>
        <v>226365.34389827</v>
      </c>
      <c r="HW45" s="4" t="n">
        <f aca="false">HW16*'Taux avec population simulée'!AI129/100</f>
        <v>228205.059144227</v>
      </c>
      <c r="HX45" s="4" t="n">
        <f aca="false">HX16*'Taux avec population simulée'!AJ129/100</f>
        <v>227823.949316931</v>
      </c>
      <c r="HY45" s="4" t="n">
        <f aca="false">HY16*'Taux avec population simulée'!AK129/100</f>
        <v>229320.815340799</v>
      </c>
      <c r="HZ45" s="4" t="n">
        <f aca="false">HZ16*'Taux avec population simulée'!AL129/100</f>
        <v>229986.207877184</v>
      </c>
      <c r="IA45" s="4" t="n">
        <f aca="false">IA16*'Taux avec population simulée'!AM129/100</f>
        <v>227251.750209991</v>
      </c>
      <c r="IB45" s="4" t="n">
        <f aca="false">IB16*'Taux avec population simulée'!AN129/100</f>
        <v>227741.01571458</v>
      </c>
      <c r="IC45" s="4" t="n">
        <f aca="false">IC16*'Taux avec population simulée'!AO129/100</f>
        <v>230381.424966736</v>
      </c>
      <c r="ID45" s="4" t="n">
        <f aca="false">ID16*'Taux avec population simulée'!AP129/100</f>
        <v>227539.025368649</v>
      </c>
      <c r="IE45" s="4" t="n">
        <f aca="false">IE16*'Taux avec population simulée'!AQ129/100</f>
        <v>227707.457530124</v>
      </c>
      <c r="IF45" s="4" t="n">
        <f aca="false">IF16*'Taux avec population simulée'!AR129/100</f>
        <v>231842.381595772</v>
      </c>
      <c r="IG45" s="4" t="n">
        <f aca="false">IG16*'Taux avec population simulée'!AS129/100</f>
        <v>235395.915459376</v>
      </c>
      <c r="IH45" s="4" t="n">
        <f aca="false">IH16*'Taux avec population simulée'!AT129/100</f>
        <v>235026.775430356</v>
      </c>
      <c r="II45" s="4" t="n">
        <f aca="false">II16*'Taux avec population simulée'!AU129/100</f>
        <v>237347.633817785</v>
      </c>
      <c r="IJ45" s="4" t="n">
        <f aca="false">IJ16*'Taux avec population simulée'!AV129/100</f>
        <v>237073.82468219</v>
      </c>
      <c r="IK45" s="4" t="n">
        <f aca="false">IK16*'Taux avec population simulée'!AW129/100</f>
        <v>235438.45099254</v>
      </c>
      <c r="IL45" s="4" t="n">
        <f aca="false">IL16*'Taux avec population simulée'!AX129/100</f>
        <v>235591.493413372</v>
      </c>
      <c r="IM45" s="4" t="n">
        <f aca="false">IM16*'Taux avec population simulée'!AY129/100</f>
        <v>234292.556553877</v>
      </c>
      <c r="IN45" s="4" t="n">
        <f aca="false">IN16*'Taux avec population simulée'!AZ129/100</f>
        <v>232107.21338266</v>
      </c>
      <c r="IO45" s="4" t="n">
        <f aca="false">IO16*'Taux avec population simulée'!BA129/100</f>
        <v>231677.796869458</v>
      </c>
      <c r="IP45" s="4" t="n">
        <f aca="false">IP16*'Taux avec population simulée'!BB129/100</f>
        <v>228468.39470633</v>
      </c>
      <c r="IQ45" s="4" t="n">
        <f aca="false">IQ16*'Taux avec population simulée'!BC129/100</f>
        <v>225946.614704959</v>
      </c>
      <c r="IR45" s="4" t="n">
        <f aca="false">IR16*'Taux avec population simulée'!BD129/100</f>
        <v>224058.592773097</v>
      </c>
      <c r="IS45" s="4" t="n">
        <f aca="false">IS16*'Taux avec population simulée'!BE129/100</f>
        <v>223709.331159074</v>
      </c>
      <c r="IT45" s="4" t="n">
        <f aca="false">IT16*'Taux avec population simulée'!BF129/100</f>
        <v>223575.739660443</v>
      </c>
      <c r="IU45" s="4" t="n">
        <f aca="false">IU16*'Taux avec population simulée'!BG129/100</f>
        <v>224397.594560025</v>
      </c>
      <c r="IV45" s="4" t="n">
        <f aca="false">IV16*'Taux avec population simulée'!BH129/100</f>
        <v>223309.839141566</v>
      </c>
      <c r="IW45" s="4" t="n">
        <f aca="false">IW16*'Taux avec population simulée'!BI129/100</f>
        <v>222256.924385951</v>
      </c>
      <c r="IX45" s="4" t="n">
        <f aca="false">IX16*'Taux avec population simulée'!BJ129/100</f>
        <v>225668.958134203</v>
      </c>
      <c r="IY45" s="4" t="n">
        <f aca="false">IY16*'Taux avec population simulée'!BK129/100</f>
        <v>226733.201448903</v>
      </c>
      <c r="IZ45" s="4" t="n">
        <f aca="false">IZ16*'Taux avec population simulée'!BL129/100</f>
        <v>224043.416778853</v>
      </c>
      <c r="JA45" s="4" t="n">
        <f aca="false">JA16*'Taux avec population simulée'!BM129/100</f>
        <v>224090.440986371</v>
      </c>
      <c r="JB45" s="4" t="n">
        <f aca="false">JB16*'Taux avec population simulée'!BN129/100</f>
        <v>222773.335683061</v>
      </c>
      <c r="JC45" s="4" t="n">
        <f aca="false">JC16*'Taux avec population simulée'!BO129/100</f>
        <v>222172.922051611</v>
      </c>
      <c r="JD45" s="4" t="n">
        <f aca="false">JD16*'Taux avec population simulée'!BP129/100</f>
        <v>224734.88637577</v>
      </c>
      <c r="JE45" s="4" t="n">
        <f aca="false">JE16*'Taux avec population simulée'!BQ129/100</f>
        <v>224909.303436384</v>
      </c>
      <c r="JF45" s="4" t="n">
        <f aca="false">JF16*'Taux avec population simulée'!BR129/100</f>
        <v>225548.405165838</v>
      </c>
      <c r="JG45" s="4" t="n">
        <f aca="false">JG16*'Taux avec population simulée'!BS129/100</f>
        <v>228481.005743801</v>
      </c>
      <c r="JH45" s="4" t="n">
        <f aca="false">JH16*'Taux avec population simulée'!BT129/100</f>
        <v>228511.785225086</v>
      </c>
      <c r="JI45" s="4" t="n">
        <f aca="false">JI16*'Taux avec population simulée'!BU129/100</f>
        <v>228619.299663184</v>
      </c>
      <c r="JJ45" s="4" t="n">
        <f aca="false">JJ16*'Taux avec population simulée'!BV129/100</f>
        <v>228095.834734946</v>
      </c>
      <c r="JK45" s="4" t="n">
        <f aca="false">JK16*'Taux avec population simulée'!BW129/100</f>
        <v>227558.47629085</v>
      </c>
      <c r="JL45" s="4" t="n">
        <f aca="false">JL16*'Taux avec population simulée'!BX129/100</f>
        <v>227444.763207215</v>
      </c>
      <c r="JM45" s="4" t="n">
        <f aca="false">JM16*'Taux avec population simulée'!BY129/100</f>
        <v>230108.898309527</v>
      </c>
      <c r="JN45" s="4" t="n">
        <f aca="false">JN16*'Taux avec population simulée'!BZ129/100</f>
        <v>231242.609203515</v>
      </c>
      <c r="JO45" s="4" t="n">
        <f aca="false">JO16*'Taux avec population simulée'!CA129/100</f>
        <v>228697.317098385</v>
      </c>
      <c r="JP45" s="4" t="n">
        <f aca="false">JP16*'Taux avec population simulée'!CB129/100</f>
        <v>228721.684187736</v>
      </c>
      <c r="JQ45" s="4" t="n">
        <f aca="false">JQ16*'Taux avec population simulée'!CC129/100</f>
        <v>228127.255455424</v>
      </c>
      <c r="JR45" s="4" t="n">
        <f aca="false">JR16*'Taux avec population simulée'!CD129/100</f>
        <v>222803.68767155</v>
      </c>
      <c r="JS45" s="4" t="n">
        <f aca="false">JS16*'Taux avec population simulée'!CE129/100</f>
        <v>220754.287209341</v>
      </c>
      <c r="JT45" s="4" t="n">
        <f aca="false">JT16*'Taux avec population simulée'!CF129/100</f>
        <v>221668.053059982</v>
      </c>
      <c r="JU45" s="4" t="n">
        <f aca="false">JU16*'Taux avec population simulée'!CG129/100</f>
        <v>217426.683288224</v>
      </c>
      <c r="JV45" s="4" t="n">
        <f aca="false">JV16*'Taux avec population simulée'!CH129/100</f>
        <v>215973.421529509</v>
      </c>
      <c r="JW45" s="4" t="n">
        <f aca="false">JW16*'Taux avec population simulée'!CI129/100</f>
        <v>213319.332507893</v>
      </c>
      <c r="JX45" s="4" t="n">
        <f aca="false">JX16*'Taux avec population simulée'!CJ129/100</f>
        <v>210503.86495593</v>
      </c>
      <c r="JY45" s="4" t="n">
        <f aca="false">JY16*'Taux avec population simulée'!CK129/100</f>
        <v>209774.134753805</v>
      </c>
      <c r="JZ45" s="4" t="n">
        <f aca="false">JZ16*'Taux avec population simulée'!CL129/100</f>
        <v>206583.756020082</v>
      </c>
      <c r="KA45" s="4" t="n">
        <f aca="false">KA16*'Taux avec population simulée'!CM129/100</f>
        <v>202045.278755367</v>
      </c>
      <c r="KB45" s="4" t="n">
        <f aca="false">KB16*'Taux avec population simulée'!CN129/100</f>
        <v>199945.434143274</v>
      </c>
      <c r="KC45" s="4" t="n">
        <f aca="false">KC16*'Taux avec population simulée'!CO129/100</f>
        <v>197387.317254276</v>
      </c>
      <c r="KD45" s="4" t="n">
        <f aca="false">KD16*'Taux avec population simulée'!CP129/100</f>
        <v>193965.87866452</v>
      </c>
      <c r="KE45" s="4" t="n">
        <f aca="false">KE16*'Taux avec population simulée'!CQ129/100</f>
        <v>194844.376359522</v>
      </c>
      <c r="KF45" s="4" t="n">
        <f aca="false">KF16*'Taux avec population simulée'!CR129/100</f>
        <v>194052.018462837</v>
      </c>
      <c r="KG45" s="4" t="n">
        <f aca="false">KG16*'Taux avec population simulée'!CS129/100</f>
        <v>187661.214914695</v>
      </c>
      <c r="KH45" s="4" t="n">
        <f aca="false">KH16*'Taux avec population simulée'!CT129/100</f>
        <v>185360.44868866</v>
      </c>
      <c r="KI45" s="4" t="n">
        <f aca="false">KI16*'Taux avec population simulée'!CU129/100</f>
        <v>184256.23479757</v>
      </c>
      <c r="KJ45" s="4" t="n">
        <f aca="false">KJ16*'Taux avec population simulée'!CV129/100</f>
        <v>182285.065516959</v>
      </c>
      <c r="KK45" s="4" t="n">
        <f aca="false">KK16*'Taux avec population simulée'!CW129/100</f>
        <v>182885.265402012</v>
      </c>
      <c r="KL45" s="4" t="n">
        <f aca="false">KL16*'Taux avec population simulée'!CX129/100</f>
        <v>182970.763961136</v>
      </c>
      <c r="KM45" s="4" t="n">
        <f aca="false">KM16*'Taux avec population simulée'!CY129/100</f>
        <v>181712.225170827</v>
      </c>
      <c r="KN45" s="4" t="n">
        <f aca="false">KN16*'Taux avec population simulée'!CZ129/100</f>
        <v>179445.230875646</v>
      </c>
      <c r="KO45" s="4" t="n">
        <f aca="false">KO16*'Taux avec population simulée'!DA129/100</f>
        <v>180769.389810084</v>
      </c>
      <c r="KP45" s="4" t="n">
        <f aca="false">KP16*'Taux avec population simulée'!DB129/100</f>
        <v>180385.928772411</v>
      </c>
      <c r="KQ45" s="4" t="n">
        <f aca="false">KQ16*'Taux avec population simulée'!DC129/100</f>
        <v>181933.880185356</v>
      </c>
      <c r="KR45" s="4" t="n">
        <f aca="false">KR16*'Taux avec population simulée'!DD129/100</f>
        <v>180196.763210349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Salariés!B51</f>
        <v>2008</v>
      </c>
      <c r="C46" s="0" t="n">
        <v>0.0027104974</v>
      </c>
      <c r="D46" s="0" t="n">
        <v>0.0220997407</v>
      </c>
      <c r="E46" s="0" t="n">
        <v>0.0514154637</v>
      </c>
      <c r="F46" s="0" t="n">
        <v>0.0847691149</v>
      </c>
      <c r="G46" s="0" t="n">
        <v>0.0763223386</v>
      </c>
      <c r="H46" s="0" t="n">
        <v>0.1046268155</v>
      </c>
      <c r="I46" s="0" t="n">
        <v>0.1205681155</v>
      </c>
      <c r="J46" s="0" t="n">
        <v>0.1265958051</v>
      </c>
      <c r="K46" s="0" t="n">
        <v>0.1322255543</v>
      </c>
      <c r="L46" s="0" t="n">
        <v>0.1043091777</v>
      </c>
      <c r="M46" s="0" t="n">
        <v>0.0992154248</v>
      </c>
      <c r="V46" s="0" t="n">
        <f aca="false">B46</f>
        <v>2008</v>
      </c>
      <c r="W46" s="0" t="n">
        <v>0.0010315488</v>
      </c>
      <c r="X46" s="0" t="n">
        <v>0.0159838004</v>
      </c>
      <c r="Y46" s="0" t="n">
        <v>0.0222281363</v>
      </c>
      <c r="Z46" s="0" t="n">
        <v>0.0409155656</v>
      </c>
      <c r="AA46" s="0" t="n">
        <v>0.0350866999</v>
      </c>
      <c r="AB46" s="0" t="n">
        <v>0.0566440045</v>
      </c>
      <c r="AC46" s="0" t="n">
        <v>0.0463715653</v>
      </c>
      <c r="AD46" s="0" t="n">
        <v>0.0473237538</v>
      </c>
      <c r="AE46" s="0" t="n">
        <v>0.0506698589</v>
      </c>
      <c r="AF46" s="0" t="n">
        <v>0.025695698</v>
      </c>
      <c r="AG46" s="0" t="n">
        <v>0.0107587756</v>
      </c>
      <c r="BM46" s="1" t="n">
        <v>25</v>
      </c>
      <c r="BN46" s="18" t="n">
        <f aca="false">BN17*'Taux avec population simulée'!W116/100</f>
        <v>585919.457318532</v>
      </c>
      <c r="BO46" s="18" t="n">
        <f aca="false">BO17*'Taux avec population simulée'!X116/100</f>
        <v>586851.803001211</v>
      </c>
      <c r="BP46" s="18" t="n">
        <f aca="false">BP17*'Taux avec population simulée'!Y116/100</f>
        <v>592590.00783084</v>
      </c>
      <c r="BQ46" s="18" t="n">
        <f aca="false">BQ17*'Taux avec population simulée'!Z116/100</f>
        <v>604144.988758044</v>
      </c>
      <c r="BR46" s="18" t="n">
        <f aca="false">BR17*'Taux avec population simulée'!AA116/100</f>
        <v>605820.508535612</v>
      </c>
      <c r="BS46" s="18" t="n">
        <f aca="false">BS17*'Taux avec population simulée'!AB116/100</f>
        <v>604096.444726256</v>
      </c>
      <c r="BT46" s="18" t="n">
        <f aca="false">BT17*'Taux avec population simulée'!AC116/100</f>
        <v>612714.261503356</v>
      </c>
      <c r="BU46" s="18" t="n">
        <f aca="false">BU17*'Taux avec population simulée'!AD116/100</f>
        <v>629125.146971105</v>
      </c>
      <c r="BV46" s="18" t="n">
        <f aca="false">BV17*'Taux avec population simulée'!AE116/100</f>
        <v>639312.887745286</v>
      </c>
      <c r="BW46" s="18" t="n">
        <f aca="false">BW17*'Taux avec population simulée'!AF116/100</f>
        <v>640272.257940507</v>
      </c>
      <c r="BX46" s="18" t="n">
        <f aca="false">BX17*'Taux avec population simulée'!AG116/100</f>
        <v>642432.217128077</v>
      </c>
      <c r="BY46" s="18" t="n">
        <f aca="false">BY17*'Taux avec population simulée'!AH116/100</f>
        <v>637923.627619083</v>
      </c>
      <c r="BZ46" s="18" t="n">
        <f aca="false">BZ17*'Taux avec population simulée'!AI116/100</f>
        <v>637458.705912583</v>
      </c>
      <c r="CA46" s="18" t="n">
        <f aca="false">CA17*'Taux avec population simulée'!AJ116/100</f>
        <v>633463.582141875</v>
      </c>
      <c r="CB46" s="18" t="n">
        <f aca="false">CB17*'Taux avec population simulée'!AK116/100</f>
        <v>635552.977324476</v>
      </c>
      <c r="CC46" s="18" t="n">
        <f aca="false">CC17*'Taux avec population simulée'!AL116/100</f>
        <v>639909.929290877</v>
      </c>
      <c r="CD46" s="18" t="n">
        <f aca="false">CD17*'Taux avec population simulée'!AM116/100</f>
        <v>637327.586981363</v>
      </c>
      <c r="CE46" s="18" t="n">
        <f aca="false">CE17*'Taux avec population simulée'!AN116/100</f>
        <v>628936.976291187</v>
      </c>
      <c r="CF46" s="18" t="n">
        <f aca="false">CF17*'Taux avec population simulée'!AO116/100</f>
        <v>618950.918453194</v>
      </c>
      <c r="CG46" s="18" t="n">
        <f aca="false">CG17*'Taux avec population simulée'!AP116/100</f>
        <v>614660.026406338</v>
      </c>
      <c r="CH46" s="18" t="n">
        <f aca="false">CH17*'Taux avec population simulée'!AQ116/100</f>
        <v>615332.136042322</v>
      </c>
      <c r="CI46" s="18" t="n">
        <f aca="false">CI17*'Taux avec population simulée'!AR116/100</f>
        <v>618704.695116705</v>
      </c>
      <c r="CJ46" s="18" t="n">
        <f aca="false">CJ17*'Taux avec population simulée'!AS116/100</f>
        <v>617883.950661743</v>
      </c>
      <c r="CK46" s="18" t="n">
        <f aca="false">CK17*'Taux avec population simulée'!AT116/100</f>
        <v>611510.169333454</v>
      </c>
      <c r="CL46" s="18" t="n">
        <f aca="false">CL17*'Taux avec population simulée'!AU116/100</f>
        <v>611094.792566614</v>
      </c>
      <c r="CM46" s="18" t="n">
        <f aca="false">CM17*'Taux avec population simulée'!AV116/100</f>
        <v>613646.106732099</v>
      </c>
      <c r="CN46" s="18" t="n">
        <f aca="false">CN17*'Taux avec population simulée'!AW116/100</f>
        <v>608020.504038059</v>
      </c>
      <c r="CO46" s="18" t="n">
        <f aca="false">CO17*'Taux avec population simulée'!AX116/100</f>
        <v>601815.375686186</v>
      </c>
      <c r="CP46" s="18" t="n">
        <f aca="false">CP17*'Taux avec population simulée'!AY116/100</f>
        <v>594417.665604938</v>
      </c>
      <c r="CQ46" s="18" t="n">
        <f aca="false">CQ17*'Taux avec population simulée'!AZ116/100</f>
        <v>586824.778488669</v>
      </c>
      <c r="CR46" s="18" t="n">
        <f aca="false">CR17*'Taux avec population simulée'!BA116/100</f>
        <v>587205.623933929</v>
      </c>
      <c r="CS46" s="18" t="n">
        <f aca="false">CS17*'Taux avec population simulée'!BB116/100</f>
        <v>589836.510275231</v>
      </c>
      <c r="CT46" s="18" t="n">
        <f aca="false">CT17*'Taux avec population simulée'!BC116/100</f>
        <v>588705.984833914</v>
      </c>
      <c r="CU46" s="18" t="n">
        <f aca="false">CU17*'Taux avec population simulée'!BD116/100</f>
        <v>580921.924314112</v>
      </c>
      <c r="CV46" s="18" t="n">
        <f aca="false">CV17*'Taux avec population simulée'!BE116/100</f>
        <v>572891.140003885</v>
      </c>
      <c r="CW46" s="18" t="n">
        <f aca="false">CW17*'Taux avec population simulée'!BF116/100</f>
        <v>572650.421660691</v>
      </c>
      <c r="CX46" s="18" t="n">
        <f aca="false">CX17*'Taux avec population simulée'!BG116/100</f>
        <v>568694.333296988</v>
      </c>
      <c r="CY46" s="18" t="n">
        <f aca="false">CY17*'Taux avec population simulée'!BH116/100</f>
        <v>570299.789523523</v>
      </c>
      <c r="CZ46" s="18" t="n">
        <f aca="false">CZ17*'Taux avec population simulée'!BI116/100</f>
        <v>568654.797436048</v>
      </c>
      <c r="DA46" s="18" t="n">
        <f aca="false">DA17*'Taux avec population simulée'!BJ116/100</f>
        <v>580439.486719853</v>
      </c>
      <c r="DB46" s="18" t="n">
        <f aca="false">DB17*'Taux avec population simulée'!BK116/100</f>
        <v>575476.98549095</v>
      </c>
      <c r="DC46" s="18" t="n">
        <f aca="false">DC17*'Taux avec population simulée'!BL116/100</f>
        <v>563641.750359613</v>
      </c>
      <c r="DD46" s="18" t="n">
        <f aca="false">DD17*'Taux avec population simulée'!BM116/100</f>
        <v>560446.351978558</v>
      </c>
      <c r="DE46" s="18" t="n">
        <f aca="false">DE17*'Taux avec population simulée'!BN116/100</f>
        <v>563111.269187504</v>
      </c>
      <c r="DF46" s="18" t="n">
        <f aca="false">DF17*'Taux avec population simulée'!BO116/100</f>
        <v>558449.040320172</v>
      </c>
      <c r="DG46" s="18" t="n">
        <f aca="false">DG17*'Taux avec population simulée'!BP116/100</f>
        <v>555734.077717631</v>
      </c>
      <c r="DH46" s="18" t="n">
        <f aca="false">DH17*'Taux avec population simulée'!BQ116/100</f>
        <v>552954.056103415</v>
      </c>
      <c r="DI46" s="18" t="n">
        <f aca="false">DI17*'Taux avec population simulée'!BR116/100</f>
        <v>545344.153553324</v>
      </c>
      <c r="DJ46" s="18" t="n">
        <f aca="false">DJ17*'Taux avec population simulée'!BS116/100</f>
        <v>541307.992559868</v>
      </c>
      <c r="DK46" s="18" t="n">
        <f aca="false">DK17*'Taux avec population simulée'!BT116/100</f>
        <v>546071.813576199</v>
      </c>
      <c r="DL46" s="18" t="n">
        <f aca="false">DL17*'Taux avec population simulée'!BU116/100</f>
        <v>540426.693178657</v>
      </c>
      <c r="DM46" s="18" t="n">
        <f aca="false">DM17*'Taux avec population simulée'!BV116/100</f>
        <v>543368.361414184</v>
      </c>
      <c r="DN46" s="18" t="n">
        <f aca="false">DN17*'Taux avec population simulée'!BW116/100</f>
        <v>545000.341699325</v>
      </c>
      <c r="DO46" s="18" t="n">
        <f aca="false">DO17*'Taux avec population simulée'!BX116/100</f>
        <v>544181.599060107</v>
      </c>
      <c r="DP46" s="18" t="n">
        <f aca="false">DP17*'Taux avec population simulée'!BY116/100</f>
        <v>549862.752141038</v>
      </c>
      <c r="DQ46" s="18" t="n">
        <f aca="false">DQ17*'Taux avec population simulée'!BZ116/100</f>
        <v>544100.025068547</v>
      </c>
      <c r="DR46" s="18" t="n">
        <f aca="false">DR17*'Taux avec population simulée'!CA116/100</f>
        <v>554573.525040157</v>
      </c>
      <c r="DS46" s="18" t="n">
        <f aca="false">DS17*'Taux avec population simulée'!CB116/100</f>
        <v>556615.877552779</v>
      </c>
      <c r="DT46" s="18" t="n">
        <f aca="false">DT17*'Taux avec population simulée'!CC116/100</f>
        <v>555776.616302187</v>
      </c>
      <c r="DU46" s="18" t="n">
        <f aca="false">DU17*'Taux avec population simulée'!CD116/100</f>
        <v>550134.49862826</v>
      </c>
      <c r="DV46" s="18" t="n">
        <f aca="false">DV17*'Taux avec population simulée'!CE116/100</f>
        <v>552749.870897547</v>
      </c>
      <c r="DW46" s="18" t="n">
        <f aca="false">DW17*'Taux avec population simulée'!CF116/100</f>
        <v>558799.358075339</v>
      </c>
      <c r="DX46" s="18" t="n">
        <f aca="false">DX17*'Taux avec population simulée'!CG116/100</f>
        <v>561827.604841786</v>
      </c>
      <c r="DY46" s="18" t="n">
        <f aca="false">DY17*'Taux avec population simulée'!CH116/100</f>
        <v>560790.664286493</v>
      </c>
      <c r="DZ46" s="18" t="n">
        <f aca="false">DZ17*'Taux avec population simulée'!CI116/100</f>
        <v>559161.686724968</v>
      </c>
      <c r="EA46" s="18" t="n">
        <f aca="false">EA17*'Taux avec population simulée'!CJ116/100</f>
        <v>558510.095700358</v>
      </c>
      <c r="EB46" s="18" t="n">
        <f aca="false">EB17*'Taux avec population simulée'!CK116/100</f>
        <v>559364.871022965</v>
      </c>
      <c r="EC46" s="18" t="n">
        <f aca="false">EC17*'Taux avec population simulée'!CL116/100</f>
        <v>559465.962718027</v>
      </c>
      <c r="ED46" s="18" t="n">
        <f aca="false">ED17*'Taux avec population simulée'!CM116/100</f>
        <v>564228.782826485</v>
      </c>
      <c r="EE46" s="18" t="n">
        <f aca="false">EE17*'Taux avec population simulée'!CN116/100</f>
        <v>568693.332389116</v>
      </c>
      <c r="EF46" s="18" t="n">
        <f aca="false">EF17*'Taux avec population simulée'!CO116/100</f>
        <v>578293.54024249</v>
      </c>
      <c r="EG46" s="18" t="n">
        <f aca="false">EG17*'Taux avec population simulée'!CP116/100</f>
        <v>573642.321361749</v>
      </c>
      <c r="EH46" s="18" t="n">
        <f aca="false">EH17*'Taux avec population simulée'!CQ116/100</f>
        <v>573525.715594672</v>
      </c>
      <c r="EI46" s="18" t="n">
        <f aca="false">EI17*'Taux avec population simulée'!CR116/100</f>
        <v>571187.094351967</v>
      </c>
      <c r="EJ46" s="18" t="n">
        <f aca="false">EJ17*'Taux avec population simulée'!CS116/100</f>
        <v>572914.160884938</v>
      </c>
      <c r="EK46" s="18" t="n">
        <f aca="false">EK17*'Taux avec population simulée'!CT116/100</f>
        <v>576389.813470127</v>
      </c>
      <c r="EL46" s="18" t="n">
        <f aca="false">EL17*'Taux avec population simulée'!CU116/100</f>
        <v>568564.715727577</v>
      </c>
      <c r="EM46" s="18" t="n">
        <f aca="false">EM17*'Taux avec population simulée'!CV116/100</f>
        <v>569576.133132136</v>
      </c>
      <c r="EN46" s="18" t="n">
        <f aca="false">EN17*'Taux avec population simulée'!CW116/100</f>
        <v>566031.417903786</v>
      </c>
      <c r="EO46" s="18" t="n">
        <f aca="false">EO17*'Taux avec population simulée'!CX116/100</f>
        <v>564170.229715979</v>
      </c>
      <c r="EP46" s="18" t="n">
        <f aca="false">EP17*'Taux avec population simulée'!CY116/100</f>
        <v>563383.516128662</v>
      </c>
      <c r="EQ46" s="18" t="n">
        <f aca="false">EQ17*'Taux avec population simulée'!CZ116/100</f>
        <v>559924.878977295</v>
      </c>
      <c r="ER46" s="18" t="n">
        <f aca="false">ER17*'Taux avec population simulée'!DA116/100</f>
        <v>548598.605498822</v>
      </c>
      <c r="ES46" s="18" t="n">
        <f aca="false">ES17*'Taux avec population simulée'!DB116/100</f>
        <v>541362.041584951</v>
      </c>
      <c r="ET46" s="18" t="n">
        <f aca="false">ET17*'Taux avec population simulée'!DC116/100</f>
        <v>533772.157192298</v>
      </c>
      <c r="EU46" s="18" t="n">
        <f aca="false">EU17*'Taux avec population simulée'!DD116/100</f>
        <v>524748.472273142</v>
      </c>
      <c r="EV46" s="18" t="n">
        <f aca="false">EV17*'Taux avec population simulée'!DE116/100</f>
        <v>0</v>
      </c>
      <c r="EW46" s="18"/>
      <c r="HJ46" s="1" t="n">
        <v>25</v>
      </c>
      <c r="HK46" s="18" t="n">
        <f aca="false">HK17*'Taux avec population simulée'!W130/100</f>
        <v>644681.107743413</v>
      </c>
      <c r="HL46" s="18" t="n">
        <f aca="false">HL17*'Taux avec population simulée'!X130/100</f>
        <v>653629.394041839</v>
      </c>
      <c r="HM46" s="18" t="n">
        <f aca="false">HM17*'Taux avec population simulée'!Y130/100</f>
        <v>659881.243484062</v>
      </c>
      <c r="HN46" s="18" t="n">
        <f aca="false">HN17*'Taux avec population simulée'!Z130/100</f>
        <v>659345.748246478</v>
      </c>
      <c r="HO46" s="18" t="n">
        <f aca="false">HO17*'Taux avec population simulée'!AA130/100</f>
        <v>650876.075180785</v>
      </c>
      <c r="HP46" s="18" t="n">
        <f aca="false">HP17*'Taux avec population simulée'!AB130/100</f>
        <v>650520.419009042</v>
      </c>
      <c r="HQ46" s="18" t="n">
        <f aca="false">HQ17*'Taux avec population simulée'!AC130/100</f>
        <v>655136.479887529</v>
      </c>
      <c r="HR46" s="18" t="n">
        <f aca="false">HR17*'Taux avec population simulée'!AD130/100</f>
        <v>658427.017683284</v>
      </c>
      <c r="HS46" s="18" t="n">
        <f aca="false">HS17*'Taux avec population simulée'!AE130/100</f>
        <v>655998.903011578</v>
      </c>
      <c r="HT46" s="18" t="n">
        <f aca="false">HT17*'Taux avec population simulée'!AF130/100</f>
        <v>660630.477164115</v>
      </c>
      <c r="HU46" s="18" t="n">
        <f aca="false">HU17*'Taux avec population simulée'!AG130/100</f>
        <v>660254.711192677</v>
      </c>
      <c r="HV46" s="18" t="n">
        <f aca="false">HV17*'Taux avec population simulée'!AH130/100</f>
        <v>650395.163685229</v>
      </c>
      <c r="HW46" s="18" t="n">
        <f aca="false">HW17*'Taux avec population simulée'!AI130/100</f>
        <v>638976.819418591</v>
      </c>
      <c r="HX46" s="18" t="n">
        <f aca="false">HX17*'Taux avec population simulée'!AJ130/100</f>
        <v>638955.560487485</v>
      </c>
      <c r="HY46" s="18" t="n">
        <f aca="false">HY17*'Taux avec population simulée'!AK130/100</f>
        <v>625537.72756549</v>
      </c>
      <c r="HZ46" s="18" t="n">
        <f aca="false">HZ17*'Taux avec population simulée'!AL130/100</f>
        <v>621471.526067226</v>
      </c>
      <c r="IA46" s="18" t="n">
        <f aca="false">IA17*'Taux avec population simulée'!AM130/100</f>
        <v>632630.16663495</v>
      </c>
      <c r="IB46" s="18" t="n">
        <f aca="false">IB17*'Taux avec population simulée'!AN130/100</f>
        <v>629701.030667994</v>
      </c>
      <c r="IC46" s="18" t="n">
        <f aca="false">IC17*'Taux avec population simulée'!AO130/100</f>
        <v>627610.760631159</v>
      </c>
      <c r="ID46" s="18" t="n">
        <f aca="false">ID17*'Taux avec population simulée'!AP130/100</f>
        <v>630063.581628204</v>
      </c>
      <c r="IE46" s="18" t="n">
        <f aca="false">IE17*'Taux avec population simulée'!AQ130/100</f>
        <v>635191.580550347</v>
      </c>
      <c r="IF46" s="18" t="n">
        <f aca="false">IF17*'Taux avec population simulée'!AR130/100</f>
        <v>620935.456263937</v>
      </c>
      <c r="IG46" s="18" t="n">
        <f aca="false">IG17*'Taux avec population simulée'!AS130/100</f>
        <v>608457.038270536</v>
      </c>
      <c r="IH46" s="18" t="n">
        <f aca="false">IH17*'Taux avec population simulée'!AT130/100</f>
        <v>604705.69877892</v>
      </c>
      <c r="II46" s="18" t="n">
        <f aca="false">II17*'Taux avec population simulée'!AU130/100</f>
        <v>606761.494873422</v>
      </c>
      <c r="IJ46" s="18" t="n">
        <f aca="false">IJ17*'Taux avec population simulée'!AV130/100</f>
        <v>609407.944513241</v>
      </c>
      <c r="IK46" s="18" t="n">
        <f aca="false">IK17*'Taux avec population simulée'!AW130/100</f>
        <v>613718.911002075</v>
      </c>
      <c r="IL46" s="18" t="n">
        <f aca="false">IL17*'Taux avec population simulée'!AX130/100</f>
        <v>600456.785386287</v>
      </c>
      <c r="IM46" s="18" t="n">
        <f aca="false">IM17*'Taux avec population simulée'!AY130/100</f>
        <v>603400.285495883</v>
      </c>
      <c r="IN46" s="18" t="n">
        <f aca="false">IN17*'Taux avec population simulée'!AZ130/100</f>
        <v>598764.689383406</v>
      </c>
      <c r="IO46" s="18" t="n">
        <f aca="false">IO17*'Taux avec population simulée'!BA130/100</f>
        <v>596743.367231238</v>
      </c>
      <c r="IP46" s="18" t="n">
        <f aca="false">IP17*'Taux avec population simulée'!BB130/100</f>
        <v>607415.350646351</v>
      </c>
      <c r="IQ46" s="18" t="n">
        <f aca="false">IQ17*'Taux avec population simulée'!BC130/100</f>
        <v>612360.637674126</v>
      </c>
      <c r="IR46" s="18" t="n">
        <f aca="false">IR17*'Taux avec population simulée'!BD130/100</f>
        <v>611827.440699364</v>
      </c>
      <c r="IS46" s="18" t="n">
        <f aca="false">IS17*'Taux avec population simulée'!BE130/100</f>
        <v>615851.124335416</v>
      </c>
      <c r="IT46" s="18" t="n">
        <f aca="false">IT17*'Taux avec population simulée'!BF130/100</f>
        <v>617639.747376832</v>
      </c>
      <c r="IU46" s="18" t="n">
        <f aca="false">IU17*'Taux avec population simulée'!BG130/100</f>
        <v>609707.293245839</v>
      </c>
      <c r="IV46" s="18" t="n">
        <f aca="false">IV17*'Taux avec population simulée'!BH130/100</f>
        <v>611022.474145871</v>
      </c>
      <c r="IW46" s="18" t="n">
        <f aca="false">IW17*'Taux avec population simulée'!BI130/100</f>
        <v>618497.573975236</v>
      </c>
      <c r="IX46" s="18" t="n">
        <f aca="false">IX17*'Taux avec population simulée'!BJ130/100</f>
        <v>611439.034282404</v>
      </c>
      <c r="IY46" s="18" t="n">
        <f aca="false">IY17*'Taux avec population simulée'!BK130/100</f>
        <v>611891.792058387</v>
      </c>
      <c r="IZ46" s="18" t="n">
        <f aca="false">IZ17*'Taux avec population simulée'!BL130/100</f>
        <v>623006.765632488</v>
      </c>
      <c r="JA46" s="18" t="n">
        <f aca="false">JA17*'Taux avec population simulée'!BM130/100</f>
        <v>632684.175811273</v>
      </c>
      <c r="JB46" s="18" t="n">
        <f aca="false">JB17*'Taux avec population simulée'!BN130/100</f>
        <v>631691.900837767</v>
      </c>
      <c r="JC46" s="18" t="n">
        <f aca="false">JC17*'Taux avec population simulée'!BO130/100</f>
        <v>638007.527073307</v>
      </c>
      <c r="JD46" s="18" t="n">
        <f aca="false">JD17*'Taux avec population simulée'!BP130/100</f>
        <v>637271.508404482</v>
      </c>
      <c r="JE46" s="18" t="n">
        <f aca="false">JE17*'Taux avec population simulée'!BQ130/100</f>
        <v>632875.506191225</v>
      </c>
      <c r="JF46" s="18" t="n">
        <f aca="false">JF17*'Taux avec population simulée'!BR130/100</f>
        <v>633286.895236408</v>
      </c>
      <c r="JG46" s="18" t="n">
        <f aca="false">JG17*'Taux avec population simulée'!BS130/100</f>
        <v>629795.259443706</v>
      </c>
      <c r="JH46" s="18" t="n">
        <f aca="false">JH17*'Taux avec population simulée'!BT130/100</f>
        <v>623920.899670038</v>
      </c>
      <c r="JI46" s="18" t="n">
        <f aca="false">JI17*'Taux avec population simulée'!BU130/100</f>
        <v>622766.597167563</v>
      </c>
      <c r="JJ46" s="18" t="n">
        <f aca="false">JJ17*'Taux avec population simulée'!BV130/100</f>
        <v>614139.493098546</v>
      </c>
      <c r="JK46" s="18" t="n">
        <f aca="false">JK17*'Taux avec population simulée'!BW130/100</f>
        <v>607237.809843333</v>
      </c>
      <c r="JL46" s="18" t="n">
        <f aca="false">JL17*'Taux avec population simulée'!BX130/100</f>
        <v>602162.670966101</v>
      </c>
      <c r="JM46" s="18" t="n">
        <f aca="false">JM17*'Taux avec population simulée'!BY130/100</f>
        <v>599925.312108642</v>
      </c>
      <c r="JN46" s="18" t="n">
        <f aca="false">JN17*'Taux avec population simulée'!BZ130/100</f>
        <v>599284.67134694</v>
      </c>
      <c r="JO46" s="18" t="n">
        <f aca="false">JO17*'Taux avec population simulée'!CA130/100</f>
        <v>601570.293723667</v>
      </c>
      <c r="JP46" s="18" t="n">
        <f aca="false">JP17*'Taux avec population simulée'!CB130/100</f>
        <v>598646.32884806</v>
      </c>
      <c r="JQ46" s="18" t="n">
        <f aca="false">JQ17*'Taux avec population simulée'!CC130/100</f>
        <v>595816.018182461</v>
      </c>
      <c r="JR46" s="18" t="n">
        <f aca="false">JR17*'Taux avec population simulée'!CD130/100</f>
        <v>604987.810540351</v>
      </c>
      <c r="JS46" s="18" t="n">
        <f aca="false">JS17*'Taux avec population simulée'!CE130/100</f>
        <v>607848.573188345</v>
      </c>
      <c r="JT46" s="18" t="n">
        <f aca="false">JT17*'Taux avec population simulée'!CF130/100</f>
        <v>600618.23834955</v>
      </c>
      <c r="JU46" s="18" t="n">
        <f aca="false">JU17*'Taux avec population simulée'!CG130/100</f>
        <v>600744.642804774</v>
      </c>
      <c r="JV46" s="18" t="n">
        <f aca="false">JV17*'Taux avec population simulée'!CH130/100</f>
        <v>597204.168927099</v>
      </c>
      <c r="JW46" s="18" t="n">
        <f aca="false">JW17*'Taux avec population simulée'!CI130/100</f>
        <v>596935.272176896</v>
      </c>
      <c r="JX46" s="18" t="n">
        <f aca="false">JX17*'Taux avec population simulée'!CJ130/100</f>
        <v>603703.656188419</v>
      </c>
      <c r="JY46" s="18" t="n">
        <f aca="false">JY17*'Taux avec population simulée'!CK130/100</f>
        <v>604270.177974104</v>
      </c>
      <c r="JZ46" s="18" t="n">
        <f aca="false">JZ17*'Taux avec population simulée'!CL130/100</f>
        <v>606106.489969081</v>
      </c>
      <c r="KA46" s="18" t="n">
        <f aca="false">KA17*'Taux avec population simulée'!CM130/100</f>
        <v>613989.531449395</v>
      </c>
      <c r="KB46" s="18" t="n">
        <f aca="false">KB17*'Taux avec population simulée'!CN130/100</f>
        <v>613998.149934978</v>
      </c>
      <c r="KC46" s="18" t="n">
        <f aca="false">KC17*'Taux avec population simulée'!CO130/100</f>
        <v>614287.156484876</v>
      </c>
      <c r="KD46" s="18" t="n">
        <f aca="false">KD17*'Taux avec population simulée'!CP130/100</f>
        <v>612880.045071954</v>
      </c>
      <c r="KE46" s="18" t="n">
        <f aca="false">KE17*'Taux avec population simulée'!CQ130/100</f>
        <v>611619.44791395</v>
      </c>
      <c r="KF46" s="18" t="n">
        <f aca="false">KF17*'Taux avec population simulée'!CR130/100</f>
        <v>611313.778958591</v>
      </c>
      <c r="KG46" s="18" t="n">
        <f aca="false">KG17*'Taux avec population simulée'!CS130/100</f>
        <v>618475.165912719</v>
      </c>
      <c r="KH46" s="18" t="n">
        <f aca="false">KH17*'Taux avec population simulée'!CT130/100</f>
        <v>621522.662415021</v>
      </c>
      <c r="KI46" s="18" t="n">
        <f aca="false">KI17*'Taux avec population simulée'!CU130/100</f>
        <v>614680.733993186</v>
      </c>
      <c r="KJ46" s="18" t="n">
        <f aca="false">KJ17*'Taux avec population simulée'!CV130/100</f>
        <v>614186.607486402</v>
      </c>
      <c r="KK46" s="18" t="n">
        <f aca="false">KK17*'Taux avec population simulée'!CW130/100</f>
        <v>612565.757631011</v>
      </c>
      <c r="KL46" s="18" t="n">
        <f aca="false">KL17*'Taux avec population simulée'!CX130/100</f>
        <v>598188.399980727</v>
      </c>
      <c r="KM46" s="18" t="n">
        <f aca="false">KM17*'Taux avec population simulée'!CY130/100</f>
        <v>592679.463995797</v>
      </c>
      <c r="KN46" s="18" t="n">
        <f aca="false">KN17*'Taux avec population simulée'!CZ130/100</f>
        <v>595135.732387075</v>
      </c>
      <c r="KO46" s="18" t="n">
        <f aca="false">KO17*'Taux avec population simulée'!DA130/100</f>
        <v>583734.625091604</v>
      </c>
      <c r="KP46" s="18" t="n">
        <f aca="false">KP17*'Taux avec population simulée'!DB130/100</f>
        <v>579902.271835503</v>
      </c>
      <c r="KQ46" s="18" t="n">
        <f aca="false">KQ17*'Taux avec population simulée'!DC130/100</f>
        <v>572767.889469537</v>
      </c>
      <c r="KR46" s="18" t="n">
        <f aca="false">KR17*'Taux avec population simulée'!DD130/100</f>
        <v>565199.709995871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Salariés!B52</f>
        <v>2008</v>
      </c>
      <c r="C47" s="0" t="n">
        <v>0.003986759</v>
      </c>
      <c r="D47" s="0" t="n">
        <v>0.0138215821</v>
      </c>
      <c r="E47" s="0" t="n">
        <v>0.0507627785</v>
      </c>
      <c r="F47" s="0" t="n">
        <v>0.0870576782</v>
      </c>
      <c r="G47" s="0" t="n">
        <v>0.107722822</v>
      </c>
      <c r="H47" s="0" t="n">
        <v>0.0988587032</v>
      </c>
      <c r="I47" s="0" t="n">
        <v>0.103898268</v>
      </c>
      <c r="J47" s="0" t="n">
        <v>0.1302488035</v>
      </c>
      <c r="K47" s="0" t="n">
        <v>0.115558182</v>
      </c>
      <c r="L47" s="0" t="n">
        <v>0.1388461296</v>
      </c>
      <c r="M47" s="0" t="n">
        <v>0.0693733029</v>
      </c>
      <c r="V47" s="0" t="n">
        <f aca="false">B47</f>
        <v>2008</v>
      </c>
      <c r="W47" s="0" t="n">
        <v>0.0001242591</v>
      </c>
      <c r="X47" s="0" t="n">
        <v>0.0093610118</v>
      </c>
      <c r="Y47" s="0" t="n">
        <v>0.02844628</v>
      </c>
      <c r="Z47" s="0" t="n">
        <v>0.0583023759</v>
      </c>
      <c r="AA47" s="0" t="n">
        <v>0.048221352</v>
      </c>
      <c r="AB47" s="0" t="n">
        <v>0.0524909779</v>
      </c>
      <c r="AC47" s="0" t="n">
        <v>0.0561328435</v>
      </c>
      <c r="AD47" s="0" t="n">
        <v>0.055509402</v>
      </c>
      <c r="AE47" s="0" t="n">
        <v>0.0457172136</v>
      </c>
      <c r="AF47" s="0" t="n">
        <v>0.0519034677</v>
      </c>
      <c r="AG47" s="0" t="n">
        <v>0.0260201024</v>
      </c>
      <c r="BM47" s="1" t="n">
        <v>30</v>
      </c>
      <c r="BN47" s="4" t="n">
        <f aca="false">BN18*'Taux avec population simulée'!W117/100</f>
        <v>774096.587903142</v>
      </c>
      <c r="BO47" s="4" t="n">
        <f aca="false">BO18*'Taux avec population simulée'!X117/100</f>
        <v>780003.881720764</v>
      </c>
      <c r="BP47" s="4" t="n">
        <f aca="false">BP18*'Taux avec population simulée'!Y117/100</f>
        <v>783078.475377997</v>
      </c>
      <c r="BQ47" s="4" t="n">
        <f aca="false">BQ18*'Taux avec population simulée'!Z117/100</f>
        <v>773095.594419498</v>
      </c>
      <c r="BR47" s="4" t="n">
        <f aca="false">BR18*'Taux avec population simulée'!AA117/100</f>
        <v>785208.570414336</v>
      </c>
      <c r="BS47" s="4" t="n">
        <f aca="false">BS18*'Taux avec population simulée'!AB117/100</f>
        <v>808648.368539273</v>
      </c>
      <c r="BT47" s="4" t="n">
        <f aca="false">BT18*'Taux avec population simulée'!AC117/100</f>
        <v>812462.965328293</v>
      </c>
      <c r="BU47" s="4" t="n">
        <f aca="false">BU18*'Taux avec population simulée'!AD117/100</f>
        <v>811968.834204809</v>
      </c>
      <c r="BV47" s="4" t="n">
        <f aca="false">BV18*'Taux avec population simulée'!AE117/100</f>
        <v>813229.226635724</v>
      </c>
      <c r="BW47" s="4" t="n">
        <f aca="false">BW18*'Taux avec population simulée'!AF117/100</f>
        <v>812360.319732593</v>
      </c>
      <c r="BX47" s="4" t="n">
        <f aca="false">BX18*'Taux avec population simulée'!AG117/100</f>
        <v>829689.124253093</v>
      </c>
      <c r="BY47" s="4" t="n">
        <f aca="false">BY18*'Taux avec population simulée'!AH117/100</f>
        <v>840025.297029348</v>
      </c>
      <c r="BZ47" s="4" t="n">
        <f aca="false">BZ18*'Taux avec population simulée'!AI117/100</f>
        <v>853438.450569713</v>
      </c>
      <c r="CA47" s="4" t="n">
        <f aca="false">CA18*'Taux avec population simulée'!AJ117/100</f>
        <v>873153.566264654</v>
      </c>
      <c r="CB47" s="4" t="n">
        <f aca="false">CB18*'Taux avec population simulée'!AK117/100</f>
        <v>887344.916646834</v>
      </c>
      <c r="CC47" s="4" t="n">
        <f aca="false">CC18*'Taux avec population simulée'!AL117/100</f>
        <v>892325.217293992</v>
      </c>
      <c r="CD47" s="4" t="n">
        <f aca="false">CD18*'Taux avec population simulée'!AM117/100</f>
        <v>896023.641548344</v>
      </c>
      <c r="CE47" s="4" t="n">
        <f aca="false">CE18*'Taux avec population simulée'!AN117/100</f>
        <v>903945.65356993</v>
      </c>
      <c r="CF47" s="4" t="n">
        <f aca="false">CF18*'Taux avec population simulée'!AO117/100</f>
        <v>925264.109383743</v>
      </c>
      <c r="CG47" s="4" t="n">
        <f aca="false">CG18*'Taux avec population simulée'!AP117/100</f>
        <v>919994.9688045</v>
      </c>
      <c r="CH47" s="4" t="n">
        <f aca="false">CH18*'Taux avec population simulée'!AQ117/100</f>
        <v>928968.103554141</v>
      </c>
      <c r="CI47" s="4" t="n">
        <f aca="false">CI18*'Taux avec population simulée'!AR117/100</f>
        <v>929486.901448685</v>
      </c>
      <c r="CJ47" s="4" t="n">
        <f aca="false">CJ18*'Taux avec population simulée'!AS117/100</f>
        <v>937883.94773874</v>
      </c>
      <c r="CK47" s="4" t="n">
        <f aca="false">CK18*'Taux avec population simulée'!AT117/100</f>
        <v>956502.585674968</v>
      </c>
      <c r="CL47" s="4" t="n">
        <f aca="false">CL18*'Taux avec population simulée'!AU117/100</f>
        <v>958739.304818467</v>
      </c>
      <c r="CM47" s="4" t="n">
        <f aca="false">CM18*'Taux avec population simulée'!AV117/100</f>
        <v>956961.705897593</v>
      </c>
      <c r="CN47" s="4" t="n">
        <f aca="false">CN18*'Taux avec population simulée'!AW117/100</f>
        <v>969841.738902154</v>
      </c>
      <c r="CO47" s="4" t="n">
        <f aca="false">CO18*'Taux avec population simulée'!AX117/100</f>
        <v>995173.717078049</v>
      </c>
      <c r="CP47" s="4" t="n">
        <f aca="false">CP18*'Taux avec population simulée'!AY117/100</f>
        <v>1011862.77695558</v>
      </c>
      <c r="CQ47" s="4" t="n">
        <f aca="false">CQ18*'Taux avec population simulée'!AZ117/100</f>
        <v>1013388.13824982</v>
      </c>
      <c r="CR47" s="4" t="n">
        <f aca="false">CR18*'Taux avec population simulée'!BA117/100</f>
        <v>1016286.08599817</v>
      </c>
      <c r="CS47" s="4" t="n">
        <f aca="false">CS18*'Taux avec population simulée'!BB117/100</f>
        <v>1010035.84449259</v>
      </c>
      <c r="CT47" s="4" t="n">
        <f aca="false">CT18*'Taux avec population simulée'!BC117/100</f>
        <v>1009872.72552268</v>
      </c>
      <c r="CU47" s="4" t="n">
        <f aca="false">CU18*'Taux avec population simulée'!BD117/100</f>
        <v>1003450.61232198</v>
      </c>
      <c r="CV47" s="4" t="n">
        <f aca="false">CV18*'Taux avec population simulée'!BE117/100</f>
        <v>1006320.7104901</v>
      </c>
      <c r="CW47" s="4" t="n">
        <f aca="false">CW18*'Taux avec population simulée'!BF117/100</f>
        <v>1013347.55743291</v>
      </c>
      <c r="CX47" s="4" t="n">
        <f aca="false">CX18*'Taux avec population simulée'!BG117/100</f>
        <v>1008995.06589434</v>
      </c>
      <c r="CY47" s="4" t="n">
        <f aca="false">CY18*'Taux avec population simulée'!BH117/100</f>
        <v>995654.321262564</v>
      </c>
      <c r="CZ47" s="4" t="n">
        <f aca="false">CZ18*'Taux avec population simulée'!BI117/100</f>
        <v>979321.736011955</v>
      </c>
      <c r="DA47" s="4" t="n">
        <f aca="false">DA18*'Taux avec population simulée'!BJ117/100</f>
        <v>972916.332559387</v>
      </c>
      <c r="DB47" s="4" t="n">
        <f aca="false">DB18*'Taux avec population simulée'!BK117/100</f>
        <v>974050.208325835</v>
      </c>
      <c r="DC47" s="4" t="n">
        <f aca="false">DC18*'Taux avec population simulée'!BL117/100</f>
        <v>978783.045560105</v>
      </c>
      <c r="DD47" s="4" t="n">
        <f aca="false">DD18*'Taux avec population simulée'!BM117/100</f>
        <v>976478.691721765</v>
      </c>
      <c r="DE47" s="4" t="n">
        <f aca="false">DE18*'Taux avec population simulée'!BN117/100</f>
        <v>965240.192546105</v>
      </c>
      <c r="DF47" s="4" t="n">
        <f aca="false">DF18*'Taux avec population simulée'!BO117/100</f>
        <v>964505.759330363</v>
      </c>
      <c r="DG47" s="4" t="n">
        <f aca="false">DG18*'Taux avec population simulée'!BP117/100</f>
        <v>968968.853487562</v>
      </c>
      <c r="DH47" s="4" t="n">
        <f aca="false">DH18*'Taux avec population simulée'!BQ117/100</f>
        <v>961640.435375991</v>
      </c>
      <c r="DI47" s="4" t="n">
        <f aca="false">DI18*'Taux avec population simulée'!BR117/100</f>
        <v>951531.833455317</v>
      </c>
      <c r="DJ47" s="4" t="n">
        <f aca="false">DJ18*'Taux avec population simulée'!BS117/100</f>
        <v>940146.129355591</v>
      </c>
      <c r="DK47" s="4" t="n">
        <f aca="false">DK18*'Taux avec population simulée'!BT117/100</f>
        <v>925408.927200932</v>
      </c>
      <c r="DL47" s="4" t="n">
        <f aca="false">DL18*'Taux avec population simulée'!BU117/100</f>
        <v>926014.45664533</v>
      </c>
      <c r="DM47" s="4" t="n">
        <f aca="false">DM18*'Taux avec population simulée'!BV117/100</f>
        <v>929747.096098249</v>
      </c>
      <c r="DN47" s="4" t="n">
        <f aca="false">DN18*'Taux avec population simulée'!BW117/100</f>
        <v>926802.201914652</v>
      </c>
      <c r="DO47" s="4" t="n">
        <f aca="false">DO18*'Taux avec population simulée'!BX117/100</f>
        <v>914495.870262799</v>
      </c>
      <c r="DP47" s="4" t="n">
        <f aca="false">DP18*'Taux avec population simulée'!BY117/100</f>
        <v>902701.970887152</v>
      </c>
      <c r="DQ47" s="4" t="n">
        <f aca="false">DQ18*'Taux avec population simulée'!BZ117/100</f>
        <v>903663.179256183</v>
      </c>
      <c r="DR47" s="4" t="n">
        <f aca="false">DR18*'Taux avec population simulée'!CA117/100</f>
        <v>898304.920020209</v>
      </c>
      <c r="DS47" s="4" t="n">
        <f aca="false">DS18*'Taux avec population simulée'!CB117/100</f>
        <v>900250.412124747</v>
      </c>
      <c r="DT47" s="4" t="n">
        <f aca="false">DT18*'Taux avec population simulée'!CC117/100</f>
        <v>899960.77649037</v>
      </c>
      <c r="DU47" s="4" t="n">
        <f aca="false">DU18*'Taux avec population simulée'!CD117/100</f>
        <v>917836.228485641</v>
      </c>
      <c r="DV47" s="4" t="n">
        <f aca="false">DV18*'Taux avec population simulée'!CE117/100</f>
        <v>909946.044555745</v>
      </c>
      <c r="DW47" s="4" t="n">
        <f aca="false">DW18*'Taux avec population simulée'!CF117/100</f>
        <v>891801.645185695</v>
      </c>
      <c r="DX47" s="4" t="n">
        <f aca="false">DX18*'Taux avec population simulée'!CG117/100</f>
        <v>887554.186349694</v>
      </c>
      <c r="DY47" s="4" t="n">
        <f aca="false">DY18*'Taux avec population simulée'!CH117/100</f>
        <v>892255.991194567</v>
      </c>
      <c r="DZ47" s="4" t="n">
        <f aca="false">DZ18*'Taux avec population simulée'!CI117/100</f>
        <v>886221.385010185</v>
      </c>
      <c r="EA47" s="4" t="n">
        <f aca="false">EA18*'Taux avec population simulée'!CJ117/100</f>
        <v>881904.700074758</v>
      </c>
      <c r="EB47" s="4" t="n">
        <f aca="false">EB18*'Taux avec population simulée'!CK117/100</f>
        <v>877484.57384134</v>
      </c>
      <c r="EC47" s="4" t="n">
        <f aca="false">EC18*'Taux avec population simulée'!CL117/100</f>
        <v>864828.928883192</v>
      </c>
      <c r="ED47" s="4" t="n">
        <f aca="false">ED18*'Taux avec population simulée'!CM117/100</f>
        <v>858300.987277619</v>
      </c>
      <c r="EE47" s="4" t="n">
        <f aca="false">EE18*'Taux avec population simulée'!CN117/100</f>
        <v>865768.653290333</v>
      </c>
      <c r="EF47" s="4" t="n">
        <f aca="false">EF18*'Taux avec population simulée'!CO117/100</f>
        <v>856793.131433816</v>
      </c>
      <c r="EG47" s="4" t="n">
        <f aca="false">EG18*'Taux avec population simulée'!CP117/100</f>
        <v>861069.235552337</v>
      </c>
      <c r="EH47" s="4" t="n">
        <f aca="false">EH18*'Taux avec population simulée'!CQ117/100</f>
        <v>863179.43803137</v>
      </c>
      <c r="EI47" s="4" t="n">
        <f aca="false">EI18*'Taux avec population simulée'!CR117/100</f>
        <v>863021.093275213</v>
      </c>
      <c r="EJ47" s="4" t="n">
        <f aca="false">EJ18*'Taux avec population simulée'!CS117/100</f>
        <v>872115.970475567</v>
      </c>
      <c r="EK47" s="4" t="n">
        <f aca="false">EK18*'Taux avec population simulée'!CT117/100</f>
        <v>861739.216882407</v>
      </c>
      <c r="EL47" s="4" t="n">
        <f aca="false">EL18*'Taux avec population simulée'!CU117/100</f>
        <v>878726.665119534</v>
      </c>
      <c r="EM47" s="4" t="n">
        <f aca="false">EM18*'Taux avec population simulée'!CV117/100</f>
        <v>881549.816852417</v>
      </c>
      <c r="EN47" s="4" t="n">
        <f aca="false">EN18*'Taux avec population simulée'!CW117/100</f>
        <v>880662.608796565</v>
      </c>
      <c r="EO47" s="4" t="n">
        <f aca="false">EO18*'Taux avec population simulée'!CX117/100</f>
        <v>872546.445415671</v>
      </c>
      <c r="EP47" s="4" t="n">
        <f aca="false">EP18*'Taux avec population simulée'!CY117/100</f>
        <v>877619.843231022</v>
      </c>
      <c r="EQ47" s="4" t="n">
        <f aca="false">EQ18*'Taux avec population simulée'!CZ117/100</f>
        <v>887127.689921051</v>
      </c>
      <c r="ER47" s="4" t="n">
        <f aca="false">ER18*'Taux avec population simulée'!DA117/100</f>
        <v>891942.484491422</v>
      </c>
      <c r="ES47" s="4" t="n">
        <f aca="false">ES18*'Taux avec population simulée'!DB117/100</f>
        <v>890681.296358215</v>
      </c>
      <c r="ET47" s="4" t="n">
        <f aca="false">ET18*'Taux avec population simulée'!DC117/100</f>
        <v>887889.177014729</v>
      </c>
      <c r="EU47" s="4" t="n">
        <f aca="false">EU18*'Taux avec population simulée'!DD117/100</f>
        <v>886719.49464513</v>
      </c>
      <c r="EV47" s="4" t="n">
        <f aca="false">EV18*'Taux avec population simulée'!DE117/100</f>
        <v>0</v>
      </c>
      <c r="EW47" s="4"/>
      <c r="HJ47" s="1" t="n">
        <v>30</v>
      </c>
      <c r="HK47" s="4" t="n">
        <f aca="false">HK18*'Taux avec population simulée'!W131/100</f>
        <v>930452.62624689</v>
      </c>
      <c r="HL47" s="4" t="n">
        <f aca="false">HL18*'Taux avec population simulée'!X131/100</f>
        <v>928421.425330008</v>
      </c>
      <c r="HM47" s="4" t="n">
        <f aca="false">HM18*'Taux avec population simulée'!Y131/100</f>
        <v>927646.059624965</v>
      </c>
      <c r="HN47" s="4" t="n">
        <f aca="false">HN18*'Taux avec population simulée'!Z131/100</f>
        <v>951124.757875872</v>
      </c>
      <c r="HO47" s="4" t="n">
        <f aca="false">HO18*'Taux avec population simulée'!AA131/100</f>
        <v>965393.691680038</v>
      </c>
      <c r="HP47" s="4" t="n">
        <f aca="false">HP18*'Taux avec population simulée'!AB131/100</f>
        <v>971007.743603632</v>
      </c>
      <c r="HQ47" s="4" t="n">
        <f aca="false">HQ18*'Taux avec population simulée'!AC131/100</f>
        <v>970678.856254811</v>
      </c>
      <c r="HR47" s="4" t="n">
        <f aca="false">HR18*'Taux avec population simulée'!AD131/100</f>
        <v>974203.830437568</v>
      </c>
      <c r="HS47" s="4" t="n">
        <f aca="false">HS18*'Taux avec population simulée'!AE131/100</f>
        <v>970489.608227276</v>
      </c>
      <c r="HT47" s="4" t="n">
        <f aca="false">HT18*'Taux avec population simulée'!AF131/100</f>
        <v>982606.994067925</v>
      </c>
      <c r="HU47" s="4" t="n">
        <f aca="false">HU18*'Taux avec population simulée'!AG131/100</f>
        <v>991984.876908057</v>
      </c>
      <c r="HV47" s="4" t="n">
        <f aca="false">HV18*'Taux avec population simulée'!AH131/100</f>
        <v>1002354.01519338</v>
      </c>
      <c r="HW47" s="4" t="n">
        <f aca="false">HW18*'Taux avec population simulée'!AI131/100</f>
        <v>1018768.06620285</v>
      </c>
      <c r="HX47" s="4" t="n">
        <f aca="false">HX18*'Taux avec population simulée'!AJ131/100</f>
        <v>1029602.97511904</v>
      </c>
      <c r="HY47" s="4" t="n">
        <f aca="false">HY18*'Taux avec population simulée'!AK131/100</f>
        <v>1048278.81566146</v>
      </c>
      <c r="HZ47" s="4" t="n">
        <f aca="false">HZ18*'Taux avec population simulée'!AL131/100</f>
        <v>1043025.80487778</v>
      </c>
      <c r="IA47" s="4" t="n">
        <f aca="false">IA18*'Taux avec population simulée'!AM131/100</f>
        <v>1028482.18582976</v>
      </c>
      <c r="IB47" s="4" t="n">
        <f aca="false">IB18*'Taux avec population simulée'!AN131/100</f>
        <v>1033704.88018185</v>
      </c>
      <c r="IC47" s="4" t="n">
        <f aca="false">IC18*'Taux avec population simulée'!AO131/100</f>
        <v>1034013.55657628</v>
      </c>
      <c r="ID47" s="4" t="n">
        <f aca="false">ID18*'Taux avec population simulée'!AP131/100</f>
        <v>1032609.81392544</v>
      </c>
      <c r="IE47" s="4" t="n">
        <f aca="false">IE18*'Taux avec population simulée'!AQ131/100</f>
        <v>1028283.75100477</v>
      </c>
      <c r="IF47" s="4" t="n">
        <f aca="false">IF18*'Taux avec population simulée'!AR131/100</f>
        <v>1041093.82137339</v>
      </c>
      <c r="IG47" s="4" t="n">
        <f aca="false">IG18*'Taux avec population simulée'!AS131/100</f>
        <v>1051089.97568211</v>
      </c>
      <c r="IH47" s="4" t="n">
        <f aca="false">IH18*'Taux avec population simulée'!AT131/100</f>
        <v>1051736.72622281</v>
      </c>
      <c r="II47" s="4" t="n">
        <f aca="false">II18*'Taux avec population simulée'!AU131/100</f>
        <v>1038059.42217463</v>
      </c>
      <c r="IJ47" s="4" t="n">
        <f aca="false">IJ18*'Taux avec population simulée'!AV131/100</f>
        <v>1037625.80533484</v>
      </c>
      <c r="IK47" s="4" t="n">
        <f aca="false">IK18*'Taux avec population simulée'!AW131/100</f>
        <v>1045006.47840867</v>
      </c>
      <c r="IL47" s="4" t="n">
        <f aca="false">IL18*'Taux avec population simulée'!AX131/100</f>
        <v>1049825.87235257</v>
      </c>
      <c r="IM47" s="4" t="n">
        <f aca="false">IM18*'Taux avec population simulée'!AY131/100</f>
        <v>1043529.24137821</v>
      </c>
      <c r="IN47" s="4" t="n">
        <f aca="false">IN18*'Taux avec population simulée'!AZ131/100</f>
        <v>1050384.42963772</v>
      </c>
      <c r="IO47" s="4" t="n">
        <f aca="false">IO18*'Taux avec population simulée'!BA131/100</f>
        <v>1050983.40883166</v>
      </c>
      <c r="IP47" s="4" t="n">
        <f aca="false">IP18*'Taux avec population simulée'!BB131/100</f>
        <v>1035335.53672978</v>
      </c>
      <c r="IQ47" s="4" t="n">
        <f aca="false">IQ18*'Taux avec population simulée'!BC131/100</f>
        <v>1016429.10757129</v>
      </c>
      <c r="IR47" s="4" t="n">
        <f aca="false">IR18*'Taux avec population simulée'!BD131/100</f>
        <v>1017126.38549798</v>
      </c>
      <c r="IS47" s="4" t="n">
        <f aca="false">IS18*'Taux avec population simulée'!BE131/100</f>
        <v>995460.242384567</v>
      </c>
      <c r="IT47" s="4" t="n">
        <f aca="false">IT18*'Taux avec population simulée'!BF131/100</f>
        <v>988958.745827003</v>
      </c>
      <c r="IU47" s="4" t="n">
        <f aca="false">IU18*'Taux avec population simulée'!BG131/100</f>
        <v>1006800.42516068</v>
      </c>
      <c r="IV47" s="4" t="n">
        <f aca="false">IV18*'Taux avec population simulée'!BH131/100</f>
        <v>1002162.01112661</v>
      </c>
      <c r="IW47" s="4" t="n">
        <f aca="false">IW18*'Taux avec population simulée'!BI131/100</f>
        <v>998766.570787941</v>
      </c>
      <c r="IX47" s="4" t="n">
        <f aca="false">IX18*'Taux avec population simulée'!BJ131/100</f>
        <v>1002688.41462067</v>
      </c>
      <c r="IY47" s="4" t="n">
        <f aca="false">IY18*'Taux avec population simulée'!BK131/100</f>
        <v>1010887.63134757</v>
      </c>
      <c r="IZ47" s="4" t="n">
        <f aca="false">IZ18*'Taux avec population simulée'!BL131/100</f>
        <v>988093.349506921</v>
      </c>
      <c r="JA47" s="4" t="n">
        <f aca="false">JA18*'Taux avec population simulée'!BM131/100</f>
        <v>970308.62831745</v>
      </c>
      <c r="JB47" s="4" t="n">
        <f aca="false">JB18*'Taux avec population simulée'!BN131/100</f>
        <v>964310.568260317</v>
      </c>
      <c r="JC47" s="4" t="n">
        <f aca="false">JC18*'Taux avec population simulée'!BO131/100</f>
        <v>968078.073895836</v>
      </c>
      <c r="JD47" s="4" t="n">
        <f aca="false">JD18*'Taux avec population simulée'!BP131/100</f>
        <v>972639.318831304</v>
      </c>
      <c r="JE47" s="4" t="n">
        <f aca="false">JE18*'Taux avec population simulée'!BQ131/100</f>
        <v>979532.17296037</v>
      </c>
      <c r="JF47" s="4" t="n">
        <f aca="false">JF18*'Taux avec population simulée'!BR131/100</f>
        <v>958829.724899793</v>
      </c>
      <c r="JG47" s="4" t="n">
        <f aca="false">JG18*'Taux avec population simulée'!BS131/100</f>
        <v>963892.5689762</v>
      </c>
      <c r="JH47" s="4" t="n">
        <f aca="false">JH18*'Taux avec population simulée'!BT131/100</f>
        <v>956480.660791033</v>
      </c>
      <c r="JI47" s="4" t="n">
        <f aca="false">JI18*'Taux avec population simulée'!BU131/100</f>
        <v>953191.787302821</v>
      </c>
      <c r="JJ47" s="4" t="n">
        <f aca="false">JJ18*'Taux avec population simulée'!BV131/100</f>
        <v>970255.344892222</v>
      </c>
      <c r="JK47" s="4" t="n">
        <f aca="false">JK18*'Taux avec population simulée'!BW131/100</f>
        <v>978374.636481279</v>
      </c>
      <c r="JL47" s="4" t="n">
        <f aca="false">JL18*'Taux avec population simulée'!BX131/100</f>
        <v>977522.10167763</v>
      </c>
      <c r="JM47" s="4" t="n">
        <f aca="false">JM18*'Taux avec population simulée'!BY131/100</f>
        <v>983759.018468545</v>
      </c>
      <c r="JN47" s="4" t="n">
        <f aca="false">JN18*'Taux avec population simulée'!BZ131/100</f>
        <v>986618.868515697</v>
      </c>
      <c r="JO47" s="4" t="n">
        <f aca="false">JO18*'Taux avec population simulée'!CA131/100</f>
        <v>973813.391545811</v>
      </c>
      <c r="JP47" s="4" t="n">
        <f aca="false">JP18*'Taux avec population simulée'!CB131/100</f>
        <v>975544.184185976</v>
      </c>
      <c r="JQ47" s="4" t="n">
        <f aca="false">JQ18*'Taux avec population simulée'!CC131/100</f>
        <v>987602.774522925</v>
      </c>
      <c r="JR47" s="4" t="n">
        <f aca="false">JR18*'Taux avec population simulée'!CD131/100</f>
        <v>976581.373618432</v>
      </c>
      <c r="JS47" s="4" t="n">
        <f aca="false">JS18*'Taux avec population simulée'!CE131/100</f>
        <v>976982.836667133</v>
      </c>
      <c r="JT47" s="4" t="n">
        <f aca="false">JT18*'Taux avec population simulée'!CF131/100</f>
        <v>995126.76163702</v>
      </c>
      <c r="JU47" s="4" t="n">
        <f aca="false">JU18*'Taux avec population simulée'!CG131/100</f>
        <v>1010600.08458729</v>
      </c>
      <c r="JV47" s="4" t="n">
        <f aca="false">JV18*'Taux avec population simulée'!CH131/100</f>
        <v>1009013.52466714</v>
      </c>
      <c r="JW47" s="4" t="n">
        <f aca="false">JW18*'Taux avec population simulée'!CI131/100</f>
        <v>1017218.25347251</v>
      </c>
      <c r="JX47" s="4" t="n">
        <f aca="false">JX18*'Taux avec population simulée'!CJ131/100</f>
        <v>1016177.38932107</v>
      </c>
      <c r="JY47" s="4" t="n">
        <f aca="false">JY18*'Taux avec population simulée'!CK131/100</f>
        <v>1008992.39503299</v>
      </c>
      <c r="JZ47" s="4" t="n">
        <f aca="false">JZ18*'Taux avec population simulée'!CL131/100</f>
        <v>1009340.57465647</v>
      </c>
      <c r="KA47" s="4" t="n">
        <f aca="false">KA18*'Taux avec population simulée'!CM131/100</f>
        <v>1003944.24983251</v>
      </c>
      <c r="KB47" s="4" t="n">
        <f aca="false">KB18*'Taux avec population simulée'!CN131/100</f>
        <v>994551.668116455</v>
      </c>
      <c r="KC47" s="4" t="n">
        <f aca="false">KC18*'Taux avec population simulée'!CO131/100</f>
        <v>992421.24978708</v>
      </c>
      <c r="KD47" s="4" t="n">
        <f aca="false">KD18*'Taux avec population simulée'!CP131/100</f>
        <v>978393.92875593</v>
      </c>
      <c r="KE47" s="4" t="n">
        <f aca="false">KE18*'Taux avec population simulée'!CQ131/100</f>
        <v>967261.367602255</v>
      </c>
      <c r="KF47" s="4" t="n">
        <f aca="false">KF18*'Taux avec population simulée'!CR131/100</f>
        <v>959027.241045034</v>
      </c>
      <c r="KG47" s="4" t="n">
        <f aca="false">KG18*'Taux avec population simulée'!CS131/100</f>
        <v>957956.060462002</v>
      </c>
      <c r="KH47" s="4" t="n">
        <f aca="false">KH18*'Taux avec population simulée'!CT131/100</f>
        <v>957381.885621183</v>
      </c>
      <c r="KI47" s="4" t="n">
        <f aca="false">KI18*'Taux avec population simulée'!CU131/100</f>
        <v>960642.280037291</v>
      </c>
      <c r="KJ47" s="4" t="n">
        <f aca="false">KJ18*'Taux avec population simulée'!CV131/100</f>
        <v>956087.46586004</v>
      </c>
      <c r="KK47" s="4" t="n">
        <f aca="false">KK18*'Taux avec population simulée'!CW131/100</f>
        <v>951562.04943464</v>
      </c>
      <c r="KL47" s="4" t="n">
        <f aca="false">KL18*'Taux avec population simulée'!CX131/100</f>
        <v>966226.934209035</v>
      </c>
      <c r="KM47" s="4" t="n">
        <f aca="false">KM18*'Taux avec population simulée'!CY131/100</f>
        <v>970801.040660937</v>
      </c>
      <c r="KN47" s="4" t="n">
        <f aca="false">KN18*'Taux avec population simulée'!CZ131/100</f>
        <v>959240.374745946</v>
      </c>
      <c r="KO47" s="4" t="n">
        <f aca="false">KO18*'Taux avec population simulée'!DA131/100</f>
        <v>959442.484289915</v>
      </c>
      <c r="KP47" s="4" t="n">
        <f aca="false">KP18*'Taux avec population simulée'!DB131/100</f>
        <v>953889.983909257</v>
      </c>
      <c r="KQ47" s="4" t="n">
        <f aca="false">KQ18*'Taux avec population simulée'!DC131/100</f>
        <v>953460.041788452</v>
      </c>
      <c r="KR47" s="4" t="n">
        <f aca="false">KR18*'Taux avec population simulée'!DD131/100</f>
        <v>964670.690720478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Salariés!B53</f>
        <v>2008</v>
      </c>
      <c r="C48" s="0" t="n">
        <v>0.0075397476</v>
      </c>
      <c r="D48" s="0" t="n">
        <v>0.0141608475</v>
      </c>
      <c r="E48" s="0" t="n">
        <v>0.0506610164</v>
      </c>
      <c r="F48" s="0" t="n">
        <v>0.0729260289</v>
      </c>
      <c r="G48" s="0" t="n">
        <v>0.0779766971</v>
      </c>
      <c r="H48" s="0" t="n">
        <v>0.1019730548</v>
      </c>
      <c r="I48" s="0" t="n">
        <v>0.1078147415</v>
      </c>
      <c r="J48" s="0" t="n">
        <v>0.1144967818</v>
      </c>
      <c r="K48" s="0" t="n">
        <v>0.116592592</v>
      </c>
      <c r="L48" s="0" t="n">
        <v>0.127584603</v>
      </c>
      <c r="M48" s="0" t="n">
        <v>0.0592559309</v>
      </c>
      <c r="V48" s="0" t="n">
        <f aca="false">B48</f>
        <v>2008</v>
      </c>
      <c r="W48" s="0" t="n">
        <v>0.0018482085</v>
      </c>
      <c r="X48" s="0" t="n">
        <v>0.0071486458</v>
      </c>
      <c r="Y48" s="0" t="n">
        <v>0.0203095786</v>
      </c>
      <c r="Z48" s="0" t="n">
        <v>0.0532892818</v>
      </c>
      <c r="AA48" s="0" t="n">
        <v>0.0519277058</v>
      </c>
      <c r="AB48" s="0" t="n">
        <v>0.0338201365</v>
      </c>
      <c r="AC48" s="0" t="n">
        <v>0.0486178524</v>
      </c>
      <c r="AD48" s="0" t="n">
        <v>0.0743224528</v>
      </c>
      <c r="AE48" s="0" t="n">
        <v>0.0513745493</v>
      </c>
      <c r="AF48" s="0" t="n">
        <v>0.0349961855</v>
      </c>
      <c r="AG48" s="0" t="n">
        <v>0.0199413879</v>
      </c>
      <c r="BM48" s="9" t="n">
        <v>35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J48" s="9" t="n">
        <v>35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Salariés!B54</f>
        <v>2008</v>
      </c>
      <c r="C49" s="0" t="n">
        <v>0.0035381324</v>
      </c>
      <c r="D49" s="0" t="n">
        <v>0.0143051934</v>
      </c>
      <c r="E49" s="0" t="n">
        <v>0.0434780716</v>
      </c>
      <c r="F49" s="0" t="n">
        <v>0.0638020445</v>
      </c>
      <c r="G49" s="0" t="n">
        <v>0.0990365445</v>
      </c>
      <c r="H49" s="0" t="n">
        <v>0.1020161175</v>
      </c>
      <c r="I49" s="0" t="n">
        <v>0.1203198082</v>
      </c>
      <c r="J49" s="0" t="n">
        <v>0.1413959962</v>
      </c>
      <c r="K49" s="0" t="n">
        <v>0.1546362626</v>
      </c>
      <c r="L49" s="0" t="n">
        <v>0.111104628</v>
      </c>
      <c r="M49" s="0" t="n">
        <v>0.0992456502</v>
      </c>
      <c r="V49" s="0" t="n">
        <f aca="false">B49</f>
        <v>2008</v>
      </c>
      <c r="W49" s="0" t="n">
        <v>0.0018289799</v>
      </c>
      <c r="X49" s="0" t="n">
        <v>0.0094469448</v>
      </c>
      <c r="Y49" s="0" t="n">
        <v>0.0214564928</v>
      </c>
      <c r="Z49" s="0" t="n">
        <v>0.0408220263</v>
      </c>
      <c r="AA49" s="0" t="n">
        <v>0.0445778462</v>
      </c>
      <c r="AB49" s="0" t="n">
        <v>0.0517719441</v>
      </c>
      <c r="AC49" s="0" t="n">
        <v>0.0578969338</v>
      </c>
      <c r="AD49" s="0" t="n">
        <v>0.0672196419</v>
      </c>
      <c r="AE49" s="0" t="n">
        <v>0.0662251851</v>
      </c>
      <c r="AF49" s="0" t="n">
        <v>0.0221193607</v>
      </c>
      <c r="AG49" s="0" t="n">
        <v>0.0173142142</v>
      </c>
      <c r="BM49" s="1" t="n">
        <v>40</v>
      </c>
      <c r="BN49" s="4" t="n">
        <f aca="false">BN20*'Taux avec population simulée'!W119/100</f>
        <v>1008599.25545365</v>
      </c>
      <c r="BO49" s="4" t="n">
        <f aca="false">BO20*'Taux avec population simulée'!X119/100</f>
        <v>1015202.84184281</v>
      </c>
      <c r="BP49" s="4" t="n">
        <f aca="false">BP20*'Taux avec population simulée'!Y119/100</f>
        <v>1001660.48611468</v>
      </c>
      <c r="BQ49" s="4" t="n">
        <f aca="false">BQ20*'Taux avec population simulée'!Z119/100</f>
        <v>1013059.11779681</v>
      </c>
      <c r="BR49" s="4" t="n">
        <f aca="false">BR20*'Taux avec population simulée'!AA119/100</f>
        <v>1021649.68800363</v>
      </c>
      <c r="BS49" s="4" t="n">
        <f aca="false">BS20*'Taux avec population simulée'!AB119/100</f>
        <v>1020964.85377521</v>
      </c>
      <c r="BT49" s="4" t="n">
        <f aca="false">BT20*'Taux avec population simulée'!AC119/100</f>
        <v>1032271.85270848</v>
      </c>
      <c r="BU49" s="4" t="n">
        <f aca="false">BU20*'Taux avec population simulée'!AD119/100</f>
        <v>1016052.85615801</v>
      </c>
      <c r="BV49" s="4" t="n">
        <f aca="false">BV20*'Taux avec population simulée'!AE119/100</f>
        <v>1042809.61882884</v>
      </c>
      <c r="BW49" s="4" t="n">
        <f aca="false">BW20*'Taux avec population simulée'!AF119/100</f>
        <v>1062830.16876346</v>
      </c>
      <c r="BX49" s="4" t="n">
        <f aca="false">BX20*'Taux avec population simulée'!AG119/100</f>
        <v>1086501.56032422</v>
      </c>
      <c r="BY49" s="4" t="n">
        <f aca="false">BY20*'Taux avec population simulée'!AH119/100</f>
        <v>1090564.74932028</v>
      </c>
      <c r="BZ49" s="4" t="n">
        <f aca="false">BZ20*'Taux avec population simulée'!AI119/100</f>
        <v>1093787.56955366</v>
      </c>
      <c r="CA49" s="4" t="n">
        <f aca="false">CA20*'Taux avec population simulée'!AJ119/100</f>
        <v>1111926.0310542</v>
      </c>
      <c r="CB49" s="4" t="n">
        <f aca="false">CB20*'Taux avec population simulée'!AK119/100</f>
        <v>1107137.01423153</v>
      </c>
      <c r="CC49" s="4" t="n">
        <f aca="false">CC20*'Taux avec population simulée'!AL119/100</f>
        <v>1106206.21841404</v>
      </c>
      <c r="CD49" s="4" t="n">
        <f aca="false">CD20*'Taux avec population simulée'!AM119/100</f>
        <v>1125411.71916132</v>
      </c>
      <c r="CE49" s="4" t="n">
        <f aca="false">CE20*'Taux avec population simulée'!AN119/100</f>
        <v>1139578.62441466</v>
      </c>
      <c r="CF49" s="4" t="n">
        <f aca="false">CF20*'Taux avec population simulée'!AO119/100</f>
        <v>1151354.63833887</v>
      </c>
      <c r="CG49" s="4" t="n">
        <f aca="false">CG20*'Taux avec population simulée'!AP119/100</f>
        <v>1176197.96452995</v>
      </c>
      <c r="CH49" s="4" t="n">
        <f aca="false">CH20*'Taux avec population simulée'!AQ119/100</f>
        <v>1193611.80389795</v>
      </c>
      <c r="CI49" s="4" t="n">
        <f aca="false">CI20*'Taux avec population simulée'!AR119/100</f>
        <v>1198844.51613621</v>
      </c>
      <c r="CJ49" s="4" t="n">
        <f aca="false">CJ20*'Taux avec population simulée'!AS119/100</f>
        <v>1210518.04606496</v>
      </c>
      <c r="CK49" s="4" t="n">
        <f aca="false">CK20*'Taux avec population simulée'!AT119/100</f>
        <v>1209389.51642095</v>
      </c>
      <c r="CL49" s="4" t="n">
        <f aca="false">CL20*'Taux avec population simulée'!AU119/100</f>
        <v>1209108.58970401</v>
      </c>
      <c r="CM49" s="4" t="n">
        <f aca="false">CM20*'Taux avec population simulée'!AV119/100</f>
        <v>1196259.50806275</v>
      </c>
      <c r="CN49" s="4" t="n">
        <f aca="false">CN20*'Taux avec population simulée'!AW119/100</f>
        <v>1187648.44105684</v>
      </c>
      <c r="CO49" s="4" t="n">
        <f aca="false">CO20*'Taux avec population simulée'!AX119/100</f>
        <v>1189084.4226872</v>
      </c>
      <c r="CP49" s="4" t="n">
        <f aca="false">CP20*'Taux avec population simulée'!AY119/100</f>
        <v>1180782.01336171</v>
      </c>
      <c r="CQ49" s="4" t="n">
        <f aca="false">CQ20*'Taux avec population simulée'!AZ119/100</f>
        <v>1190058.62349101</v>
      </c>
      <c r="CR49" s="4" t="n">
        <f aca="false">CR20*'Taux avec population simulée'!BA119/100</f>
        <v>1176322.15101855</v>
      </c>
      <c r="CS49" s="4" t="n">
        <f aca="false">CS20*'Taux avec population simulée'!BB119/100</f>
        <v>1170526.37965235</v>
      </c>
      <c r="CT49" s="4" t="n">
        <f aca="false">CT20*'Taux avec population simulée'!BC119/100</f>
        <v>1165593.88523606</v>
      </c>
      <c r="CU49" s="4" t="n">
        <f aca="false">CU20*'Taux avec population simulée'!BD119/100</f>
        <v>1166126.8020124</v>
      </c>
      <c r="CV49" s="4" t="n">
        <f aca="false">CV20*'Taux avec population simulée'!BE119/100</f>
        <v>1165898.92583428</v>
      </c>
      <c r="CW49" s="4" t="n">
        <f aca="false">CW20*'Taux avec population simulée'!BF119/100</f>
        <v>1169298.98309508</v>
      </c>
      <c r="CX49" s="4" t="n">
        <f aca="false">CX20*'Taux avec population simulée'!BG119/100</f>
        <v>1168805.85422286</v>
      </c>
      <c r="CY49" s="4" t="n">
        <f aca="false">CY20*'Taux avec population simulée'!BH119/100</f>
        <v>1166142.47603523</v>
      </c>
      <c r="CZ49" s="4" t="n">
        <f aca="false">CZ20*'Taux avec population simulée'!BI119/100</f>
        <v>1166039.99203978</v>
      </c>
      <c r="DA49" s="4" t="n">
        <f aca="false">DA20*'Taux avec population simulée'!BJ119/100</f>
        <v>1171733.27941053</v>
      </c>
      <c r="DB49" s="4" t="n">
        <f aca="false">DB20*'Taux avec population simulée'!BK119/100</f>
        <v>1162497.66287941</v>
      </c>
      <c r="DC49" s="4" t="n">
        <f aca="false">DC20*'Taux avec population simulée'!BL119/100</f>
        <v>1169440.04930058</v>
      </c>
      <c r="DD49" s="4" t="n">
        <f aca="false">DD20*'Taux avec population simulée'!BM119/100</f>
        <v>1173657.56713686</v>
      </c>
      <c r="DE49" s="4" t="n">
        <f aca="false">DE20*'Taux avec population simulée'!BN119/100</f>
        <v>1160926.64351387</v>
      </c>
      <c r="DF49" s="4" t="n">
        <f aca="false">DF20*'Taux avec population simulée'!BO119/100</f>
        <v>1176896.06139307</v>
      </c>
      <c r="DG49" s="4" t="n">
        <f aca="false">DG20*'Taux avec population simulée'!BP119/100</f>
        <v>1212433.89393284</v>
      </c>
      <c r="DH49" s="4" t="n">
        <f aca="false">DH20*'Taux avec population simulée'!BQ119/100</f>
        <v>1217429.08444047</v>
      </c>
      <c r="DI49" s="4" t="n">
        <f aca="false">DI20*'Taux avec population simulée'!BR119/100</f>
        <v>1217341.06877379</v>
      </c>
      <c r="DJ49" s="4" t="n">
        <f aca="false">DJ20*'Taux avec population simulée'!BS119/100</f>
        <v>1219224.36290193</v>
      </c>
      <c r="DK49" s="4" t="n">
        <f aca="false">DK20*'Taux avec population simulée'!BT119/100</f>
        <v>1218288.74430818</v>
      </c>
      <c r="DL49" s="4" t="n">
        <f aca="false">DL20*'Taux avec population simulée'!BU119/100</f>
        <v>1245087.70627125</v>
      </c>
      <c r="DM49" s="4" t="n">
        <f aca="false">DM20*'Taux avec population simulée'!BV119/100</f>
        <v>1259898.45215483</v>
      </c>
      <c r="DN49" s="4" t="n">
        <f aca="false">DN20*'Taux avec population simulée'!BW119/100</f>
        <v>1279353.53157339</v>
      </c>
      <c r="DO49" s="4" t="n">
        <f aca="false">DO20*'Taux avec population simulée'!BX119/100</f>
        <v>1310196.3914275</v>
      </c>
      <c r="DP49" s="4" t="n">
        <f aca="false">DP20*'Taux avec population simulée'!BY119/100</f>
        <v>1333864.16590606</v>
      </c>
      <c r="DQ49" s="4" t="n">
        <f aca="false">DQ20*'Taux avec population simulée'!BZ119/100</f>
        <v>1341767.49049633</v>
      </c>
      <c r="DR49" s="4" t="n">
        <f aca="false">DR20*'Taux avec population simulée'!CA119/100</f>
        <v>1348378.31104987</v>
      </c>
      <c r="DS49" s="4" t="n">
        <f aca="false">DS20*'Taux avec population simulée'!CB119/100</f>
        <v>1360892.20974132</v>
      </c>
      <c r="DT49" s="4" t="n">
        <f aca="false">DT20*'Taux avec population simulée'!CC119/100</f>
        <v>1388890.83729818</v>
      </c>
      <c r="DU49" s="4" t="n">
        <f aca="false">DU20*'Taux avec population simulée'!CD119/100</f>
        <v>1382178.73844326</v>
      </c>
      <c r="DV49" s="4" t="n">
        <f aca="false">DV20*'Taux avec population simulée'!CE119/100</f>
        <v>1395090.51617586</v>
      </c>
      <c r="DW49" s="4" t="n">
        <f aca="false">DW20*'Taux avec population simulée'!CF119/100</f>
        <v>1397485.02458719</v>
      </c>
      <c r="DX49" s="4" t="n">
        <f aca="false">DX20*'Taux avec population simulée'!CG119/100</f>
        <v>1410738.01373994</v>
      </c>
      <c r="DY49" s="4" t="n">
        <f aca="false">DY20*'Taux avec population simulée'!CH119/100</f>
        <v>1439352.75096356</v>
      </c>
      <c r="DZ49" s="4" t="n">
        <f aca="false">DZ20*'Taux avec population simulée'!CI119/100</f>
        <v>1443376.15205551</v>
      </c>
      <c r="EA49" s="4" t="n">
        <f aca="false">EA20*'Taux avec population simulée'!CJ119/100</f>
        <v>1438544.93594061</v>
      </c>
      <c r="EB49" s="4" t="n">
        <f aca="false">EB20*'Taux avec population simulée'!CK119/100</f>
        <v>1455564.51334965</v>
      </c>
      <c r="EC49" s="4" t="n">
        <f aca="false">EC20*'Taux avec population simulée'!CL119/100</f>
        <v>1492080.16377542</v>
      </c>
      <c r="ED49" s="4" t="n">
        <f aca="false">ED20*'Taux avec population simulée'!CM119/100</f>
        <v>1516279.64933626</v>
      </c>
      <c r="EE49" s="4" t="n">
        <f aca="false">EE20*'Taux avec population simulée'!CN119/100</f>
        <v>1518422.16768819</v>
      </c>
      <c r="EF49" s="4" t="n">
        <f aca="false">EF20*'Taux avec population simulée'!CO119/100</f>
        <v>1523085.79232818</v>
      </c>
      <c r="EG49" s="4" t="n">
        <f aca="false">EG20*'Taux avec population simulée'!CP119/100</f>
        <v>1513959.8939569</v>
      </c>
      <c r="EH49" s="4" t="n">
        <f aca="false">EH20*'Taux avec population simulée'!CQ119/100</f>
        <v>1515626.16315351</v>
      </c>
      <c r="EI49" s="4" t="n">
        <f aca="false">EI20*'Taux avec population simulée'!CR119/100</f>
        <v>1505798.55083691</v>
      </c>
      <c r="EJ49" s="4" t="n">
        <f aca="false">EJ20*'Taux avec population simulée'!CS119/100</f>
        <v>1509070.80452692</v>
      </c>
      <c r="EK49" s="4" t="n">
        <f aca="false">EK20*'Taux avec population simulée'!CT119/100</f>
        <v>1519406.01404451</v>
      </c>
      <c r="EL49" s="4" t="n">
        <f aca="false">EL20*'Taux avec population simulée'!CU119/100</f>
        <v>1511898.15710727</v>
      </c>
      <c r="EM49" s="4" t="n">
        <f aca="false">EM20*'Taux avec population simulée'!CV119/100</f>
        <v>1490591.13160624</v>
      </c>
      <c r="EN49" s="4" t="n">
        <f aca="false">EN20*'Taux avec population simulée'!CW119/100</f>
        <v>1464750.69642414</v>
      </c>
      <c r="EO49" s="4" t="n">
        <f aca="false">EO20*'Taux avec population simulée'!CX119/100</f>
        <v>1454364.84775585</v>
      </c>
      <c r="EP49" s="4" t="n">
        <f aca="false">EP20*'Taux avec population simulée'!CY119/100</f>
        <v>1454456.48050473</v>
      </c>
      <c r="EQ49" s="4" t="n">
        <f aca="false">EQ20*'Taux avec population simulée'!CZ119/100</f>
        <v>1459401.03186166</v>
      </c>
      <c r="ER49" s="4" t="n">
        <f aca="false">ER20*'Taux avec population simulée'!DA119/100</f>
        <v>1455340.25425372</v>
      </c>
      <c r="ES49" s="4" t="n">
        <f aca="false">ES20*'Taux avec population simulée'!DB119/100</f>
        <v>1435155.72992638</v>
      </c>
      <c r="ET49" s="4" t="n">
        <f aca="false">ET20*'Taux avec population simulée'!DC119/100</f>
        <v>1434608.34482127</v>
      </c>
      <c r="EU49" s="4" t="n">
        <f aca="false">EU20*'Taux avec population simulée'!DD119/100</f>
        <v>1441004.5518314</v>
      </c>
      <c r="EV49" s="4" t="n">
        <f aca="false">EV20*'Taux avec population simulée'!DE119/100</f>
        <v>0</v>
      </c>
      <c r="EW49" s="4"/>
      <c r="HJ49" s="1" t="n">
        <v>40</v>
      </c>
      <c r="HK49" s="4" t="n">
        <f aca="false">HK20*'Taux avec population simulée'!W133/100</f>
        <v>1184023.91288698</v>
      </c>
      <c r="HL49" s="4" t="n">
        <f aca="false">HL20*'Taux avec population simulée'!X133/100</f>
        <v>1190412.15783493</v>
      </c>
      <c r="HM49" s="4" t="n">
        <f aca="false">HM20*'Taux avec population simulée'!Y133/100</f>
        <v>1193338.93085072</v>
      </c>
      <c r="HN49" s="4" t="n">
        <f aca="false">HN20*'Taux avec population simulée'!Z133/100</f>
        <v>1202494.47720783</v>
      </c>
      <c r="HO49" s="4" t="n">
        <f aca="false">HO20*'Taux avec population simulée'!AA133/100</f>
        <v>1228046.28441425</v>
      </c>
      <c r="HP49" s="4" t="n">
        <f aca="false">HP20*'Taux avec population simulée'!AB133/100</f>
        <v>1235566.07421806</v>
      </c>
      <c r="HQ49" s="4" t="n">
        <f aca="false">HQ20*'Taux avec population simulée'!AC133/100</f>
        <v>1248797.52722697</v>
      </c>
      <c r="HR49" s="4" t="n">
        <f aca="false">HR20*'Taux avec population simulée'!AD133/100</f>
        <v>1242899.42295235</v>
      </c>
      <c r="HS49" s="4" t="n">
        <f aca="false">HS20*'Taux avec population simulée'!AE133/100</f>
        <v>1232006.10511711</v>
      </c>
      <c r="HT49" s="4" t="n">
        <f aca="false">HT20*'Taux avec population simulée'!AF133/100</f>
        <v>1253966.28341833</v>
      </c>
      <c r="HU49" s="4" t="n">
        <f aca="false">HU20*'Taux avec population simulée'!AG133/100</f>
        <v>1258707.04595955</v>
      </c>
      <c r="HV49" s="4" t="n">
        <f aca="false">HV20*'Taux avec population simulée'!AH133/100</f>
        <v>1259410.59716527</v>
      </c>
      <c r="HW49" s="4" t="n">
        <f aca="false">HW20*'Taux avec population simulée'!AI133/100</f>
        <v>1259095.17170804</v>
      </c>
      <c r="HX49" s="4" t="n">
        <f aca="false">HX20*'Taux avec population simulée'!AJ133/100</f>
        <v>1267174.28472039</v>
      </c>
      <c r="HY49" s="4" t="n">
        <f aca="false">HY20*'Taux avec population simulée'!AK133/100</f>
        <v>1248231.16850637</v>
      </c>
      <c r="HZ49" s="4" t="n">
        <f aca="false">HZ20*'Taux avec population simulée'!AL133/100</f>
        <v>1244944.41179031</v>
      </c>
      <c r="IA49" s="4" t="n">
        <f aca="false">IA20*'Taux avec population simulée'!AM133/100</f>
        <v>1245680.79538563</v>
      </c>
      <c r="IB49" s="4" t="n">
        <f aca="false">IB20*'Taux avec population simulée'!AN133/100</f>
        <v>1219323.42204866</v>
      </c>
      <c r="IC49" s="4" t="n">
        <f aca="false">IC20*'Taux avec population simulée'!AO133/100</f>
        <v>1220506.56065961</v>
      </c>
      <c r="ID49" s="4" t="n">
        <f aca="false">ID20*'Taux avec population simulée'!AP133/100</f>
        <v>1222100.10414057</v>
      </c>
      <c r="IE49" s="4" t="n">
        <f aca="false">IE20*'Taux avec population simulée'!AQ133/100</f>
        <v>1219715.06555318</v>
      </c>
      <c r="IF49" s="4" t="n">
        <f aca="false">IF20*'Taux avec population simulée'!AR133/100</f>
        <v>1219179.19405149</v>
      </c>
      <c r="IG49" s="4" t="n">
        <f aca="false">IG20*'Taux avec population simulée'!AS133/100</f>
        <v>1222654.73700775</v>
      </c>
      <c r="IH49" s="4" t="n">
        <f aca="false">IH20*'Taux avec population simulée'!AT133/100</f>
        <v>1190311.31549544</v>
      </c>
      <c r="II49" s="4" t="n">
        <f aca="false">II20*'Taux avec population simulée'!AU133/100</f>
        <v>1178232.51387856</v>
      </c>
      <c r="IJ49" s="4" t="n">
        <f aca="false">IJ20*'Taux avec population simulée'!AV133/100</f>
        <v>1167285.25711755</v>
      </c>
      <c r="IK49" s="4" t="n">
        <f aca="false">IK20*'Taux avec population simulée'!AW133/100</f>
        <v>1154855.85248316</v>
      </c>
      <c r="IL49" s="4" t="n">
        <f aca="false">IL20*'Taux avec population simulée'!AX133/100</f>
        <v>1180531.95373593</v>
      </c>
      <c r="IM49" s="4" t="n">
        <f aca="false">IM20*'Taux avec population simulée'!AY133/100</f>
        <v>1194946.54535579</v>
      </c>
      <c r="IN49" s="4" t="n">
        <f aca="false">IN20*'Taux avec population simulée'!AZ133/100</f>
        <v>1176744.50307846</v>
      </c>
      <c r="IO49" s="4" t="n">
        <f aca="false">IO20*'Taux avec population simulée'!BA133/100</f>
        <v>1153240.02988069</v>
      </c>
      <c r="IP49" s="4" t="n">
        <f aca="false">IP20*'Taux avec population simulée'!BB133/100</f>
        <v>1167495.14989393</v>
      </c>
      <c r="IQ49" s="4" t="n">
        <f aca="false">IQ20*'Taux avec population simulée'!BC133/100</f>
        <v>1162916.20413003</v>
      </c>
      <c r="IR49" s="4" t="n">
        <f aca="false">IR20*'Taux avec population simulée'!BD133/100</f>
        <v>1154532.21892853</v>
      </c>
      <c r="IS49" s="4" t="n">
        <f aca="false">IS20*'Taux avec population simulée'!BE133/100</f>
        <v>1166740.00493312</v>
      </c>
      <c r="IT49" s="4" t="n">
        <f aca="false">IT20*'Taux avec population simulée'!BF133/100</f>
        <v>1188716.59942914</v>
      </c>
      <c r="IU49" s="4" t="n">
        <f aca="false">IU20*'Taux avec population simulée'!BG133/100</f>
        <v>1192393.82706437</v>
      </c>
      <c r="IV49" s="4" t="n">
        <f aca="false">IV20*'Taux avec population simulée'!BH133/100</f>
        <v>1203923.85874079</v>
      </c>
      <c r="IW49" s="4" t="n">
        <f aca="false">IW20*'Taux avec population simulée'!BI133/100</f>
        <v>1200367.40739587</v>
      </c>
      <c r="IX49" s="4" t="n">
        <f aca="false">IX20*'Taux avec population simulée'!BJ133/100</f>
        <v>1193395.21494718</v>
      </c>
      <c r="IY49" s="4" t="n">
        <f aca="false">IY20*'Taux avec population simulée'!BK133/100</f>
        <v>1176671.80278721</v>
      </c>
      <c r="IZ49" s="4" t="n">
        <f aca="false">IZ20*'Taux avec population simulée'!BL133/100</f>
        <v>1177081.03507187</v>
      </c>
      <c r="JA49" s="4" t="n">
        <f aca="false">JA20*'Taux avec population simulée'!BM133/100</f>
        <v>1175210.76144999</v>
      </c>
      <c r="JB49" s="4" t="n">
        <f aca="false">JB20*'Taux avec population simulée'!BN133/100</f>
        <v>1203260.17543672</v>
      </c>
      <c r="JC49" s="4" t="n">
        <f aca="false">JC20*'Taux avec population simulée'!BO133/100</f>
        <v>1222776.68588341</v>
      </c>
      <c r="JD49" s="4" t="n">
        <f aca="false">JD20*'Taux avec population simulée'!BP133/100</f>
        <v>1227088.28218913</v>
      </c>
      <c r="JE49" s="4" t="n">
        <f aca="false">JE20*'Taux avec population simulée'!BQ133/100</f>
        <v>1227408.39798773</v>
      </c>
      <c r="JF49" s="4" t="n">
        <f aca="false">JF20*'Taux avec population simulée'!BR133/100</f>
        <v>1231000.02689293</v>
      </c>
      <c r="JG49" s="4" t="n">
        <f aca="false">JG20*'Taux avec population simulée'!BS133/100</f>
        <v>1226202.98025526</v>
      </c>
      <c r="JH49" s="4" t="n">
        <f aca="false">JH20*'Taux avec population simulée'!BT133/100</f>
        <v>1243503.30440393</v>
      </c>
      <c r="JI49" s="4" t="n">
        <f aca="false">JI20*'Taux avec population simulée'!BU133/100</f>
        <v>1256827.39165493</v>
      </c>
      <c r="JJ49" s="4" t="n">
        <f aca="false">JJ20*'Taux avec population simulée'!BV133/100</f>
        <v>1270473.93987522</v>
      </c>
      <c r="JK49" s="4" t="n">
        <f aca="false">JK20*'Taux avec population simulée'!BW133/100</f>
        <v>1288942.15902538</v>
      </c>
      <c r="JL49" s="4" t="n">
        <f aca="false">JL20*'Taux avec population simulée'!BX133/100</f>
        <v>1301187.46776094</v>
      </c>
      <c r="JM49" s="4" t="n">
        <f aca="false">JM20*'Taux avec population simulée'!BY133/100</f>
        <v>1326238.58102596</v>
      </c>
      <c r="JN49" s="4" t="n">
        <f aca="false">JN20*'Taux avec population simulée'!BZ133/100</f>
        <v>1319335.5711125</v>
      </c>
      <c r="JO49" s="4" t="n">
        <f aca="false">JO20*'Taux avec population simulée'!CA133/100</f>
        <v>1300618.76386965</v>
      </c>
      <c r="JP49" s="4" t="n">
        <f aca="false">JP20*'Taux avec population simulée'!CB133/100</f>
        <v>1307981.42723752</v>
      </c>
      <c r="JQ49" s="4" t="n">
        <f aca="false">JQ20*'Taux avec population simulée'!CC133/100</f>
        <v>1309456.53959884</v>
      </c>
      <c r="JR49" s="4" t="n">
        <f aca="false">JR20*'Taux avec population simulée'!CD133/100</f>
        <v>1307762.1537784</v>
      </c>
      <c r="JS49" s="4" t="n">
        <f aca="false">JS20*'Taux avec population simulée'!CE133/100</f>
        <v>1297796.35094937</v>
      </c>
      <c r="JT49" s="4" t="n">
        <f aca="false">JT20*'Taux avec population simulée'!CF133/100</f>
        <v>1313555.89795751</v>
      </c>
      <c r="JU49" s="4" t="n">
        <f aca="false">JU20*'Taux avec population simulée'!CG133/100</f>
        <v>1323196.89464656</v>
      </c>
      <c r="JV49" s="4" t="n">
        <f aca="false">JV20*'Taux avec population simulée'!CH133/100</f>
        <v>1322196.6793491</v>
      </c>
      <c r="JW49" s="4" t="n">
        <f aca="false">JW20*'Taux avec population simulée'!CI133/100</f>
        <v>1304523.4730614</v>
      </c>
      <c r="JX49" s="4" t="n">
        <f aca="false">JX20*'Taux avec population simulée'!CJ133/100</f>
        <v>1304854.14212809</v>
      </c>
      <c r="JY49" s="4" t="n">
        <f aca="false">JY20*'Taux avec population simulée'!CK133/100</f>
        <v>1314200.81989608</v>
      </c>
      <c r="JZ49" s="4" t="n">
        <f aca="false">JZ20*'Taux avec population simulée'!CL133/100</f>
        <v>1321657.29009138</v>
      </c>
      <c r="KA49" s="4" t="n">
        <f aca="false">KA20*'Taux avec population simulée'!CM133/100</f>
        <v>1316888.38550194</v>
      </c>
      <c r="KB49" s="4" t="n">
        <f aca="false">KB20*'Taux avec population simulée'!CN133/100</f>
        <v>1325638.21733041</v>
      </c>
      <c r="KC49" s="4" t="n">
        <f aca="false">KC20*'Taux avec population simulée'!CO133/100</f>
        <v>1328309.36674146</v>
      </c>
      <c r="KD49" s="4" t="n">
        <f aca="false">KD20*'Taux avec population simulée'!CP133/100</f>
        <v>1310822.60152328</v>
      </c>
      <c r="KE49" s="4" t="n">
        <f aca="false">KE20*'Taux avec population simulée'!CQ133/100</f>
        <v>1290074.87646659</v>
      </c>
      <c r="KF49" s="4" t="n">
        <f aca="false">KF20*'Taux avec population simulée'!CR133/100</f>
        <v>1290964.86874183</v>
      </c>
      <c r="KG49" s="4" t="n">
        <f aca="false">KG20*'Taux avec population simulée'!CS133/100</f>
        <v>1265710.89821249</v>
      </c>
      <c r="KH49" s="4" t="n">
        <f aca="false">KH20*'Taux avec population simulée'!CT133/100</f>
        <v>1257685.72412591</v>
      </c>
      <c r="KI49" s="4" t="n">
        <f aca="false">KI20*'Taux avec population simulée'!CU133/100</f>
        <v>1280320.13899928</v>
      </c>
      <c r="KJ49" s="4" t="n">
        <f aca="false">KJ20*'Taux avec population simulée'!CV133/100</f>
        <v>1271727.43360674</v>
      </c>
      <c r="KK49" s="4" t="n">
        <f aca="false">KK20*'Taux avec population simulée'!CW133/100</f>
        <v>1267303.26910811</v>
      </c>
      <c r="KL49" s="4" t="n">
        <f aca="false">KL20*'Taux avec population simulée'!CX133/100</f>
        <v>1271889.25038406</v>
      </c>
      <c r="KM49" s="4" t="n">
        <f aca="false">KM20*'Taux avec population simulée'!CY133/100</f>
        <v>1282590.26422307</v>
      </c>
      <c r="KN49" s="4" t="n">
        <f aca="false">KN20*'Taux avec population simulée'!CZ133/100</f>
        <v>1257438.30861856</v>
      </c>
      <c r="KO49" s="4" t="n">
        <f aca="false">KO20*'Taux avec population simulée'!DA133/100</f>
        <v>1234780.44203834</v>
      </c>
      <c r="KP49" s="4" t="n">
        <f aca="false">KP20*'Taux avec population simulée'!DB133/100</f>
        <v>1226119.72669592</v>
      </c>
      <c r="KQ49" s="4" t="n">
        <f aca="false">KQ20*'Taux avec population simulée'!DC133/100</f>
        <v>1228269.0756294</v>
      </c>
      <c r="KR49" s="4" t="n">
        <f aca="false">KR20*'Taux avec population simulée'!DD133/100</f>
        <v>1232966.45251292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Salariés!B55</f>
        <v>2009</v>
      </c>
      <c r="C50" s="0" t="n">
        <v>0.0051532385</v>
      </c>
      <c r="D50" s="0" t="n">
        <v>0.0213616377</v>
      </c>
      <c r="E50" s="0" t="n">
        <v>0.0403601124</v>
      </c>
      <c r="F50" s="0" t="n">
        <v>0.0747401457</v>
      </c>
      <c r="G50" s="0" t="n">
        <v>0.0801529319</v>
      </c>
      <c r="H50" s="0" t="n">
        <v>0.0750438141</v>
      </c>
      <c r="I50" s="0" t="n">
        <v>0.1285902992</v>
      </c>
      <c r="J50" s="0" t="n">
        <v>0.1619865304</v>
      </c>
      <c r="K50" s="0" t="n">
        <v>0.1432204986</v>
      </c>
      <c r="L50" s="0" t="n">
        <v>0.1328782843</v>
      </c>
      <c r="M50" s="0" t="n">
        <v>0.081606947</v>
      </c>
      <c r="V50" s="0" t="n">
        <f aca="false">B50</f>
        <v>2009</v>
      </c>
      <c r="W50" s="0" t="n">
        <v>0.0093638968</v>
      </c>
      <c r="X50" s="0" t="n">
        <v>0.010360795</v>
      </c>
      <c r="Y50" s="0" t="n">
        <v>0.0286235732</v>
      </c>
      <c r="Z50" s="0" t="n">
        <v>0.0448017301</v>
      </c>
      <c r="AA50" s="0" t="n">
        <v>0.0474806934</v>
      </c>
      <c r="AB50" s="0" t="n">
        <v>0.0682094729</v>
      </c>
      <c r="AC50" s="0" t="n">
        <v>0.0696226467</v>
      </c>
      <c r="AD50" s="0" t="n">
        <v>0.0628078071</v>
      </c>
      <c r="AE50" s="0" t="n">
        <v>0.0616634911</v>
      </c>
      <c r="AF50" s="0" t="n">
        <v>0.0422842422</v>
      </c>
      <c r="AG50" s="0" t="n">
        <v>0.0310578113</v>
      </c>
      <c r="BM50" s="1" t="n">
        <v>45</v>
      </c>
      <c r="BN50" s="18" t="n">
        <f aca="false">BN21*'Taux avec population simulée'!W120/100</f>
        <v>1041363.37889991</v>
      </c>
      <c r="BO50" s="18" t="n">
        <f aca="false">BO21*'Taux avec population simulée'!X120/100</f>
        <v>1047985.52241996</v>
      </c>
      <c r="BP50" s="18" t="n">
        <f aca="false">BP21*'Taux avec population simulée'!Y120/100</f>
        <v>1053278.27976056</v>
      </c>
      <c r="BQ50" s="18" t="n">
        <f aca="false">BQ21*'Taux avec population simulée'!Z120/100</f>
        <v>1055025.13755673</v>
      </c>
      <c r="BR50" s="18" t="n">
        <f aca="false">BR21*'Taux avec population simulée'!AA120/100</f>
        <v>1067936.75190227</v>
      </c>
      <c r="BS50" s="18" t="n">
        <f aca="false">BS21*'Taux avec population simulée'!AB120/100</f>
        <v>1077032.41475133</v>
      </c>
      <c r="BT50" s="18" t="n">
        <f aca="false">BT21*'Taux avec population simulée'!AC120/100</f>
        <v>1065992.89968697</v>
      </c>
      <c r="BU50" s="18" t="n">
        <f aca="false">BU21*'Taux avec population simulée'!AD120/100</f>
        <v>1108985.95321404</v>
      </c>
      <c r="BV50" s="18" t="n">
        <f aca="false">BV21*'Taux avec population simulée'!AE120/100</f>
        <v>1112904.9680159</v>
      </c>
      <c r="BW50" s="18" t="n">
        <f aca="false">BW21*'Taux avec population simulée'!AF120/100</f>
        <v>1106757.69845985</v>
      </c>
      <c r="BX50" s="18" t="n">
        <f aca="false">BX21*'Taux avec population simulée'!AG120/100</f>
        <v>1100816.55551455</v>
      </c>
      <c r="BY50" s="18" t="n">
        <f aca="false">BY21*'Taux avec population simulée'!AH120/100</f>
        <v>1088511.57961204</v>
      </c>
      <c r="BZ50" s="18" t="n">
        <f aca="false">BZ21*'Taux avec population simulée'!AI120/100</f>
        <v>1091833.08816249</v>
      </c>
      <c r="CA50" s="18" t="n">
        <f aca="false">CA21*'Taux avec population simulée'!AJ120/100</f>
        <v>1071469.60545868</v>
      </c>
      <c r="CB50" s="18" t="n">
        <f aca="false">CB21*'Taux avec population simulée'!AK120/100</f>
        <v>1082446.49978053</v>
      </c>
      <c r="CC50" s="18" t="n">
        <f aca="false">CC21*'Taux avec population simulée'!AL120/100</f>
        <v>1082899.1955649</v>
      </c>
      <c r="CD50" s="18" t="n">
        <f aca="false">CD21*'Taux avec population simulée'!AM120/100</f>
        <v>1095483.35561109</v>
      </c>
      <c r="CE50" s="18" t="n">
        <f aca="false">CE21*'Taux avec population simulée'!AN120/100</f>
        <v>1105260.01903491</v>
      </c>
      <c r="CF50" s="18" t="n">
        <f aca="false">CF21*'Taux avec population simulée'!AO120/100</f>
        <v>1091235.58191107</v>
      </c>
      <c r="CG50" s="18" t="n">
        <f aca="false">CG21*'Taux avec population simulée'!AP120/100</f>
        <v>1069983.66742295</v>
      </c>
      <c r="CH50" s="18" t="n">
        <f aca="false">CH21*'Taux avec population simulée'!AQ120/100</f>
        <v>1080049.95178086</v>
      </c>
      <c r="CI50" s="18" t="n">
        <f aca="false">CI21*'Taux avec population simulée'!AR120/100</f>
        <v>1087024.33697751</v>
      </c>
      <c r="CJ50" s="18" t="n">
        <f aca="false">CJ21*'Taux avec population simulée'!AS120/100</f>
        <v>1072746.80768605</v>
      </c>
      <c r="CK50" s="18" t="n">
        <f aca="false">CK21*'Taux avec population simulée'!AT120/100</f>
        <v>1084592.56481018</v>
      </c>
      <c r="CL50" s="18" t="n">
        <f aca="false">CL21*'Taux avec population simulée'!AU120/100</f>
        <v>1093227.70428206</v>
      </c>
      <c r="CM50" s="18" t="n">
        <f aca="false">CM21*'Taux avec population simulée'!AV120/100</f>
        <v>1093176.82492877</v>
      </c>
      <c r="CN50" s="18" t="n">
        <f aca="false">CN21*'Taux avec population simulée'!AW120/100</f>
        <v>1103356.60938247</v>
      </c>
      <c r="CO50" s="18" t="n">
        <f aca="false">CO21*'Taux avec population simulée'!AX120/100</f>
        <v>1087788.83187561</v>
      </c>
      <c r="CP50" s="18" t="n">
        <f aca="false">CP21*'Taux avec population simulée'!AY120/100</f>
        <v>1116133.85005139</v>
      </c>
      <c r="CQ50" s="18" t="n">
        <f aca="false">CQ21*'Taux avec population simulée'!AZ120/100</f>
        <v>1137838.46032388</v>
      </c>
      <c r="CR50" s="18" t="n">
        <f aca="false">CR21*'Taux avec population simulée'!BA120/100</f>
        <v>1161934.40020083</v>
      </c>
      <c r="CS50" s="18" t="n">
        <f aca="false">CS21*'Taux avec population simulée'!BB120/100</f>
        <v>1165668.16197278</v>
      </c>
      <c r="CT50" s="18" t="n">
        <f aca="false">CT21*'Taux avec population simulée'!BC120/100</f>
        <v>1169930.28625962</v>
      </c>
      <c r="CU50" s="18" t="n">
        <f aca="false">CU21*'Taux avec population simulée'!BD120/100</f>
        <v>1188922.6356223</v>
      </c>
      <c r="CV50" s="18" t="n">
        <f aca="false">CV21*'Taux avec population simulée'!BE120/100</f>
        <v>1180697.14017432</v>
      </c>
      <c r="CW50" s="18" t="n">
        <f aca="false">CW21*'Taux avec population simulée'!BF120/100</f>
        <v>1178705.01780333</v>
      </c>
      <c r="CX50" s="18" t="n">
        <f aca="false">CX21*'Taux avec population simulée'!BG120/100</f>
        <v>1199110.24766881</v>
      </c>
      <c r="CY50" s="18" t="n">
        <f aca="false">CY21*'Taux avec population simulée'!BH120/100</f>
        <v>1217912.12560637</v>
      </c>
      <c r="CZ50" s="18" t="n">
        <f aca="false">CZ21*'Taux avec population simulée'!BI120/100</f>
        <v>1230077.50943705</v>
      </c>
      <c r="DA50" s="18" t="n">
        <f aca="false">DA21*'Taux avec population simulée'!BJ120/100</f>
        <v>1257449.29690637</v>
      </c>
      <c r="DB50" s="18" t="n">
        <f aca="false">DB21*'Taux avec population simulée'!BK120/100</f>
        <v>1276482.08883192</v>
      </c>
      <c r="DC50" s="18" t="n">
        <f aca="false">DC21*'Taux avec population simulée'!BL120/100</f>
        <v>1282723.28950172</v>
      </c>
      <c r="DD50" s="18" t="n">
        <f aca="false">DD21*'Taux avec population simulée'!BM120/100</f>
        <v>1296138.47898492</v>
      </c>
      <c r="DE50" s="18" t="n">
        <f aca="false">DE21*'Taux avec population simulée'!BN120/100</f>
        <v>1292104.65948847</v>
      </c>
      <c r="DF50" s="18" t="n">
        <f aca="false">DF21*'Taux avec population simulée'!BO120/100</f>
        <v>1292248.16535671</v>
      </c>
      <c r="DG50" s="18" t="n">
        <f aca="false">DG21*'Taux avec population simulée'!BP120/100</f>
        <v>1277224.40555038</v>
      </c>
      <c r="DH50" s="18" t="n">
        <f aca="false">DH21*'Taux avec population simulée'!BQ120/100</f>
        <v>1266963.73597094</v>
      </c>
      <c r="DI50" s="18" t="n">
        <f aca="false">DI21*'Taux avec population simulée'!BR120/100</f>
        <v>1266588.0115159</v>
      </c>
      <c r="DJ50" s="18" t="n">
        <f aca="false">DJ21*'Taux avec population simulée'!BS120/100</f>
        <v>1255887.69214011</v>
      </c>
      <c r="DK50" s="18" t="n">
        <f aca="false">DK21*'Taux avec population simulée'!BT120/100</f>
        <v>1264884.2054802</v>
      </c>
      <c r="DL50" s="18" t="n">
        <f aca="false">DL21*'Taux avec population simulée'!BU120/100</f>
        <v>1254283.03561339</v>
      </c>
      <c r="DM50" s="18" t="n">
        <f aca="false">DM21*'Taux avec population simulée'!BV120/100</f>
        <v>1245034.73470447</v>
      </c>
      <c r="DN50" s="18" t="n">
        <f aca="false">DN21*'Taux avec population simulée'!BW120/100</f>
        <v>1238926.60311249</v>
      </c>
      <c r="DO50" s="18" t="n">
        <f aca="false">DO21*'Taux avec population simulée'!BX120/100</f>
        <v>1239044.01700469</v>
      </c>
      <c r="DP50" s="18" t="n">
        <f aca="false">DP21*'Taux avec population simulée'!BY120/100</f>
        <v>1238944.86749572</v>
      </c>
      <c r="DQ50" s="18" t="n">
        <f aca="false">DQ21*'Taux avec population simulée'!BZ120/100</f>
        <v>1244173.699495</v>
      </c>
      <c r="DR50" s="18" t="n">
        <f aca="false">DR21*'Taux avec population simulée'!CA120/100</f>
        <v>1246790.72469225</v>
      </c>
      <c r="DS50" s="18" t="n">
        <f aca="false">DS21*'Taux avec population simulée'!CB120/100</f>
        <v>1244254.58462074</v>
      </c>
      <c r="DT50" s="18" t="n">
        <f aca="false">DT21*'Taux avec population simulée'!CC120/100</f>
        <v>1244833.82648893</v>
      </c>
      <c r="DU50" s="18" t="n">
        <f aca="false">DU21*'Taux avec population simulée'!CD120/100</f>
        <v>1253098.45990097</v>
      </c>
      <c r="DV50" s="18" t="n">
        <f aca="false">DV21*'Taux avec population simulée'!CE120/100</f>
        <v>1242777.77877663</v>
      </c>
      <c r="DW50" s="18" t="n">
        <f aca="false">DW21*'Taux avec population simulée'!CF120/100</f>
        <v>1250227.03793729</v>
      </c>
      <c r="DX50" s="18" t="n">
        <f aca="false">DX21*'Taux avec population simulée'!CG120/100</f>
        <v>1255051.44430789</v>
      </c>
      <c r="DY50" s="18" t="n">
        <f aca="false">DY21*'Taux avec population simulée'!CH120/100</f>
        <v>1241426.21441753</v>
      </c>
      <c r="DZ50" s="18" t="n">
        <f aca="false">DZ21*'Taux avec population simulée'!CI120/100</f>
        <v>1260434.21896584</v>
      </c>
      <c r="EA50" s="18" t="n">
        <f aca="false">EA21*'Taux avec population simulée'!CJ120/100</f>
        <v>1300645.86784658</v>
      </c>
      <c r="EB50" s="18" t="n">
        <f aca="false">EB21*'Taux avec population simulée'!CK120/100</f>
        <v>1305637.26286387</v>
      </c>
      <c r="EC50" s="18" t="n">
        <f aca="false">EC21*'Taux avec population simulée'!CL120/100</f>
        <v>1305303.2855705</v>
      </c>
      <c r="ED50" s="18" t="n">
        <f aca="false">ED21*'Taux avec population simulée'!CM120/100</f>
        <v>1305509.41218125</v>
      </c>
      <c r="EE50" s="18" t="n">
        <f aca="false">EE21*'Taux avec population simulée'!CN120/100</f>
        <v>1303808.21534316</v>
      </c>
      <c r="EF50" s="18" t="n">
        <f aca="false">EF21*'Taux avec population simulée'!CO120/100</f>
        <v>1331446.14096813</v>
      </c>
      <c r="EG50" s="18" t="n">
        <f aca="false">EG21*'Taux avec population simulée'!CP120/100</f>
        <v>1347809.72374434</v>
      </c>
      <c r="EH50" s="18" t="n">
        <f aca="false">EH21*'Taux avec population simulée'!CQ120/100</f>
        <v>1365635.76177784</v>
      </c>
      <c r="EI50" s="18" t="n">
        <f aca="false">EI21*'Taux avec population simulée'!CR120/100</f>
        <v>1399323.1120487</v>
      </c>
      <c r="EJ50" s="18" t="n">
        <f aca="false">EJ21*'Taux avec population simulée'!CS120/100</f>
        <v>1424859.3290033</v>
      </c>
      <c r="EK50" s="18" t="n">
        <f aca="false">EK21*'Taux avec population simulée'!CT120/100</f>
        <v>1434668.60739717</v>
      </c>
      <c r="EL50" s="18" t="n">
        <f aca="false">EL21*'Taux avec population simulée'!CU120/100</f>
        <v>1441975.66528839</v>
      </c>
      <c r="EM50" s="18" t="n">
        <f aca="false">EM21*'Taux avec population simulée'!CV120/100</f>
        <v>1453783.58904726</v>
      </c>
      <c r="EN50" s="18" t="n">
        <f aca="false">EN21*'Taux avec population simulée'!CW120/100</f>
        <v>1484099.85601318</v>
      </c>
      <c r="EO50" s="18" t="n">
        <f aca="false">EO21*'Taux avec population simulée'!CX120/100</f>
        <v>1476965.00516386</v>
      </c>
      <c r="EP50" s="18" t="n">
        <f aca="false">EP21*'Taux avec population simulée'!CY120/100</f>
        <v>1494457.06590399</v>
      </c>
      <c r="EQ50" s="18" t="n">
        <f aca="false">EQ21*'Taux avec population simulée'!CZ120/100</f>
        <v>1497064.95890962</v>
      </c>
      <c r="ER50" s="18" t="n">
        <f aca="false">ER21*'Taux avec population simulée'!DA120/100</f>
        <v>1509075.09548283</v>
      </c>
      <c r="ES50" s="18" t="n">
        <f aca="false">ES21*'Taux avec population simulée'!DB120/100</f>
        <v>1540287.62182588</v>
      </c>
      <c r="ET50" s="18" t="n">
        <f aca="false">ET21*'Taux avec population simulée'!DC120/100</f>
        <v>1539480.07516731</v>
      </c>
      <c r="EU50" s="18" t="n">
        <f aca="false">EU21*'Taux avec population simulée'!DD120/100</f>
        <v>1535580.62934748</v>
      </c>
      <c r="EV50" s="18" t="n">
        <f aca="false">EV21*'Taux avec population simulée'!DE120/100</f>
        <v>0</v>
      </c>
      <c r="EW50" s="18"/>
      <c r="HJ50" s="1" t="n">
        <v>45</v>
      </c>
      <c r="HK50" s="18" t="n">
        <f aca="false">HK21*'Taux avec population simulée'!W134/100</f>
        <v>1056881.27670257</v>
      </c>
      <c r="HL50" s="18" t="n">
        <f aca="false">HL21*'Taux avec population simulée'!X134/100</f>
        <v>1084305.94839521</v>
      </c>
      <c r="HM50" s="18" t="n">
        <f aca="false">HM21*'Taux avec population simulée'!Y134/100</f>
        <v>1103232.80078763</v>
      </c>
      <c r="HN50" s="18" t="n">
        <f aca="false">HN21*'Taux avec population simulée'!Z134/100</f>
        <v>1126201.56159967</v>
      </c>
      <c r="HO50" s="18" t="n">
        <f aca="false">HO21*'Taux avec population simulée'!AA134/100</f>
        <v>1114433.60147327</v>
      </c>
      <c r="HP50" s="18" t="n">
        <f aca="false">HP21*'Taux avec population simulée'!AB134/100</f>
        <v>1112428.20226922</v>
      </c>
      <c r="HQ50" s="18" t="n">
        <f aca="false">HQ21*'Taux avec population simulée'!AC134/100</f>
        <v>1102403.59932677</v>
      </c>
      <c r="HR50" s="18" t="n">
        <f aca="false">HR21*'Taux avec population simulée'!AD134/100</f>
        <v>1110846.37783738</v>
      </c>
      <c r="HS50" s="18" t="n">
        <f aca="false">HS21*'Taux avec population simulée'!AE134/100</f>
        <v>1121195.24282297</v>
      </c>
      <c r="HT50" s="18" t="n">
        <f aca="false">HT21*'Taux avec population simulée'!AF134/100</f>
        <v>1120252.37016617</v>
      </c>
      <c r="HU50" s="18" t="n">
        <f aca="false">HU21*'Taux avec population simulée'!AG134/100</f>
        <v>1128898.56029057</v>
      </c>
      <c r="HV50" s="18" t="n">
        <f aca="false">HV21*'Taux avec population simulée'!AH134/100</f>
        <v>1135790.62438086</v>
      </c>
      <c r="HW50" s="18" t="n">
        <f aca="false">HW21*'Taux avec population simulée'!AI134/100</f>
        <v>1145601.0468594</v>
      </c>
      <c r="HX50" s="18" t="n">
        <f aca="false">HX21*'Taux avec population simulée'!AJ134/100</f>
        <v>1126184.81005501</v>
      </c>
      <c r="HY50" s="18" t="n">
        <f aca="false">HY21*'Taux avec population simulée'!AK134/100</f>
        <v>1152957.36804467</v>
      </c>
      <c r="HZ50" s="18" t="n">
        <f aca="false">HZ21*'Taux avec population simulée'!AL134/100</f>
        <v>1161580.82392987</v>
      </c>
      <c r="IA50" s="18" t="n">
        <f aca="false">IA21*'Taux avec population simulée'!AM134/100</f>
        <v>1166171.94370669</v>
      </c>
      <c r="IB50" s="18" t="n">
        <f aca="false">IB21*'Taux avec population simulée'!AN134/100</f>
        <v>1199535.0379827</v>
      </c>
      <c r="IC50" s="18" t="n">
        <f aca="false">IC21*'Taux avec population simulée'!AO134/100</f>
        <v>1196456.34338125</v>
      </c>
      <c r="ID50" s="18" t="n">
        <f aca="false">ID21*'Taux avec population simulée'!AP134/100</f>
        <v>1184845.12985134</v>
      </c>
      <c r="IE50" s="18" t="n">
        <f aca="false">IE21*'Taux avec population simulée'!AQ134/100</f>
        <v>1202095.63123847</v>
      </c>
      <c r="IF50" s="18" t="n">
        <f aca="false">IF21*'Taux avec population simulée'!AR134/100</f>
        <v>1208020.89189388</v>
      </c>
      <c r="IG50" s="18" t="n">
        <f aca="false">IG21*'Taux avec population simulée'!AS134/100</f>
        <v>1211139.07227917</v>
      </c>
      <c r="IH50" s="18" t="n">
        <f aca="false">IH21*'Taux avec population simulée'!AT134/100</f>
        <v>1221188.80253862</v>
      </c>
      <c r="II50" s="18" t="n">
        <f aca="false">II21*'Taux avec population simulée'!AU134/100</f>
        <v>1245314.61647138</v>
      </c>
      <c r="IJ50" s="18" t="n">
        <f aca="false">IJ21*'Taux avec population simulée'!AV134/100</f>
        <v>1253585.09337974</v>
      </c>
      <c r="IK50" s="18" t="n">
        <f aca="false">IK21*'Taux avec population simulée'!AW134/100</f>
        <v>1267279.48114249</v>
      </c>
      <c r="IL50" s="18" t="n">
        <f aca="false">IL21*'Taux avec population simulée'!AX134/100</f>
        <v>1260603.99059392</v>
      </c>
      <c r="IM50" s="18" t="n">
        <f aca="false">IM21*'Taux avec population simulée'!AY134/100</f>
        <v>1249208.15406683</v>
      </c>
      <c r="IN50" s="18" t="n">
        <f aca="false">IN21*'Taux avec population simulée'!AZ134/100</f>
        <v>1271821.54282422</v>
      </c>
      <c r="IO50" s="18" t="n">
        <f aca="false">IO21*'Taux avec population simulée'!BA134/100</f>
        <v>1276543.08534164</v>
      </c>
      <c r="IP50" s="18" t="n">
        <f aca="false">IP21*'Taux avec population simulée'!BB134/100</f>
        <v>1278803.34733236</v>
      </c>
      <c r="IQ50" s="18" t="n">
        <f aca="false">IQ21*'Taux avec population simulée'!BC134/100</f>
        <v>1278688.47959752</v>
      </c>
      <c r="IR50" s="18" t="n">
        <f aca="false">IR21*'Taux avec population simulée'!BD134/100</f>
        <v>1288441.46820864</v>
      </c>
      <c r="IS50" s="18" t="n">
        <f aca="false">IS21*'Taux avec population simulée'!BE134/100</f>
        <v>1269641.4489401</v>
      </c>
      <c r="IT50" s="18" t="n">
        <f aca="false">IT21*'Taux avec population simulée'!BF134/100</f>
        <v>1263983.01646041</v>
      </c>
      <c r="IU50" s="18" t="n">
        <f aca="false">IU21*'Taux avec population simulée'!BG134/100</f>
        <v>1265205.87922088</v>
      </c>
      <c r="IV50" s="18" t="n">
        <f aca="false">IV21*'Taux avec population simulée'!BH134/100</f>
        <v>1239251.75384194</v>
      </c>
      <c r="IW50" s="18" t="n">
        <f aca="false">IW21*'Taux avec population simulée'!BI134/100</f>
        <v>1240985.53871466</v>
      </c>
      <c r="IX50" s="18" t="n">
        <f aca="false">IX21*'Taux avec population simulée'!BJ134/100</f>
        <v>1242615.22470268</v>
      </c>
      <c r="IY50" s="18" t="n">
        <f aca="false">IY21*'Taux avec population simulée'!BK134/100</f>
        <v>1240176.67841517</v>
      </c>
      <c r="IZ50" s="18" t="n">
        <f aca="false">IZ21*'Taux avec population simulée'!BL134/100</f>
        <v>1238703.73902365</v>
      </c>
      <c r="JA50" s="18" t="n">
        <f aca="false">JA21*'Taux avec population simulée'!BM134/100</f>
        <v>1241793.20247524</v>
      </c>
      <c r="JB50" s="18" t="n">
        <f aca="false">JB21*'Taux avec population simulée'!BN134/100</f>
        <v>1207176.13542725</v>
      </c>
      <c r="JC50" s="18" t="n">
        <f aca="false">JC21*'Taux avec population simulée'!BO134/100</f>
        <v>1194035.74517731</v>
      </c>
      <c r="JD50" s="18" t="n">
        <f aca="false">JD21*'Taux avec population simulée'!BP134/100</f>
        <v>1183040.74918326</v>
      </c>
      <c r="JE50" s="18" t="n">
        <f aca="false">JE21*'Taux avec population simulée'!BQ134/100</f>
        <v>1169130.98441768</v>
      </c>
      <c r="JF50" s="18" t="n">
        <f aca="false">JF21*'Taux avec population simulée'!BR134/100</f>
        <v>1195421.3372288</v>
      </c>
      <c r="JG50" s="18" t="n">
        <f aca="false">JG21*'Taux avec population simulée'!BS134/100</f>
        <v>1210648.4913283</v>
      </c>
      <c r="JH50" s="18" t="n">
        <f aca="false">JH21*'Taux avec population simulée'!BT134/100</f>
        <v>1193701.91082294</v>
      </c>
      <c r="JI50" s="18" t="n">
        <f aca="false">JI21*'Taux avec population simulée'!BU134/100</f>
        <v>1170023.60244049</v>
      </c>
      <c r="JJ50" s="18" t="n">
        <f aca="false">JJ21*'Taux avec population simulée'!BV134/100</f>
        <v>1183546.88513989</v>
      </c>
      <c r="JK50" s="18" t="n">
        <f aca="false">JK21*'Taux avec population simulée'!BW134/100</f>
        <v>1177495.9878995</v>
      </c>
      <c r="JL50" s="18" t="n">
        <f aca="false">JL21*'Taux avec population simulée'!BX134/100</f>
        <v>1170522.55916369</v>
      </c>
      <c r="JM50" s="18" t="n">
        <f aca="false">JM21*'Taux avec population simulée'!BY134/100</f>
        <v>1181139.4488639</v>
      </c>
      <c r="JN50" s="18" t="n">
        <f aca="false">JN21*'Taux avec population simulée'!BZ134/100</f>
        <v>1202403.14173694</v>
      </c>
      <c r="JO50" s="18" t="n">
        <f aca="false">JO21*'Taux avec population simulée'!CA134/100</f>
        <v>1206462.99824013</v>
      </c>
      <c r="JP50" s="18" t="n">
        <f aca="false">JP21*'Taux avec population simulée'!CB134/100</f>
        <v>1217919.85825135</v>
      </c>
      <c r="JQ50" s="18" t="n">
        <f aca="false">JQ21*'Taux avec population simulée'!CC134/100</f>
        <v>1211287.44310334</v>
      </c>
      <c r="JR50" s="18" t="n">
        <f aca="false">JR21*'Taux avec population simulée'!CD134/100</f>
        <v>1206664.0167761</v>
      </c>
      <c r="JS50" s="18" t="n">
        <f aca="false">JS21*'Taux avec population simulée'!CE134/100</f>
        <v>1189385.99499417</v>
      </c>
      <c r="JT50" s="18" t="n">
        <f aca="false">JT21*'Taux avec population simulée'!CF134/100</f>
        <v>1189959.13712946</v>
      </c>
      <c r="JU50" s="18" t="n">
        <f aca="false">JU21*'Taux avec population simulée'!CG134/100</f>
        <v>1188714.73666871</v>
      </c>
      <c r="JV50" s="18" t="n">
        <f aca="false">JV21*'Taux avec population simulée'!CH134/100</f>
        <v>1216615.63084537</v>
      </c>
      <c r="JW50" s="18" t="n">
        <f aca="false">JW21*'Taux avec population simulée'!CI134/100</f>
        <v>1235903.83798697</v>
      </c>
      <c r="JX50" s="18" t="n">
        <f aca="false">JX21*'Taux avec population simulée'!CJ134/100</f>
        <v>1243634.67584937</v>
      </c>
      <c r="JY50" s="18" t="n">
        <f aca="false">JY21*'Taux avec population simulée'!CK134/100</f>
        <v>1243991.24444293</v>
      </c>
      <c r="JZ50" s="18" t="n">
        <f aca="false">JZ21*'Taux avec population simulée'!CL134/100</f>
        <v>1248771.41736667</v>
      </c>
      <c r="KA50" s="18" t="n">
        <f aca="false">KA21*'Taux avec population simulée'!CM134/100</f>
        <v>1243156.06028754</v>
      </c>
      <c r="KB50" s="18" t="n">
        <f aca="false">KB21*'Taux avec population simulée'!CN134/100</f>
        <v>1261052.69268313</v>
      </c>
      <c r="KC50" s="18" t="n">
        <f aca="false">KC21*'Taux avec population simulée'!CO134/100</f>
        <v>1272374.34379813</v>
      </c>
      <c r="KD50" s="18" t="n">
        <f aca="false">KD21*'Taux avec population simulée'!CP134/100</f>
        <v>1283809.66610906</v>
      </c>
      <c r="KE50" s="18" t="n">
        <f aca="false">KE21*'Taux avec population simulée'!CQ134/100</f>
        <v>1303525.03763959</v>
      </c>
      <c r="KF50" s="18" t="n">
        <f aca="false">KF21*'Taux avec population simulée'!CR134/100</f>
        <v>1316241.85311732</v>
      </c>
      <c r="KG50" s="18" t="n">
        <f aca="false">KG21*'Taux avec population simulée'!CS134/100</f>
        <v>1341945.9018652</v>
      </c>
      <c r="KH50" s="18" t="n">
        <f aca="false">KH21*'Taux avec population simulée'!CT134/100</f>
        <v>1333781.91691934</v>
      </c>
      <c r="KI50" s="18" t="n">
        <f aca="false">KI21*'Taux avec population simulée'!CU134/100</f>
        <v>1315180.52310897</v>
      </c>
      <c r="KJ50" s="18" t="n">
        <f aca="false">KJ21*'Taux avec population simulée'!CV134/100</f>
        <v>1322954.43637193</v>
      </c>
      <c r="KK50" s="18" t="n">
        <f aca="false">KK21*'Taux avec population simulée'!CW134/100</f>
        <v>1322832.38940366</v>
      </c>
      <c r="KL50" s="18" t="n">
        <f aca="false">KL21*'Taux avec population simulée'!CX134/100</f>
        <v>1321479.1039026</v>
      </c>
      <c r="KM50" s="18" t="n">
        <f aca="false">KM21*'Taux avec population simulée'!CY134/100</f>
        <v>1315520.34015786</v>
      </c>
      <c r="KN50" s="18" t="n">
        <f aca="false">KN21*'Taux avec population simulée'!CZ134/100</f>
        <v>1329917.0962576</v>
      </c>
      <c r="KO50" s="18" t="n">
        <f aca="false">KO21*'Taux avec population simulée'!DA134/100</f>
        <v>1339798.1145315</v>
      </c>
      <c r="KP50" s="18" t="n">
        <f aca="false">KP21*'Taux avec population simulée'!DB134/100</f>
        <v>1339740.68066408</v>
      </c>
      <c r="KQ50" s="18" t="n">
        <f aca="false">KQ21*'Taux avec population simulée'!DC134/100</f>
        <v>1322206.59955658</v>
      </c>
      <c r="KR50" s="18" t="n">
        <f aca="false">KR21*'Taux avec population simulée'!DD134/100</f>
        <v>1322619.40547865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Salariés!B56</f>
        <v>2009</v>
      </c>
      <c r="C51" s="0" t="n">
        <v>0.0020326055</v>
      </c>
      <c r="D51" s="0" t="n">
        <v>0.0171687723</v>
      </c>
      <c r="E51" s="0" t="n">
        <v>0.0424968189</v>
      </c>
      <c r="F51" s="0" t="n">
        <v>0.0807710044</v>
      </c>
      <c r="G51" s="0" t="n">
        <v>0.0964228509</v>
      </c>
      <c r="H51" s="0" t="n">
        <v>0.0974293661</v>
      </c>
      <c r="I51" s="0" t="n">
        <v>0.1271184822</v>
      </c>
      <c r="J51" s="0" t="n">
        <v>0.1179398245</v>
      </c>
      <c r="K51" s="0" t="n">
        <v>0.1127490256</v>
      </c>
      <c r="L51" s="0" t="n">
        <v>0.1291376541</v>
      </c>
      <c r="M51" s="0" t="n">
        <v>0.0690601762</v>
      </c>
      <c r="V51" s="0" t="n">
        <f aca="false">B51</f>
        <v>2009</v>
      </c>
      <c r="W51" s="0" t="n">
        <v>0.0038206198</v>
      </c>
      <c r="X51" s="0" t="n">
        <v>0.019501767</v>
      </c>
      <c r="Y51" s="0" t="n">
        <v>0.0270516217</v>
      </c>
      <c r="Z51" s="0" t="n">
        <v>0.0386660218</v>
      </c>
      <c r="AA51" s="0" t="n">
        <v>0.0541131473</v>
      </c>
      <c r="AB51" s="0" t="n">
        <v>0.0469469876</v>
      </c>
      <c r="AC51" s="0" t="n">
        <v>0.066610968</v>
      </c>
      <c r="AD51" s="0" t="n">
        <v>0.0522174462</v>
      </c>
      <c r="AE51" s="0" t="n">
        <v>0.065164326</v>
      </c>
      <c r="AF51" s="0" t="n">
        <v>0.0346160674</v>
      </c>
      <c r="AG51" s="0" t="n">
        <v>0.0355962026</v>
      </c>
      <c r="BM51" s="1" t="n">
        <v>50</v>
      </c>
      <c r="BN51" s="4" t="n">
        <f aca="false">BN22*'Taux avec population simulée'!W121/100</f>
        <v>913587.363018282</v>
      </c>
      <c r="BO51" s="4" t="n">
        <f aca="false">BO22*'Taux avec population simulée'!X121/100</f>
        <v>920221.834311698</v>
      </c>
      <c r="BP51" s="4" t="n">
        <f aca="false">BP22*'Taux avec population simulée'!Y121/100</f>
        <v>931964.349668617</v>
      </c>
      <c r="BQ51" s="4" t="n">
        <f aca="false">BQ22*'Taux avec population simulée'!Z121/100</f>
        <v>943423.243159286</v>
      </c>
      <c r="BR51" s="4" t="n">
        <f aca="false">BR22*'Taux avec population simulée'!AA121/100</f>
        <v>940232.140855106</v>
      </c>
      <c r="BS51" s="4" t="n">
        <f aca="false">BS22*'Taux avec population simulée'!AB121/100</f>
        <v>955785.735962528</v>
      </c>
      <c r="BT51" s="4" t="n">
        <f aca="false">BT22*'Taux avec population simulée'!AC121/100</f>
        <v>986121.873767117</v>
      </c>
      <c r="BU51" s="4" t="n">
        <f aca="false">BU22*'Taux avec population simulée'!AD121/100</f>
        <v>973073.842684147</v>
      </c>
      <c r="BV51" s="4" t="n">
        <f aca="false">BV22*'Taux avec population simulée'!AE121/100</f>
        <v>975729.056437022</v>
      </c>
      <c r="BW51" s="4" t="n">
        <f aca="false">BW22*'Taux avec population simulée'!AF121/100</f>
        <v>988635.989204622</v>
      </c>
      <c r="BX51" s="4" t="n">
        <f aca="false">BX22*'Taux avec population simulée'!AG121/100</f>
        <v>983659.066807928</v>
      </c>
      <c r="BY51" s="4" t="n">
        <f aca="false">BY22*'Taux avec population simulée'!AH121/100</f>
        <v>1000619.36936253</v>
      </c>
      <c r="BZ51" s="4" t="n">
        <f aca="false">BZ22*'Taux avec population simulée'!AI121/100</f>
        <v>1011662.09408463</v>
      </c>
      <c r="CA51" s="4" t="n">
        <f aca="false">CA22*'Taux avec population simulée'!AJ121/100</f>
        <v>1031058.12412375</v>
      </c>
      <c r="CB51" s="4" t="n">
        <f aca="false">CB22*'Taux avec population simulée'!AK121/100</f>
        <v>1039005.23732076</v>
      </c>
      <c r="CC51" s="4" t="n">
        <f aca="false">CC22*'Taux avec population simulée'!AL121/100</f>
        <v>1067177.86762301</v>
      </c>
      <c r="CD51" s="4" t="n">
        <f aca="false">CD22*'Taux avec population simulée'!AM121/100</f>
        <v>1063562.04513721</v>
      </c>
      <c r="CE51" s="4" t="n">
        <f aca="false">CE22*'Taux avec population simulée'!AN121/100</f>
        <v>1066205.85700601</v>
      </c>
      <c r="CF51" s="4" t="n">
        <f aca="false">CF22*'Taux avec population simulée'!AO121/100</f>
        <v>1082500.574578</v>
      </c>
      <c r="CG51" s="4" t="n">
        <f aca="false">CG22*'Taux avec population simulée'!AP121/100</f>
        <v>1103056.74632128</v>
      </c>
      <c r="CH51" s="4" t="n">
        <f aca="false">CH22*'Taux avec population simulée'!AQ121/100</f>
        <v>1107735.79449664</v>
      </c>
      <c r="CI51" s="4" t="n">
        <f aca="false">CI22*'Taux avec population simulée'!AR121/100</f>
        <v>1113780.21828941</v>
      </c>
      <c r="CJ51" s="4" t="n">
        <f aca="false">CJ22*'Taux avec population simulée'!AS121/100</f>
        <v>1117549.96621016</v>
      </c>
      <c r="CK51" s="4" t="n">
        <f aca="false">CK22*'Taux avec population simulée'!AT121/100</f>
        <v>1119843.1701438</v>
      </c>
      <c r="CL51" s="4" t="n">
        <f aca="false">CL22*'Taux avec population simulée'!AU121/100</f>
        <v>1132221.34053764</v>
      </c>
      <c r="CM51" s="4" t="n">
        <f aca="false">CM22*'Taux avec population simulée'!AV121/100</f>
        <v>1140893.89860863</v>
      </c>
      <c r="CN51" s="4" t="n">
        <f aca="false">CN22*'Taux avec population simulée'!AW121/100</f>
        <v>1130237.41270941</v>
      </c>
      <c r="CO51" s="4" t="n">
        <f aca="false">CO22*'Taux avec population simulée'!AX121/100</f>
        <v>1175487.21487797</v>
      </c>
      <c r="CP51" s="4" t="n">
        <f aca="false">CP22*'Taux avec population simulée'!AY121/100</f>
        <v>1176456.37502395</v>
      </c>
      <c r="CQ51" s="4" t="n">
        <f aca="false">CQ22*'Taux avec population simulée'!AZ121/100</f>
        <v>1168915.45394694</v>
      </c>
      <c r="CR51" s="4" t="n">
        <f aca="false">CR22*'Taux avec population simulée'!BA121/100</f>
        <v>1160014.85819455</v>
      </c>
      <c r="CS51" s="4" t="n">
        <f aca="false">CS22*'Taux avec population simulée'!BB121/100</f>
        <v>1152113.35253382</v>
      </c>
      <c r="CT51" s="4" t="n">
        <f aca="false">CT22*'Taux avec population simulée'!BC121/100</f>
        <v>1156796.6764157</v>
      </c>
      <c r="CU51" s="4" t="n">
        <f aca="false">CU22*'Taux avec population simulée'!BD121/100</f>
        <v>1135091.76485235</v>
      </c>
      <c r="CV51" s="4" t="n">
        <f aca="false">CV22*'Taux avec population simulée'!BE121/100</f>
        <v>1141721.96043924</v>
      </c>
      <c r="CW51" s="4" t="n">
        <f aca="false">CW22*'Taux avec population simulée'!BF121/100</f>
        <v>1151422.11331206</v>
      </c>
      <c r="CX51" s="4" t="n">
        <f aca="false">CX22*'Taux avec population simulée'!BG121/100</f>
        <v>1165368.04276557</v>
      </c>
      <c r="CY51" s="4" t="n">
        <f aca="false">CY22*'Taux avec population simulée'!BH121/100</f>
        <v>1173805.4369776</v>
      </c>
      <c r="CZ51" s="4" t="n">
        <f aca="false">CZ22*'Taux avec population simulée'!BI121/100</f>
        <v>1157919.76199663</v>
      </c>
      <c r="DA51" s="4" t="n">
        <f aca="false">DA22*'Taux avec population simulée'!BJ121/100</f>
        <v>1141087.73063782</v>
      </c>
      <c r="DB51" s="4" t="n">
        <f aca="false">DB22*'Taux avec population simulée'!BK121/100</f>
        <v>1149649.12033912</v>
      </c>
      <c r="DC51" s="4" t="n">
        <f aca="false">DC22*'Taux avec population simulée'!BL121/100</f>
        <v>1158465.6271965</v>
      </c>
      <c r="DD51" s="4" t="n">
        <f aca="false">DD22*'Taux avec population simulée'!BM121/100</f>
        <v>1147400.09870625</v>
      </c>
      <c r="DE51" s="4" t="n">
        <f aca="false">DE22*'Taux avec population simulée'!BN121/100</f>
        <v>1162698.5766576</v>
      </c>
      <c r="DF51" s="4" t="n">
        <f aca="false">DF22*'Taux avec population simulée'!BO121/100</f>
        <v>1175740.90679854</v>
      </c>
      <c r="DG51" s="4" t="n">
        <f aca="false">DG22*'Taux avec population simulée'!BP121/100</f>
        <v>1174854.41031207</v>
      </c>
      <c r="DH51" s="4" t="n">
        <f aca="false">DH22*'Taux avec population simulée'!BQ121/100</f>
        <v>1184745.54474307</v>
      </c>
      <c r="DI51" s="4" t="n">
        <f aca="false">DI22*'Taux avec population simulée'!BR121/100</f>
        <v>1167532.97550342</v>
      </c>
      <c r="DJ51" s="4" t="n">
        <f aca="false">DJ22*'Taux avec population simulée'!BS121/100</f>
        <v>1197240.58444863</v>
      </c>
      <c r="DK51" s="4" t="n">
        <f aca="false">DK22*'Taux avec population simulée'!BT121/100</f>
        <v>1219931.75898407</v>
      </c>
      <c r="DL51" s="4" t="n">
        <f aca="false">DL22*'Taux avec population simulée'!BU121/100</f>
        <v>1243757.42098451</v>
      </c>
      <c r="DM51" s="4" t="n">
        <f aca="false">DM22*'Taux avec population simulée'!BV121/100</f>
        <v>1248781.37615299</v>
      </c>
      <c r="DN51" s="4" t="n">
        <f aca="false">DN22*'Taux avec population simulée'!BW121/100</f>
        <v>1255636.75895027</v>
      </c>
      <c r="DO51" s="4" t="n">
        <f aca="false">DO22*'Taux avec population simulée'!BX121/100</f>
        <v>1273306.82878825</v>
      </c>
      <c r="DP51" s="4" t="n">
        <f aca="false">DP22*'Taux avec population simulée'!BY121/100</f>
        <v>1264045.64845213</v>
      </c>
      <c r="DQ51" s="4" t="n">
        <f aca="false">DQ22*'Taux avec population simulée'!BZ121/100</f>
        <v>1261339.12622094</v>
      </c>
      <c r="DR51" s="4" t="n">
        <f aca="false">DR22*'Taux avec population simulée'!CA121/100</f>
        <v>1279602.09403057</v>
      </c>
      <c r="DS51" s="4" t="n">
        <f aca="false">DS22*'Taux avec population simulée'!CB121/100</f>
        <v>1300219.55090072</v>
      </c>
      <c r="DT51" s="4" t="n">
        <f aca="false">DT22*'Taux avec population simulée'!CC121/100</f>
        <v>1310052.25067586</v>
      </c>
      <c r="DU51" s="4" t="n">
        <f aca="false">DU22*'Taux avec population simulée'!CD121/100</f>
        <v>1340278.64534628</v>
      </c>
      <c r="DV51" s="4" t="n">
        <f aca="false">DV22*'Taux avec population simulée'!CE121/100</f>
        <v>1360763.55531411</v>
      </c>
      <c r="DW51" s="4" t="n">
        <f aca="false">DW22*'Taux avec population simulée'!CF121/100</f>
        <v>1368875.99583014</v>
      </c>
      <c r="DX51" s="4" t="n">
        <f aca="false">DX22*'Taux avec population simulée'!CG121/100</f>
        <v>1385448.63432635</v>
      </c>
      <c r="DY51" s="4" t="n">
        <f aca="false">DY22*'Taux avec population simulée'!CH121/100</f>
        <v>1381279.82046314</v>
      </c>
      <c r="DZ51" s="4" t="n">
        <f aca="false">DZ22*'Taux avec population simulée'!CI121/100</f>
        <v>1379867.41207393</v>
      </c>
      <c r="EA51" s="4" t="n">
        <f aca="false">EA22*'Taux avec population simulée'!CJ121/100</f>
        <v>1365894.40314575</v>
      </c>
      <c r="EB51" s="4" t="n">
        <f aca="false">EB22*'Taux avec population simulée'!CK121/100</f>
        <v>1355418.92215615</v>
      </c>
      <c r="EC51" s="4" t="n">
        <f aca="false">EC22*'Taux avec population simulée'!CL121/100</f>
        <v>1355175.20688415</v>
      </c>
      <c r="ED51" s="4" t="n">
        <f aca="false">ED22*'Taux avec population simulée'!CM121/100</f>
        <v>1345792.88152978</v>
      </c>
      <c r="EE51" s="4" t="n">
        <f aca="false">EE22*'Taux avec population simulée'!CN121/100</f>
        <v>1354975.67391291</v>
      </c>
      <c r="EF51" s="4" t="n">
        <f aca="false">EF22*'Taux avec population simulée'!CO121/100</f>
        <v>1342943.83574771</v>
      </c>
      <c r="EG51" s="4" t="n">
        <f aca="false">EG22*'Taux avec population simulée'!CP121/100</f>
        <v>1334453.70782185</v>
      </c>
      <c r="EH51" s="4" t="n">
        <f aca="false">EH22*'Taux avec population simulée'!CQ121/100</f>
        <v>1329662.0660413</v>
      </c>
      <c r="EI51" s="4" t="n">
        <f aca="false">EI22*'Taux avec population simulée'!CR121/100</f>
        <v>1331085.87631458</v>
      </c>
      <c r="EJ51" s="4" t="n">
        <f aca="false">EJ22*'Taux avec population simulée'!CS121/100</f>
        <v>1331028.86689423</v>
      </c>
      <c r="EK51" s="4" t="n">
        <f aca="false">EK22*'Taux avec population simulée'!CT121/100</f>
        <v>1331805.62024652</v>
      </c>
      <c r="EL51" s="4" t="n">
        <f aca="false">EL22*'Taux avec population simulée'!CU121/100</f>
        <v>1338304.6941666</v>
      </c>
      <c r="EM51" s="4" t="n">
        <f aca="false">EM22*'Taux avec population simulée'!CV121/100</f>
        <v>1334318.31044852</v>
      </c>
      <c r="EN51" s="4" t="n">
        <f aca="false">EN22*'Taux avec population simulée'!CW121/100</f>
        <v>1333800.94995883</v>
      </c>
      <c r="EO51" s="4" t="n">
        <f aca="false">EO22*'Taux avec population simulée'!CX121/100</f>
        <v>1342698.6952402</v>
      </c>
      <c r="EP51" s="4" t="n">
        <f aca="false">EP22*'Taux avec population simulée'!CY121/100</f>
        <v>1326425.35620084</v>
      </c>
      <c r="EQ51" s="4" t="n">
        <f aca="false">EQ22*'Taux avec population simulée'!CZ121/100</f>
        <v>1336602.96296911</v>
      </c>
      <c r="ER51" s="4" t="n">
        <f aca="false">ER22*'Taux avec population simulée'!DA121/100</f>
        <v>1341743.78744931</v>
      </c>
      <c r="ES51" s="4" t="n">
        <f aca="false">ES22*'Taux avec population simulée'!DB121/100</f>
        <v>1326242.92605571</v>
      </c>
      <c r="ET51" s="4" t="n">
        <f aca="false">ET22*'Taux avec population simulée'!DC121/100</f>
        <v>1350288.07432451</v>
      </c>
      <c r="EU51" s="4" t="n">
        <f aca="false">EU22*'Taux avec population simulée'!DD121/100</f>
        <v>1390816.07125245</v>
      </c>
      <c r="EV51" s="4" t="n">
        <f aca="false">EV22*'Taux avec population simulée'!DE121/100</f>
        <v>0</v>
      </c>
      <c r="EW51" s="4"/>
      <c r="HJ51" s="1" t="n">
        <v>50</v>
      </c>
      <c r="HK51" s="4" t="n">
        <f aca="false">HK22*'Taux avec population simulée'!W135/100</f>
        <v>870565.127892495</v>
      </c>
      <c r="HL51" s="4" t="n">
        <f aca="false">HL22*'Taux avec population simulée'!X135/100</f>
        <v>859631.893405624</v>
      </c>
      <c r="HM51" s="4" t="n">
        <f aca="false">HM22*'Taux avec population simulée'!Y135/100</f>
        <v>856789.323120437</v>
      </c>
      <c r="HN51" s="4" t="n">
        <f aca="false">HN22*'Taux avec population simulée'!Z135/100</f>
        <v>854062.199121179</v>
      </c>
      <c r="HO51" s="4" t="n">
        <f aca="false">HO22*'Taux avec population simulée'!AA135/100</f>
        <v>868690.892781126</v>
      </c>
      <c r="HP51" s="4" t="n">
        <f aca="false">HP22*'Taux avec population simulée'!AB135/100</f>
        <v>893712.108221396</v>
      </c>
      <c r="HQ51" s="4" t="n">
        <f aca="false">HQ22*'Taux avec population simulée'!AC135/100</f>
        <v>911093.842393768</v>
      </c>
      <c r="HR51" s="4" t="n">
        <f aca="false">HR22*'Taux avec population simulée'!AD135/100</f>
        <v>902665.085497575</v>
      </c>
      <c r="HS51" s="4" t="n">
        <f aca="false">HS22*'Taux avec population simulée'!AE135/100</f>
        <v>914305.133979935</v>
      </c>
      <c r="HT51" s="4" t="n">
        <f aca="false">HT22*'Taux avec population simulée'!AF135/100</f>
        <v>918556.620162794</v>
      </c>
      <c r="HU51" s="4" t="n">
        <f aca="false">HU22*'Taux avec population simulée'!AG135/100</f>
        <v>924233.514569887</v>
      </c>
      <c r="HV51" s="4" t="n">
        <f aca="false">HV22*'Taux avec population simulée'!AH135/100</f>
        <v>927397.685223021</v>
      </c>
      <c r="HW51" s="4" t="n">
        <f aca="false">HW22*'Taux avec population simulée'!AI135/100</f>
        <v>939784.600493946</v>
      </c>
      <c r="HX51" s="4" t="n">
        <f aca="false">HX22*'Taux avec population simulée'!AJ135/100</f>
        <v>958554.046144125</v>
      </c>
      <c r="HY51" s="4" t="n">
        <f aca="false">HY22*'Taux avec population simulée'!AK135/100</f>
        <v>963202.526187784</v>
      </c>
      <c r="HZ51" s="4" t="n">
        <f aca="false">HZ22*'Taux avec population simulée'!AL135/100</f>
        <v>955684.381322445</v>
      </c>
      <c r="IA51" s="4" t="n">
        <f aca="false">IA22*'Taux avec population simulée'!AM135/100</f>
        <v>968126.663689682</v>
      </c>
      <c r="IB51" s="4" t="n">
        <f aca="false">IB22*'Taux avec population simulée'!AN135/100</f>
        <v>963308.548287107</v>
      </c>
      <c r="IC51" s="4" t="n">
        <f aca="false">IC22*'Taux avec population simulée'!AO135/100</f>
        <v>980921.175031338</v>
      </c>
      <c r="ID51" s="4" t="n">
        <f aca="false">ID22*'Taux avec population simulée'!AP135/100</f>
        <v>999958.031976478</v>
      </c>
      <c r="IE51" s="4" t="n">
        <f aca="false">IE22*'Taux avec population simulée'!AQ135/100</f>
        <v>1024164.05527528</v>
      </c>
      <c r="IF51" s="4" t="n">
        <f aca="false">IF22*'Taux avec population simulée'!AR135/100</f>
        <v>1050400.99078779</v>
      </c>
      <c r="IG51" s="4" t="n">
        <f aca="false">IG22*'Taux avec population simulée'!AS135/100</f>
        <v>1069621.61937176</v>
      </c>
      <c r="IH51" s="4" t="n">
        <f aca="false">IH22*'Taux avec population simulée'!AT135/100</f>
        <v>1091602.35660811</v>
      </c>
      <c r="II51" s="4" t="n">
        <f aca="false">II22*'Taux avec population simulée'!AU135/100</f>
        <v>1080703.28479768</v>
      </c>
      <c r="IJ51" s="4" t="n">
        <f aca="false">IJ22*'Taux avec population simulée'!AV135/100</f>
        <v>1078836.11782627</v>
      </c>
      <c r="IK51" s="4" t="n">
        <f aca="false">IK22*'Taux avec population simulée'!AW135/100</f>
        <v>1068410.61139282</v>
      </c>
      <c r="IL51" s="4" t="n">
        <f aca="false">IL22*'Taux avec population simulée'!AX135/100</f>
        <v>1078648.81211747</v>
      </c>
      <c r="IM51" s="4" t="n">
        <f aca="false">IM22*'Taux avec population simulée'!AY135/100</f>
        <v>1088426.40572171</v>
      </c>
      <c r="IN51" s="4" t="n">
        <f aca="false">IN22*'Taux avec population simulée'!AZ135/100</f>
        <v>1087750.2203327</v>
      </c>
      <c r="IO51" s="4" t="n">
        <f aca="false">IO22*'Taux avec population simulée'!BA135/100</f>
        <v>1096720.86795876</v>
      </c>
      <c r="IP51" s="4" t="n">
        <f aca="false">IP22*'Taux avec population simulée'!BB135/100</f>
        <v>1103123.42473456</v>
      </c>
      <c r="IQ51" s="4" t="n">
        <f aca="false">IQ22*'Taux avec population simulée'!BC135/100</f>
        <v>1112528.76296785</v>
      </c>
      <c r="IR51" s="4" t="n">
        <f aca="false">IR22*'Taux avec population simulée'!BD135/100</f>
        <v>1092285.61013708</v>
      </c>
      <c r="IS51" s="4" t="n">
        <f aca="false">IS22*'Taux avec population simulée'!BE135/100</f>
        <v>1118729.87775493</v>
      </c>
      <c r="IT51" s="4" t="n">
        <f aca="false">IT22*'Taux avec population simulée'!BF135/100</f>
        <v>1125320.91826285</v>
      </c>
      <c r="IU51" s="4" t="n">
        <f aca="false">IU22*'Taux avec population simulée'!BG135/100</f>
        <v>1133183.04593933</v>
      </c>
      <c r="IV51" s="4" t="n">
        <f aca="false">IV22*'Taux avec population simulée'!BH135/100</f>
        <v>1162752.60944056</v>
      </c>
      <c r="IW51" s="4" t="n">
        <f aca="false">IW22*'Taux avec population simulée'!BI135/100</f>
        <v>1160156.24603047</v>
      </c>
      <c r="IX51" s="4" t="n">
        <f aca="false">IX22*'Taux avec population simulée'!BJ135/100</f>
        <v>1148645.78011395</v>
      </c>
      <c r="IY51" s="4" t="n">
        <f aca="false">IY22*'Taux avec population simulée'!BK135/100</f>
        <v>1167935.91207414</v>
      </c>
      <c r="IZ51" s="4" t="n">
        <f aca="false">IZ22*'Taux avec population simulée'!BL135/100</f>
        <v>1175073.55540524</v>
      </c>
      <c r="JA51" s="4" t="n">
        <f aca="false">JA22*'Taux avec population simulée'!BM135/100</f>
        <v>1179508.81322693</v>
      </c>
      <c r="JB51" s="4" t="n">
        <f aca="false">JB22*'Taux avec population simulée'!BN135/100</f>
        <v>1189683.40069198</v>
      </c>
      <c r="JC51" s="4" t="n">
        <f aca="false">JC22*'Taux avec population simulée'!BO135/100</f>
        <v>1215338.39268153</v>
      </c>
      <c r="JD51" s="4" t="n">
        <f aca="false">JD22*'Taux avec population simulée'!BP135/100</f>
        <v>1221649.06363792</v>
      </c>
      <c r="JE51" s="4" t="n">
        <f aca="false">JE22*'Taux avec population simulée'!BQ135/100</f>
        <v>1232852.0654664</v>
      </c>
      <c r="JF51" s="4" t="n">
        <f aca="false">JF22*'Taux avec population simulée'!BR135/100</f>
        <v>1225364.54920753</v>
      </c>
      <c r="JG51" s="4" t="n">
        <f aca="false">JG22*'Taux avec population simulée'!BS135/100</f>
        <v>1213907.09434067</v>
      </c>
      <c r="JH51" s="4" t="n">
        <f aca="false">JH22*'Taux avec population simulée'!BT135/100</f>
        <v>1234907.71616994</v>
      </c>
      <c r="JI51" s="4" t="n">
        <f aca="false">JI22*'Taux avec population simulée'!BU135/100</f>
        <v>1241102.94084039</v>
      </c>
      <c r="JJ51" s="4" t="n">
        <f aca="false">JJ22*'Taux avec population simulée'!BV135/100</f>
        <v>1243292.88620308</v>
      </c>
      <c r="JK51" s="4" t="n">
        <f aca="false">JK22*'Taux avec population simulée'!BW135/100</f>
        <v>1245546.44482536</v>
      </c>
      <c r="JL51" s="4" t="n">
        <f aca="false">JL22*'Taux avec population simulée'!BX135/100</f>
        <v>1253033.96108423</v>
      </c>
      <c r="JM51" s="4" t="n">
        <f aca="false">JM22*'Taux avec population simulée'!BY135/100</f>
        <v>1233979.4337892</v>
      </c>
      <c r="JN51" s="4" t="n">
        <f aca="false">JN22*'Taux avec population simulée'!BZ135/100</f>
        <v>1228319.03170867</v>
      </c>
      <c r="JO51" s="4" t="n">
        <f aca="false">JO22*'Taux avec population simulée'!CA135/100</f>
        <v>1230729.26743328</v>
      </c>
      <c r="JP51" s="4" t="n">
        <f aca="false">JP22*'Taux avec population simulée'!CB135/100</f>
        <v>1207062.7788177</v>
      </c>
      <c r="JQ51" s="4" t="n">
        <f aca="false">JQ22*'Taux avec population simulée'!CC135/100</f>
        <v>1208203.10539708</v>
      </c>
      <c r="JR51" s="4" t="n">
        <f aca="false">JR22*'Taux avec population simulée'!CD135/100</f>
        <v>1207741.32025337</v>
      </c>
      <c r="JS51" s="4" t="n">
        <f aca="false">JS22*'Taux avec population simulée'!CE135/100</f>
        <v>1202836.03112468</v>
      </c>
      <c r="JT51" s="4" t="n">
        <f aca="false">JT22*'Taux avec population simulée'!CF135/100</f>
        <v>1203297.8162684</v>
      </c>
      <c r="JU51" s="4" t="n">
        <f aca="false">JU22*'Taux avec population simulée'!CG135/100</f>
        <v>1208465.80459874</v>
      </c>
      <c r="JV51" s="4" t="n">
        <f aca="false">JV22*'Taux avec population simulée'!CH135/100</f>
        <v>1175847.5167303</v>
      </c>
      <c r="JW51" s="4" t="n">
        <f aca="false">JW22*'Taux avec population simulée'!CI135/100</f>
        <v>1161216.4670237</v>
      </c>
      <c r="JX51" s="4" t="n">
        <f aca="false">JX22*'Taux avec population simulée'!CJ135/100</f>
        <v>1148191.06311019</v>
      </c>
      <c r="JY51" s="4" t="n">
        <f aca="false">JY22*'Taux avec population simulée'!CK135/100</f>
        <v>1137012.79977155</v>
      </c>
      <c r="JZ51" s="4" t="n">
        <f aca="false">JZ22*'Taux avec population simulée'!CL135/100</f>
        <v>1159792.2368228</v>
      </c>
      <c r="KA51" s="4" t="n">
        <f aca="false">KA22*'Taux avec population simulée'!CM135/100</f>
        <v>1172843.55724948</v>
      </c>
      <c r="KB51" s="4" t="n">
        <f aca="false">KB22*'Taux avec population simulée'!CN135/100</f>
        <v>1158628.34977689</v>
      </c>
      <c r="KC51" s="4" t="n">
        <f aca="false">KC22*'Taux avec population simulée'!CO135/100</f>
        <v>1137214.24176026</v>
      </c>
      <c r="KD51" s="4" t="n">
        <f aca="false">KD22*'Taux avec population simulée'!CP135/100</f>
        <v>1150528.2613886</v>
      </c>
      <c r="KE51" s="4" t="n">
        <f aca="false">KE22*'Taux avec population simulée'!CQ135/100</f>
        <v>1143969.02751048</v>
      </c>
      <c r="KF51" s="4" t="n">
        <f aca="false">KF22*'Taux avec population simulée'!CR135/100</f>
        <v>1136018.54808456</v>
      </c>
      <c r="KG51" s="4" t="n">
        <f aca="false">KG22*'Taux avec population simulée'!CS135/100</f>
        <v>1145957.53088445</v>
      </c>
      <c r="KH51" s="4" t="n">
        <f aca="false">KH22*'Taux avec population simulée'!CT135/100</f>
        <v>1168628.58978972</v>
      </c>
      <c r="KI51" s="4" t="n">
        <f aca="false">KI22*'Taux avec population simulée'!CU135/100</f>
        <v>1170333.18954217</v>
      </c>
      <c r="KJ51" s="4" t="n">
        <f aca="false">KJ22*'Taux avec population simulée'!CV135/100</f>
        <v>1181616.29695681</v>
      </c>
      <c r="KK51" s="4" t="n">
        <f aca="false">KK22*'Taux avec population simulée'!CW135/100</f>
        <v>1177161.01273858</v>
      </c>
      <c r="KL51" s="4" t="n">
        <f aca="false">KL22*'Taux avec population simulée'!CX135/100</f>
        <v>1173527.98880178</v>
      </c>
      <c r="KM51" s="4" t="n">
        <f aca="false">KM22*'Taux avec population simulée'!CY135/100</f>
        <v>1159723.9114699</v>
      </c>
      <c r="KN51" s="4" t="n">
        <f aca="false">KN22*'Taux avec population simulée'!CZ135/100</f>
        <v>1159980.72055493</v>
      </c>
      <c r="KO51" s="4" t="n">
        <f aca="false">KO22*'Taux avec population simulée'!DA135/100</f>
        <v>1158580.05082053</v>
      </c>
      <c r="KP51" s="4" t="n">
        <f aca="false">KP22*'Taux avec population simulée'!DB135/100</f>
        <v>1186267.13304712</v>
      </c>
      <c r="KQ51" s="4" t="n">
        <f aca="false">KQ22*'Taux avec population simulée'!DC135/100</f>
        <v>1204396.91203138</v>
      </c>
      <c r="KR51" s="4" t="n">
        <f aca="false">KR22*'Taux avec population simulée'!DD135/100</f>
        <v>1209985.45468904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Salariés!B57</f>
        <v>2009</v>
      </c>
      <c r="C52" s="0" t="n">
        <v>0.0026382006</v>
      </c>
      <c r="D52" s="0" t="n">
        <v>0.0128110896</v>
      </c>
      <c r="E52" s="0" t="n">
        <v>0.0503282998</v>
      </c>
      <c r="F52" s="0" t="n">
        <v>0.0688416956</v>
      </c>
      <c r="G52" s="0" t="n">
        <v>0.0794824928</v>
      </c>
      <c r="H52" s="0" t="n">
        <v>0.1183887832</v>
      </c>
      <c r="I52" s="0" t="n">
        <v>0.0949149272</v>
      </c>
      <c r="J52" s="0" t="n">
        <v>0.1164988273</v>
      </c>
      <c r="K52" s="0" t="n">
        <v>0.1226688701</v>
      </c>
      <c r="L52" s="0" t="n">
        <v>0.1357594033</v>
      </c>
      <c r="M52" s="0" t="n">
        <v>0.059328971</v>
      </c>
      <c r="V52" s="0" t="n">
        <f aca="false">B52</f>
        <v>2009</v>
      </c>
      <c r="W52" s="0" t="n">
        <v>0.004544637</v>
      </c>
      <c r="X52" s="0" t="n">
        <v>0.0117324746</v>
      </c>
      <c r="Y52" s="0" t="n">
        <v>0.0266220288</v>
      </c>
      <c r="Z52" s="0" t="n">
        <v>0.0409301928</v>
      </c>
      <c r="AA52" s="0" t="n">
        <v>0.0548649191</v>
      </c>
      <c r="AB52" s="0" t="n">
        <v>0.0556113257</v>
      </c>
      <c r="AC52" s="0" t="n">
        <v>0.057575226</v>
      </c>
      <c r="AD52" s="0" t="n">
        <v>0.050024764</v>
      </c>
      <c r="AE52" s="0" t="n">
        <v>0.0507348025</v>
      </c>
      <c r="AF52" s="0" t="n">
        <v>0.0387322611</v>
      </c>
      <c r="AG52" s="0" t="n">
        <v>0.0364592768</v>
      </c>
      <c r="BM52" s="1" t="n">
        <v>55</v>
      </c>
      <c r="BN52" s="18" t="n">
        <f aca="false">BN23*'Taux avec population simulée'!W122/100</f>
        <v>936329.371548104</v>
      </c>
      <c r="BO52" s="18" t="n">
        <f aca="false">BO23*'Taux avec population simulée'!X122/100</f>
        <v>938057.696244713</v>
      </c>
      <c r="BP52" s="18" t="n">
        <f aca="false">BP23*'Taux avec population simulée'!Y122/100</f>
        <v>931148.941694988</v>
      </c>
      <c r="BQ52" s="18" t="n">
        <f aca="false">BQ23*'Taux avec population simulée'!Z122/100</f>
        <v>931012.61459359</v>
      </c>
      <c r="BR52" s="18" t="n">
        <f aca="false">BR23*'Taux avec population simulée'!AA122/100</f>
        <v>933121.140428542</v>
      </c>
      <c r="BS52" s="18" t="n">
        <f aca="false">BS23*'Taux avec population simulée'!AB122/100</f>
        <v>924211.406979412</v>
      </c>
      <c r="BT52" s="18" t="n">
        <f aca="false">BT23*'Taux avec population simulée'!AC122/100</f>
        <v>926789.503941401</v>
      </c>
      <c r="BU52" s="18" t="n">
        <f aca="false">BU23*'Taux avec population simulée'!AD122/100</f>
        <v>924973.324001668</v>
      </c>
      <c r="BV52" s="18" t="n">
        <f aca="false">BV23*'Taux avec population simulée'!AE122/100</f>
        <v>916649.797088548</v>
      </c>
      <c r="BW52" s="18" t="n">
        <f aca="false">BW23*'Taux avec population simulée'!AF122/100</f>
        <v>929101.005682879</v>
      </c>
      <c r="BX52" s="18" t="n">
        <f aca="false">BX23*'Taux avec population simulée'!AG122/100</f>
        <v>936291.502908827</v>
      </c>
      <c r="BY52" s="18" t="n">
        <f aca="false">BY23*'Taux avec population simulée'!AH122/100</f>
        <v>938460.618566622</v>
      </c>
      <c r="BZ52" s="18" t="n">
        <f aca="false">BZ23*'Taux avec population simulée'!AI122/100</f>
        <v>937503.299365696</v>
      </c>
      <c r="CA52" s="18" t="n">
        <f aca="false">CA23*'Taux avec population simulée'!AJ122/100</f>
        <v>932907.561303019</v>
      </c>
      <c r="CB52" s="18" t="n">
        <f aca="false">CB23*'Taux avec population simulée'!AK122/100</f>
        <v>932392.54780885</v>
      </c>
      <c r="CC52" s="18" t="n">
        <f aca="false">CC23*'Taux avec population simulée'!AL122/100</f>
        <v>927878.606007012</v>
      </c>
      <c r="CD52" s="18" t="n">
        <f aca="false">CD23*'Taux avec population simulée'!AM122/100</f>
        <v>924058.417676732</v>
      </c>
      <c r="CE52" s="18" t="n">
        <f aca="false">CE23*'Taux avec population simulée'!AN122/100</f>
        <v>915363.778098696</v>
      </c>
      <c r="CF52" s="18" t="n">
        <f aca="false">CF23*'Taux avec population simulée'!AO122/100</f>
        <v>920379.100684563</v>
      </c>
      <c r="CG52" s="18" t="n">
        <f aca="false">CG23*'Taux avec population simulée'!AP122/100</f>
        <v>928658.699976122</v>
      </c>
      <c r="CH52" s="18" t="n">
        <f aca="false">CH23*'Taux avec population simulée'!AQ122/100</f>
        <v>924590.093372184</v>
      </c>
      <c r="CI52" s="18" t="n">
        <f aca="false">CI23*'Taux avec population simulée'!AR122/100</f>
        <v>930733.90140851</v>
      </c>
      <c r="CJ52" s="18" t="n">
        <f aca="false">CJ23*'Taux avec population simulée'!AS122/100</f>
        <v>942941.235965896</v>
      </c>
      <c r="CK52" s="18" t="n">
        <f aca="false">CK23*'Taux avec population simulée'!AT122/100</f>
        <v>957107.136546697</v>
      </c>
      <c r="CL52" s="18" t="n">
        <f aca="false">CL23*'Taux avec population simulée'!AU122/100</f>
        <v>954536.613312563</v>
      </c>
      <c r="CM52" s="18" t="n">
        <f aca="false">CM23*'Taux avec population simulée'!AV122/100</f>
        <v>975624.901153229</v>
      </c>
      <c r="CN52" s="18" t="n">
        <f aca="false">CN23*'Taux avec population simulée'!AW122/100</f>
        <v>1005704.71870386</v>
      </c>
      <c r="CO52" s="18" t="n">
        <f aca="false">CO23*'Taux avec population simulée'!AX122/100</f>
        <v>988109.434150124</v>
      </c>
      <c r="CP52" s="18" t="n">
        <f aca="false">CP23*'Taux avec population simulée'!AY122/100</f>
        <v>993866.982065823</v>
      </c>
      <c r="CQ52" s="18" t="n">
        <f aca="false">CQ23*'Taux avec population simulée'!AZ122/100</f>
        <v>1005798.63292927</v>
      </c>
      <c r="CR52" s="18" t="n">
        <f aca="false">CR23*'Taux avec population simulée'!BA122/100</f>
        <v>1004214.20906191</v>
      </c>
      <c r="CS52" s="18" t="n">
        <f aca="false">CS23*'Taux avec population simulée'!BB122/100</f>
        <v>1020982.44253384</v>
      </c>
      <c r="CT52" s="18" t="n">
        <f aca="false">CT23*'Taux avec population simulée'!BC122/100</f>
        <v>1033154.93794309</v>
      </c>
      <c r="CU52" s="18" t="n">
        <f aca="false">CU23*'Taux avec population simulée'!BD122/100</f>
        <v>1053819.09702385</v>
      </c>
      <c r="CV52" s="18" t="n">
        <f aca="false">CV23*'Taux avec population simulée'!BE122/100</f>
        <v>1062721.25674513</v>
      </c>
      <c r="CW52" s="18" t="n">
        <f aca="false">CW23*'Taux avec population simulée'!BF122/100</f>
        <v>1080870.93817789</v>
      </c>
      <c r="CX52" s="18" t="n">
        <f aca="false">CX23*'Taux avec population simulée'!BG122/100</f>
        <v>1079766.68865657</v>
      </c>
      <c r="CY52" s="18" t="n">
        <f aca="false">CY23*'Taux avec population simulée'!BH122/100</f>
        <v>1085165.24187192</v>
      </c>
      <c r="CZ52" s="18" t="n">
        <f aca="false">CZ23*'Taux avec population simulée'!BI122/100</f>
        <v>1104517.63128812</v>
      </c>
      <c r="DA52" s="18" t="n">
        <f aca="false">DA23*'Taux avec population simulée'!BJ122/100</f>
        <v>1122815.75778684</v>
      </c>
      <c r="DB52" s="18" t="n">
        <f aca="false">DB23*'Taux avec population simulée'!BK122/100</f>
        <v>1129103.46665242</v>
      </c>
      <c r="DC52" s="18" t="n">
        <f aca="false">DC23*'Taux avec population simulée'!BL122/100</f>
        <v>1135791.06834877</v>
      </c>
      <c r="DD52" s="18" t="n">
        <f aca="false">DD23*'Taux avec population simulée'!BM122/100</f>
        <v>1140698.84399909</v>
      </c>
      <c r="DE52" s="18" t="n">
        <f aca="false">DE23*'Taux avec population simulée'!BN122/100</f>
        <v>1140680.66705224</v>
      </c>
      <c r="DF52" s="18" t="n">
        <f aca="false">DF23*'Taux avec population simulée'!BO122/100</f>
        <v>1151194.51606115</v>
      </c>
      <c r="DG52" s="18" t="n">
        <f aca="false">DG23*'Taux avec population simulée'!BP122/100</f>
        <v>1163680.56380361</v>
      </c>
      <c r="DH52" s="18" t="n">
        <f aca="false">DH23*'Taux avec population simulée'!BQ122/100</f>
        <v>1154892.01000017</v>
      </c>
      <c r="DI52" s="18" t="n">
        <f aca="false">DI23*'Taux avec population simulée'!BR122/100</f>
        <v>1202542.87617541</v>
      </c>
      <c r="DJ52" s="18" t="n">
        <f aca="false">DJ23*'Taux avec population simulée'!BS122/100</f>
        <v>1207171.93864065</v>
      </c>
      <c r="DK52" s="18" t="n">
        <f aca="false">DK23*'Taux avec population simulée'!BT122/100</f>
        <v>1200045.06072869</v>
      </c>
      <c r="DL52" s="18" t="n">
        <f aca="false">DL23*'Taux avec population simulée'!BU122/100</f>
        <v>1191398.89300893</v>
      </c>
      <c r="DM52" s="18" t="n">
        <f aca="false">DM23*'Taux avec population simulée'!BV122/100</f>
        <v>1188449.68338202</v>
      </c>
      <c r="DN52" s="18" t="n">
        <f aca="false">DN23*'Taux avec population simulée'!BW122/100</f>
        <v>1194882.80782242</v>
      </c>
      <c r="DO52" s="18" t="n">
        <f aca="false">DO23*'Taux avec population simulée'!BX122/100</f>
        <v>1173161.35633304</v>
      </c>
      <c r="DP52" s="18" t="n">
        <f aca="false">DP23*'Taux avec population simulée'!BY122/100</f>
        <v>1183434.36079615</v>
      </c>
      <c r="DQ52" s="18" t="n">
        <f aca="false">DQ23*'Taux avec population simulée'!BZ122/100</f>
        <v>1190106.81503679</v>
      </c>
      <c r="DR52" s="18" t="n">
        <f aca="false">DR23*'Taux avec population simulée'!CA122/100</f>
        <v>1200726.69623568</v>
      </c>
      <c r="DS52" s="18" t="n">
        <f aca="false">DS23*'Taux avec population simulée'!CB122/100</f>
        <v>1210566.48346545</v>
      </c>
      <c r="DT52" s="18" t="n">
        <f aca="false">DT23*'Taux avec population simulée'!CC122/100</f>
        <v>1199349.79251156</v>
      </c>
      <c r="DU52" s="18" t="n">
        <f aca="false">DU23*'Taux avec population simulée'!CD122/100</f>
        <v>1182625.48666119</v>
      </c>
      <c r="DV52" s="18" t="n">
        <f aca="false">DV23*'Taux avec population simulée'!CE122/100</f>
        <v>1191109.57660485</v>
      </c>
      <c r="DW52" s="18" t="n">
        <f aca="false">DW23*'Taux avec population simulée'!CF122/100</f>
        <v>1197268.53209689</v>
      </c>
      <c r="DX52" s="18" t="n">
        <f aca="false">DX23*'Taux avec population simulée'!CG122/100</f>
        <v>1182264.97721527</v>
      </c>
      <c r="DY52" s="18" t="n">
        <f aca="false">DY23*'Taux avec population simulée'!CH122/100</f>
        <v>1189972.00268096</v>
      </c>
      <c r="DZ52" s="18" t="n">
        <f aca="false">DZ23*'Taux avec population simulée'!CI122/100</f>
        <v>1205761.71051397</v>
      </c>
      <c r="EA52" s="18" t="n">
        <f aca="false">EA23*'Taux avec population simulée'!CJ122/100</f>
        <v>1201365.91886667</v>
      </c>
      <c r="EB52" s="18" t="n">
        <f aca="false">EB23*'Taux avec population simulée'!CK122/100</f>
        <v>1212543.22643572</v>
      </c>
      <c r="EC52" s="18" t="n">
        <f aca="false">EC23*'Taux avec population simulée'!CL122/100</f>
        <v>1197603.2908681</v>
      </c>
      <c r="ED52" s="18" t="n">
        <f aca="false">ED23*'Taux avec population simulée'!CM122/100</f>
        <v>1225389.78362411</v>
      </c>
      <c r="EE52" s="18" t="n">
        <f aca="false">EE23*'Taux avec population simulée'!CN122/100</f>
        <v>1250517.89790286</v>
      </c>
      <c r="EF52" s="18" t="n">
        <f aca="false">EF23*'Taux avec population simulée'!CO122/100</f>
        <v>1275809.60470329</v>
      </c>
      <c r="EG52" s="18" t="n">
        <f aca="false">EG23*'Taux avec population simulée'!CP122/100</f>
        <v>1278531.60249453</v>
      </c>
      <c r="EH52" s="18" t="n">
        <f aca="false">EH23*'Taux avec population simulée'!CQ122/100</f>
        <v>1280273.55990128</v>
      </c>
      <c r="EI52" s="18" t="n">
        <f aca="false">EI23*'Taux avec population simulée'!CR122/100</f>
        <v>1301592.08906875</v>
      </c>
      <c r="EJ52" s="18" t="n">
        <f aca="false">EJ23*'Taux avec population simulée'!CS122/100</f>
        <v>1292676.29663734</v>
      </c>
      <c r="EK52" s="18" t="n">
        <f aca="false">EK23*'Taux avec population simulée'!CT122/100</f>
        <v>1294289.50067054</v>
      </c>
      <c r="EL52" s="18" t="n">
        <f aca="false">EL23*'Taux avec population simulée'!CU122/100</f>
        <v>1311557.60018093</v>
      </c>
      <c r="EM52" s="18" t="n">
        <f aca="false">EM23*'Taux avec population simulée'!CV122/100</f>
        <v>1332479.26600878</v>
      </c>
      <c r="EN52" s="18" t="n">
        <f aca="false">EN23*'Taux avec population simulée'!CW122/100</f>
        <v>1344516.9490622</v>
      </c>
      <c r="EO52" s="18" t="n">
        <f aca="false">EO23*'Taux avec population simulée'!CX122/100</f>
        <v>1378816.84777388</v>
      </c>
      <c r="EP52" s="18" t="n">
        <f aca="false">EP23*'Taux avec population simulée'!CY122/100</f>
        <v>1399779.41173215</v>
      </c>
      <c r="EQ52" s="18" t="n">
        <f aca="false">EQ23*'Taux avec population simulée'!CZ122/100</f>
        <v>1406648.78289703</v>
      </c>
      <c r="ER52" s="18" t="n">
        <f aca="false">ER23*'Taux avec population simulée'!DA122/100</f>
        <v>1423712.39175532</v>
      </c>
      <c r="ES52" s="18" t="n">
        <f aca="false">ES23*'Taux avec population simulée'!DB122/100</f>
        <v>1419380.21942201</v>
      </c>
      <c r="ET52" s="18" t="n">
        <f aca="false">ET23*'Taux avec population simulée'!DC122/100</f>
        <v>1417730.66149509</v>
      </c>
      <c r="EU52" s="18" t="n">
        <f aca="false">EU23*'Taux avec population simulée'!DD122/100</f>
        <v>1401122.9910537</v>
      </c>
      <c r="EV52" s="18" t="n">
        <f aca="false">EV23*'Taux avec population simulée'!DE122/100</f>
        <v>0</v>
      </c>
      <c r="EW52" s="18"/>
      <c r="HJ52" s="1" t="n">
        <v>55</v>
      </c>
      <c r="HK52" s="18" t="n">
        <f aca="false">HK23*'Taux avec population simulée'!W136/100</f>
        <v>779328.14458005</v>
      </c>
      <c r="HL52" s="18" t="n">
        <f aca="false">HL23*'Taux avec population simulée'!X136/100</f>
        <v>772327.784144599</v>
      </c>
      <c r="HM52" s="18" t="n">
        <f aca="false">HM23*'Taux avec population simulée'!Y136/100</f>
        <v>780808.635554301</v>
      </c>
      <c r="HN52" s="18" t="n">
        <f aca="false">HN23*'Taux avec population simulée'!Z136/100</f>
        <v>795737.97566664</v>
      </c>
      <c r="HO52" s="18" t="n">
        <f aca="false">HO23*'Taux avec population simulée'!AA136/100</f>
        <v>784440.15894017</v>
      </c>
      <c r="HP52" s="18" t="n">
        <f aca="false">HP23*'Taux avec population simulée'!AB136/100</f>
        <v>769766.592365796</v>
      </c>
      <c r="HQ52" s="18" t="n">
        <f aca="false">HQ23*'Taux avec population simulée'!AC136/100</f>
        <v>780191.092237415</v>
      </c>
      <c r="HR52" s="18" t="n">
        <f aca="false">HR23*'Taux avec population simulée'!AD136/100</f>
        <v>795448.790270113</v>
      </c>
      <c r="HS52" s="18" t="n">
        <f aca="false">HS23*'Taux avec population simulée'!AE136/100</f>
        <v>790106.349299213</v>
      </c>
      <c r="HT52" s="18" t="n">
        <f aca="false">HT23*'Taux avec population simulée'!AF136/100</f>
        <v>790960.079892148</v>
      </c>
      <c r="HU52" s="18" t="n">
        <f aca="false">HU23*'Taux avec population simulée'!AG136/100</f>
        <v>803480.309788797</v>
      </c>
      <c r="HV52" s="18" t="n">
        <f aca="false">HV23*'Taux avec population simulée'!AH136/100</f>
        <v>813991.219639458</v>
      </c>
      <c r="HW52" s="18" t="n">
        <f aca="false">HW23*'Taux avec population simulée'!AI136/100</f>
        <v>803047.107760534</v>
      </c>
      <c r="HX52" s="18" t="n">
        <f aca="false">HX23*'Taux avec population simulée'!AJ136/100</f>
        <v>812774.567134548</v>
      </c>
      <c r="HY52" s="18" t="n">
        <f aca="false">HY23*'Taux avec population simulée'!AK136/100</f>
        <v>812387.45042844</v>
      </c>
      <c r="HZ52" s="18" t="n">
        <f aca="false">HZ23*'Taux avec population simulée'!AL136/100</f>
        <v>817552.46290904</v>
      </c>
      <c r="IA52" s="18" t="n">
        <f aca="false">IA23*'Taux avec population simulée'!AM136/100</f>
        <v>824816.661813832</v>
      </c>
      <c r="IB52" s="18" t="n">
        <f aca="false">IB23*'Taux avec population simulée'!AN136/100</f>
        <v>828168.216867605</v>
      </c>
      <c r="IC52" s="18" t="n">
        <f aca="false">IC23*'Taux avec population simulée'!AO136/100</f>
        <v>814954.402872512</v>
      </c>
      <c r="ID52" s="18" t="n">
        <f aca="false">ID23*'Taux avec population simulée'!AP136/100</f>
        <v>828149.782738743</v>
      </c>
      <c r="IE52" s="18" t="n">
        <f aca="false">IE23*'Taux avec population simulée'!AQ136/100</f>
        <v>829584.188390839</v>
      </c>
      <c r="IF52" s="18" t="n">
        <f aca="false">IF23*'Taux avec population simulée'!AR136/100</f>
        <v>822098.779939699</v>
      </c>
      <c r="IG52" s="18" t="n">
        <f aca="false">IG23*'Taux avec population simulée'!AS136/100</f>
        <v>819982.311519699</v>
      </c>
      <c r="IH52" s="18" t="n">
        <f aca="false">IH23*'Taux avec population simulée'!AT136/100</f>
        <v>818877.415921016</v>
      </c>
      <c r="II52" s="18" t="n">
        <f aca="false">II23*'Taux avec population simulée'!AU136/100</f>
        <v>835199.684895511</v>
      </c>
      <c r="IJ52" s="18" t="n">
        <f aca="false">IJ23*'Taux avec population simulée'!AV136/100</f>
        <v>860533.938617552</v>
      </c>
      <c r="IK52" s="18" t="n">
        <f aca="false">IK23*'Taux avec population simulée'!AW136/100</f>
        <v>878404.674416478</v>
      </c>
      <c r="IL52" s="18" t="n">
        <f aca="false">IL23*'Taux avec population simulée'!AX136/100</f>
        <v>869024.007091686</v>
      </c>
      <c r="IM52" s="18" t="n">
        <f aca="false">IM23*'Taux avec population simulée'!AY136/100</f>
        <v>880176.655053365</v>
      </c>
      <c r="IN52" s="18" t="n">
        <f aca="false">IN23*'Taux avec population simulée'!AZ136/100</f>
        <v>883505.16744606</v>
      </c>
      <c r="IO52" s="18" t="n">
        <f aca="false">IO23*'Taux avec population simulée'!BA136/100</f>
        <v>889521.606253487</v>
      </c>
      <c r="IP52" s="18" t="n">
        <f aca="false">IP23*'Taux avec population simulée'!BB136/100</f>
        <v>889457.086802469</v>
      </c>
      <c r="IQ52" s="18" t="n">
        <f aca="false">IQ23*'Taux avec population simulée'!BC136/100</f>
        <v>901761.86781804</v>
      </c>
      <c r="IR52" s="18" t="n">
        <f aca="false">IR23*'Taux avec population simulée'!BD136/100</f>
        <v>918530.012284391</v>
      </c>
      <c r="IS52" s="18" t="n">
        <f aca="false">IS23*'Taux avec population simulée'!BE136/100</f>
        <v>921721.420843673</v>
      </c>
      <c r="IT52" s="18" t="n">
        <f aca="false">IT23*'Taux avec population simulée'!BF136/100</f>
        <v>914458.374071935</v>
      </c>
      <c r="IU52" s="18" t="n">
        <f aca="false">IU23*'Taux avec population simulée'!BG136/100</f>
        <v>923879.366053614</v>
      </c>
      <c r="IV52" s="18" t="n">
        <f aca="false">IV23*'Taux avec population simulée'!BH136/100</f>
        <v>921401.127854691</v>
      </c>
      <c r="IW52" s="18" t="n">
        <f aca="false">IW23*'Taux avec population simulée'!BI136/100</f>
        <v>941165.970394216</v>
      </c>
      <c r="IX52" s="18" t="n">
        <f aca="false">IX23*'Taux avec population simulée'!BJ136/100</f>
        <v>962771.921553862</v>
      </c>
      <c r="IY52" s="18" t="n">
        <f aca="false">IY23*'Taux avec population simulée'!BK136/100</f>
        <v>984970.069103208</v>
      </c>
      <c r="IZ52" s="18" t="n">
        <f aca="false">IZ23*'Taux avec population simulée'!BL136/100</f>
        <v>1010572.76982681</v>
      </c>
      <c r="JA52" s="18" t="n">
        <f aca="false">JA23*'Taux avec population simulée'!BM136/100</f>
        <v>1027380.08681699</v>
      </c>
      <c r="JB52" s="18" t="n">
        <f aca="false">JB23*'Taux avec population simulée'!BN136/100</f>
        <v>1049739.53299388</v>
      </c>
      <c r="JC52" s="18" t="n">
        <f aca="false">JC23*'Taux avec population simulée'!BO136/100</f>
        <v>1040021.2906843</v>
      </c>
      <c r="JD52" s="18" t="n">
        <f aca="false">JD23*'Taux avec population simulée'!BP136/100</f>
        <v>1037553.42168286</v>
      </c>
      <c r="JE52" s="18" t="n">
        <f aca="false">JE23*'Taux avec population simulée'!BQ136/100</f>
        <v>1028338.66151783</v>
      </c>
      <c r="JF52" s="18" t="n">
        <f aca="false">JF23*'Taux avec population simulée'!BR136/100</f>
        <v>1035571.75283017</v>
      </c>
      <c r="JG52" s="18" t="n">
        <f aca="false">JG23*'Taux avec population simulée'!BS136/100</f>
        <v>1046669.09840526</v>
      </c>
      <c r="JH52" s="18" t="n">
        <f aca="false">JH23*'Taux avec population simulée'!BT136/100</f>
        <v>1045261.1918134</v>
      </c>
      <c r="JI52" s="18" t="n">
        <f aca="false">JI23*'Taux avec population simulée'!BU136/100</f>
        <v>1054154.5068564</v>
      </c>
      <c r="JJ52" s="18" t="n">
        <f aca="false">JJ23*'Taux avec population simulée'!BV136/100</f>
        <v>1063638.86615604</v>
      </c>
      <c r="JK52" s="18" t="n">
        <f aca="false">JK23*'Taux avec population simulée'!BW136/100</f>
        <v>1071345.48415353</v>
      </c>
      <c r="JL52" s="18" t="n">
        <f aca="false">JL23*'Taux avec population simulée'!BX136/100</f>
        <v>1055751.36326909</v>
      </c>
      <c r="JM52" s="18" t="n">
        <f aca="false">JM23*'Taux avec population simulée'!BY136/100</f>
        <v>1080926.6226297</v>
      </c>
      <c r="JN52" s="18" t="n">
        <f aca="false">JN23*'Taux avec population simulée'!BZ136/100</f>
        <v>1088247.27605413</v>
      </c>
      <c r="JO52" s="18" t="n">
        <f aca="false">JO23*'Taux avec population simulée'!CA136/100</f>
        <v>1094547.13959281</v>
      </c>
      <c r="JP52" s="18" t="n">
        <f aca="false">JP23*'Taux avec population simulée'!CB136/100</f>
        <v>1122492.12681497</v>
      </c>
      <c r="JQ52" s="18" t="n">
        <f aca="false">JQ23*'Taux avec population simulée'!CC136/100</f>
        <v>1119134.81109593</v>
      </c>
      <c r="JR52" s="18" t="n">
        <f aca="false">JR23*'Taux avec population simulée'!CD136/100</f>
        <v>1108219.50254335</v>
      </c>
      <c r="JS52" s="18" t="n">
        <f aca="false">JS23*'Taux avec population simulée'!CE136/100</f>
        <v>1126478.50718144</v>
      </c>
      <c r="JT52" s="18" t="n">
        <f aca="false">JT23*'Taux avec population simulée'!CF136/100</f>
        <v>1132264.51937809</v>
      </c>
      <c r="JU52" s="18" t="n">
        <f aca="false">JU23*'Taux avec population simulée'!CG136/100</f>
        <v>1136314.26706252</v>
      </c>
      <c r="JV52" s="18" t="n">
        <f aca="false">JV23*'Taux avec population simulée'!CH136/100</f>
        <v>1146853.98023953</v>
      </c>
      <c r="JW52" s="18" t="n">
        <f aca="false">JW23*'Taux avec population simulée'!CI136/100</f>
        <v>1173162.93852517</v>
      </c>
      <c r="JX52" s="18" t="n">
        <f aca="false">JX23*'Taux avec population simulée'!CJ136/100</f>
        <v>1178743.87103822</v>
      </c>
      <c r="JY52" s="18" t="n">
        <f aca="false">JY23*'Taux avec population simulée'!CK136/100</f>
        <v>1189634.98479667</v>
      </c>
      <c r="JZ52" s="18" t="n">
        <f aca="false">JZ23*'Taux avec population simulée'!CL136/100</f>
        <v>1180794.66787415</v>
      </c>
      <c r="KA52" s="18" t="n">
        <f aca="false">KA23*'Taux avec population simulée'!CM136/100</f>
        <v>1169098.21311103</v>
      </c>
      <c r="KB52" s="18" t="n">
        <f aca="false">KB23*'Taux avec population simulée'!CN136/100</f>
        <v>1190829.74677355</v>
      </c>
      <c r="KC52" s="18" t="n">
        <f aca="false">KC23*'Taux avec population simulée'!CO136/100</f>
        <v>1196323.11717451</v>
      </c>
      <c r="KD52" s="18" t="n">
        <f aca="false">KD23*'Taux avec population simulée'!CP136/100</f>
        <v>1198879.7004211</v>
      </c>
      <c r="KE52" s="18" t="n">
        <f aca="false">KE23*'Taux avec population simulée'!CQ136/100</f>
        <v>1200864.82567296</v>
      </c>
      <c r="KF52" s="18" t="n">
        <f aca="false">KF23*'Taux avec population simulée'!CR136/100</f>
        <v>1207370.92102829</v>
      </c>
      <c r="KG52" s="18" t="n">
        <f aca="false">KG23*'Taux avec population simulée'!CS136/100</f>
        <v>1187328.41442277</v>
      </c>
      <c r="KH52" s="18" t="n">
        <f aca="false">KH23*'Taux avec population simulée'!CT136/100</f>
        <v>1181488.25197259</v>
      </c>
      <c r="KI52" s="18" t="n">
        <f aca="false">KI23*'Taux avec population simulée'!CU136/100</f>
        <v>1185766.12200169</v>
      </c>
      <c r="KJ52" s="18" t="n">
        <f aca="false">KJ23*'Taux avec population simulée'!CV136/100</f>
        <v>1161421.55057295</v>
      </c>
      <c r="KK52" s="18" t="n">
        <f aca="false">KK23*'Taux avec population simulée'!CW136/100</f>
        <v>1161542.52454361</v>
      </c>
      <c r="KL52" s="18" t="n">
        <f aca="false">KL23*'Taux avec population simulée'!CX136/100</f>
        <v>1161362.7917872</v>
      </c>
      <c r="KM52" s="18" t="n">
        <f aca="false">KM23*'Taux avec population simulée'!CY136/100</f>
        <v>1154537.55557594</v>
      </c>
      <c r="KN52" s="18" t="n">
        <f aca="false">KN23*'Taux avec population simulée'!CZ136/100</f>
        <v>1156577.98321438</v>
      </c>
      <c r="KO52" s="18" t="n">
        <f aca="false">KO23*'Taux avec population simulée'!DA136/100</f>
        <v>1164346.81639678</v>
      </c>
      <c r="KP52" s="18" t="n">
        <f aca="false">KP23*'Taux avec population simulée'!DB136/100</f>
        <v>1132400.47107845</v>
      </c>
      <c r="KQ52" s="18" t="n">
        <f aca="false">KQ23*'Taux avec population simulée'!DC136/100</f>
        <v>1119616.40271246</v>
      </c>
      <c r="KR52" s="18" t="n">
        <f aca="false">KR23*'Taux avec population simulée'!DD136/100</f>
        <v>1105126.02529365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Salariés!B58</f>
        <v>2009</v>
      </c>
      <c r="C53" s="0" t="n">
        <v>0.0041213667</v>
      </c>
      <c r="D53" s="0" t="n">
        <v>0.018400101</v>
      </c>
      <c r="E53" s="0" t="n">
        <v>0.0448537927</v>
      </c>
      <c r="F53" s="0" t="n">
        <v>0.0670162259</v>
      </c>
      <c r="G53" s="0" t="n">
        <v>0.0941027858</v>
      </c>
      <c r="H53" s="0" t="n">
        <v>0.1069733358</v>
      </c>
      <c r="I53" s="0" t="n">
        <v>0.0892141771</v>
      </c>
      <c r="J53" s="0" t="n">
        <v>0.1426086464</v>
      </c>
      <c r="K53" s="0" t="n">
        <v>0.1231113138</v>
      </c>
      <c r="L53" s="0" t="n">
        <v>0.1228140792</v>
      </c>
      <c r="M53" s="0" t="n">
        <v>0.0625889803</v>
      </c>
      <c r="V53" s="0" t="n">
        <f aca="false">B53</f>
        <v>2009</v>
      </c>
      <c r="W53" s="0" t="n">
        <v>0.0034674064</v>
      </c>
      <c r="X53" s="0" t="n">
        <v>0.0096519044</v>
      </c>
      <c r="Y53" s="0" t="n">
        <v>0.0251179137</v>
      </c>
      <c r="Z53" s="0" t="n">
        <v>0.0513429811</v>
      </c>
      <c r="AA53" s="0" t="n">
        <v>0.0456769012</v>
      </c>
      <c r="AB53" s="0" t="n">
        <v>0.0427945269</v>
      </c>
      <c r="AC53" s="0" t="n">
        <v>0.0581779532</v>
      </c>
      <c r="AD53" s="0" t="n">
        <v>0.0920341008</v>
      </c>
      <c r="AE53" s="0" t="n">
        <v>0.0529812926</v>
      </c>
      <c r="AF53" s="0" t="n">
        <v>0.0258943035</v>
      </c>
      <c r="AG53" s="0" t="n">
        <v>0.0348983719</v>
      </c>
      <c r="BM53" s="1" t="n">
        <v>60</v>
      </c>
      <c r="BN53" s="4" t="n">
        <f aca="false">BN24*'Taux avec population simulée'!W123/100</f>
        <v>724047.657640097</v>
      </c>
      <c r="BO53" s="4" t="n">
        <f aca="false">BO24*'Taux avec population simulée'!X123/100</f>
        <v>722565.854525265</v>
      </c>
      <c r="BP53" s="4" t="n">
        <f aca="false">BP24*'Taux avec population simulée'!Y123/100</f>
        <v>729247.569633399</v>
      </c>
      <c r="BQ53" s="4" t="n">
        <f aca="false">BQ24*'Taux avec population simulée'!Z123/100</f>
        <v>752459.621711431</v>
      </c>
      <c r="BR53" s="4" t="n">
        <f aca="false">BR24*'Taux avec population simulée'!AA123/100</f>
        <v>760531.511529228</v>
      </c>
      <c r="BS53" s="4" t="n">
        <f aca="false">BS24*'Taux avec population simulée'!AB123/100</f>
        <v>771156.111447261</v>
      </c>
      <c r="BT53" s="4" t="n">
        <f aca="false">BT24*'Taux avec population simulée'!AC123/100</f>
        <v>770974.286330755</v>
      </c>
      <c r="BU53" s="4" t="n">
        <f aca="false">BU24*'Taux avec population simulée'!AD123/100</f>
        <v>787258.371961763</v>
      </c>
      <c r="BV53" s="4" t="n">
        <f aca="false">BV24*'Taux avec population simulée'!AE123/100</f>
        <v>790924.939862327</v>
      </c>
      <c r="BW53" s="4" t="n">
        <f aca="false">BW24*'Taux avec population simulée'!AF123/100</f>
        <v>774499.116542074</v>
      </c>
      <c r="BX53" s="4" t="n">
        <f aca="false">BX24*'Taux avec population simulée'!AG123/100</f>
        <v>782414.951732319</v>
      </c>
      <c r="BY53" s="4" t="n">
        <f aca="false">BY24*'Taux avec population simulée'!AH123/100</f>
        <v>795366.054125329</v>
      </c>
      <c r="BZ53" s="4" t="n">
        <f aca="false">BZ24*'Taux avec population simulée'!AI123/100</f>
        <v>790220.546497596</v>
      </c>
      <c r="CA53" s="4" t="n">
        <f aca="false">CA24*'Taux avec population simulée'!AJ123/100</f>
        <v>803682.763588186</v>
      </c>
      <c r="CB53" s="4" t="n">
        <f aca="false">CB24*'Taux avec population simulée'!AK123/100</f>
        <v>815879.363332388</v>
      </c>
      <c r="CC53" s="4" t="n">
        <f aca="false">CC24*'Taux avec population simulée'!AL123/100</f>
        <v>820039.865604562</v>
      </c>
      <c r="CD53" s="4" t="n">
        <f aca="false">CD24*'Taux avec population simulée'!AM123/100</f>
        <v>822436.521077246</v>
      </c>
      <c r="CE53" s="4" t="n">
        <f aca="false">CE24*'Taux avec population simulée'!AN123/100</f>
        <v>827106.706353169</v>
      </c>
      <c r="CF53" s="4" t="n">
        <f aca="false">CF24*'Taux avec population simulée'!AO123/100</f>
        <v>830107.536622432</v>
      </c>
      <c r="CG53" s="4" t="n">
        <f aca="false">CG24*'Taux avec population simulée'!AP123/100</f>
        <v>833155.612788109</v>
      </c>
      <c r="CH53" s="4" t="n">
        <f aca="false">CH24*'Taux avec population simulée'!AQ123/100</f>
        <v>830267.886331476</v>
      </c>
      <c r="CI53" s="4" t="n">
        <f aca="false">CI24*'Taux avec population simulée'!AR123/100</f>
        <v>825450.236590986</v>
      </c>
      <c r="CJ53" s="4" t="n">
        <f aca="false">CJ24*'Taux avec population simulée'!AS123/100</f>
        <v>824558.291334425</v>
      </c>
      <c r="CK53" s="4" t="n">
        <f aca="false">CK24*'Taux avec population simulée'!AT123/100</f>
        <v>825089.449745635</v>
      </c>
      <c r="CL53" s="4" t="n">
        <f aca="false">CL24*'Taux avec population simulée'!AU123/100</f>
        <v>831776.891629092</v>
      </c>
      <c r="CM53" s="4" t="n">
        <f aca="false">CM24*'Taux avec population simulée'!AV123/100</f>
        <v>825753.755683106</v>
      </c>
      <c r="CN53" s="4" t="n">
        <f aca="false">CN24*'Taux avec population simulée'!AW123/100</f>
        <v>825581.952423415</v>
      </c>
      <c r="CO53" s="4" t="n">
        <f aca="false">CO24*'Taux avec population simulée'!AX123/100</f>
        <v>825743.73382629</v>
      </c>
      <c r="CP53" s="4" t="n">
        <f aca="false">CP24*'Taux avec population simulée'!AY123/100</f>
        <v>818747.04607539</v>
      </c>
      <c r="CQ53" s="4" t="n">
        <f aca="false">CQ24*'Taux avec population simulée'!AZ123/100</f>
        <v>831888.563747891</v>
      </c>
      <c r="CR53" s="4" t="n">
        <f aca="false">CR24*'Taux avec population simulée'!BA123/100</f>
        <v>834444.137235789</v>
      </c>
      <c r="CS53" s="4" t="n">
        <f aca="false">CS24*'Taux avec population simulée'!BB123/100</f>
        <v>837409.175159283</v>
      </c>
      <c r="CT53" s="4" t="n">
        <f aca="false">CT24*'Taux avec population simulée'!BC123/100</f>
        <v>841058.562733877</v>
      </c>
      <c r="CU53" s="4" t="n">
        <f aca="false">CU24*'Taux avec population simulée'!BD123/100</f>
        <v>832799.121024251</v>
      </c>
      <c r="CV53" s="4" t="n">
        <f aca="false">CV24*'Taux avec population simulée'!BE123/100</f>
        <v>831825.569219338</v>
      </c>
      <c r="CW53" s="4" t="n">
        <f aca="false">CW24*'Taux avec population simulée'!BF123/100</f>
        <v>826515.416801067</v>
      </c>
      <c r="CX53" s="4" t="n">
        <f aca="false">CX24*'Taux avec population simulée'!BG123/100</f>
        <v>826083.045264179</v>
      </c>
      <c r="CY53" s="4" t="n">
        <f aca="false">CY24*'Taux avec population simulée'!BH123/100</f>
        <v>819104.969533079</v>
      </c>
      <c r="CZ53" s="4" t="n">
        <f aca="false">CZ24*'Taux avec population simulée'!BI123/100</f>
        <v>823381.439005544</v>
      </c>
      <c r="DA53" s="4" t="n">
        <f aca="false">DA24*'Taux avec population simulée'!BJ123/100</f>
        <v>825345.722941341</v>
      </c>
      <c r="DB53" s="4" t="n">
        <f aca="false">DB24*'Taux avec population simulée'!BK123/100</f>
        <v>822111.526577665</v>
      </c>
      <c r="DC53" s="4" t="n">
        <f aca="false">DC24*'Taux avec population simulée'!BL123/100</f>
        <v>826314.979664762</v>
      </c>
      <c r="DD53" s="4" t="n">
        <f aca="false">DD24*'Taux avec population simulée'!BM123/100</f>
        <v>839843.054671566</v>
      </c>
      <c r="DE53" s="4" t="n">
        <f aca="false">DE24*'Taux avec population simulée'!BN123/100</f>
        <v>854603.818066651</v>
      </c>
      <c r="DF53" s="4" t="n">
        <f aca="false">DF24*'Taux avec population simulée'!BO123/100</f>
        <v>852453.413932857</v>
      </c>
      <c r="DG53" s="4" t="n">
        <f aca="false">DG24*'Taux avec population simulée'!BP123/100</f>
        <v>870570.067667232</v>
      </c>
      <c r="DH53" s="4" t="n">
        <f aca="false">DH24*'Taux avec population simulée'!BQ123/100</f>
        <v>897858.152081423</v>
      </c>
      <c r="DI53" s="4" t="n">
        <f aca="false">DI24*'Taux avec population simulée'!BR123/100</f>
        <v>888998.830656711</v>
      </c>
      <c r="DJ53" s="4" t="n">
        <f aca="false">DJ24*'Taux avec population simulée'!BS123/100</f>
        <v>891394.054435564</v>
      </c>
      <c r="DK53" s="4" t="n">
        <f aca="false">DK24*'Taux avec population simulée'!BT123/100</f>
        <v>903145.397398401</v>
      </c>
      <c r="DL53" s="4" t="n">
        <f aca="false">DL24*'Taux avec population simulée'!BU123/100</f>
        <v>904654.402696017</v>
      </c>
      <c r="DM53" s="4" t="n">
        <f aca="false">DM24*'Taux avec population simulée'!BV123/100</f>
        <v>917080.07345314</v>
      </c>
      <c r="DN53" s="4" t="n">
        <f aca="false">DN24*'Taux avec population simulée'!BW123/100</f>
        <v>923694.498951229</v>
      </c>
      <c r="DO53" s="4" t="n">
        <f aca="false">DO24*'Taux avec population simulée'!BX123/100</f>
        <v>945254.376348569</v>
      </c>
      <c r="DP53" s="4" t="n">
        <f aca="false">DP24*'Taux avec population simulée'!BY123/100</f>
        <v>952072.102370625</v>
      </c>
      <c r="DQ53" s="4" t="n">
        <f aca="false">DQ24*'Taux avec population simulée'!BZ123/100</f>
        <v>971996.985413243</v>
      </c>
      <c r="DR53" s="4" t="n">
        <f aca="false">DR24*'Taux avec population simulée'!CA123/100</f>
        <v>969829.40095348</v>
      </c>
      <c r="DS53" s="4" t="n">
        <f aca="false">DS24*'Taux avec population simulée'!CB123/100</f>
        <v>978299.301656227</v>
      </c>
      <c r="DT53" s="4" t="n">
        <f aca="false">DT24*'Taux avec population simulée'!CC123/100</f>
        <v>997814.720263249</v>
      </c>
      <c r="DU53" s="4" t="n">
        <f aca="false">DU24*'Taux avec population simulée'!CD123/100</f>
        <v>1010967.6914864</v>
      </c>
      <c r="DV53" s="4" t="n">
        <f aca="false">DV24*'Taux avec population simulée'!CE123/100</f>
        <v>1015010.79486445</v>
      </c>
      <c r="DW53" s="4" t="n">
        <f aca="false">DW24*'Taux avec population simulée'!CF123/100</f>
        <v>1023442.03983377</v>
      </c>
      <c r="DX53" s="4" t="n">
        <f aca="false">DX24*'Taux avec population simulée'!CG123/100</f>
        <v>1026389.89743129</v>
      </c>
      <c r="DY53" s="4" t="n">
        <f aca="false">DY24*'Taux avec population simulée'!CH123/100</f>
        <v>1030410.09370805</v>
      </c>
      <c r="DZ53" s="4" t="n">
        <f aca="false">DZ24*'Taux avec population simulée'!CI123/100</f>
        <v>1038049.61198896</v>
      </c>
      <c r="EA53" s="4" t="n">
        <f aca="false">EA24*'Taux avec population simulée'!CJ123/100</f>
        <v>1044797.18501331</v>
      </c>
      <c r="EB53" s="4" t="n">
        <f aca="false">EB24*'Taux avec population simulée'!CK123/100</f>
        <v>1040230.0816932</v>
      </c>
      <c r="EC53" s="4" t="n">
        <f aca="false">EC24*'Taux avec population simulée'!CL123/100</f>
        <v>1076125.50941789</v>
      </c>
      <c r="ED53" s="4" t="n">
        <f aca="false">ED24*'Taux avec population simulée'!CM123/100</f>
        <v>1080164.31771445</v>
      </c>
      <c r="EE53" s="4" t="n">
        <f aca="false">EE24*'Taux avec population simulée'!CN123/100</f>
        <v>1077498.50380158</v>
      </c>
      <c r="EF53" s="4" t="n">
        <f aca="false">EF24*'Taux avec population simulée'!CO123/100</f>
        <v>1065347.71825997</v>
      </c>
      <c r="EG53" s="4" t="n">
        <f aca="false">EG24*'Taux avec population simulée'!CP123/100</f>
        <v>1067360.67978601</v>
      </c>
      <c r="EH53" s="4" t="n">
        <f aca="false">EH24*'Taux avec population simulée'!CQ123/100</f>
        <v>1072604.97428806</v>
      </c>
      <c r="EI53" s="4" t="n">
        <f aca="false">EI24*'Taux avec population simulée'!CR123/100</f>
        <v>1050824.61604079</v>
      </c>
      <c r="EJ53" s="4" t="n">
        <f aca="false">EJ24*'Taux avec population simulée'!CS123/100</f>
        <v>1057532.10163787</v>
      </c>
      <c r="EK53" s="4" t="n">
        <f aca="false">EK24*'Taux avec population simulée'!CT123/100</f>
        <v>1057016.6918588</v>
      </c>
      <c r="EL53" s="4" t="n">
        <f aca="false">EL24*'Taux avec population simulée'!CU123/100</f>
        <v>1065976.23185167</v>
      </c>
      <c r="EM53" s="4" t="n">
        <f aca="false">EM24*'Taux avec population simulée'!CV123/100</f>
        <v>1078055.43270175</v>
      </c>
      <c r="EN53" s="4" t="n">
        <f aca="false">EN24*'Taux avec population simulée'!CW123/100</f>
        <v>1064135.07358532</v>
      </c>
      <c r="EO53" s="4" t="n">
        <f aca="false">EO24*'Taux avec population simulée'!CX123/100</f>
        <v>1044310.40911085</v>
      </c>
      <c r="EP53" s="4" t="n">
        <f aca="false">EP24*'Taux avec population simulée'!CY123/100</f>
        <v>1055494.80131671</v>
      </c>
      <c r="EQ53" s="4" t="n">
        <f aca="false">EQ24*'Taux avec population simulée'!CZ123/100</f>
        <v>1058996.72442674</v>
      </c>
      <c r="ER53" s="4" t="n">
        <f aca="false">ER24*'Taux avec population simulée'!DA123/100</f>
        <v>1045849.47997891</v>
      </c>
      <c r="ES53" s="4" t="n">
        <f aca="false">ES24*'Taux avec population simulée'!DB123/100</f>
        <v>1058975.24901927</v>
      </c>
      <c r="ET53" s="4" t="n">
        <f aca="false">ET24*'Taux avec population simulée'!DC123/100</f>
        <v>1071269.20394397</v>
      </c>
      <c r="EU53" s="4" t="n">
        <f aca="false">EU24*'Taux avec population simulée'!DD123/100</f>
        <v>1073641.52062153</v>
      </c>
      <c r="EV53" s="4" t="n">
        <f aca="false">EV24*'Taux avec population simulée'!DE123/100</f>
        <v>0</v>
      </c>
      <c r="EW53" s="4"/>
      <c r="HJ53" s="1" t="n">
        <v>60</v>
      </c>
      <c r="HK53" s="4" t="n">
        <f aca="false">HK24*'Taux avec population simulée'!W137/100</f>
        <v>578228.130208758</v>
      </c>
      <c r="HL53" s="4" t="n">
        <f aca="false">HL24*'Taux avec population simulée'!X137/100</f>
        <v>582767.258700569</v>
      </c>
      <c r="HM53" s="4" t="n">
        <f aca="false">HM24*'Taux avec population simulée'!Y137/100</f>
        <v>577514.059788408</v>
      </c>
      <c r="HN53" s="4" t="n">
        <f aca="false">HN24*'Taux avec population simulée'!Z137/100</f>
        <v>570272.366902181</v>
      </c>
      <c r="HO53" s="4" t="n">
        <f aca="false">HO24*'Taux avec population simulée'!AA137/100</f>
        <v>579354.198706431</v>
      </c>
      <c r="HP53" s="4" t="n">
        <f aca="false">HP24*'Taux avec population simulée'!AB137/100</f>
        <v>580920.863846448</v>
      </c>
      <c r="HQ53" s="4" t="n">
        <f aca="false">HQ24*'Taux avec population simulée'!AC137/100</f>
        <v>570286.666184691</v>
      </c>
      <c r="HR53" s="4" t="n">
        <f aca="false">HR24*'Taux avec population simulée'!AD137/100</f>
        <v>564591.083219873</v>
      </c>
      <c r="HS53" s="4" t="n">
        <f aca="false">HS24*'Taux avec population simulée'!AE137/100</f>
        <v>577271.865690893</v>
      </c>
      <c r="HT53" s="4" t="n">
        <f aca="false">HT24*'Taux avec population simulée'!AF137/100</f>
        <v>577804.513964395</v>
      </c>
      <c r="HU53" s="4" t="n">
        <f aca="false">HU24*'Taux avec population simulée'!AG137/100</f>
        <v>578349.674110094</v>
      </c>
      <c r="HV53" s="4" t="n">
        <f aca="false">HV24*'Taux avec population simulée'!AH137/100</f>
        <v>573980.349598091</v>
      </c>
      <c r="HW53" s="4" t="n">
        <f aca="false">HW24*'Taux avec population simulée'!AI137/100</f>
        <v>583374.084502093</v>
      </c>
      <c r="HX53" s="4" t="n">
        <f aca="false">HX24*'Taux avec population simulée'!AJ137/100</f>
        <v>576049.277036276</v>
      </c>
      <c r="HY53" s="4" t="n">
        <f aca="false">HY24*'Taux avec population simulée'!AK137/100</f>
        <v>578940.413218794</v>
      </c>
      <c r="HZ53" s="4" t="n">
        <f aca="false">HZ24*'Taux avec population simulée'!AL137/100</f>
        <v>583013.027618712</v>
      </c>
      <c r="IA53" s="4" t="n">
        <f aca="false">IA24*'Taux avec population simulée'!AM137/100</f>
        <v>590038.443856973</v>
      </c>
      <c r="IB53" s="4" t="n">
        <f aca="false">IB24*'Taux avec population simulée'!AN137/100</f>
        <v>585631.583728381</v>
      </c>
      <c r="IC53" s="4" t="n">
        <f aca="false">IC24*'Taux avec population simulée'!AO137/100</f>
        <v>593725.871334274</v>
      </c>
      <c r="ID53" s="4" t="n">
        <f aca="false">ID24*'Taux avec population simulée'!AP137/100</f>
        <v>589898.132147342</v>
      </c>
      <c r="IE53" s="4" t="n">
        <f aca="false">IE24*'Taux avec population simulée'!AQ137/100</f>
        <v>585271.420550157</v>
      </c>
      <c r="IF53" s="4" t="n">
        <f aca="false">IF24*'Taux avec population simulée'!AR137/100</f>
        <v>576389.778701049</v>
      </c>
      <c r="IG53" s="4" t="n">
        <f aca="false">IG24*'Taux avec population simulée'!AS137/100</f>
        <v>584901.426615207</v>
      </c>
      <c r="IH53" s="4" t="n">
        <f aca="false">IH24*'Taux avec population simulée'!AT137/100</f>
        <v>597139.825033569</v>
      </c>
      <c r="II53" s="4" t="n">
        <f aca="false">II24*'Taux avec population simulée'!AU137/100</f>
        <v>589904.38808344</v>
      </c>
      <c r="IJ53" s="4" t="n">
        <f aca="false">IJ24*'Taux avec population simulée'!AV137/100</f>
        <v>580013.753112211</v>
      </c>
      <c r="IK53" s="4" t="n">
        <f aca="false">IK24*'Taux avec population simulée'!AW137/100</f>
        <v>588133.064462497</v>
      </c>
      <c r="IL53" s="4" t="n">
        <f aca="false">IL24*'Taux avec population simulée'!AX137/100</f>
        <v>601791.560375147</v>
      </c>
      <c r="IM53" s="4" t="n">
        <f aca="false">IM24*'Taux avec population simulée'!AY137/100</f>
        <v>597851.214338448</v>
      </c>
      <c r="IN53" s="4" t="n">
        <f aca="false">IN24*'Taux avec population simulée'!AZ137/100</f>
        <v>600932.709719382</v>
      </c>
      <c r="IO53" s="4" t="n">
        <f aca="false">IO24*'Taux avec population simulée'!BA137/100</f>
        <v>609940.363995611</v>
      </c>
      <c r="IP53" s="4" t="n">
        <f aca="false">IP24*'Taux avec population simulée'!BB137/100</f>
        <v>616825.468524241</v>
      </c>
      <c r="IQ53" s="4" t="n">
        <f aca="false">IQ24*'Taux avec population simulée'!BC137/100</f>
        <v>608248.58013363</v>
      </c>
      <c r="IR53" s="4" t="n">
        <f aca="false">IR24*'Taux avec population simulée'!BD137/100</f>
        <v>613697.500475149</v>
      </c>
      <c r="IS53" s="4" t="n">
        <f aca="false">IS24*'Taux avec population simulée'!BE137/100</f>
        <v>613887.859673565</v>
      </c>
      <c r="IT53" s="4" t="n">
        <f aca="false">IT24*'Taux avec population simulée'!BF137/100</f>
        <v>616609.191876275</v>
      </c>
      <c r="IU53" s="4" t="n">
        <f aca="false">IU24*'Taux avec population simulée'!BG137/100</f>
        <v>622286.007032799</v>
      </c>
      <c r="IV53" s="4" t="n">
        <f aca="false">IV24*'Taux avec population simulée'!BH137/100</f>
        <v>626237.077531381</v>
      </c>
      <c r="IW53" s="4" t="n">
        <f aca="false">IW24*'Taux avec population simulée'!BI137/100</f>
        <v>614927.23877102</v>
      </c>
      <c r="IX53" s="4" t="n">
        <f aca="false">IX24*'Taux avec population simulée'!BJ137/100</f>
        <v>623748.10866946</v>
      </c>
      <c r="IY53" s="4" t="n">
        <f aca="false">IY24*'Taux avec population simulée'!BK137/100</f>
        <v>625805.417940606</v>
      </c>
      <c r="IZ53" s="4" t="n">
        <f aca="false">IZ24*'Taux avec population simulée'!BL137/100</f>
        <v>619006.109107037</v>
      </c>
      <c r="JA53" s="4" t="n">
        <f aca="false">JA24*'Taux avec population simulée'!BM137/100</f>
        <v>616459.049409919</v>
      </c>
      <c r="JB53" s="4" t="n">
        <f aca="false">JB24*'Taux avec population simulée'!BN137/100</f>
        <v>616790.614023122</v>
      </c>
      <c r="JC53" s="4" t="n">
        <f aca="false">JC24*'Taux avec population simulée'!BO137/100</f>
        <v>629445.479044592</v>
      </c>
      <c r="JD53" s="4" t="n">
        <f aca="false">JD24*'Taux avec population simulée'!BP137/100</f>
        <v>648226.692916498</v>
      </c>
      <c r="JE53" s="4" t="n">
        <f aca="false">JE24*'Taux avec population simulée'!BQ137/100</f>
        <v>662976.402825703</v>
      </c>
      <c r="JF53" s="4" t="n">
        <f aca="false">JF24*'Taux avec population simulée'!BR137/100</f>
        <v>656461.292232023</v>
      </c>
      <c r="JG53" s="4" t="n">
        <f aca="false">JG24*'Taux avec population simulée'!BS137/100</f>
        <v>664532.343503837</v>
      </c>
      <c r="JH53" s="4" t="n">
        <f aca="false">JH24*'Taux avec population simulée'!BT137/100</f>
        <v>665968.527690949</v>
      </c>
      <c r="JI53" s="4" t="n">
        <f aca="false">JI24*'Taux avec population simulée'!BU137/100</f>
        <v>668633.556468775</v>
      </c>
      <c r="JJ53" s="4" t="n">
        <f aca="false">JJ24*'Taux avec population simulée'!BV137/100</f>
        <v>669464.702264677</v>
      </c>
      <c r="JK53" s="4" t="n">
        <f aca="false">JK24*'Taux avec population simulée'!BW137/100</f>
        <v>677384.717364978</v>
      </c>
      <c r="JL53" s="4" t="n">
        <f aca="false">JL24*'Taux avec population simulée'!BX137/100</f>
        <v>691741.197005154</v>
      </c>
      <c r="JM53" s="4" t="n">
        <f aca="false">JM24*'Taux avec population simulée'!BY137/100</f>
        <v>697807.667610079</v>
      </c>
      <c r="JN53" s="4" t="n">
        <f aca="false">JN24*'Taux avec population simulée'!BZ137/100</f>
        <v>692588.42949388</v>
      </c>
      <c r="JO53" s="4" t="n">
        <f aca="false">JO24*'Taux avec population simulée'!CA137/100</f>
        <v>699102.646382403</v>
      </c>
      <c r="JP53" s="4" t="n">
        <f aca="false">JP24*'Taux avec population simulée'!CB137/100</f>
        <v>697735.277492372</v>
      </c>
      <c r="JQ53" s="4" t="n">
        <f aca="false">JQ24*'Taux avec population simulée'!CC137/100</f>
        <v>713598.544027053</v>
      </c>
      <c r="JR53" s="4" t="n">
        <f aca="false">JR24*'Taux avec population simulée'!CD137/100</f>
        <v>730054.337080748</v>
      </c>
      <c r="JS53" s="4" t="n">
        <f aca="false">JS24*'Taux avec population simulée'!CE137/100</f>
        <v>745000.662124467</v>
      </c>
      <c r="JT53" s="4" t="n">
        <f aca="false">JT24*'Taux avec population simulée'!CF137/100</f>
        <v>763476.228832719</v>
      </c>
      <c r="JU53" s="4" t="n">
        <f aca="false">JU24*'Taux avec population simulée'!CG137/100</f>
        <v>770834.103389341</v>
      </c>
      <c r="JV53" s="4" t="n">
        <f aca="false">JV24*'Taux avec population simulée'!CH137/100</f>
        <v>792031.002300303</v>
      </c>
      <c r="JW53" s="4" t="n">
        <f aca="false">JW24*'Taux avec population simulée'!CI137/100</f>
        <v>783972.462900684</v>
      </c>
      <c r="JX53" s="4" t="n">
        <f aca="false">JX24*'Taux avec population simulée'!CJ137/100</f>
        <v>784365.693169713</v>
      </c>
      <c r="JY53" s="4" t="n">
        <f aca="false">JY24*'Taux avec population simulée'!CK137/100</f>
        <v>775419.70454931</v>
      </c>
      <c r="JZ53" s="4" t="n">
        <f aca="false">JZ24*'Taux avec population simulée'!CL137/100</f>
        <v>785381.83593309</v>
      </c>
      <c r="KA53" s="4" t="n">
        <f aca="false">KA24*'Taux avec population simulée'!CM137/100</f>
        <v>792962.243073775</v>
      </c>
      <c r="KB53" s="4" t="n">
        <f aca="false">KB24*'Taux avec population simulée'!CN137/100</f>
        <v>791410.770921426</v>
      </c>
      <c r="KC53" s="4" t="n">
        <f aca="false">KC24*'Taux avec population simulée'!CO137/100</f>
        <v>797748.927894043</v>
      </c>
      <c r="KD53" s="4" t="n">
        <f aca="false">KD24*'Taux avec population simulée'!CP137/100</f>
        <v>804062.061122268</v>
      </c>
      <c r="KE53" s="4" t="n">
        <f aca="false">KE24*'Taux avec population simulée'!CQ137/100</f>
        <v>808185.616716128</v>
      </c>
      <c r="KF53" s="4" t="n">
        <f aca="false">KF24*'Taux avec population simulée'!CR137/100</f>
        <v>798247.615371584</v>
      </c>
      <c r="KG53" s="4" t="n">
        <f aca="false">KG24*'Taux avec population simulée'!CS137/100</f>
        <v>816752.674350013</v>
      </c>
      <c r="KH53" s="4" t="n">
        <f aca="false">KH24*'Taux avec population simulée'!CT137/100</f>
        <v>822759.266709427</v>
      </c>
      <c r="KI53" s="4" t="n">
        <f aca="false">KI24*'Taux avec population simulée'!CU137/100</f>
        <v>828622.866243739</v>
      </c>
      <c r="KJ53" s="4" t="n">
        <f aca="false">KJ24*'Taux avec population simulée'!CV137/100</f>
        <v>851000.349666944</v>
      </c>
      <c r="KK53" s="4" t="n">
        <f aca="false">KK24*'Taux avec population simulée'!CW137/100</f>
        <v>849151.273697352</v>
      </c>
      <c r="KL53" s="4" t="n">
        <f aca="false">KL24*'Taux avec population simulée'!CX137/100</f>
        <v>839338.391074772</v>
      </c>
      <c r="KM53" s="4" t="n">
        <f aca="false">KM24*'Taux avec population simulée'!CY137/100</f>
        <v>854313.314683511</v>
      </c>
      <c r="KN53" s="4" t="n">
        <f aca="false">KN24*'Taux avec population simulée'!CZ137/100</f>
        <v>857383.191897406</v>
      </c>
      <c r="KO53" s="4" t="n">
        <f aca="false">KO24*'Taux avec population simulée'!DA137/100</f>
        <v>860862.386073153</v>
      </c>
      <c r="KP53" s="4" t="n">
        <f aca="false">KP24*'Taux avec population simulée'!DB137/100</f>
        <v>870237.353168861</v>
      </c>
      <c r="KQ53" s="4" t="n">
        <f aca="false">KQ24*'Taux avec population simulée'!DC137/100</f>
        <v>890990.080616852</v>
      </c>
      <c r="KR53" s="4" t="n">
        <f aca="false">KR24*'Taux avec population simulée'!DD137/100</f>
        <v>893155.52821198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Salariés!B59</f>
        <v>2010</v>
      </c>
      <c r="C54" s="0" t="n">
        <v>0.0027617642</v>
      </c>
      <c r="D54" s="0" t="n">
        <v>0.0121566586</v>
      </c>
      <c r="E54" s="0" t="n">
        <v>0.0360355376</v>
      </c>
      <c r="F54" s="0" t="n">
        <v>0.0783175854</v>
      </c>
      <c r="G54" s="0" t="n">
        <v>0.0817363533</v>
      </c>
      <c r="H54" s="0" t="n">
        <v>0.0868813711</v>
      </c>
      <c r="I54" s="0" t="n">
        <v>0.1347228886</v>
      </c>
      <c r="J54" s="0" t="n">
        <v>0.1264778283</v>
      </c>
      <c r="K54" s="0" t="n">
        <v>0.1254006643</v>
      </c>
      <c r="L54" s="0" t="n">
        <v>0.1083170147</v>
      </c>
      <c r="M54" s="0" t="n">
        <v>0.0836342107</v>
      </c>
      <c r="V54" s="0" t="n">
        <f aca="false">B54</f>
        <v>2010</v>
      </c>
      <c r="W54" s="0" t="n">
        <v>0.0068448419</v>
      </c>
      <c r="X54" s="0" t="n">
        <v>0.0148760603</v>
      </c>
      <c r="Y54" s="0" t="n">
        <v>0.0273992403</v>
      </c>
      <c r="Z54" s="0" t="n">
        <v>0.0455475572</v>
      </c>
      <c r="AA54" s="0" t="n">
        <v>0.043207018</v>
      </c>
      <c r="AB54" s="0" t="n">
        <v>0.065524265</v>
      </c>
      <c r="AC54" s="0" t="n">
        <v>0.0604799556</v>
      </c>
      <c r="AD54" s="0" t="n">
        <v>0.0552566403</v>
      </c>
      <c r="AE54" s="0" t="n">
        <v>0.0585452856</v>
      </c>
      <c r="AF54" s="0" t="n">
        <v>0.0332525597</v>
      </c>
      <c r="AG54" s="0" t="n">
        <v>0.0201665265</v>
      </c>
      <c r="BM54" s="1" t="n">
        <v>65</v>
      </c>
      <c r="BN54" s="18" t="n">
        <f aca="false">BN25*'Taux avec population simulée'!W124/100</f>
        <v>474522.593963973</v>
      </c>
      <c r="BO54" s="18" t="n">
        <f aca="false">BO25*'Taux avec population simulée'!X124/100</f>
        <v>475626.219337703</v>
      </c>
      <c r="BP54" s="18" t="n">
        <f aca="false">BP25*'Taux avec population simulée'!Y124/100</f>
        <v>484095.0813235</v>
      </c>
      <c r="BQ54" s="18" t="n">
        <f aca="false">BQ25*'Taux avec population simulée'!Z124/100</f>
        <v>480754.950050722</v>
      </c>
      <c r="BR54" s="18" t="n">
        <f aca="false">BR25*'Taux avec population simulée'!AA124/100</f>
        <v>470641.746785966</v>
      </c>
      <c r="BS54" s="18" t="n">
        <f aca="false">BS25*'Taux avec population simulée'!AB124/100</f>
        <v>462312.098969798</v>
      </c>
      <c r="BT54" s="18" t="n">
        <f aca="false">BT25*'Taux avec population simulée'!AC124/100</f>
        <v>463258.351803946</v>
      </c>
      <c r="BU54" s="18" t="n">
        <f aca="false">BU25*'Taux avec population simulée'!AD124/100</f>
        <v>454093.418970001</v>
      </c>
      <c r="BV54" s="18" t="n">
        <f aca="false">BV25*'Taux avec population simulée'!AE124/100</f>
        <v>460454.901243073</v>
      </c>
      <c r="BW54" s="18" t="n">
        <f aca="false">BW25*'Taux avec population simulée'!AF124/100</f>
        <v>462269.729439911</v>
      </c>
      <c r="BX54" s="18" t="n">
        <f aca="false">BX25*'Taux avec population simulée'!AG124/100</f>
        <v>453875.518530581</v>
      </c>
      <c r="BY54" s="18" t="n">
        <f aca="false">BY25*'Taux avec population simulée'!AH124/100</f>
        <v>453050.32149611</v>
      </c>
      <c r="BZ54" s="18" t="n">
        <f aca="false">BZ25*'Taux avec population simulée'!AI124/100</f>
        <v>462613.729670662</v>
      </c>
      <c r="CA54" s="18" t="n">
        <f aca="false">CA25*'Taux avec population simulée'!AJ124/100</f>
        <v>464448.733834112</v>
      </c>
      <c r="CB54" s="18" t="n">
        <f aca="false">CB25*'Taux avec population simulée'!AK124/100</f>
        <v>464840.147586404</v>
      </c>
      <c r="CC54" s="18" t="n">
        <f aca="false">CC25*'Taux avec population simulée'!AL124/100</f>
        <v>461978.186722353</v>
      </c>
      <c r="CD54" s="18" t="n">
        <f aca="false">CD25*'Taux avec population simulée'!AM124/100</f>
        <v>467803.997081851</v>
      </c>
      <c r="CE54" s="18" t="n">
        <f aca="false">CE25*'Taux avec population simulée'!AN124/100</f>
        <v>476535.146633617</v>
      </c>
      <c r="CF54" s="18" t="n">
        <f aca="false">CF25*'Taux avec population simulée'!AO124/100</f>
        <v>474405.573357617</v>
      </c>
      <c r="CG54" s="18" t="n">
        <f aca="false">CG25*'Taux avec population simulée'!AP124/100</f>
        <v>473639.895424655</v>
      </c>
      <c r="CH54" s="18" t="n">
        <f aca="false">CH25*'Taux avec population simulée'!AQ124/100</f>
        <v>472277.008879948</v>
      </c>
      <c r="CI54" s="18" t="n">
        <f aca="false">CI25*'Taux avec population simulée'!AR124/100</f>
        <v>471590.017216776</v>
      </c>
      <c r="CJ54" s="18" t="n">
        <f aca="false">CJ25*'Taux avec population simulée'!AS124/100</f>
        <v>474144.294589979</v>
      </c>
      <c r="CK54" s="18" t="n">
        <f aca="false">CK25*'Taux avec population simulée'!AT124/100</f>
        <v>490978.112333518</v>
      </c>
      <c r="CL54" s="18" t="n">
        <f aca="false">CL25*'Taux avec population simulée'!AU124/100</f>
        <v>496679.840498346</v>
      </c>
      <c r="CM54" s="18" t="n">
        <f aca="false">CM25*'Taux avec population simulée'!AV124/100</f>
        <v>499973.567047915</v>
      </c>
      <c r="CN54" s="18" t="n">
        <f aca="false">CN25*'Taux avec population simulée'!AW124/100</f>
        <v>503277.38158079</v>
      </c>
      <c r="CO54" s="18" t="n">
        <f aca="false">CO25*'Taux avec population simulée'!AX124/100</f>
        <v>515602.879584659</v>
      </c>
      <c r="CP54" s="18" t="n">
        <f aca="false">CP25*'Taux avec population simulée'!AY124/100</f>
        <v>517693.109725763</v>
      </c>
      <c r="CQ54" s="18" t="n">
        <f aca="false">CQ25*'Taux avec population simulée'!AZ124/100</f>
        <v>506320.926144358</v>
      </c>
      <c r="CR54" s="18" t="n">
        <f aca="false">CR25*'Taux avec population simulée'!BA124/100</f>
        <v>513800.156967789</v>
      </c>
      <c r="CS54" s="18" t="n">
        <f aca="false">CS25*'Taux avec population simulée'!BB124/100</f>
        <v>520912.185198864</v>
      </c>
      <c r="CT54" s="18" t="n">
        <f aca="false">CT25*'Taux avec population simulée'!BC124/100</f>
        <v>516093.155573354</v>
      </c>
      <c r="CU54" s="18" t="n">
        <f aca="false">CU25*'Taux avec population simulée'!BD124/100</f>
        <v>525650.510957922</v>
      </c>
      <c r="CV54" s="18" t="n">
        <f aca="false">CV25*'Taux avec population simulée'!BE124/100</f>
        <v>535818.189332533</v>
      </c>
      <c r="CW54" s="18" t="n">
        <f aca="false">CW25*'Taux avec population simulée'!BF124/100</f>
        <v>538657.95663331</v>
      </c>
      <c r="CX54" s="18" t="n">
        <f aca="false">CX25*'Taux avec population simulée'!BG124/100</f>
        <v>536572.770483858</v>
      </c>
      <c r="CY54" s="18" t="n">
        <f aca="false">CY25*'Taux avec population simulée'!BH124/100</f>
        <v>538784.056424641</v>
      </c>
      <c r="CZ54" s="18" t="n">
        <f aca="false">CZ25*'Taux avec population simulée'!BI124/100</f>
        <v>540793.582699294</v>
      </c>
      <c r="DA54" s="18" t="n">
        <f aca="false">DA25*'Taux avec population simulée'!BJ124/100</f>
        <v>544495.872572775</v>
      </c>
      <c r="DB54" s="18" t="n">
        <f aca="false">DB25*'Taux avec population simulée'!BK124/100</f>
        <v>541673.254843619</v>
      </c>
      <c r="DC54" s="18" t="n">
        <f aca="false">DC25*'Taux avec population simulée'!BL124/100</f>
        <v>539620.350240749</v>
      </c>
      <c r="DD54" s="18" t="n">
        <f aca="false">DD25*'Taux avec population simulée'!BM124/100</f>
        <v>537200.243045522</v>
      </c>
      <c r="DE54" s="18" t="n">
        <f aca="false">DE25*'Taux avec population simulée'!BN124/100</f>
        <v>539653.64058566</v>
      </c>
      <c r="DF54" s="18" t="n">
        <f aca="false">DF25*'Taux avec population simulée'!BO124/100</f>
        <v>539716.186082161</v>
      </c>
      <c r="DG54" s="18" t="n">
        <f aca="false">DG25*'Taux avec population simulée'!BP124/100</f>
        <v>532038.221987591</v>
      </c>
      <c r="DH54" s="18" t="n">
        <f aca="false">DH25*'Taux avec population simulée'!BQ124/100</f>
        <v>531603.429907082</v>
      </c>
      <c r="DI54" s="18" t="n">
        <f aca="false">DI25*'Taux avec population simulée'!BR124/100</f>
        <v>534911.27963328</v>
      </c>
      <c r="DJ54" s="18" t="n">
        <f aca="false">DJ25*'Taux avec population simulée'!BS124/100</f>
        <v>530108.39078106</v>
      </c>
      <c r="DK54" s="18" t="n">
        <f aca="false">DK25*'Taux avec population simulée'!BT124/100</f>
        <v>537587.621604491</v>
      </c>
      <c r="DL54" s="18" t="n">
        <f aca="false">DL25*'Taux avec population simulée'!BU124/100</f>
        <v>536561.673702221</v>
      </c>
      <c r="DM54" s="18" t="n">
        <f aca="false">DM25*'Taux avec population simulée'!BV124/100</f>
        <v>539915.928151629</v>
      </c>
      <c r="DN54" s="18" t="n">
        <f aca="false">DN25*'Taux avec population simulée'!BW124/100</f>
        <v>540451.600065204</v>
      </c>
      <c r="DO54" s="18" t="n">
        <f aca="false">DO25*'Taux avec population simulée'!BX124/100</f>
        <v>534871.936498384</v>
      </c>
      <c r="DP54" s="18" t="n">
        <f aca="false">DP25*'Taux avec population simulée'!BY124/100</f>
        <v>539046.34399061</v>
      </c>
      <c r="DQ54" s="18" t="n">
        <f aca="false">DQ25*'Taux avec population simulée'!BZ124/100</f>
        <v>532697.976095836</v>
      </c>
      <c r="DR54" s="18" t="n">
        <f aca="false">DR25*'Taux avec population simulée'!CA124/100</f>
        <v>531357.283114403</v>
      </c>
      <c r="DS54" s="18" t="n">
        <f aca="false">DS25*'Taux avec population simulée'!CB124/100</f>
        <v>529354.818428065</v>
      </c>
      <c r="DT54" s="18" t="n">
        <f aca="false">DT25*'Taux avec population simulée'!CC124/100</f>
        <v>531090.960355112</v>
      </c>
      <c r="DU54" s="18" t="n">
        <f aca="false">DU25*'Taux avec population simulée'!CD124/100</f>
        <v>530655.159476272</v>
      </c>
      <c r="DV54" s="18" t="n">
        <f aca="false">DV25*'Taux avec population simulée'!CE124/100</f>
        <v>528278.430609263</v>
      </c>
      <c r="DW54" s="18" t="n">
        <f aca="false">DW25*'Taux avec population simulée'!CF124/100</f>
        <v>532146.163408971</v>
      </c>
      <c r="DX54" s="18" t="n">
        <f aca="false">DX25*'Taux avec population simulée'!CG124/100</f>
        <v>541983.964729459</v>
      </c>
      <c r="DY54" s="18" t="n">
        <f aca="false">DY25*'Taux avec population simulée'!CH124/100</f>
        <v>555940.689633988</v>
      </c>
      <c r="DZ54" s="18" t="n">
        <f aca="false">DZ25*'Taux avec population simulée'!CI124/100</f>
        <v>551139.818378429</v>
      </c>
      <c r="EA54" s="18" t="n">
        <f aca="false">EA25*'Taux avec population simulée'!CJ124/100</f>
        <v>565475.851455281</v>
      </c>
      <c r="EB54" s="18" t="n">
        <f aca="false">EB25*'Taux avec population simulée'!CK124/100</f>
        <v>585267.465904283</v>
      </c>
      <c r="EC54" s="18" t="n">
        <f aca="false">EC25*'Taux avec population simulée'!CL124/100</f>
        <v>582799.945187516</v>
      </c>
      <c r="ED54" s="18" t="n">
        <f aca="false">ED25*'Taux avec population simulée'!CM124/100</f>
        <v>583963.089662754</v>
      </c>
      <c r="EE54" s="18" t="n">
        <f aca="false">EE25*'Taux avec population simulée'!CN124/100</f>
        <v>591945.710853179</v>
      </c>
      <c r="EF54" s="18" t="n">
        <f aca="false">EF25*'Taux avec population simulée'!CO124/100</f>
        <v>590451.680525488</v>
      </c>
      <c r="EG54" s="18" t="n">
        <f aca="false">EG25*'Taux avec population simulée'!CP124/100</f>
        <v>595285.842125958</v>
      </c>
      <c r="EH54" s="18" t="n">
        <f aca="false">EH25*'Taux avec population simulée'!CQ124/100</f>
        <v>603688.123421933</v>
      </c>
      <c r="EI54" s="18" t="n">
        <f aca="false">EI25*'Taux avec population simulée'!CR124/100</f>
        <v>615513.2574538</v>
      </c>
      <c r="EJ54" s="18" t="n">
        <f aca="false">EJ25*'Taux avec population simulée'!CS124/100</f>
        <v>621400.604511467</v>
      </c>
      <c r="EK54" s="18" t="n">
        <f aca="false">EK25*'Taux avec population simulée'!CT124/100</f>
        <v>635703.347243407</v>
      </c>
      <c r="EL54" s="18" t="n">
        <f aca="false">EL25*'Taux avec population simulée'!CU124/100</f>
        <v>635882.913346263</v>
      </c>
      <c r="EM54" s="18" t="n">
        <f aca="false">EM25*'Taux avec population simulée'!CV124/100</f>
        <v>641452.488929776</v>
      </c>
      <c r="EN54" s="18" t="n">
        <f aca="false">EN25*'Taux avec population simulée'!CW124/100</f>
        <v>650397.50372764</v>
      </c>
      <c r="EO54" s="18" t="n">
        <f aca="false">EO25*'Taux avec population simulée'!CX124/100</f>
        <v>658851.233738478</v>
      </c>
      <c r="EP54" s="18" t="n">
        <f aca="false">EP25*'Taux avec population simulée'!CY124/100</f>
        <v>659271.902642359</v>
      </c>
      <c r="EQ54" s="18" t="n">
        <f aca="false">EQ25*'Taux avec population simulée'!CZ124/100</f>
        <v>667482.51225551</v>
      </c>
      <c r="ER54" s="18" t="n">
        <f aca="false">ER25*'Taux avec population simulée'!DA124/100</f>
        <v>670656.191803732</v>
      </c>
      <c r="ES54" s="18" t="n">
        <f aca="false">ES25*'Taux avec population simulée'!DB124/100</f>
        <v>673201.389991959</v>
      </c>
      <c r="ET54" s="18" t="n">
        <f aca="false">ET25*'Taux avec population simulée'!DC124/100</f>
        <v>677887.258237824</v>
      </c>
      <c r="EU54" s="18" t="n">
        <f aca="false">EU25*'Taux avec population simulée'!DD124/100</f>
        <v>677777.299219783</v>
      </c>
      <c r="EV54" s="18" t="n">
        <f aca="false">EV25*'Taux avec population simulée'!DE124/100</f>
        <v>0</v>
      </c>
      <c r="EW54" s="18"/>
      <c r="HJ54" s="1" t="n">
        <v>65</v>
      </c>
      <c r="HK54" s="18" t="n">
        <f aca="false">HK25*'Taux avec population simulée'!W138/100</f>
        <v>402082.98687258</v>
      </c>
      <c r="HL54" s="18" t="n">
        <f aca="false">HL25*'Taux avec population simulée'!X138/100</f>
        <v>405373.121027529</v>
      </c>
      <c r="HM54" s="18" t="n">
        <f aca="false">HM25*'Taux avec population simulée'!Y138/100</f>
        <v>406114.234644661</v>
      </c>
      <c r="HN54" s="18" t="n">
        <f aca="false">HN25*'Taux avec population simulée'!Z138/100</f>
        <v>407844.56825421</v>
      </c>
      <c r="HO54" s="18" t="n">
        <f aca="false">HO25*'Taux avec population simulée'!AA138/100</f>
        <v>400130.832059287</v>
      </c>
      <c r="HP54" s="18" t="n">
        <f aca="false">HP25*'Taux avec population simulée'!AB138/100</f>
        <v>398451.145487587</v>
      </c>
      <c r="HQ54" s="18" t="n">
        <f aca="false">HQ25*'Taux avec population simulée'!AC138/100</f>
        <v>400228.920626261</v>
      </c>
      <c r="HR54" s="18" t="n">
        <f aca="false">HR25*'Taux avec population simulée'!AD138/100</f>
        <v>397304.855567663</v>
      </c>
      <c r="HS54" s="18" t="n">
        <f aca="false">HS25*'Taux avec population simulée'!AE138/100</f>
        <v>392517.107736572</v>
      </c>
      <c r="HT54" s="18" t="n">
        <f aca="false">HT25*'Taux avec population simulée'!AF138/100</f>
        <v>391816.383529371</v>
      </c>
      <c r="HU54" s="18" t="n">
        <f aca="false">HU25*'Taux avec population simulée'!AG138/100</f>
        <v>389900.771515538</v>
      </c>
      <c r="HV54" s="18" t="n">
        <f aca="false">HV25*'Taux avec population simulée'!AH138/100</f>
        <v>392990.881926071</v>
      </c>
      <c r="HW54" s="18" t="n">
        <f aca="false">HW25*'Taux avec population simulée'!AI138/100</f>
        <v>386679.876349041</v>
      </c>
      <c r="HX54" s="18" t="n">
        <f aca="false">HX25*'Taux avec population simulée'!AJ138/100</f>
        <v>395540.543565633</v>
      </c>
      <c r="HY54" s="18" t="n">
        <f aca="false">HY25*'Taux avec population simulée'!AK138/100</f>
        <v>396065.605894726</v>
      </c>
      <c r="HZ54" s="18" t="n">
        <f aca="false">HZ25*'Taux avec population simulée'!AL138/100</f>
        <v>394737.243079243</v>
      </c>
      <c r="IA54" s="18" t="n">
        <f aca="false">IA25*'Taux avec population simulée'!AM138/100</f>
        <v>390007.194405196</v>
      </c>
      <c r="IB54" s="18" t="n">
        <f aca="false">IB25*'Taux avec population simulée'!AN138/100</f>
        <v>394730.190960049</v>
      </c>
      <c r="IC54" s="18" t="n">
        <f aca="false">IC25*'Taux avec population simulée'!AO138/100</f>
        <v>400859.764743266</v>
      </c>
      <c r="ID54" s="18" t="n">
        <f aca="false">ID25*'Taux avec population simulée'!AP138/100</f>
        <v>399842.336274072</v>
      </c>
      <c r="IE54" s="18" t="n">
        <f aca="false">IE25*'Taux avec population simulée'!AQ138/100</f>
        <v>397845.945440379</v>
      </c>
      <c r="IF54" s="18" t="n">
        <f aca="false">IF25*'Taux avec population simulée'!AR138/100</f>
        <v>400058.387562111</v>
      </c>
      <c r="IG54" s="18" t="n">
        <f aca="false">IG25*'Taux avec population simulée'!AS138/100</f>
        <v>395042.407509827</v>
      </c>
      <c r="IH54" s="18" t="n">
        <f aca="false">IH25*'Taux avec population simulée'!AT138/100</f>
        <v>390827.163536953</v>
      </c>
      <c r="II54" s="18" t="n">
        <f aca="false">II25*'Taux avec population simulée'!AU138/100</f>
        <v>396000.854618488</v>
      </c>
      <c r="IJ54" s="18" t="n">
        <f aca="false">IJ25*'Taux avec population simulée'!AV138/100</f>
        <v>396978.534779497</v>
      </c>
      <c r="IK54" s="18" t="n">
        <f aca="false">IK25*'Taux avec population simulée'!AW138/100</f>
        <v>389385.32571262</v>
      </c>
      <c r="IL54" s="18" t="n">
        <f aca="false">IL25*'Taux avec population simulée'!AX138/100</f>
        <v>387972.978568553</v>
      </c>
      <c r="IM54" s="18" t="n">
        <f aca="false">IM25*'Taux avec population simulée'!AY138/100</f>
        <v>396248.319892029</v>
      </c>
      <c r="IN54" s="18" t="n">
        <f aca="false">IN25*'Taux avec population simulée'!AZ138/100</f>
        <v>394459.646023691</v>
      </c>
      <c r="IO54" s="18" t="n">
        <f aca="false">IO25*'Taux avec population simulée'!BA138/100</f>
        <v>393213.985333305</v>
      </c>
      <c r="IP54" s="18" t="n">
        <f aca="false">IP25*'Taux avec population simulée'!BB138/100</f>
        <v>391034.239400564</v>
      </c>
      <c r="IQ54" s="18" t="n">
        <f aca="false">IQ25*'Taux avec population simulée'!BC138/100</f>
        <v>399641.671427911</v>
      </c>
      <c r="IR54" s="18" t="n">
        <f aca="false">IR25*'Taux avec population simulée'!BD138/100</f>
        <v>397287.54582055</v>
      </c>
      <c r="IS54" s="18" t="n">
        <f aca="false">IS25*'Taux avec population simulée'!BE138/100</f>
        <v>397867.101797961</v>
      </c>
      <c r="IT54" s="18" t="n">
        <f aca="false">IT25*'Taux avec population simulée'!BF138/100</f>
        <v>400891.178728767</v>
      </c>
      <c r="IU54" s="18" t="n">
        <f aca="false">IU25*'Taux avec population simulée'!BG138/100</f>
        <v>406422.60458397</v>
      </c>
      <c r="IV54" s="18" t="n">
        <f aca="false">IV25*'Taux avec population simulée'!BH138/100</f>
        <v>404948.070570645</v>
      </c>
      <c r="IW54" s="18" t="n">
        <f aca="false">IW25*'Taux avec population simulée'!BI138/100</f>
        <v>410690.418899927</v>
      </c>
      <c r="IX54" s="18" t="n">
        <f aca="false">IX25*'Taux avec population simulée'!BJ138/100</f>
        <v>408676.718319122</v>
      </c>
      <c r="IY54" s="18" t="n">
        <f aca="false">IY25*'Taux avec population simulée'!BK138/100</f>
        <v>404063.35016265</v>
      </c>
      <c r="IZ54" s="18" t="n">
        <f aca="false">IZ25*'Taux avec population simulée'!BL138/100</f>
        <v>397869.666204941</v>
      </c>
      <c r="JA54" s="18" t="n">
        <f aca="false">JA25*'Taux avec population simulée'!BM138/100</f>
        <v>402361.225029877</v>
      </c>
      <c r="JB54" s="18" t="n">
        <f aca="false">JB25*'Taux avec population simulée'!BN138/100</f>
        <v>410151.252332446</v>
      </c>
      <c r="JC54" s="18" t="n">
        <f aca="false">JC25*'Taux avec population simulée'!BO138/100</f>
        <v>404250.551872168</v>
      </c>
      <c r="JD54" s="18" t="n">
        <f aca="false">JD25*'Taux avec population simulée'!BP138/100</f>
        <v>397621.559829656</v>
      </c>
      <c r="JE54" s="18" t="n">
        <f aca="false">JE25*'Taux avec population simulée'!BQ138/100</f>
        <v>401748.33176173</v>
      </c>
      <c r="JF54" s="18" t="n">
        <f aca="false">JF25*'Taux avec population simulée'!BR138/100</f>
        <v>410767.992211063</v>
      </c>
      <c r="JG54" s="18" t="n">
        <f aca="false">JG25*'Taux avec population simulée'!BS138/100</f>
        <v>407254.113547136</v>
      </c>
      <c r="JH54" s="18" t="n">
        <f aca="false">JH25*'Taux avec population simulée'!BT138/100</f>
        <v>410175.614198753</v>
      </c>
      <c r="JI54" s="18" t="n">
        <f aca="false">JI25*'Taux avec population simulée'!BU138/100</f>
        <v>418935.628441392</v>
      </c>
      <c r="JJ54" s="18" t="n">
        <f aca="false">JJ25*'Taux avec population simulée'!BV138/100</f>
        <v>423670.805929399</v>
      </c>
      <c r="JK54" s="18" t="n">
        <f aca="false">JK25*'Taux avec population simulée'!BW138/100</f>
        <v>416255.182045866</v>
      </c>
      <c r="JL54" s="18" t="n">
        <f aca="false">JL25*'Taux avec population simulée'!BX138/100</f>
        <v>419750.46875919</v>
      </c>
      <c r="JM54" s="18" t="n">
        <f aca="false">JM25*'Taux avec population simulée'!BY138/100</f>
        <v>419819.707747642</v>
      </c>
      <c r="JN54" s="18" t="n">
        <f aca="false">JN25*'Taux avec population simulée'!BZ138/100</f>
        <v>421402.587955859</v>
      </c>
      <c r="JO54" s="18" t="n">
        <f aca="false">JO25*'Taux avec population simulée'!CA138/100</f>
        <v>427739.237602686</v>
      </c>
      <c r="JP54" s="18" t="n">
        <f aca="false">JP25*'Taux avec population simulée'!CB138/100</f>
        <v>430007.455576226</v>
      </c>
      <c r="JQ54" s="18" t="n">
        <f aca="false">JQ25*'Taux avec population simulée'!CC138/100</f>
        <v>421448.747281493</v>
      </c>
      <c r="JR54" s="18" t="n">
        <f aca="false">JR25*'Taux avec population simulée'!CD138/100</f>
        <v>427292.389686474</v>
      </c>
      <c r="JS54" s="18" t="n">
        <f aca="false">JS25*'Taux avec population simulée'!CE138/100</f>
        <v>429438.157226734</v>
      </c>
      <c r="JT54" s="18" t="n">
        <f aca="false">JT25*'Taux avec population simulée'!CF138/100</f>
        <v>423911.860185491</v>
      </c>
      <c r="JU54" s="18" t="n">
        <f aca="false">JU25*'Taux avec population simulée'!CG138/100</f>
        <v>422813.652896436</v>
      </c>
      <c r="JV54" s="18" t="n">
        <f aca="false">JV25*'Taux avec population simulée'!CH138/100</f>
        <v>422007.146901322</v>
      </c>
      <c r="JW54" s="18" t="n">
        <f aca="false">JW25*'Taux avec population simulée'!CI138/100</f>
        <v>431488.400607</v>
      </c>
      <c r="JX54" s="18" t="n">
        <f aca="false">JX25*'Taux avec population simulée'!CJ138/100</f>
        <v>444357.8770346</v>
      </c>
      <c r="JY54" s="18" t="n">
        <f aca="false">JY25*'Taux avec population simulée'!CK138/100</f>
        <v>455829.110556522</v>
      </c>
      <c r="JZ54" s="18" t="n">
        <f aca="false">JZ25*'Taux avec population simulée'!CL138/100</f>
        <v>451112.525019117</v>
      </c>
      <c r="KA54" s="18" t="n">
        <f aca="false">KA25*'Taux avec population simulée'!CM138/100</f>
        <v>457787.676387264</v>
      </c>
      <c r="KB54" s="18" t="n">
        <f aca="false">KB25*'Taux avec population simulée'!CN138/100</f>
        <v>459580.196866071</v>
      </c>
      <c r="KC54" s="18" t="n">
        <f aca="false">KC25*'Taux avec population simulée'!CO138/100</f>
        <v>462040.104261343</v>
      </c>
      <c r="KD54" s="18" t="n">
        <f aca="false">KD25*'Taux avec population simulée'!CP138/100</f>
        <v>461804.178819211</v>
      </c>
      <c r="KE54" s="18" t="n">
        <f aca="false">KE25*'Taux avec population simulée'!CQ138/100</f>
        <v>466321.381713944</v>
      </c>
      <c r="KF54" s="18" t="n">
        <f aca="false">KF25*'Taux avec population simulée'!CR138/100</f>
        <v>476309.105798112</v>
      </c>
      <c r="KG54" s="18" t="n">
        <f aca="false">KG25*'Taux avec population simulée'!CS138/100</f>
        <v>478016.359744844</v>
      </c>
      <c r="KH54" s="18" t="n">
        <f aca="false">KH25*'Taux avec population simulée'!CT138/100</f>
        <v>475362.19852086</v>
      </c>
      <c r="KI54" s="18" t="n">
        <f aca="false">KI25*'Taux avec population simulée'!CU138/100</f>
        <v>479365.878917909</v>
      </c>
      <c r="KJ54" s="18" t="n">
        <f aca="false">KJ25*'Taux avec population simulée'!CV138/100</f>
        <v>477831.722442306</v>
      </c>
      <c r="KK54" s="18" t="n">
        <f aca="false">KK25*'Taux avec population simulée'!CW138/100</f>
        <v>488339.380041607</v>
      </c>
      <c r="KL54" s="18" t="n">
        <f aca="false">KL25*'Taux avec population simulée'!CX138/100</f>
        <v>499493.268199791</v>
      </c>
      <c r="KM54" s="18" t="n">
        <f aca="false">KM25*'Taux avec population simulée'!CY138/100</f>
        <v>511351.086073902</v>
      </c>
      <c r="KN54" s="18" t="n">
        <f aca="false">KN25*'Taux avec population simulée'!CZ138/100</f>
        <v>524169.274361908</v>
      </c>
      <c r="KO54" s="18" t="n">
        <f aca="false">KO25*'Taux avec population simulée'!DA138/100</f>
        <v>530859.812171933</v>
      </c>
      <c r="KP54" s="18" t="n">
        <f aca="false">KP25*'Taux avec population simulée'!DB138/100</f>
        <v>547252.783789634</v>
      </c>
      <c r="KQ54" s="18" t="n">
        <f aca="false">KQ25*'Taux avec population simulée'!DC138/100</f>
        <v>541379.650704388</v>
      </c>
      <c r="KR54" s="18" t="n">
        <f aca="false">KR25*'Taux avec population simulée'!DD138/100</f>
        <v>539834.595499121</v>
      </c>
      <c r="KS54" s="18" t="n">
        <f aca="false">KS25*'Taux avec population simulée'!DE138/100</f>
        <v>0</v>
      </c>
    </row>
    <row r="55" customFormat="false" ht="12.8" hidden="false" customHeight="false" outlineLevel="0" collapsed="false">
      <c r="B55" s="0" t="n">
        <f aca="false">Salariés!B60</f>
        <v>2010</v>
      </c>
      <c r="C55" s="0" t="n">
        <v>0.0037842666</v>
      </c>
      <c r="D55" s="0" t="n">
        <v>0.0193964171</v>
      </c>
      <c r="E55" s="0" t="n">
        <v>0.0398442061</v>
      </c>
      <c r="F55" s="0" t="n">
        <v>0.0798197788</v>
      </c>
      <c r="G55" s="0" t="n">
        <v>0.0961152549</v>
      </c>
      <c r="H55" s="0" t="n">
        <v>0.111012418</v>
      </c>
      <c r="I55" s="0" t="n">
        <v>0.1129328286</v>
      </c>
      <c r="J55" s="0" t="n">
        <v>0.1032982054</v>
      </c>
      <c r="K55" s="0" t="n">
        <v>0.1191512682</v>
      </c>
      <c r="L55" s="0" t="n">
        <v>0.089242193</v>
      </c>
      <c r="M55" s="0" t="n">
        <v>0.1128236121</v>
      </c>
      <c r="V55" s="0" t="n">
        <f aca="false">B55</f>
        <v>2010</v>
      </c>
      <c r="W55" s="0" t="n">
        <v>0.0003917626</v>
      </c>
      <c r="X55" s="0" t="n">
        <v>0.02025713</v>
      </c>
      <c r="Y55" s="0" t="n">
        <v>0.0283448927</v>
      </c>
      <c r="Z55" s="0" t="n">
        <v>0.0518007811</v>
      </c>
      <c r="AA55" s="0" t="n">
        <v>0.0504564042</v>
      </c>
      <c r="AB55" s="0" t="n">
        <v>0.0757323379</v>
      </c>
      <c r="AC55" s="0" t="n">
        <v>0.0504069709</v>
      </c>
      <c r="AD55" s="0" t="n">
        <v>0.068035438</v>
      </c>
      <c r="AE55" s="0" t="n">
        <v>0.0550455334</v>
      </c>
      <c r="AF55" s="0" t="n">
        <v>0.0244634718</v>
      </c>
      <c r="AG55" s="0" t="n">
        <v>0.0223681213</v>
      </c>
    </row>
    <row r="56" customFormat="false" ht="12.8" hidden="false" customHeight="false" outlineLevel="0" collapsed="false">
      <c r="B56" s="0" t="n">
        <f aca="false">Salariés!B61</f>
        <v>2010</v>
      </c>
      <c r="C56" s="0" t="n">
        <v>0.0003771479</v>
      </c>
      <c r="D56" s="0" t="n">
        <v>0.017363909</v>
      </c>
      <c r="E56" s="0" t="n">
        <v>0.0580184587</v>
      </c>
      <c r="F56" s="0" t="n">
        <v>0.059578501</v>
      </c>
      <c r="G56" s="0" t="n">
        <v>0.1108889461</v>
      </c>
      <c r="H56" s="0" t="n">
        <v>0.0923226407</v>
      </c>
      <c r="I56" s="0" t="n">
        <v>0.1217980217</v>
      </c>
      <c r="J56" s="0" t="n">
        <v>0.0999910977</v>
      </c>
      <c r="K56" s="0" t="n">
        <v>0.1041466703</v>
      </c>
      <c r="L56" s="0" t="n">
        <v>0.1174951451</v>
      </c>
      <c r="M56" s="0" t="n">
        <v>0.0812465856</v>
      </c>
      <c r="V56" s="0" t="n">
        <f aca="false">B56</f>
        <v>2010</v>
      </c>
      <c r="W56" s="0" t="n">
        <v>0.0009716532</v>
      </c>
      <c r="X56" s="0" t="n">
        <v>0.0076357142</v>
      </c>
      <c r="Y56" s="0" t="n">
        <v>0.0361774432</v>
      </c>
      <c r="Z56" s="0" t="n">
        <v>0.0553480001</v>
      </c>
      <c r="AA56" s="0" t="n">
        <v>0.0405909166</v>
      </c>
      <c r="AB56" s="0" t="n">
        <v>0.0426166371</v>
      </c>
      <c r="AC56" s="0" t="n">
        <v>0.0696615527</v>
      </c>
      <c r="AD56" s="0" t="n">
        <v>0.0480474375</v>
      </c>
      <c r="AE56" s="0" t="n">
        <v>0.0463806598</v>
      </c>
      <c r="AF56" s="0" t="n">
        <v>0.0360495408</v>
      </c>
      <c r="AG56" s="0" t="n">
        <v>0.0428596466</v>
      </c>
    </row>
    <row r="57" customFormat="false" ht="12.8" hidden="false" customHeight="false" outlineLevel="0" collapsed="false">
      <c r="B57" s="0" t="n">
        <f aca="false">Salariés!B62</f>
        <v>2010</v>
      </c>
      <c r="C57" s="0" t="n">
        <v>0.0059599619</v>
      </c>
      <c r="D57" s="0" t="n">
        <v>0.0217662418</v>
      </c>
      <c r="E57" s="0" t="n">
        <v>0.0349221463</v>
      </c>
      <c r="F57" s="0" t="n">
        <v>0.0711522033</v>
      </c>
      <c r="G57" s="0" t="n">
        <v>0.0865084607</v>
      </c>
      <c r="H57" s="0" t="n">
        <v>0.0901791946</v>
      </c>
      <c r="I57" s="0" t="n">
        <v>0.0983437636</v>
      </c>
      <c r="J57" s="0" t="n">
        <v>0.1140295741</v>
      </c>
      <c r="K57" s="0" t="n">
        <v>0.1288923111</v>
      </c>
      <c r="L57" s="0" t="n">
        <v>0.1263033884</v>
      </c>
      <c r="M57" s="0" t="n">
        <v>0.0703421168</v>
      </c>
      <c r="V57" s="0" t="n">
        <f aca="false">B57</f>
        <v>2010</v>
      </c>
      <c r="W57" s="0" t="n">
        <v>0.0022322387</v>
      </c>
      <c r="X57" s="0" t="n">
        <v>0.0092675704</v>
      </c>
      <c r="Y57" s="0" t="n">
        <v>0.0346326848</v>
      </c>
      <c r="Z57" s="0" t="n">
        <v>0.0461156506</v>
      </c>
      <c r="AA57" s="0" t="n">
        <v>0.0422868993</v>
      </c>
      <c r="AB57" s="0" t="n">
        <v>0.054444916</v>
      </c>
      <c r="AC57" s="0" t="n">
        <v>0.0605462142</v>
      </c>
      <c r="AD57" s="0" t="n">
        <v>0.0733421348</v>
      </c>
      <c r="AE57" s="0" t="n">
        <v>0.0570708889</v>
      </c>
      <c r="AF57" s="0" t="n">
        <v>0.0251608284</v>
      </c>
      <c r="AG57" s="0" t="n">
        <v>0.0175781928</v>
      </c>
    </row>
    <row r="58" customFormat="false" ht="12.8" hidden="false" customHeight="false" outlineLevel="0" collapsed="false">
      <c r="B58" s="0" t="n">
        <f aca="false">Salariés!B63</f>
        <v>2011</v>
      </c>
      <c r="C58" s="0" t="n">
        <v>0.003072032</v>
      </c>
      <c r="D58" s="0" t="n">
        <v>0.0179934866</v>
      </c>
      <c r="E58" s="0" t="n">
        <v>0.0332022402</v>
      </c>
      <c r="F58" s="0" t="n">
        <v>0.0698923226</v>
      </c>
      <c r="G58" s="0" t="n">
        <v>0.0957854662</v>
      </c>
      <c r="H58" s="0" t="n">
        <v>0.1068570774</v>
      </c>
      <c r="I58" s="0" t="n">
        <v>0.1130480556</v>
      </c>
      <c r="J58" s="0" t="n">
        <v>0.1338424262</v>
      </c>
      <c r="K58" s="0" t="n">
        <v>0.1182780485</v>
      </c>
      <c r="L58" s="0" t="n">
        <v>0.0971025471</v>
      </c>
      <c r="M58" s="0" t="n">
        <v>0.0735153935</v>
      </c>
      <c r="V58" s="0" t="n">
        <f aca="false">B58</f>
        <v>2011</v>
      </c>
      <c r="W58" s="0" t="n">
        <v>0.0042414577</v>
      </c>
      <c r="X58" s="0" t="n">
        <v>0.0052148129</v>
      </c>
      <c r="Y58" s="0" t="n">
        <v>0.0206070323</v>
      </c>
      <c r="Z58" s="0" t="n">
        <v>0.0416363946</v>
      </c>
      <c r="AA58" s="0" t="n">
        <v>0.0528083475</v>
      </c>
      <c r="AB58" s="0" t="n">
        <v>0.0567031614</v>
      </c>
      <c r="AC58" s="0" t="n">
        <v>0.0499405878</v>
      </c>
      <c r="AD58" s="0" t="n">
        <v>0.0657610736</v>
      </c>
      <c r="AE58" s="0" t="n">
        <v>0.0463976589</v>
      </c>
      <c r="AF58" s="0" t="n">
        <v>0.0387112303</v>
      </c>
      <c r="AG58" s="0" t="n">
        <v>0.0224821849</v>
      </c>
    </row>
    <row r="59" customFormat="false" ht="12.8" hidden="false" customHeight="false" outlineLevel="0" collapsed="false">
      <c r="B59" s="0" t="n">
        <f aca="false">Salariés!B64</f>
        <v>2011</v>
      </c>
      <c r="C59" s="0" t="n">
        <v>0.0059403829</v>
      </c>
      <c r="D59" s="0" t="n">
        <v>0.0204109745</v>
      </c>
      <c r="E59" s="0" t="n">
        <v>0.0438542538</v>
      </c>
      <c r="F59" s="0" t="n">
        <v>0.0777065438</v>
      </c>
      <c r="G59" s="0" t="n">
        <v>0.0905888889</v>
      </c>
      <c r="H59" s="0" t="n">
        <v>0.1199450386</v>
      </c>
      <c r="I59" s="0" t="n">
        <v>0.1068033276</v>
      </c>
      <c r="J59" s="0" t="n">
        <v>0.1352956567</v>
      </c>
      <c r="K59" s="0" t="n">
        <v>0.1396677882</v>
      </c>
      <c r="L59" s="0" t="n">
        <v>0.1075604492</v>
      </c>
      <c r="M59" s="0" t="n">
        <v>0.1003149497</v>
      </c>
      <c r="V59" s="0" t="n">
        <f aca="false">B59</f>
        <v>2011</v>
      </c>
      <c r="W59" s="0" t="n">
        <v>0.0050463831</v>
      </c>
      <c r="X59" s="0" t="n">
        <v>0.0129716224</v>
      </c>
      <c r="Y59" s="0" t="n">
        <v>0.0285946667</v>
      </c>
      <c r="Z59" s="0" t="n">
        <v>0.0452190973</v>
      </c>
      <c r="AA59" s="0" t="n">
        <v>0.0514109048</v>
      </c>
      <c r="AB59" s="0" t="n">
        <v>0.0506682716</v>
      </c>
      <c r="AC59" s="0" t="n">
        <v>0.0443550448</v>
      </c>
      <c r="AD59" s="0" t="n">
        <v>0.0523361534</v>
      </c>
      <c r="AE59" s="0" t="n">
        <v>0.0543708259</v>
      </c>
      <c r="AF59" s="0" t="n">
        <v>0.0413574343</v>
      </c>
      <c r="AG59" s="0" t="n">
        <v>0.0255285151</v>
      </c>
    </row>
    <row r="60" customFormat="false" ht="12.8" hidden="false" customHeight="false" outlineLevel="0" collapsed="false">
      <c r="B60" s="0" t="n">
        <f aca="false">Salariés!B65</f>
        <v>2011</v>
      </c>
      <c r="C60" s="0" t="n">
        <v>0.0016677656</v>
      </c>
      <c r="D60" s="0" t="n">
        <v>0.0234510205</v>
      </c>
      <c r="E60" s="0" t="n">
        <v>0.0427923063</v>
      </c>
      <c r="F60" s="0" t="n">
        <v>0.0635040958</v>
      </c>
      <c r="G60" s="0" t="n">
        <v>0.0834157253</v>
      </c>
      <c r="H60" s="0" t="n">
        <v>0.0863446216</v>
      </c>
      <c r="I60" s="0" t="n">
        <v>0.1234531415</v>
      </c>
      <c r="J60" s="0" t="n">
        <v>0.1118379742</v>
      </c>
      <c r="K60" s="0" t="n">
        <v>0.1178757795</v>
      </c>
      <c r="L60" s="0" t="n">
        <v>0.1307047284</v>
      </c>
      <c r="M60" s="0" t="n">
        <v>0.0823229676</v>
      </c>
      <c r="V60" s="0" t="n">
        <f aca="false">B60</f>
        <v>2011</v>
      </c>
      <c r="W60" s="0" t="n">
        <v>0.0026133894</v>
      </c>
      <c r="X60" s="0" t="n">
        <v>0.0103611523</v>
      </c>
      <c r="Y60" s="0" t="n">
        <v>0.0278825155</v>
      </c>
      <c r="Z60" s="0" t="n">
        <v>0.0399140794</v>
      </c>
      <c r="AA60" s="0" t="n">
        <v>0.0502033369</v>
      </c>
      <c r="AB60" s="0" t="n">
        <v>0.0557870748</v>
      </c>
      <c r="AC60" s="0" t="n">
        <v>0.0504284325</v>
      </c>
      <c r="AD60" s="0" t="n">
        <v>0.0499552097</v>
      </c>
      <c r="AE60" s="0" t="n">
        <v>0.0495458115</v>
      </c>
      <c r="AF60" s="0" t="n">
        <v>0.0411617787</v>
      </c>
      <c r="AG60" s="0" t="n">
        <v>0.0234108964</v>
      </c>
    </row>
    <row r="61" customFormat="false" ht="12.8" hidden="false" customHeight="false" outlineLevel="0" collapsed="false">
      <c r="B61" s="0" t="n">
        <f aca="false">Salariés!B66</f>
        <v>2011</v>
      </c>
      <c r="C61" s="0" t="n">
        <v>0.0017939137</v>
      </c>
      <c r="D61" s="0" t="n">
        <v>0.0200389806</v>
      </c>
      <c r="E61" s="0" t="n">
        <v>0.0555026844</v>
      </c>
      <c r="F61" s="0" t="n">
        <v>0.0625465467</v>
      </c>
      <c r="G61" s="0" t="n">
        <v>0.092500772</v>
      </c>
      <c r="H61" s="0" t="n">
        <v>0.112982883</v>
      </c>
      <c r="I61" s="0" t="n">
        <v>0.1105372357</v>
      </c>
      <c r="J61" s="0" t="n">
        <v>0.1205538288</v>
      </c>
      <c r="K61" s="0" t="n">
        <v>0.1210731984</v>
      </c>
      <c r="L61" s="0" t="n">
        <v>0.1200950844</v>
      </c>
      <c r="M61" s="0" t="n">
        <v>0.0800237686</v>
      </c>
      <c r="V61" s="0" t="n">
        <f aca="false">B61</f>
        <v>2011</v>
      </c>
      <c r="W61" s="0" t="n">
        <v>0.0044732642</v>
      </c>
      <c r="X61" s="0" t="n">
        <v>0.0044228511</v>
      </c>
      <c r="Y61" s="0" t="n">
        <v>0.0221814696</v>
      </c>
      <c r="Z61" s="0" t="n">
        <v>0.0334050765</v>
      </c>
      <c r="AA61" s="0" t="n">
        <v>0.0423293476</v>
      </c>
      <c r="AB61" s="0" t="n">
        <v>0.0452261423</v>
      </c>
      <c r="AC61" s="0" t="n">
        <v>0.0570590023</v>
      </c>
      <c r="AD61" s="0" t="n">
        <v>0.0667042116</v>
      </c>
      <c r="AE61" s="0" t="n">
        <v>0.0469988756</v>
      </c>
      <c r="AF61" s="0" t="n">
        <v>0.0221868829</v>
      </c>
      <c r="AG61" s="0" t="n">
        <v>0.0231391602</v>
      </c>
    </row>
    <row r="62" customFormat="false" ht="12.8" hidden="false" customHeight="false" outlineLevel="0" collapsed="false">
      <c r="B62" s="0" t="n">
        <f aca="false">Salariés!B67</f>
        <v>2012</v>
      </c>
      <c r="C62" s="0" t="n">
        <v>0.0025082945</v>
      </c>
      <c r="D62" s="0" t="n">
        <v>0.0125232127</v>
      </c>
      <c r="E62" s="0" t="n">
        <v>0.0450823388</v>
      </c>
      <c r="F62" s="0" t="n">
        <v>0.0560649104</v>
      </c>
      <c r="G62" s="0" t="n">
        <v>0.0949430958</v>
      </c>
      <c r="H62" s="0" t="n">
        <v>0.0793634993</v>
      </c>
      <c r="I62" s="0" t="n">
        <v>0.1032285143</v>
      </c>
      <c r="J62" s="0" t="n">
        <v>0.106517918</v>
      </c>
      <c r="K62" s="0" t="n">
        <v>0.1237304502</v>
      </c>
      <c r="L62" s="0" t="n">
        <v>0.104808425</v>
      </c>
      <c r="M62" s="0" t="n">
        <v>0.0655497405</v>
      </c>
      <c r="V62" s="0" t="n">
        <f aca="false">B62</f>
        <v>2012</v>
      </c>
      <c r="W62" s="0" t="n">
        <v>0.0027385494</v>
      </c>
      <c r="X62" s="0" t="n">
        <v>0.0098837687</v>
      </c>
      <c r="Y62" s="0" t="n">
        <v>0.023251718</v>
      </c>
      <c r="Z62" s="0" t="n">
        <v>0.0341415245</v>
      </c>
      <c r="AA62" s="0" t="n">
        <v>0.0456855907</v>
      </c>
      <c r="AB62" s="0" t="n">
        <v>0.0525632054</v>
      </c>
      <c r="AC62" s="0" t="n">
        <v>0.0613419091</v>
      </c>
      <c r="AD62" s="0" t="n">
        <v>0.0596673229</v>
      </c>
      <c r="AE62" s="0" t="n">
        <v>0.0618139674</v>
      </c>
      <c r="AF62" s="0" t="n">
        <v>0.0250123413</v>
      </c>
      <c r="AG62" s="0" t="n">
        <v>0.0261043628</v>
      </c>
    </row>
    <row r="63" customFormat="false" ht="12.8" hidden="false" customHeight="false" outlineLevel="0" collapsed="false">
      <c r="B63" s="0" t="n">
        <f aca="false">Salariés!B68</f>
        <v>2012</v>
      </c>
      <c r="C63" s="0" t="n">
        <v>0.0032561639</v>
      </c>
      <c r="D63" s="0" t="n">
        <v>0.0144793185</v>
      </c>
      <c r="E63" s="0" t="n">
        <v>0.0432623277</v>
      </c>
      <c r="F63" s="0" t="n">
        <v>0.0632357734</v>
      </c>
      <c r="G63" s="0" t="n">
        <v>0.0973789286</v>
      </c>
      <c r="H63" s="0" t="n">
        <v>0.0843784905</v>
      </c>
      <c r="I63" s="0" t="n">
        <v>0.1222205949</v>
      </c>
      <c r="J63" s="0" t="n">
        <v>0.107335701</v>
      </c>
      <c r="K63" s="0" t="n">
        <v>0.1120131789</v>
      </c>
      <c r="L63" s="0" t="n">
        <v>0.107261213</v>
      </c>
      <c r="M63" s="0" t="n">
        <v>0.0846492636</v>
      </c>
      <c r="V63" s="0" t="n">
        <f aca="false">B63</f>
        <v>2012</v>
      </c>
      <c r="W63" s="0" t="n">
        <v>0.0043297077</v>
      </c>
      <c r="X63" s="0" t="n">
        <v>0.0090079697</v>
      </c>
      <c r="Y63" s="0" t="n">
        <v>0.033393643</v>
      </c>
      <c r="Z63" s="0" t="n">
        <v>0.0602996892</v>
      </c>
      <c r="AA63" s="0" t="n">
        <v>0.0464504134</v>
      </c>
      <c r="AB63" s="0" t="n">
        <v>0.0396517112</v>
      </c>
      <c r="AC63" s="0" t="n">
        <v>0.0474164355</v>
      </c>
      <c r="AD63" s="0" t="n">
        <v>0.0578249077</v>
      </c>
      <c r="AE63" s="0" t="n">
        <v>0.0592280689</v>
      </c>
      <c r="AF63" s="0" t="n">
        <v>0.043357813</v>
      </c>
      <c r="AG63" s="0" t="n">
        <v>0.0215902537</v>
      </c>
    </row>
    <row r="64" customFormat="false" ht="12.8" hidden="false" customHeight="false" outlineLevel="0" collapsed="false">
      <c r="B64" s="0" t="n">
        <f aca="false">Salariés!B69</f>
        <v>2012</v>
      </c>
      <c r="C64" s="0" t="n">
        <v>0.0014257651</v>
      </c>
      <c r="D64" s="0" t="n">
        <v>0.0129519056</v>
      </c>
      <c r="E64" s="0" t="n">
        <v>0.04268357</v>
      </c>
      <c r="F64" s="0" t="n">
        <v>0.0517529438</v>
      </c>
      <c r="G64" s="0" t="n">
        <v>0.078701963</v>
      </c>
      <c r="H64" s="0" t="n">
        <v>0.1022811135</v>
      </c>
      <c r="I64" s="0" t="n">
        <v>0.0968156074</v>
      </c>
      <c r="J64" s="0" t="n">
        <v>0.1262872949</v>
      </c>
      <c r="K64" s="0" t="n">
        <v>0.1102222981</v>
      </c>
      <c r="L64" s="0" t="n">
        <v>0.1255196357</v>
      </c>
      <c r="M64" s="0" t="n">
        <v>0.0950199884</v>
      </c>
      <c r="V64" s="0" t="n">
        <f aca="false">B64</f>
        <v>2012</v>
      </c>
      <c r="W64" s="0" t="n">
        <v>0.0032711885</v>
      </c>
      <c r="X64" s="0" t="n">
        <v>0.0107690501</v>
      </c>
      <c r="Y64" s="0" t="n">
        <v>0.0296338069</v>
      </c>
      <c r="Z64" s="0" t="n">
        <v>0.046966452</v>
      </c>
      <c r="AA64" s="0" t="n">
        <v>0.0418457602</v>
      </c>
      <c r="AB64" s="0" t="n">
        <v>0.0574902353</v>
      </c>
      <c r="AC64" s="0" t="n">
        <v>0.0386221435</v>
      </c>
      <c r="AD64" s="0" t="n">
        <v>0.0397834964</v>
      </c>
      <c r="AE64" s="0" t="n">
        <v>0.0515936177</v>
      </c>
      <c r="AF64" s="0" t="n">
        <v>0.0543776026</v>
      </c>
      <c r="AG64" s="0" t="n">
        <v>0.0131208375</v>
      </c>
    </row>
    <row r="65" customFormat="false" ht="12.8" hidden="false" customHeight="false" outlineLevel="0" collapsed="false">
      <c r="B65" s="0" t="n">
        <f aca="false">Salariés!B70</f>
        <v>2012</v>
      </c>
      <c r="C65" s="0" t="n">
        <v>0.0031475228</v>
      </c>
      <c r="D65" s="0" t="n">
        <v>0.0159043467</v>
      </c>
      <c r="E65" s="0" t="n">
        <v>0.0381500674</v>
      </c>
      <c r="F65" s="0" t="n">
        <v>0.0604297914</v>
      </c>
      <c r="G65" s="0" t="n">
        <v>0.0676114608</v>
      </c>
      <c r="H65" s="0" t="n">
        <v>0.1054694506</v>
      </c>
      <c r="I65" s="0" t="n">
        <v>0.1134459684</v>
      </c>
      <c r="J65" s="0" t="n">
        <v>0.1267643595</v>
      </c>
      <c r="K65" s="0" t="n">
        <v>0.117220952</v>
      </c>
      <c r="L65" s="0" t="n">
        <v>0.1032932669</v>
      </c>
      <c r="M65" s="0" t="n">
        <v>0.0963660417</v>
      </c>
      <c r="V65" s="0" t="n">
        <f aca="false">B65</f>
        <v>2012</v>
      </c>
      <c r="W65" s="0" t="n">
        <v>0.0035885695</v>
      </c>
      <c r="X65" s="0" t="n">
        <v>0.0117348727</v>
      </c>
      <c r="Y65" s="0" t="n">
        <v>0.0352989785</v>
      </c>
      <c r="Z65" s="0" t="n">
        <v>0.0380010376</v>
      </c>
      <c r="AA65" s="0" t="n">
        <v>0.0488177705</v>
      </c>
      <c r="AB65" s="0" t="n">
        <v>0.0436389587</v>
      </c>
      <c r="AC65" s="0" t="n">
        <v>0.0541929007</v>
      </c>
      <c r="AD65" s="0" t="n">
        <v>0.056614325</v>
      </c>
      <c r="AE65" s="0" t="n">
        <v>0.0659043775</v>
      </c>
      <c r="AF65" s="0" t="n">
        <v>0.0445154754</v>
      </c>
      <c r="AG65" s="0" t="n">
        <v>0.0318190773</v>
      </c>
    </row>
    <row r="66" customFormat="false" ht="12.8" hidden="false" customHeight="false" outlineLevel="0" collapsed="false">
      <c r="B66" s="0" t="n">
        <f aca="false">Salariés!B71</f>
        <v>2013</v>
      </c>
      <c r="C66" s="0" t="n">
        <v>0.0007869433</v>
      </c>
      <c r="D66" s="0" t="n">
        <v>0.0176726541</v>
      </c>
      <c r="E66" s="0" t="n">
        <v>0.0336524838</v>
      </c>
      <c r="F66" s="0" t="n">
        <v>0.0563417594</v>
      </c>
      <c r="G66" s="0" t="n">
        <v>0.0799115933</v>
      </c>
      <c r="H66" s="0" t="n">
        <v>0.0959507231</v>
      </c>
      <c r="I66" s="0" t="n">
        <v>0.0991824098</v>
      </c>
      <c r="J66" s="0" t="n">
        <v>0.0954671342</v>
      </c>
      <c r="K66" s="0" t="n">
        <v>0.1115141501</v>
      </c>
      <c r="L66" s="0" t="n">
        <v>0.1190234596</v>
      </c>
      <c r="M66" s="0" t="n">
        <v>0.0373809341</v>
      </c>
      <c r="V66" s="0" t="n">
        <f aca="false">B66</f>
        <v>2013</v>
      </c>
      <c r="W66" s="0" t="n">
        <v>0.0026543972</v>
      </c>
      <c r="X66" s="0" t="n">
        <v>0.0101031743</v>
      </c>
      <c r="Y66" s="0" t="n">
        <v>0.0252431345</v>
      </c>
      <c r="Z66" s="0" t="n">
        <v>0.0393749073</v>
      </c>
      <c r="AA66" s="0" t="n">
        <v>0.0404871707</v>
      </c>
      <c r="AB66" s="0" t="n">
        <v>0.0537747179</v>
      </c>
      <c r="AC66" s="0" t="n">
        <v>0.0539538038</v>
      </c>
      <c r="AD66" s="0" t="n">
        <v>0.0396306784</v>
      </c>
      <c r="AE66" s="0" t="n">
        <v>0.0527520974</v>
      </c>
      <c r="AF66" s="0" t="n">
        <v>0.0403109332</v>
      </c>
      <c r="AG66" s="0" t="n">
        <v>0.0343729352</v>
      </c>
    </row>
    <row r="67" customFormat="false" ht="12.8" hidden="false" customHeight="false" outlineLevel="0" collapsed="false">
      <c r="B67" s="0" t="n">
        <f aca="false">Salariés!B72</f>
        <v>2013</v>
      </c>
      <c r="C67" s="0" t="n">
        <v>0.0007743472</v>
      </c>
      <c r="D67" s="0" t="n">
        <v>0.0164418301</v>
      </c>
      <c r="E67" s="0" t="n">
        <v>0.0376403751</v>
      </c>
      <c r="F67" s="0" t="n">
        <v>0.063433991</v>
      </c>
      <c r="G67" s="0" t="n">
        <v>0.0935109612</v>
      </c>
      <c r="H67" s="0" t="n">
        <v>0.1016537902</v>
      </c>
      <c r="I67" s="0" t="n">
        <v>0.1108377467</v>
      </c>
      <c r="J67" s="0" t="n">
        <v>0.1106743749</v>
      </c>
      <c r="K67" s="0" t="n">
        <v>0.1179178367</v>
      </c>
      <c r="L67" s="0" t="n">
        <v>0.1080069649</v>
      </c>
      <c r="M67" s="0" t="n">
        <v>0.0705797684</v>
      </c>
      <c r="V67" s="0" t="n">
        <f aca="false">B67</f>
        <v>2013</v>
      </c>
      <c r="W67" s="0" t="n">
        <v>0.0045338669</v>
      </c>
      <c r="X67" s="0" t="n">
        <v>0.0087064714</v>
      </c>
      <c r="Y67" s="0" t="n">
        <v>0.0209293385</v>
      </c>
      <c r="Z67" s="0" t="n">
        <v>0.0601421438</v>
      </c>
      <c r="AA67" s="0" t="n">
        <v>0.0550624114</v>
      </c>
      <c r="AB67" s="0" t="n">
        <v>0.061005908</v>
      </c>
      <c r="AC67" s="0" t="n">
        <v>0.0471549152</v>
      </c>
      <c r="AD67" s="0" t="n">
        <v>0.0557727889</v>
      </c>
      <c r="AE67" s="0" t="n">
        <v>0.0553391366</v>
      </c>
      <c r="AF67" s="0" t="n">
        <v>0.0463727186</v>
      </c>
      <c r="AG67" s="0" t="n">
        <v>0.0287092992</v>
      </c>
    </row>
    <row r="68" customFormat="false" ht="12.8" hidden="false" customHeight="false" outlineLevel="0" collapsed="false">
      <c r="B68" s="0" t="n">
        <f aca="false">Salariés!B73</f>
        <v>2013</v>
      </c>
      <c r="C68" s="0" t="n">
        <v>0.0022614946</v>
      </c>
      <c r="D68" s="0" t="n">
        <v>0.0160389141</v>
      </c>
      <c r="E68" s="0" t="n">
        <v>0.0375873096</v>
      </c>
      <c r="F68" s="0" t="n">
        <v>0.0773117579</v>
      </c>
      <c r="G68" s="0" t="n">
        <v>0.0959289297</v>
      </c>
      <c r="H68" s="0" t="n">
        <v>0.1092645869</v>
      </c>
      <c r="I68" s="0" t="n">
        <v>0.0850273185</v>
      </c>
      <c r="J68" s="0" t="n">
        <v>0.1275016688</v>
      </c>
      <c r="K68" s="0" t="n">
        <v>0.1082821737</v>
      </c>
      <c r="L68" s="0" t="n">
        <v>0.1348137871</v>
      </c>
      <c r="M68" s="0" t="n">
        <v>0.1218954618</v>
      </c>
      <c r="V68" s="0" t="n">
        <f aca="false">B68</f>
        <v>2013</v>
      </c>
      <c r="W68" s="0" t="n">
        <v>0.0016617208</v>
      </c>
      <c r="X68" s="0" t="n">
        <v>0.0043385071</v>
      </c>
      <c r="Y68" s="0" t="n">
        <v>0.0288509633</v>
      </c>
      <c r="Z68" s="0" t="n">
        <v>0.0521313669</v>
      </c>
      <c r="AA68" s="0" t="n">
        <v>0.0357564274</v>
      </c>
      <c r="AB68" s="0" t="n">
        <v>0.0411328092</v>
      </c>
      <c r="AC68" s="0" t="n">
        <v>0.0339282902</v>
      </c>
      <c r="AD68" s="0" t="n">
        <v>0.0509530455</v>
      </c>
      <c r="AE68" s="0" t="n">
        <v>0.047430571</v>
      </c>
      <c r="AF68" s="0" t="n">
        <v>0.0384121876</v>
      </c>
      <c r="AG68" s="0" t="n">
        <v>0.0372181677</v>
      </c>
    </row>
    <row r="69" customFormat="false" ht="12.8" hidden="false" customHeight="false" outlineLevel="0" collapsed="false">
      <c r="B69" s="0" t="n">
        <f aca="false">Salariés!B74</f>
        <v>2013</v>
      </c>
      <c r="C69" s="0" t="n">
        <v>0.0017524601</v>
      </c>
      <c r="D69" s="0" t="n">
        <v>0.0180117405</v>
      </c>
      <c r="E69" s="0" t="n">
        <v>0.0434795325</v>
      </c>
      <c r="F69" s="0" t="n">
        <v>0.0545507973</v>
      </c>
      <c r="G69" s="0" t="n">
        <v>0.0668942265</v>
      </c>
      <c r="H69" s="0" t="n">
        <v>0.1099291221</v>
      </c>
      <c r="I69" s="0" t="n">
        <v>0.0893907192</v>
      </c>
      <c r="J69" s="0" t="n">
        <v>0.1181403906</v>
      </c>
      <c r="K69" s="0" t="n">
        <v>0.1036806762</v>
      </c>
      <c r="L69" s="0" t="n">
        <v>0.0902201692</v>
      </c>
      <c r="M69" s="0" t="n">
        <v>0.0799402134</v>
      </c>
      <c r="V69" s="0" t="n">
        <f aca="false">B69</f>
        <v>2013</v>
      </c>
      <c r="W69" s="0" t="n">
        <v>0.0006838471</v>
      </c>
      <c r="X69" s="0" t="n">
        <v>0.0107049176</v>
      </c>
      <c r="Y69" s="0" t="n">
        <v>0.0245056477</v>
      </c>
      <c r="Z69" s="0" t="n">
        <v>0.0372100663</v>
      </c>
      <c r="AA69" s="0" t="n">
        <v>0.0465455604</v>
      </c>
      <c r="AB69" s="0" t="n">
        <v>0.0340449925</v>
      </c>
      <c r="AC69" s="0" t="n">
        <v>0.0526238838</v>
      </c>
      <c r="AD69" s="0" t="n">
        <v>0.0573859242</v>
      </c>
      <c r="AE69" s="0" t="n">
        <v>0.0423289289</v>
      </c>
      <c r="AF69" s="0" t="n">
        <v>0.0395400928</v>
      </c>
      <c r="AG69" s="0" t="n">
        <v>0.0286184045</v>
      </c>
    </row>
    <row r="70" customFormat="false" ht="12.8" hidden="false" customHeight="false" outlineLevel="0" collapsed="false">
      <c r="B70" s="0" t="n">
        <f aca="false">Salariés!B75</f>
        <v>2014</v>
      </c>
      <c r="C70" s="0" t="n">
        <v>0.0028222454</v>
      </c>
      <c r="D70" s="0" t="n">
        <v>0.0107463766</v>
      </c>
      <c r="E70" s="0" t="n">
        <v>0.0337827243</v>
      </c>
      <c r="F70" s="0" t="n">
        <v>0.053112951</v>
      </c>
      <c r="G70" s="0" t="n">
        <v>0.0905682072</v>
      </c>
      <c r="H70" s="0" t="n">
        <v>0.0809194336</v>
      </c>
      <c r="I70" s="0" t="n">
        <v>0.1056017745</v>
      </c>
      <c r="J70" s="0" t="n">
        <v>0.1005451687</v>
      </c>
      <c r="K70" s="0" t="n">
        <v>0.1071117187</v>
      </c>
      <c r="L70" s="0" t="n">
        <v>0.0991654861</v>
      </c>
      <c r="M70" s="0" t="n">
        <v>0.0702734907</v>
      </c>
      <c r="V70" s="0" t="n">
        <f aca="false">B70</f>
        <v>2014</v>
      </c>
      <c r="W70" s="0" t="n">
        <v>0.0011245487</v>
      </c>
      <c r="X70" s="0" t="n">
        <v>0.0102786017</v>
      </c>
      <c r="Y70" s="0" t="n">
        <v>0.0262997026</v>
      </c>
      <c r="Z70" s="0" t="n">
        <v>0.0312075957</v>
      </c>
      <c r="AA70" s="0" t="n">
        <v>0.0479887235</v>
      </c>
      <c r="AB70" s="0" t="n">
        <v>0.0571670288</v>
      </c>
      <c r="AC70" s="0" t="n">
        <v>0.0649085225</v>
      </c>
      <c r="AD70" s="0" t="n">
        <v>0.0564754497</v>
      </c>
      <c r="AE70" s="0" t="n">
        <v>0.0387649241</v>
      </c>
      <c r="AF70" s="0" t="n">
        <v>0.0302084585</v>
      </c>
      <c r="AG70" s="0" t="n">
        <v>0.0139821062</v>
      </c>
    </row>
    <row r="71" customFormat="false" ht="12.8" hidden="false" customHeight="false" outlineLevel="0" collapsed="false">
      <c r="B71" s="0" t="n">
        <f aca="false">Salariés!B76</f>
        <v>2014</v>
      </c>
      <c r="C71" s="0" t="n">
        <v>0.0035638153</v>
      </c>
      <c r="D71" s="0" t="n">
        <v>0.0220669119</v>
      </c>
      <c r="E71" s="0" t="n">
        <v>0.0355261478</v>
      </c>
      <c r="F71" s="0" t="n">
        <v>0.047722345</v>
      </c>
      <c r="G71" s="0" t="n">
        <v>0.0890870161</v>
      </c>
      <c r="H71" s="0" t="n">
        <v>0.1067300342</v>
      </c>
      <c r="I71" s="0" t="n">
        <v>0.1202056752</v>
      </c>
      <c r="J71" s="0" t="n">
        <v>0.1152125923</v>
      </c>
      <c r="K71" s="0" t="n">
        <v>0.1007474294</v>
      </c>
      <c r="L71" s="0" t="n">
        <v>0.0898270088</v>
      </c>
      <c r="M71" s="0" t="n">
        <v>0.0706967115</v>
      </c>
      <c r="V71" s="0" t="n">
        <f aca="false">B71</f>
        <v>2014</v>
      </c>
      <c r="W71" s="0" t="n">
        <v>0.0011028569</v>
      </c>
      <c r="X71" s="0" t="n">
        <v>0.0187985334</v>
      </c>
      <c r="Y71" s="0" t="n">
        <v>0.0307144028</v>
      </c>
      <c r="Z71" s="0" t="n">
        <v>0.0425040671</v>
      </c>
      <c r="AA71" s="0" t="n">
        <v>0.047349518</v>
      </c>
      <c r="AB71" s="0" t="n">
        <v>0.0482011282</v>
      </c>
      <c r="AC71" s="0" t="n">
        <v>0.0441137373</v>
      </c>
      <c r="AD71" s="0" t="n">
        <v>0.0500310357</v>
      </c>
      <c r="AE71" s="0" t="n">
        <v>0.0454059174</v>
      </c>
      <c r="AF71" s="0" t="n">
        <v>0.027792113</v>
      </c>
      <c r="AG71" s="0" t="n">
        <v>0.0304310533</v>
      </c>
    </row>
    <row r="72" customFormat="false" ht="12.8" hidden="false" customHeight="false" outlineLevel="0" collapsed="false">
      <c r="B72" s="0" t="n">
        <f aca="false">Salariés!B77</f>
        <v>2014</v>
      </c>
      <c r="C72" s="0" t="n">
        <v>0.0017119873</v>
      </c>
      <c r="D72" s="0" t="n">
        <v>0.017803948</v>
      </c>
      <c r="E72" s="0" t="n">
        <v>0.0441876068</v>
      </c>
      <c r="F72" s="0" t="n">
        <v>0.0638341911</v>
      </c>
      <c r="G72" s="0" t="n">
        <v>0.0883164536</v>
      </c>
      <c r="H72" s="0" t="n">
        <v>0.0962557976</v>
      </c>
      <c r="I72" s="0" t="n">
        <v>0.0947854867</v>
      </c>
      <c r="J72" s="0" t="n">
        <v>0.094531202</v>
      </c>
      <c r="K72" s="0" t="n">
        <v>0.0894382215</v>
      </c>
      <c r="L72" s="0" t="n">
        <v>0.0991550191</v>
      </c>
      <c r="M72" s="0" t="n">
        <v>0.0988282485</v>
      </c>
      <c r="V72" s="0" t="n">
        <f aca="false">B72</f>
        <v>2014</v>
      </c>
      <c r="W72" s="0" t="n">
        <v>0.001008411</v>
      </c>
      <c r="X72" s="0" t="n">
        <v>0.0075511959</v>
      </c>
      <c r="Y72" s="0" t="n">
        <v>0.0301412241</v>
      </c>
      <c r="Z72" s="0" t="n">
        <v>0.0438372948</v>
      </c>
      <c r="AA72" s="0" t="n">
        <v>0.0473270889</v>
      </c>
      <c r="AB72" s="0" t="n">
        <v>0.0514128475</v>
      </c>
      <c r="AC72" s="0" t="n">
        <v>0.0600093347</v>
      </c>
      <c r="AD72" s="0" t="n">
        <v>0.0476583859</v>
      </c>
      <c r="AE72" s="0" t="n">
        <v>0.0441044349</v>
      </c>
      <c r="AF72" s="0" t="n">
        <v>0.0408186519</v>
      </c>
      <c r="AG72" s="0" t="n">
        <v>0.0453242459</v>
      </c>
    </row>
    <row r="73" customFormat="false" ht="12.8" hidden="false" customHeight="false" outlineLevel="0" collapsed="false">
      <c r="B73" s="0" t="n">
        <f aca="false">Salariés!B78</f>
        <v>2014</v>
      </c>
      <c r="C73" s="0" t="n">
        <v>0.0045564593</v>
      </c>
      <c r="D73" s="0" t="n">
        <v>0.0213709156</v>
      </c>
      <c r="E73" s="0" t="n">
        <v>0.0371619223</v>
      </c>
      <c r="F73" s="0" t="n">
        <v>0.0656896461</v>
      </c>
      <c r="G73" s="0" t="n">
        <v>0.0723795125</v>
      </c>
      <c r="H73" s="0" t="n">
        <v>0.0812552693</v>
      </c>
      <c r="I73" s="0" t="n">
        <v>0.1092417961</v>
      </c>
      <c r="J73" s="0" t="n">
        <v>0.1035930335</v>
      </c>
      <c r="K73" s="0" t="n">
        <v>0.1106555638</v>
      </c>
      <c r="L73" s="0" t="n">
        <v>0.1143140613</v>
      </c>
      <c r="M73" s="0" t="n">
        <v>0.0916750332</v>
      </c>
      <c r="V73" s="0" t="n">
        <f aca="false">B73</f>
        <v>2014</v>
      </c>
      <c r="W73" s="0" t="n">
        <v>0.0004164744</v>
      </c>
      <c r="X73" s="0" t="n">
        <v>0.0080423139</v>
      </c>
      <c r="Y73" s="0" t="n">
        <v>0.0328223525</v>
      </c>
      <c r="Z73" s="0" t="n">
        <v>0.040862044</v>
      </c>
      <c r="AA73" s="0" t="n">
        <v>0.0479910747</v>
      </c>
      <c r="AB73" s="0" t="n">
        <v>0.0417743009</v>
      </c>
      <c r="AC73" s="0" t="n">
        <v>0.0554693766</v>
      </c>
      <c r="AD73" s="0" t="n">
        <v>0.0607911724</v>
      </c>
      <c r="AE73" s="0" t="n">
        <v>0.0578252819</v>
      </c>
      <c r="AF73" s="0" t="n">
        <v>0.0391767772</v>
      </c>
      <c r="AG73" s="0" t="n">
        <v>0.0393423924</v>
      </c>
    </row>
    <row r="74" customFormat="false" ht="12.8" hidden="false" customHeight="false" outlineLevel="0" collapsed="false">
      <c r="B74" s="0" t="n">
        <f aca="false">Salariés!B79</f>
        <v>2015</v>
      </c>
      <c r="C74" s="0" t="n">
        <v>0.0052117465</v>
      </c>
      <c r="D74" s="0" t="n">
        <v>0.018609252</v>
      </c>
      <c r="E74" s="0" t="n">
        <v>0.0283173586</v>
      </c>
      <c r="F74" s="0" t="n">
        <v>0.0597384918</v>
      </c>
      <c r="G74" s="0" t="n">
        <v>0.0676995253</v>
      </c>
      <c r="H74" s="0" t="n">
        <v>0.0738045563</v>
      </c>
      <c r="I74" s="0" t="n">
        <v>0.1153114121</v>
      </c>
      <c r="J74" s="0" t="n">
        <v>0.1209959267</v>
      </c>
      <c r="K74" s="0" t="n">
        <v>0.1019610592</v>
      </c>
      <c r="L74" s="0" t="n">
        <v>0.09479497</v>
      </c>
      <c r="M74" s="0" t="n">
        <v>0.0861556259</v>
      </c>
      <c r="V74" s="0" t="n">
        <f aca="false">B74</f>
        <v>2015</v>
      </c>
      <c r="W74" s="0" t="n">
        <v>0</v>
      </c>
      <c r="X74" s="0" t="n">
        <v>0.0081071508</v>
      </c>
      <c r="Y74" s="0" t="n">
        <v>0.0227619746</v>
      </c>
      <c r="Z74" s="0" t="n">
        <v>0.0395952481</v>
      </c>
      <c r="AA74" s="0" t="n">
        <v>0.0486075773</v>
      </c>
      <c r="AB74" s="0" t="n">
        <v>0.0500202564</v>
      </c>
      <c r="AC74" s="0" t="n">
        <v>0.0629309979</v>
      </c>
      <c r="AD74" s="0" t="n">
        <v>0.043925969</v>
      </c>
      <c r="AE74" s="0" t="n">
        <v>0.0496075282</v>
      </c>
      <c r="AF74" s="0" t="n">
        <v>0.0345169</v>
      </c>
      <c r="AG74" s="0" t="n">
        <v>0.027843165</v>
      </c>
    </row>
    <row r="75" customFormat="false" ht="12.8" hidden="false" customHeight="false" outlineLevel="0" collapsed="false">
      <c r="B75" s="0" t="n">
        <f aca="false">Salariés!B80</f>
        <v>2015</v>
      </c>
      <c r="C75" s="0" t="n">
        <v>0.0064906744</v>
      </c>
      <c r="D75" s="0" t="n">
        <v>0.0164615344</v>
      </c>
      <c r="E75" s="0" t="n">
        <v>0.0341331758</v>
      </c>
      <c r="F75" s="0" t="n">
        <v>0.0573099988</v>
      </c>
      <c r="G75" s="0" t="n">
        <v>0.0752561243</v>
      </c>
      <c r="H75" s="0" t="n">
        <v>0.0839127934</v>
      </c>
      <c r="I75" s="0" t="n">
        <v>0.1019247649</v>
      </c>
      <c r="J75" s="0" t="n">
        <v>0.111735381</v>
      </c>
      <c r="K75" s="0" t="n">
        <v>0.1254468221</v>
      </c>
      <c r="L75" s="0" t="n">
        <v>0.106263031</v>
      </c>
      <c r="M75" s="0" t="n">
        <v>0.0678109335</v>
      </c>
      <c r="V75" s="0" t="n">
        <f aca="false">B75</f>
        <v>2015</v>
      </c>
      <c r="W75" s="0" t="n">
        <v>0.0028594863</v>
      </c>
      <c r="X75" s="0" t="n">
        <v>0.0104679186</v>
      </c>
      <c r="Y75" s="0" t="n">
        <v>0.0254884445</v>
      </c>
      <c r="Z75" s="0" t="n">
        <v>0.0273193213</v>
      </c>
      <c r="AA75" s="0" t="n">
        <v>0.0519054689</v>
      </c>
      <c r="AB75" s="0" t="n">
        <v>0.0599206277</v>
      </c>
      <c r="AC75" s="0" t="n">
        <v>0.0448484182</v>
      </c>
      <c r="AD75" s="0" t="n">
        <v>0.0419250939</v>
      </c>
      <c r="AE75" s="0" t="n">
        <v>0.0440315448</v>
      </c>
      <c r="AF75" s="0" t="n">
        <v>0.0351162533</v>
      </c>
      <c r="AG75" s="0" t="n">
        <v>0.0305259432</v>
      </c>
    </row>
    <row r="76" customFormat="false" ht="12.8" hidden="false" customHeight="false" outlineLevel="0" collapsed="false">
      <c r="B76" s="0" t="n">
        <f aca="false">Salariés!B81</f>
        <v>2015</v>
      </c>
      <c r="C76" s="0" t="n">
        <v>0.0053829144</v>
      </c>
      <c r="D76" s="0" t="n">
        <v>0.01607073515</v>
      </c>
      <c r="E76" s="0" t="n">
        <v>0.034870036425</v>
      </c>
      <c r="F76" s="0" t="n">
        <v>0.057231520125</v>
      </c>
      <c r="G76" s="0" t="n">
        <v>0.072841133</v>
      </c>
      <c r="H76" s="0" t="n">
        <v>0.084021242975</v>
      </c>
      <c r="I76" s="0" t="n">
        <v>0.098776869775</v>
      </c>
      <c r="J76" s="0" t="n">
        <v>0.106965074975</v>
      </c>
      <c r="K76" s="0" t="n">
        <v>0.11871608035</v>
      </c>
      <c r="L76" s="0" t="n">
        <v>0.1048784871</v>
      </c>
      <c r="M76" s="0" t="n">
        <v>0.068718713925</v>
      </c>
      <c r="V76" s="0" t="n">
        <f aca="false">B76</f>
        <v>2015</v>
      </c>
      <c r="W76" s="0" t="n">
        <v>0.002777711425</v>
      </c>
      <c r="X76" s="0" t="n">
        <v>0.009217844725</v>
      </c>
      <c r="Y76" s="0" t="n">
        <v>0.024051629525</v>
      </c>
      <c r="Z76" s="0" t="n">
        <v>0.030476750425</v>
      </c>
      <c r="AA76" s="0" t="n">
        <v>0.0501056778</v>
      </c>
      <c r="AB76" s="0" t="n">
        <v>0.058560691125</v>
      </c>
      <c r="AC76" s="0" t="n">
        <v>0.04763241255</v>
      </c>
      <c r="AD76" s="0" t="n">
        <v>0.042698906675</v>
      </c>
      <c r="AE76" s="0" t="n">
        <v>0.047648209025</v>
      </c>
      <c r="AF76" s="0" t="n">
        <v>0.0373203585</v>
      </c>
      <c r="AG76" s="0" t="n">
        <v>0.026238479525</v>
      </c>
    </row>
    <row r="77" customFormat="false" ht="12.8" hidden="false" customHeight="false" outlineLevel="0" collapsed="false">
      <c r="B77" s="0" t="n">
        <f aca="false">Salariés!B82</f>
        <v>2015</v>
      </c>
      <c r="C77" s="0" t="n">
        <v>0.0042751544</v>
      </c>
      <c r="D77" s="0" t="n">
        <v>0.0156799359</v>
      </c>
      <c r="E77" s="0" t="n">
        <v>0.03560689705</v>
      </c>
      <c r="F77" s="0" t="n">
        <v>0.05715304145</v>
      </c>
      <c r="G77" s="0" t="n">
        <v>0.0704261417</v>
      </c>
      <c r="H77" s="0" t="n">
        <v>0.08412969255</v>
      </c>
      <c r="I77" s="0" t="n">
        <v>0.09562897465</v>
      </c>
      <c r="J77" s="0" t="n">
        <v>0.10219476895</v>
      </c>
      <c r="K77" s="0" t="n">
        <v>0.1119853386</v>
      </c>
      <c r="L77" s="0" t="n">
        <v>0.1034939432</v>
      </c>
      <c r="M77" s="0" t="n">
        <v>0.06962649435</v>
      </c>
      <c r="V77" s="0" t="n">
        <f aca="false">B77</f>
        <v>2015</v>
      </c>
      <c r="W77" s="0" t="n">
        <v>0.00269593655</v>
      </c>
      <c r="X77" s="0" t="n">
        <v>0.00796777085</v>
      </c>
      <c r="Y77" s="0" t="n">
        <v>0.02261481455</v>
      </c>
      <c r="Z77" s="0" t="n">
        <v>0.03363417955</v>
      </c>
      <c r="AA77" s="0" t="n">
        <v>0.0483058867</v>
      </c>
      <c r="AB77" s="0" t="n">
        <v>0.05720075455</v>
      </c>
      <c r="AC77" s="0" t="n">
        <v>0.0504164069</v>
      </c>
      <c r="AD77" s="0" t="n">
        <v>0.04347271945</v>
      </c>
      <c r="AE77" s="0" t="n">
        <v>0.05126487325</v>
      </c>
      <c r="AF77" s="0" t="n">
        <v>0.0395244637</v>
      </c>
      <c r="AG77" s="0" t="n">
        <v>0.02195101585</v>
      </c>
    </row>
    <row r="78" customFormat="false" ht="12.8" hidden="false" customHeight="false" outlineLevel="0" collapsed="false">
      <c r="B78" s="0" t="n">
        <f aca="false">Salariés!B83</f>
        <v>2016</v>
      </c>
      <c r="C78" s="0" t="n">
        <v>0.0031673944</v>
      </c>
      <c r="D78" s="0" t="n">
        <v>0.01528913665</v>
      </c>
      <c r="E78" s="0" t="n">
        <v>0.036343757675</v>
      </c>
      <c r="F78" s="0" t="n">
        <v>0.057074562775</v>
      </c>
      <c r="G78" s="0" t="n">
        <v>0.0680111504</v>
      </c>
      <c r="H78" s="0" t="n">
        <v>0.084238142125</v>
      </c>
      <c r="I78" s="0" t="n">
        <v>0.092481079525</v>
      </c>
      <c r="J78" s="0" t="n">
        <v>0.097424462925</v>
      </c>
      <c r="K78" s="0" t="n">
        <v>0.10525459685</v>
      </c>
      <c r="L78" s="0" t="n">
        <v>0.1021093993</v>
      </c>
      <c r="M78" s="0" t="n">
        <v>0.070534274775</v>
      </c>
      <c r="V78" s="0" t="n">
        <f aca="false">B78</f>
        <v>2016</v>
      </c>
      <c r="W78" s="0" t="n">
        <v>0.002614161675</v>
      </c>
      <c r="X78" s="0" t="n">
        <v>0.006717696975</v>
      </c>
      <c r="Y78" s="0" t="n">
        <v>0.021177999575</v>
      </c>
      <c r="Z78" s="0" t="n">
        <v>0.036791608675</v>
      </c>
      <c r="AA78" s="0" t="n">
        <v>0.0465060956</v>
      </c>
      <c r="AB78" s="0" t="n">
        <v>0.055840817975</v>
      </c>
      <c r="AC78" s="0" t="n">
        <v>0.05320040125</v>
      </c>
      <c r="AD78" s="0" t="n">
        <v>0.044246532225</v>
      </c>
      <c r="AE78" s="0" t="n">
        <v>0.054881537475</v>
      </c>
      <c r="AF78" s="0" t="n">
        <v>0.0417285689</v>
      </c>
      <c r="AG78" s="0" t="n">
        <v>0.017663552175</v>
      </c>
    </row>
    <row r="79" customFormat="false" ht="12.8" hidden="false" customHeight="false" outlineLevel="0" collapsed="false">
      <c r="B79" s="0" t="n">
        <f aca="false">Salariés!B84</f>
        <v>2016</v>
      </c>
      <c r="C79" s="0" t="n">
        <v>0.0020596344</v>
      </c>
      <c r="D79" s="0" t="n">
        <v>0.0148983374</v>
      </c>
      <c r="E79" s="0" t="n">
        <v>0.0370806183</v>
      </c>
      <c r="F79" s="0" t="n">
        <v>0.0569960841</v>
      </c>
      <c r="G79" s="0" t="n">
        <v>0.0655961591</v>
      </c>
      <c r="H79" s="0" t="n">
        <v>0.0843465917</v>
      </c>
      <c r="I79" s="0" t="n">
        <v>0.0893331844</v>
      </c>
      <c r="J79" s="0" t="n">
        <v>0.0926541569</v>
      </c>
      <c r="K79" s="0" t="n">
        <v>0.0985238551</v>
      </c>
      <c r="L79" s="0" t="n">
        <v>0.1007248554</v>
      </c>
      <c r="M79" s="0" t="n">
        <v>0.0714420552</v>
      </c>
      <c r="V79" s="0" t="n">
        <f aca="false">B79</f>
        <v>2016</v>
      </c>
      <c r="W79" s="0" t="n">
        <v>0.0025323868</v>
      </c>
      <c r="X79" s="0" t="n">
        <v>0.0054676231</v>
      </c>
      <c r="Y79" s="0" t="n">
        <v>0.0197411846</v>
      </c>
      <c r="Z79" s="0" t="n">
        <v>0.0399490378</v>
      </c>
      <c r="AA79" s="0" t="n">
        <v>0.0447063045</v>
      </c>
      <c r="AB79" s="0" t="n">
        <v>0.0544808814</v>
      </c>
      <c r="AC79" s="0" t="n">
        <v>0.0559843956</v>
      </c>
      <c r="AD79" s="0" t="n">
        <v>0.045020345</v>
      </c>
      <c r="AE79" s="0" t="n">
        <v>0.0584982017</v>
      </c>
      <c r="AF79" s="0" t="n">
        <v>0.0439326741</v>
      </c>
      <c r="AG79" s="0" t="n">
        <v>0.0133760885</v>
      </c>
    </row>
    <row r="80" customFormat="false" ht="12.8" hidden="false" customHeight="false" outlineLevel="0" collapsed="false">
      <c r="B80" s="0" t="n">
        <f aca="false">Salariés!B85</f>
        <v>2016</v>
      </c>
      <c r="C80" s="0" t="n">
        <v>0.0019826783</v>
      </c>
      <c r="D80" s="0" t="n">
        <v>0.0135920377</v>
      </c>
      <c r="E80" s="0" t="n">
        <v>0.0278732659</v>
      </c>
      <c r="F80" s="0" t="n">
        <v>0.0535320929</v>
      </c>
      <c r="G80" s="0" t="n">
        <v>0.065135487</v>
      </c>
      <c r="H80" s="0" t="n">
        <v>0.0656131199</v>
      </c>
      <c r="I80" s="0" t="n">
        <v>0.0991545772</v>
      </c>
      <c r="J80" s="0" t="n">
        <v>0.1176123551</v>
      </c>
      <c r="K80" s="0" t="n">
        <v>0.1154014825</v>
      </c>
      <c r="L80" s="0" t="n">
        <v>0.1258555599</v>
      </c>
      <c r="M80" s="0" t="n">
        <v>0.0930563713</v>
      </c>
      <c r="V80" s="0" t="n">
        <f aca="false">B80</f>
        <v>2016</v>
      </c>
      <c r="W80" s="0" t="n">
        <v>0.0022856415</v>
      </c>
      <c r="X80" s="0" t="n">
        <v>0.0142415008</v>
      </c>
      <c r="Y80" s="0" t="n">
        <v>0.0170655292</v>
      </c>
      <c r="Z80" s="0" t="n">
        <v>0.0368406582</v>
      </c>
      <c r="AA80" s="0" t="n">
        <v>0.046299738</v>
      </c>
      <c r="AB80" s="0" t="n">
        <v>0.0426452812</v>
      </c>
      <c r="AC80" s="0" t="n">
        <v>0.0550547765</v>
      </c>
      <c r="AD80" s="0" t="n">
        <v>0.0506433431</v>
      </c>
      <c r="AE80" s="0" t="n">
        <v>0.0623875683</v>
      </c>
      <c r="AF80" s="0" t="n">
        <v>0.0555709907</v>
      </c>
      <c r="AG80" s="0" t="n">
        <v>0.0268924212</v>
      </c>
    </row>
    <row r="81" customFormat="false" ht="12.8" hidden="false" customHeight="false" outlineLevel="0" collapsed="false">
      <c r="B81" s="0" t="n">
        <f aca="false">Salariés!B86</f>
        <v>2016</v>
      </c>
      <c r="C81" s="0" t="n">
        <v>0.0035237837</v>
      </c>
      <c r="D81" s="0" t="n">
        <v>0.0131647469</v>
      </c>
      <c r="E81" s="0" t="n">
        <v>0.0358941236</v>
      </c>
      <c r="F81" s="0" t="n">
        <v>0.0615464147</v>
      </c>
      <c r="G81" s="0" t="n">
        <v>0.0710071126</v>
      </c>
      <c r="H81" s="0" t="n">
        <v>0.0850493116</v>
      </c>
      <c r="I81" s="0" t="n">
        <v>0.1186675423</v>
      </c>
      <c r="J81" s="0" t="n">
        <v>0.0924520403</v>
      </c>
      <c r="K81" s="0" t="n">
        <v>0.1166581264</v>
      </c>
      <c r="L81" s="0" t="n">
        <v>0.1383757476</v>
      </c>
      <c r="M81" s="0" t="n">
        <v>0.0785029885</v>
      </c>
      <c r="V81" s="0" t="n">
        <f aca="false">B81</f>
        <v>2016</v>
      </c>
      <c r="W81" s="0" t="n">
        <v>0.000539165</v>
      </c>
      <c r="X81" s="0" t="n">
        <v>0.0075540632</v>
      </c>
      <c r="Y81" s="0" t="n">
        <v>0.026049264</v>
      </c>
      <c r="Z81" s="0" t="n">
        <v>0.028458884</v>
      </c>
      <c r="AA81" s="0" t="n">
        <v>0.0555670839</v>
      </c>
      <c r="AB81" s="0" t="n">
        <v>0.0440151889</v>
      </c>
      <c r="AC81" s="0" t="n">
        <v>0.061691143</v>
      </c>
      <c r="AD81" s="0" t="n">
        <v>0.04420254</v>
      </c>
      <c r="AE81" s="0" t="n">
        <v>0.0684760737</v>
      </c>
      <c r="AF81" s="0" t="n">
        <v>0.0581012437</v>
      </c>
      <c r="AG81" s="0" t="n">
        <v>0.0241205269</v>
      </c>
    </row>
    <row r="82" customFormat="false" ht="12.8" hidden="false" customHeight="false" outlineLevel="0" collapsed="false">
      <c r="B82" s="0" t="n">
        <f aca="false">Salariés!B87</f>
        <v>2017</v>
      </c>
      <c r="C82" s="0" t="n">
        <v>0.0060789688</v>
      </c>
      <c r="D82" s="0" t="n">
        <v>0.0179418938</v>
      </c>
      <c r="E82" s="0" t="n">
        <v>0.0313599222</v>
      </c>
      <c r="F82" s="0" t="n">
        <v>0.0795858772</v>
      </c>
      <c r="G82" s="0" t="n">
        <v>0.0709925909</v>
      </c>
      <c r="H82" s="0" t="n">
        <v>0.0881225765</v>
      </c>
      <c r="I82" s="0" t="n">
        <v>0.1061505871</v>
      </c>
      <c r="J82" s="0" t="n">
        <v>0.1136396297</v>
      </c>
      <c r="K82" s="0" t="n">
        <v>0.1229693412</v>
      </c>
      <c r="L82" s="0" t="n">
        <v>0.1378867308</v>
      </c>
      <c r="M82" s="0" t="n">
        <v>0.0837290798</v>
      </c>
      <c r="V82" s="0" t="n">
        <f aca="false">B82</f>
        <v>2017</v>
      </c>
      <c r="W82" s="0" t="n">
        <v>0.0005908419</v>
      </c>
      <c r="X82" s="0" t="n">
        <v>0.0097885746</v>
      </c>
      <c r="Y82" s="0" t="n">
        <v>0.0232977099</v>
      </c>
      <c r="Z82" s="0" t="n">
        <v>0.0391776721</v>
      </c>
      <c r="AA82" s="0" t="n">
        <v>0.0623601666</v>
      </c>
      <c r="AB82" s="0" t="n">
        <v>0.0617670775</v>
      </c>
      <c r="AC82" s="0" t="n">
        <v>0.0662670743</v>
      </c>
      <c r="AD82" s="0" t="n">
        <v>0.0590006141</v>
      </c>
      <c r="AE82" s="0" t="n">
        <v>0.0748329762</v>
      </c>
      <c r="AF82" s="0" t="n">
        <v>0.0334286198</v>
      </c>
      <c r="AG82" s="0" t="n">
        <v>0.0296660054</v>
      </c>
    </row>
    <row r="83" customFormat="false" ht="12.8" hidden="false" customHeight="false" outlineLevel="0" collapsed="false">
      <c r="B83" s="0" t="n">
        <f aca="false">Salariés!B88</f>
        <v>2017</v>
      </c>
      <c r="C83" s="0" t="n">
        <v>0.0011731486</v>
      </c>
      <c r="D83" s="0" t="n">
        <v>0.0137999567</v>
      </c>
      <c r="E83" s="0" t="n">
        <v>0.0416569688</v>
      </c>
      <c r="F83" s="0" t="n">
        <v>0.0560242352</v>
      </c>
      <c r="G83" s="0" t="n">
        <v>0.060344687</v>
      </c>
      <c r="H83" s="0" t="n">
        <v>0.0824437579</v>
      </c>
      <c r="I83" s="0" t="n">
        <v>0.0772080924</v>
      </c>
      <c r="J83" s="0" t="n">
        <v>0.1044855848</v>
      </c>
      <c r="K83" s="0" t="n">
        <v>0.1107697677</v>
      </c>
      <c r="L83" s="0" t="n">
        <v>0.1253334303</v>
      </c>
      <c r="M83" s="0" t="n">
        <v>0.0611993884</v>
      </c>
      <c r="V83" s="0" t="n">
        <f aca="false">B83</f>
        <v>2017</v>
      </c>
      <c r="W83" s="0" t="n">
        <v>0.0002551296</v>
      </c>
      <c r="X83" s="0" t="n">
        <v>0.0149370763</v>
      </c>
      <c r="Y83" s="0" t="n">
        <v>0.0192071558</v>
      </c>
      <c r="Z83" s="0" t="n">
        <v>0.0387892657</v>
      </c>
      <c r="AA83" s="0" t="n">
        <v>0.0401931357</v>
      </c>
      <c r="AB83" s="0" t="n">
        <v>0.0487638013</v>
      </c>
      <c r="AC83" s="0" t="n">
        <v>0.0604161139</v>
      </c>
      <c r="AD83" s="0" t="n">
        <v>0.0566973777</v>
      </c>
      <c r="AE83" s="0" t="n">
        <v>0.0520480739</v>
      </c>
      <c r="AF83" s="0" t="n">
        <v>0.0401834793</v>
      </c>
      <c r="AG83" s="0" t="n">
        <v>0.0252332318</v>
      </c>
    </row>
    <row r="84" customFormat="false" ht="12.8" hidden="false" customHeight="false" outlineLevel="0" collapsed="false">
      <c r="B84" s="0" t="n">
        <f aca="false">Salariés!B89</f>
        <v>2017</v>
      </c>
      <c r="C84" s="0" t="n">
        <v>0.0012922955</v>
      </c>
      <c r="D84" s="0" t="n">
        <v>0.0161756831</v>
      </c>
      <c r="E84" s="0" t="n">
        <v>0.0550349861</v>
      </c>
      <c r="F84" s="0" t="n">
        <v>0.0621742955</v>
      </c>
      <c r="G84" s="0" t="n">
        <v>0.0628297414</v>
      </c>
      <c r="H84" s="0" t="n">
        <v>0.0958367222</v>
      </c>
      <c r="I84" s="0" t="n">
        <v>0.0840678946</v>
      </c>
      <c r="J84" s="0" t="n">
        <v>0.086003602</v>
      </c>
      <c r="K84" s="0" t="n">
        <v>0.1347857807</v>
      </c>
      <c r="L84" s="0" t="n">
        <v>0.1144613737</v>
      </c>
      <c r="M84" s="0" t="n">
        <v>0.0575452247</v>
      </c>
      <c r="V84" s="0" t="n">
        <f aca="false">B84</f>
        <v>2017</v>
      </c>
      <c r="W84" s="0" t="n">
        <v>0.0029506566</v>
      </c>
      <c r="X84" s="0" t="n">
        <v>0.0099187572</v>
      </c>
      <c r="Y84" s="0" t="n">
        <v>0.0226943911</v>
      </c>
      <c r="Z84" s="0" t="n">
        <v>0.0408934432</v>
      </c>
      <c r="AA84" s="0" t="n">
        <v>0.052521379</v>
      </c>
      <c r="AB84" s="0" t="n">
        <v>0.0606604451</v>
      </c>
      <c r="AC84" s="0" t="n">
        <v>0.0564784989</v>
      </c>
      <c r="AD84" s="0" t="n">
        <v>0.0512330941</v>
      </c>
      <c r="AE84" s="0" t="n">
        <v>0.0446907549</v>
      </c>
      <c r="AF84" s="0" t="n">
        <v>0.046895734</v>
      </c>
      <c r="AG84" s="0" t="n">
        <v>0.0348103386</v>
      </c>
    </row>
    <row r="85" customFormat="false" ht="12.8" hidden="false" customHeight="false" outlineLevel="0" collapsed="false">
      <c r="B85" s="0" t="n">
        <f aca="false">Salariés!B90</f>
        <v>2017</v>
      </c>
      <c r="C85" s="0" t="n">
        <v>0.0021373774</v>
      </c>
      <c r="D85" s="0" t="n">
        <v>0.0124214649</v>
      </c>
      <c r="E85" s="0" t="n">
        <v>0.036312052</v>
      </c>
      <c r="F85" s="0" t="n">
        <v>0.0630773101</v>
      </c>
      <c r="G85" s="0" t="n">
        <v>0.0711120003</v>
      </c>
      <c r="H85" s="0" t="n">
        <v>0.1004813004</v>
      </c>
      <c r="I85" s="0" t="n">
        <v>0.0772926078</v>
      </c>
      <c r="J85" s="0" t="n">
        <v>0.0900853022</v>
      </c>
      <c r="K85" s="0" t="n">
        <v>0.1284005695</v>
      </c>
      <c r="L85" s="0" t="n">
        <v>0.0963700291</v>
      </c>
      <c r="M85" s="0" t="n">
        <v>0.0617160411</v>
      </c>
      <c r="V85" s="0" t="n">
        <f aca="false">B85</f>
        <v>2017</v>
      </c>
      <c r="W85" s="0" t="n">
        <v>0.0022516595</v>
      </c>
      <c r="X85" s="0" t="n">
        <v>0.0091339323</v>
      </c>
      <c r="Y85" s="0" t="n">
        <v>0.0260973918</v>
      </c>
      <c r="Z85" s="0" t="n">
        <v>0.0475082138</v>
      </c>
      <c r="AA85" s="0" t="n">
        <v>0.0422871257</v>
      </c>
      <c r="AB85" s="0" t="n">
        <v>0.0613342096</v>
      </c>
      <c r="AC85" s="0" t="n">
        <v>0.0485300089</v>
      </c>
      <c r="AD85" s="0" t="n">
        <v>0.0558605489</v>
      </c>
      <c r="AE85" s="0" t="n">
        <v>0.0447912255</v>
      </c>
      <c r="AF85" s="0" t="n">
        <v>0.0504784073</v>
      </c>
      <c r="AG85" s="0" t="n">
        <v>0.0292703915</v>
      </c>
    </row>
    <row r="86" customFormat="false" ht="12.8" hidden="false" customHeight="false" outlineLevel="0" collapsed="false">
      <c r="B86" s="0" t="n">
        <f aca="false">Salariés!B91</f>
        <v>2018</v>
      </c>
      <c r="C86" s="0" t="n">
        <v>0.0051537833</v>
      </c>
      <c r="D86" s="0" t="n">
        <v>0.0131805087</v>
      </c>
      <c r="E86" s="0" t="n">
        <v>0.022335581</v>
      </c>
      <c r="F86" s="0" t="n">
        <v>0.0572726919</v>
      </c>
      <c r="G86" s="0" t="n">
        <v>0.0665292715</v>
      </c>
      <c r="H86" s="0" t="n">
        <v>0.1051161798</v>
      </c>
      <c r="I86" s="0" t="n">
        <v>0.076395416</v>
      </c>
      <c r="J86" s="0" t="n">
        <v>0.0927405117</v>
      </c>
      <c r="K86" s="0" t="n">
        <v>0.1178170463</v>
      </c>
      <c r="L86" s="0" t="n">
        <v>0.0957824157</v>
      </c>
      <c r="M86" s="0" t="n">
        <v>0.0696847573</v>
      </c>
      <c r="V86" s="0" t="n">
        <f aca="false">B86</f>
        <v>2018</v>
      </c>
      <c r="W86" s="0" t="n">
        <v>0.0006184657</v>
      </c>
      <c r="X86" s="0" t="n">
        <v>0.0095268746</v>
      </c>
      <c r="Y86" s="0" t="n">
        <v>0.0326750339</v>
      </c>
      <c r="Z86" s="0" t="n">
        <v>0.0548679516</v>
      </c>
      <c r="AA86" s="0" t="n">
        <v>0.0331362914</v>
      </c>
      <c r="AB86" s="0" t="n">
        <v>0.065560504</v>
      </c>
      <c r="AC86" s="0" t="n">
        <v>0.0562293544</v>
      </c>
      <c r="AD86" s="0" t="n">
        <v>0.0516938584</v>
      </c>
      <c r="AE86" s="0" t="n">
        <v>0.0542205727</v>
      </c>
      <c r="AF86" s="0" t="n">
        <v>0.0545170426</v>
      </c>
      <c r="AG86" s="0" t="n">
        <v>0.0360853595</v>
      </c>
    </row>
    <row r="87" customFormat="false" ht="12.8" hidden="false" customHeight="false" outlineLevel="0" collapsed="false">
      <c r="B87" s="0" t="n">
        <f aca="false">Salariés!B92</f>
        <v>2018</v>
      </c>
      <c r="C87" s="0" t="n">
        <v>0.0049906607</v>
      </c>
      <c r="D87" s="0" t="n">
        <v>0.0134032185</v>
      </c>
      <c r="E87" s="0" t="n">
        <v>0.0346371159</v>
      </c>
      <c r="F87" s="0" t="n">
        <v>0.0637931724</v>
      </c>
      <c r="G87" s="0" t="n">
        <v>0.0672295118</v>
      </c>
      <c r="H87" s="0" t="n">
        <v>0.0989262412</v>
      </c>
      <c r="I87" s="0" t="n">
        <v>0.0860189586</v>
      </c>
      <c r="J87" s="0" t="n">
        <v>0.1171391228</v>
      </c>
      <c r="K87" s="0" t="n">
        <v>0.122920576</v>
      </c>
      <c r="L87" s="0" t="n">
        <v>0.0867436736</v>
      </c>
      <c r="M87" s="0" t="n">
        <v>0.0639424286</v>
      </c>
      <c r="V87" s="0" t="n">
        <f aca="false">B87</f>
        <v>2018</v>
      </c>
      <c r="W87" s="0" t="n">
        <v>0.0019088449</v>
      </c>
      <c r="X87" s="0" t="n">
        <v>0.0101712466</v>
      </c>
      <c r="Y87" s="0" t="n">
        <v>0.035300812</v>
      </c>
      <c r="Z87" s="0" t="n">
        <v>0.0434392998</v>
      </c>
      <c r="AA87" s="0" t="n">
        <v>0.0548132224</v>
      </c>
      <c r="AB87" s="0" t="n">
        <v>0.0624664996</v>
      </c>
      <c r="AC87" s="0" t="n">
        <v>0.0578873256</v>
      </c>
      <c r="AD87" s="0" t="n">
        <v>0.0666151426</v>
      </c>
      <c r="AE87" s="0" t="n">
        <v>0.0445544223</v>
      </c>
      <c r="AF87" s="0" t="n">
        <v>0.0547108564</v>
      </c>
      <c r="AG87" s="0" t="n">
        <v>0.0448475137</v>
      </c>
    </row>
    <row r="88" customFormat="false" ht="12.8" hidden="false" customHeight="false" outlineLevel="0" collapsed="false">
      <c r="B88" s="0" t="n">
        <f aca="false">Salariés!B93</f>
        <v>2018</v>
      </c>
      <c r="C88" s="0" t="n">
        <v>0.0049194909</v>
      </c>
      <c r="D88" s="0" t="n">
        <v>0.0189262092</v>
      </c>
      <c r="E88" s="0" t="n">
        <v>0.0425448582</v>
      </c>
      <c r="F88" s="0" t="n">
        <v>0.0536946467</v>
      </c>
      <c r="G88" s="0" t="n">
        <v>0.0452265418</v>
      </c>
      <c r="H88" s="0" t="n">
        <v>0.0907646089</v>
      </c>
      <c r="I88" s="0" t="n">
        <v>0.0776435208</v>
      </c>
      <c r="J88" s="0" t="n">
        <v>0.1222776646</v>
      </c>
      <c r="K88" s="0" t="n">
        <v>0.1279934897</v>
      </c>
      <c r="L88" s="0" t="n">
        <v>0.1083043502</v>
      </c>
      <c r="M88" s="0" t="n">
        <v>0.0774653628</v>
      </c>
      <c r="V88" s="0" t="n">
        <f aca="false">B88</f>
        <v>2018</v>
      </c>
      <c r="W88" s="0" t="n">
        <v>0.0034812074</v>
      </c>
      <c r="X88" s="0" t="n">
        <v>0.0092918397</v>
      </c>
      <c r="Y88" s="0" t="n">
        <v>0.0279258013</v>
      </c>
      <c r="Z88" s="0" t="n">
        <v>0.0534517166</v>
      </c>
      <c r="AA88" s="0" t="n">
        <v>0.0398910469</v>
      </c>
      <c r="AB88" s="0" t="n">
        <v>0.0684330289</v>
      </c>
      <c r="AC88" s="0" t="n">
        <v>0.075400819</v>
      </c>
      <c r="AD88" s="0" t="n">
        <v>0.0570680272</v>
      </c>
      <c r="AE88" s="0" t="n">
        <v>0.0474108918</v>
      </c>
      <c r="AF88" s="0" t="n">
        <v>0.0613933395</v>
      </c>
      <c r="AG88" s="0" t="n">
        <v>0.0408574766</v>
      </c>
    </row>
    <row r="89" customFormat="false" ht="12.8" hidden="false" customHeight="false" outlineLevel="0" collapsed="false">
      <c r="B89" s="0" t="n">
        <f aca="false">Salariés!B94</f>
        <v>2018</v>
      </c>
      <c r="C89" s="0" t="n">
        <v>0.0060925206</v>
      </c>
      <c r="D89" s="0" t="n">
        <v>0.0151386664</v>
      </c>
      <c r="E89" s="0" t="n">
        <v>0.0394748037</v>
      </c>
      <c r="F89" s="0" t="n">
        <v>0.0575795255</v>
      </c>
      <c r="G89" s="0" t="n">
        <v>0.0813379101</v>
      </c>
      <c r="H89" s="0" t="n">
        <v>0.0843303542</v>
      </c>
      <c r="I89" s="0" t="n">
        <v>0.0935578866</v>
      </c>
      <c r="J89" s="0" t="n">
        <v>0.1039194621</v>
      </c>
      <c r="K89" s="0" t="n">
        <v>0.1154183267</v>
      </c>
      <c r="L89" s="0" t="n">
        <v>0.1095065753</v>
      </c>
      <c r="M89" s="0" t="n">
        <v>0.0575373542</v>
      </c>
      <c r="V89" s="0" t="n">
        <f aca="false">B89</f>
        <v>2018</v>
      </c>
      <c r="W89" s="0" t="n">
        <v>0.0029359356</v>
      </c>
      <c r="X89" s="0" t="n">
        <v>0.0083049138</v>
      </c>
      <c r="Y89" s="0" t="n">
        <v>0.0187953841</v>
      </c>
      <c r="Z89" s="0" t="n">
        <v>0.0311300197</v>
      </c>
      <c r="AA89" s="0" t="n">
        <v>0.0443806654</v>
      </c>
      <c r="AB89" s="0" t="n">
        <v>0.0501359503</v>
      </c>
      <c r="AC89" s="0" t="n">
        <v>0.0523382568</v>
      </c>
      <c r="AD89" s="0" t="n">
        <v>0.0496973716</v>
      </c>
      <c r="AE89" s="0" t="n">
        <v>0.0602974105</v>
      </c>
      <c r="AF89" s="0" t="n">
        <v>0.0554717791</v>
      </c>
      <c r="AG89" s="0" t="n">
        <v>0.0369097979</v>
      </c>
    </row>
    <row r="90" customFormat="false" ht="12.8" hidden="false" customHeight="false" outlineLevel="0" collapsed="false">
      <c r="B90" s="0" t="n">
        <f aca="false">Salariés!B95</f>
        <v>2019</v>
      </c>
      <c r="C90" s="0" t="n">
        <v>0.0044059925</v>
      </c>
      <c r="D90" s="0" t="n">
        <v>0.015966627</v>
      </c>
      <c r="E90" s="0" t="n">
        <v>0.0346428381</v>
      </c>
      <c r="F90" s="0" t="n">
        <v>0.0461400534</v>
      </c>
      <c r="G90" s="0" t="n">
        <v>0.0732624481</v>
      </c>
      <c r="H90" s="0" t="n">
        <v>0.0826609908</v>
      </c>
      <c r="I90" s="0" t="n">
        <v>0.0926563339</v>
      </c>
      <c r="J90" s="0" t="n">
        <v>0.1029318706</v>
      </c>
      <c r="K90" s="0" t="n">
        <v>0.1036368941</v>
      </c>
      <c r="L90" s="0" t="n">
        <v>0.0934383229</v>
      </c>
      <c r="M90" s="0" t="n">
        <v>0.0777856495</v>
      </c>
      <c r="V90" s="0" t="n">
        <f aca="false">B90</f>
        <v>2019</v>
      </c>
      <c r="W90" s="0" t="n">
        <v>0.0017286903</v>
      </c>
      <c r="X90" s="0" t="n">
        <v>0.0087687829</v>
      </c>
      <c r="Y90" s="0" t="n">
        <v>0.0231368873</v>
      </c>
      <c r="Z90" s="0" t="n">
        <v>0.0428871479</v>
      </c>
      <c r="AA90" s="0" t="n">
        <v>0.04023142</v>
      </c>
      <c r="AB90" s="0" t="n">
        <v>0.0605533295</v>
      </c>
      <c r="AC90" s="0" t="n">
        <v>0.0599292781</v>
      </c>
      <c r="AD90" s="0" t="n">
        <v>0.0722797167</v>
      </c>
      <c r="AE90" s="0" t="n">
        <v>0.0521745271</v>
      </c>
      <c r="AF90" s="0" t="n">
        <v>0.0428155686</v>
      </c>
      <c r="AG90" s="0" t="n">
        <v>0.0552109064</v>
      </c>
    </row>
    <row r="91" customFormat="false" ht="12.8" hidden="false" customHeight="false" outlineLevel="0" collapsed="false">
      <c r="B91" s="0" t="n">
        <f aca="false">Salariés!B96</f>
        <v>2019</v>
      </c>
      <c r="C91" s="0" t="n">
        <v>0.0050778522</v>
      </c>
      <c r="D91" s="0" t="n">
        <v>0.0186092477</v>
      </c>
      <c r="E91" s="0" t="n">
        <v>0.0367157816</v>
      </c>
      <c r="F91" s="0" t="n">
        <v>0.0495278581</v>
      </c>
      <c r="G91" s="0" t="n">
        <v>0.0803767455</v>
      </c>
      <c r="H91" s="0" t="n">
        <v>0.0835164319</v>
      </c>
      <c r="I91" s="0" t="n">
        <v>0.0835059373</v>
      </c>
      <c r="J91" s="0" t="n">
        <v>0.0856296525</v>
      </c>
      <c r="K91" s="0" t="n">
        <v>0.1159079445</v>
      </c>
      <c r="L91" s="0" t="n">
        <v>0.1166168884</v>
      </c>
      <c r="M91" s="0" t="n">
        <v>0.0646958093</v>
      </c>
      <c r="V91" s="0" t="n">
        <f aca="false">B91</f>
        <v>2019</v>
      </c>
      <c r="W91" s="0" t="n">
        <v>0.0008057824</v>
      </c>
      <c r="X91" s="0" t="n">
        <v>0.0100035937</v>
      </c>
      <c r="Y91" s="0" t="n">
        <v>0.022482954</v>
      </c>
      <c r="Z91" s="0" t="n">
        <v>0.0365332588</v>
      </c>
      <c r="AA91" s="0" t="n">
        <v>0.0435197173</v>
      </c>
      <c r="AB91" s="0" t="n">
        <v>0.0549228621</v>
      </c>
      <c r="AC91" s="0" t="n">
        <v>0.0625948346</v>
      </c>
      <c r="AD91" s="0" t="n">
        <v>0.064424072</v>
      </c>
      <c r="AE91" s="0" t="n">
        <v>0.0654224561</v>
      </c>
      <c r="AF91" s="0" t="n">
        <v>0.0347326353</v>
      </c>
      <c r="AG91" s="0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R40" activeCellId="0" sqref="KR40"/>
    </sheetView>
  </sheetViews>
  <sheetFormatPr defaultColWidth="13.65234375" defaultRowHeight="12.8" zeroHeight="false" outlineLevelRow="0" outlineLevelCol="0"/>
  <sheetData>
    <row r="1" customFormat="false" ht="12.8" hidden="false" customHeight="false" outlineLevel="0" collapsed="false">
      <c r="F1" s="0" t="s">
        <v>38</v>
      </c>
    </row>
    <row r="2" customFormat="false" ht="12.8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6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1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6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1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" hidden="false" customHeight="false" outlineLevel="0" collapsed="false">
      <c r="A3" s="6" t="n">
        <v>16</v>
      </c>
      <c r="B3" s="4" t="n">
        <v>0.2096203953</v>
      </c>
      <c r="C3" s="4" t="n">
        <v>0.2022231257</v>
      </c>
      <c r="D3" s="4" t="n">
        <v>0.2126519126</v>
      </c>
      <c r="E3" s="4" t="n">
        <v>0.2027153711</v>
      </c>
      <c r="F3" s="4" t="n">
        <v>0.2078857712</v>
      </c>
      <c r="G3" s="4" t="n">
        <v>0.2300319529</v>
      </c>
      <c r="H3" s="4" t="n">
        <v>0.1900696382</v>
      </c>
      <c r="I3" s="4" t="n">
        <v>0.2030170642</v>
      </c>
      <c r="J3" s="4" t="n">
        <v>0.2193207456</v>
      </c>
      <c r="K3" s="4" t="n">
        <v>0.2137491546</v>
      </c>
      <c r="L3" s="4" t="n">
        <v>0.1991371548</v>
      </c>
      <c r="M3" s="4" t="n">
        <v>0.2184706185</v>
      </c>
      <c r="N3" s="4" t="n">
        <v>0.2336967688</v>
      </c>
      <c r="O3" s="4" t="n">
        <v>0.2238003753</v>
      </c>
      <c r="P3" s="4" t="n">
        <v>0.2357128527</v>
      </c>
      <c r="Q3" s="4" t="n">
        <v>0.2213966351</v>
      </c>
      <c r="R3" s="4" t="n">
        <v>0.2178678097</v>
      </c>
      <c r="S3" s="4" t="n">
        <v>0.2143389843</v>
      </c>
      <c r="T3" s="4" t="n">
        <v>0.184560928</v>
      </c>
      <c r="U3" s="4" t="n">
        <v>0.1971338062</v>
      </c>
      <c r="V3" s="4" t="n">
        <v>0.190344479</v>
      </c>
      <c r="W3" s="4" t="n">
        <v>0.2241981968</v>
      </c>
      <c r="X3" s="4" t="n">
        <v>0.2151733516</v>
      </c>
      <c r="Y3" s="4" t="n">
        <v>0.200925436</v>
      </c>
      <c r="Z3" s="4" t="n">
        <v>0.1870228034</v>
      </c>
      <c r="AA3" s="4" t="n">
        <v>0.2074936131</v>
      </c>
      <c r="AB3" s="4" t="n">
        <v>0.2080877029</v>
      </c>
      <c r="AC3" s="4" t="n">
        <v>0.1963285563</v>
      </c>
      <c r="AD3" s="4" t="n">
        <v>0.1927914547</v>
      </c>
      <c r="AE3" s="4" t="n">
        <v>0.1677272271</v>
      </c>
      <c r="AF3" s="4" t="n">
        <v>0.1895989258</v>
      </c>
      <c r="AG3" s="4" t="n">
        <v>0.2170653293</v>
      </c>
      <c r="AH3" s="4" t="n">
        <v>0.1879715442</v>
      </c>
      <c r="AI3" s="4" t="n">
        <v>0.1648546446</v>
      </c>
      <c r="AJ3" s="4" t="n">
        <v>0.1874409498</v>
      </c>
      <c r="AK3" s="4" t="n">
        <v>0.1953395594</v>
      </c>
      <c r="AL3" s="4" t="n">
        <v>0.2635980071</v>
      </c>
      <c r="AM3" s="4" t="n">
        <v>0.201373794</v>
      </c>
      <c r="AN3" s="4" t="n">
        <v>0.1683549148</v>
      </c>
      <c r="AO3" s="4" t="n">
        <v>0.1714441415</v>
      </c>
      <c r="AP3" s="4" t="n">
        <v>0.1821187301</v>
      </c>
      <c r="AQ3" s="4" t="n">
        <v>0.1729145122</v>
      </c>
      <c r="AR3" s="4" t="n">
        <v>0.1779346876</v>
      </c>
      <c r="AS3" s="4" t="n">
        <v>0.1478871894</v>
      </c>
      <c r="AT3" s="4" t="n">
        <v>0.1500903549</v>
      </c>
      <c r="AU3" s="4" t="n">
        <v>0.179135041</v>
      </c>
      <c r="AV3" s="4" t="n">
        <v>0.1542987696</v>
      </c>
      <c r="AW3" s="4" t="n">
        <v>0.170447593</v>
      </c>
      <c r="AX3" s="4" t="n">
        <f aca="false">AW3*3/4+BA3*1/4</f>
        <v>0.1651712158</v>
      </c>
      <c r="AY3" s="4" t="n">
        <f aca="false">AW3*2/4+BA3*2/4</f>
        <v>0.1598948386</v>
      </c>
      <c r="AZ3" s="4" t="n">
        <f aca="false">AW3*1/4+BA3*3/4</f>
        <v>0.1546184614</v>
      </c>
      <c r="BA3" s="4" t="n">
        <v>0.1493420842</v>
      </c>
      <c r="BB3" s="4" t="n">
        <v>0.1624425912</v>
      </c>
      <c r="BC3" s="4" t="n">
        <v>0.1392248098</v>
      </c>
      <c r="BD3" s="4" t="n">
        <v>0.1439949039</v>
      </c>
      <c r="BE3" s="4" t="n">
        <v>0.1358561941</v>
      </c>
      <c r="BF3" s="4" t="n">
        <v>0.1633332558</v>
      </c>
      <c r="BG3" s="4" t="n">
        <v>0.1669513165</v>
      </c>
      <c r="BH3" s="4" t="n">
        <v>0.1461632947</v>
      </c>
      <c r="BI3" s="4" t="n">
        <v>0.1373329591</v>
      </c>
      <c r="BJ3" s="4" t="n">
        <v>0.1592609524</v>
      </c>
      <c r="BK3" s="4" t="n">
        <v>0.1507341203</v>
      </c>
      <c r="BL3" s="4" t="n">
        <v>0.1295445146</v>
      </c>
      <c r="BM3" s="1" t="n">
        <v>0.1354075333</v>
      </c>
      <c r="BN3" s="4" t="n">
        <f aca="false">BN15*BN7/100</f>
        <v>0.16677957045201</v>
      </c>
      <c r="BO3" s="4" t="n">
        <f aca="false">BO15*BO7/100</f>
        <v>0.167938607038745</v>
      </c>
      <c r="BP3" s="4" t="n">
        <f aca="false">BP15*BP7/100</f>
        <v>0.169220507979928</v>
      </c>
      <c r="BQ3" s="4" t="n">
        <f aca="false">BQ15*BQ7/100</f>
        <v>0.170602764861833</v>
      </c>
      <c r="BR3" s="4" t="n">
        <f aca="false">BR15*BR7/100</f>
        <v>0.170358073152192</v>
      </c>
      <c r="BS3" s="4" t="n">
        <f aca="false">BS15*BS7/100</f>
        <v>0.170070726236942</v>
      </c>
      <c r="BT3" s="4" t="n">
        <f aca="false">BT15*BT7/100</f>
        <v>0.16997578583808</v>
      </c>
      <c r="BU3" s="4" t="n">
        <f aca="false">BU15*BU7/100</f>
        <v>0.169758983020087</v>
      </c>
      <c r="BV3" s="4" t="n">
        <f aca="false">BV15*BV7/100</f>
        <v>0.169764179895865</v>
      </c>
      <c r="BW3" s="4" t="n">
        <f aca="false">BW15*BW7/100</f>
        <v>0.169842648253837</v>
      </c>
      <c r="BX3" s="4" t="n">
        <f aca="false">BX15*BX7/100</f>
        <v>0.169661218413513</v>
      </c>
      <c r="BY3" s="4" t="n">
        <f aca="false">BY15*BY7/100</f>
        <v>0.169616950802245</v>
      </c>
      <c r="BZ3" s="4" t="n">
        <f aca="false">BZ15*BZ7/100</f>
        <v>0.169586924918938</v>
      </c>
      <c r="CA3" s="4" t="n">
        <f aca="false">CA15*CA7/100</f>
        <v>0.169633161782436</v>
      </c>
      <c r="CB3" s="4" t="n">
        <f aca="false">CB15*CB7/100</f>
        <v>0.169632974672426</v>
      </c>
      <c r="CC3" s="4" t="n">
        <f aca="false">CC15*CC7/100</f>
        <v>0.169509680768821</v>
      </c>
      <c r="CD3" s="4" t="n">
        <f aca="false">CD15*CD7/100</f>
        <v>0.169608649564779</v>
      </c>
      <c r="CE3" s="4" t="n">
        <f aca="false">CE15*CE7/100</f>
        <v>0.169649753728121</v>
      </c>
      <c r="CF3" s="4" t="n">
        <f aca="false">CF15*CF7/100</f>
        <v>0.169671733164181</v>
      </c>
      <c r="CG3" s="4" t="n">
        <f aca="false">CG15*CG7/100</f>
        <v>0.16943313918426</v>
      </c>
      <c r="CH3" s="4" t="n">
        <f aca="false">CH15*CH7/100</f>
        <v>0.169517756089812</v>
      </c>
      <c r="CI3" s="4" t="n">
        <f aca="false">CI15*CI7/100</f>
        <v>0.169588947903007</v>
      </c>
      <c r="CJ3" s="4" t="n">
        <f aca="false">CJ15*CJ7/100</f>
        <v>0.169563224114613</v>
      </c>
      <c r="CK3" s="4" t="n">
        <f aca="false">CK15*CK7/100</f>
        <v>0.169607078507368</v>
      </c>
      <c r="CL3" s="4" t="n">
        <f aca="false">CL15*CL7/100</f>
        <v>0.169596581747527</v>
      </c>
      <c r="CM3" s="4" t="n">
        <f aca="false">CM15*CM7/100</f>
        <v>0.169520072817173</v>
      </c>
      <c r="CN3" s="4" t="n">
        <f aca="false">CN15*CN7/100</f>
        <v>0.169557765170912</v>
      </c>
      <c r="CO3" s="4" t="n">
        <f aca="false">CO15*CO7/100</f>
        <v>0.169664303772748</v>
      </c>
      <c r="CP3" s="4" t="n">
        <f aca="false">CP15*CP7/100</f>
        <v>0.169690375690742</v>
      </c>
      <c r="CQ3" s="4" t="n">
        <f aca="false">CQ15*CQ7/100</f>
        <v>0.169589476655396</v>
      </c>
      <c r="CR3" s="4" t="n">
        <f aca="false">CR15*CR7/100</f>
        <v>0.169625067268197</v>
      </c>
      <c r="CS3" s="4" t="n">
        <f aca="false">CS15*CS7/100</f>
        <v>0.169556711430522</v>
      </c>
      <c r="CT3" s="4" t="n">
        <f aca="false">CT15*CT7/100</f>
        <v>0.169462110373015</v>
      </c>
      <c r="CU3" s="4" t="n">
        <f aca="false">CU15*CU7/100</f>
        <v>0.169575400295276</v>
      </c>
      <c r="CV3" s="4" t="n">
        <f aca="false">CV15*CV7/100</f>
        <v>0.169646284206311</v>
      </c>
      <c r="CW3" s="4" t="n">
        <f aca="false">CW15*CW7/100</f>
        <v>0.169610864962693</v>
      </c>
      <c r="CX3" s="4" t="n">
        <f aca="false">CX15*CX7/100</f>
        <v>0.169411236708394</v>
      </c>
      <c r="CY3" s="4" t="n">
        <f aca="false">CY15*CY7/100</f>
        <v>0.169302755157649</v>
      </c>
      <c r="CZ3" s="4" t="n">
        <f aca="false">CZ15*CZ7/100</f>
        <v>0.169347105465948</v>
      </c>
      <c r="DA3" s="4" t="n">
        <f aca="false">DA15*DA7/100</f>
        <v>0.169305547180182</v>
      </c>
      <c r="DB3" s="4" t="n">
        <f aca="false">DB15*DB7/100</f>
        <v>0.169210393373919</v>
      </c>
      <c r="DC3" s="4" t="n">
        <f aca="false">DC15*DC7/100</f>
        <v>0.1691643544433</v>
      </c>
      <c r="DD3" s="4" t="n">
        <f aca="false">DD15*DD7/100</f>
        <v>0.169003305068929</v>
      </c>
      <c r="DE3" s="4" t="n">
        <f aca="false">DE15*DE7/100</f>
        <v>0.168948387850076</v>
      </c>
      <c r="DF3" s="4" t="n">
        <f aca="false">DF15*DF7/100</f>
        <v>0.168910751628874</v>
      </c>
      <c r="DG3" s="4" t="n">
        <f aca="false">DG15*DG7/100</f>
        <v>0.168763114202135</v>
      </c>
      <c r="DH3" s="4" t="n">
        <f aca="false">DH15*DH7/100</f>
        <v>0.168619494042479</v>
      </c>
      <c r="DI3" s="4" t="n">
        <f aca="false">DI15*DI7/100</f>
        <v>0.168520687236663</v>
      </c>
      <c r="DJ3" s="4" t="n">
        <f aca="false">DJ15*DJ7/100</f>
        <v>0.168297337378388</v>
      </c>
      <c r="DK3" s="4" t="n">
        <f aca="false">DK15*DK7/100</f>
        <v>0.168082874928212</v>
      </c>
      <c r="DL3" s="4" t="n">
        <f aca="false">DL15*DL7/100</f>
        <v>0.167860842647617</v>
      </c>
      <c r="DM3" s="4" t="n">
        <f aca="false">DM15*DM7/100</f>
        <v>0.167817869184453</v>
      </c>
      <c r="DN3" s="4" t="n">
        <f aca="false">DN15*DN7/100</f>
        <v>0.167655868796049</v>
      </c>
      <c r="DO3" s="4" t="n">
        <f aca="false">DO15*DO7/100</f>
        <v>0.167632355838734</v>
      </c>
      <c r="DP3" s="4" t="n">
        <f aca="false">DP15*DP7/100</f>
        <v>0.167433319379881</v>
      </c>
      <c r="DQ3" s="4" t="n">
        <f aca="false">DQ15*DQ7/100</f>
        <v>0.167229042253442</v>
      </c>
      <c r="DR3" s="4" t="n">
        <f aca="false">DR15*DR7/100</f>
        <v>0.167065436336826</v>
      </c>
      <c r="DS3" s="4" t="n">
        <f aca="false">DS15*DS7/100</f>
        <v>0.166968345487564</v>
      </c>
      <c r="DT3" s="4" t="n">
        <f aca="false">DT15*DT7/100</f>
        <v>0.166925989691769</v>
      </c>
      <c r="DU3" s="4" t="n">
        <f aca="false">DU15*DU7/100</f>
        <v>0.166801739918235</v>
      </c>
      <c r="DV3" s="4" t="n">
        <f aca="false">DV15*DV7/100</f>
        <v>0.166658563654709</v>
      </c>
      <c r="DW3" s="4" t="n">
        <f aca="false">DW15*DW7/100</f>
        <v>0.16662965137548</v>
      </c>
      <c r="DX3" s="4" t="n">
        <f aca="false">DX15*DX7/100</f>
        <v>0.166719758722932</v>
      </c>
      <c r="DY3" s="4" t="n">
        <f aca="false">DY15*DY7/100</f>
        <v>0.166797951377867</v>
      </c>
      <c r="DZ3" s="4" t="n">
        <f aca="false">DZ15*DZ7/100</f>
        <v>0.166729602649476</v>
      </c>
      <c r="EA3" s="4" t="n">
        <f aca="false">EA15*EA7/100</f>
        <v>0.166810335128469</v>
      </c>
      <c r="EB3" s="4" t="n">
        <f aca="false">EB15*EB7/100</f>
        <v>0.166820937069636</v>
      </c>
      <c r="EC3" s="4" t="n">
        <f aca="false">EC15*EC7/100</f>
        <v>0.166721173988514</v>
      </c>
      <c r="ED3" s="4" t="n">
        <f aca="false">ED15*ED7/100</f>
        <v>0.166666394446394</v>
      </c>
      <c r="EE3" s="4" t="n">
        <f aca="false">EE15*EE7/100</f>
        <v>0.166586293880747</v>
      </c>
      <c r="EF3" s="4" t="n">
        <f aca="false">EF15*EF7/100</f>
        <v>0.166587940797288</v>
      </c>
      <c r="EG3" s="4" t="n">
        <f aca="false">EG15*EG7/100</f>
        <v>0.166636978780929</v>
      </c>
      <c r="EH3" s="4" t="n">
        <f aca="false">EH15*EH7/100</f>
        <v>0.16673482914884</v>
      </c>
      <c r="EI3" s="4" t="n">
        <f aca="false">EI15*EI7/100</f>
        <v>0.166636320536532</v>
      </c>
      <c r="EJ3" s="4" t="n">
        <f aca="false">EJ15*EJ7/100</f>
        <v>0.166752722000434</v>
      </c>
      <c r="EK3" s="4" t="n">
        <f aca="false">EK15*EK7/100</f>
        <v>0.16679420804157</v>
      </c>
      <c r="EL3" s="4" t="n">
        <f aca="false">EL15*EL7/100</f>
        <v>0.1667723407928</v>
      </c>
      <c r="EM3" s="4" t="n">
        <f aca="false">EM15*EM7/100</f>
        <v>0.166677835449647</v>
      </c>
      <c r="EN3" s="4" t="n">
        <f aca="false">EN15*EN7/100</f>
        <v>0.166652360126158</v>
      </c>
      <c r="EO3" s="4" t="n">
        <f aca="false">EO15*EO7/100</f>
        <v>0.166593418743861</v>
      </c>
      <c r="EP3" s="4" t="n">
        <f aca="false">EP15*EP7/100</f>
        <v>0.166607003603718</v>
      </c>
      <c r="EQ3" s="4" t="n">
        <f aca="false">EQ15*EQ7/100</f>
        <v>0.166626049068618</v>
      </c>
      <c r="ER3" s="4" t="n">
        <f aca="false">ER15*ER7/100</f>
        <v>0.166614257706343</v>
      </c>
      <c r="ES3" s="4" t="n">
        <f aca="false">ES15*ES7/100</f>
        <v>0.166703223024654</v>
      </c>
      <c r="ET3" s="4" t="n">
        <f aca="false">ET15*ET7/100</f>
        <v>0.166711268088785</v>
      </c>
      <c r="EU3" s="4" t="n">
        <f aca="false">EU15*EU7/100</f>
        <v>0.166672566609055</v>
      </c>
      <c r="EV3" s="4" t="e">
        <f aca="false">EV15*EV7/100</f>
        <v>#DIV/0!</v>
      </c>
      <c r="EX3" s="6" t="n">
        <v>16</v>
      </c>
      <c r="EY3" s="4" t="n">
        <v>0.1083086256</v>
      </c>
      <c r="EZ3" s="4" t="n">
        <v>0.1162036068</v>
      </c>
      <c r="FA3" s="4" t="n">
        <v>0.1210047014</v>
      </c>
      <c r="FB3" s="4" t="n">
        <v>0.1257671183</v>
      </c>
      <c r="FC3" s="4" t="n">
        <v>0.1174573277</v>
      </c>
      <c r="FD3" s="4" t="n">
        <v>0.0954900748</v>
      </c>
      <c r="FE3" s="4" t="n">
        <v>0.1040170346</v>
      </c>
      <c r="FF3" s="4" t="n">
        <v>0.1118466351</v>
      </c>
      <c r="FG3" s="4" t="n">
        <v>0.1335066609</v>
      </c>
      <c r="FH3" s="4" t="n">
        <v>0.1152451991</v>
      </c>
      <c r="FI3" s="4" t="n">
        <v>0.1313002467</v>
      </c>
      <c r="FJ3" s="4" t="n">
        <v>0.1328295002</v>
      </c>
      <c r="FK3" s="4" t="n">
        <v>0.1255356587</v>
      </c>
      <c r="FL3" s="4" t="n">
        <v>0.1346941361</v>
      </c>
      <c r="FM3" s="4" t="n">
        <v>0.1458386489</v>
      </c>
      <c r="FN3" s="4" t="n">
        <v>0.1169758884</v>
      </c>
      <c r="FO3" s="4" t="n">
        <v>0.1135057994</v>
      </c>
      <c r="FP3" s="4" t="n">
        <v>0.1100357104</v>
      </c>
      <c r="FQ3" s="4" t="n">
        <v>0.1224724423</v>
      </c>
      <c r="FR3" s="4" t="n">
        <v>0.1099391014</v>
      </c>
      <c r="FS3" s="4" t="n">
        <v>0.1174364379</v>
      </c>
      <c r="FT3" s="4" t="n">
        <v>0.1154873484</v>
      </c>
      <c r="FU3" s="4" t="n">
        <v>0.1158036032</v>
      </c>
      <c r="FV3" s="4" t="n">
        <v>0.1156682283</v>
      </c>
      <c r="FW3" s="4" t="n">
        <v>0.1078752705</v>
      </c>
      <c r="FX3" s="4" t="n">
        <v>0.093781061</v>
      </c>
      <c r="FY3" s="4" t="n">
        <v>0.09161677</v>
      </c>
      <c r="FZ3" s="4" t="n">
        <v>0.0958154209</v>
      </c>
      <c r="GA3" s="4" t="n">
        <v>0.0996033705</v>
      </c>
      <c r="GB3" s="4" t="n">
        <v>0.0817481376</v>
      </c>
      <c r="GC3" s="4" t="n">
        <v>0.0973075226</v>
      </c>
      <c r="GD3" s="4" t="n">
        <v>0.1047367672</v>
      </c>
      <c r="GE3" s="4" t="n">
        <v>0.0948108418</v>
      </c>
      <c r="GF3" s="4" t="n">
        <v>0.0925881947</v>
      </c>
      <c r="GG3" s="4" t="n">
        <v>0.0782388046</v>
      </c>
      <c r="GH3" s="4" t="n">
        <v>0.0883777412</v>
      </c>
      <c r="GI3" s="4" t="n">
        <v>0.1014746051</v>
      </c>
      <c r="GJ3" s="4" t="n">
        <v>0.0949709101</v>
      </c>
      <c r="GK3" s="4" t="n">
        <v>0.084105945</v>
      </c>
      <c r="GL3" s="4" t="n">
        <v>0.0841577256</v>
      </c>
      <c r="GM3" s="4" t="n">
        <v>0.0919374285</v>
      </c>
      <c r="GN3" s="4" t="n">
        <v>0.0949701127</v>
      </c>
      <c r="GO3" s="4" t="n">
        <v>0.0697266411</v>
      </c>
      <c r="GP3" s="4" t="n">
        <v>0.05355389</v>
      </c>
      <c r="GQ3" s="4" t="n">
        <v>0.0815956315</v>
      </c>
      <c r="GR3" s="4" t="n">
        <v>0.1048029626</v>
      </c>
      <c r="GS3" s="4" t="n">
        <v>0.0522207803</v>
      </c>
      <c r="GT3" s="4" t="n">
        <v>0.0658693838</v>
      </c>
      <c r="GU3" s="4" t="n">
        <f aca="false">GT3*3/4+GX3*1/4</f>
        <v>0.064408226125</v>
      </c>
      <c r="GV3" s="4" t="n">
        <f aca="false">GT3*2/4+GX3*2/4</f>
        <v>0.06294706845</v>
      </c>
      <c r="GW3" s="4" t="n">
        <f aca="false">GT3*1/4+GX3*3/4</f>
        <v>0.061485910775</v>
      </c>
      <c r="GX3" s="4" t="n">
        <v>0.0600247531</v>
      </c>
      <c r="GY3" s="4" t="n">
        <v>0.0848453844</v>
      </c>
      <c r="GZ3" s="4" t="n">
        <v>0.0684773911</v>
      </c>
      <c r="HA3" s="4" t="n">
        <v>0.083631901</v>
      </c>
      <c r="HB3" s="4" t="n">
        <v>0.0715522466</v>
      </c>
      <c r="HC3" s="4" t="n">
        <v>0.0751724006</v>
      </c>
      <c r="HD3" s="4" t="n">
        <v>0.071164001</v>
      </c>
      <c r="HE3" s="4" t="n">
        <v>0.0871605389</v>
      </c>
      <c r="HF3" s="4" t="n">
        <v>0.0817196614</v>
      </c>
      <c r="HG3" s="4" t="n">
        <v>0.0624227283</v>
      </c>
      <c r="HH3" s="4" t="n">
        <v>0.0859370942</v>
      </c>
      <c r="HI3" s="4" t="n">
        <v>0.0777625384</v>
      </c>
      <c r="HJ3" s="1" t="n">
        <v>0.0615880657</v>
      </c>
      <c r="HK3" s="4" t="n">
        <f aca="false">HK15*HK7/100</f>
        <v>0.0836757385182371</v>
      </c>
      <c r="HL3" s="4" t="n">
        <f aca="false">HL15*HL7/100</f>
        <v>0.0842857461369352</v>
      </c>
      <c r="HM3" s="4" t="n">
        <f aca="false">HM15*HM7/100</f>
        <v>0.0848659648876394</v>
      </c>
      <c r="HN3" s="4" t="n">
        <f aca="false">HN15*HN7/100</f>
        <v>0.0853262536860771</v>
      </c>
      <c r="HO3" s="4" t="n">
        <f aca="false">HO15*HO7/100</f>
        <v>0.0852556759132457</v>
      </c>
      <c r="HP3" s="4" t="n">
        <f aca="false">HP15*HP7/100</f>
        <v>0.0852202210699566</v>
      </c>
      <c r="HQ3" s="4" t="n">
        <f aca="false">HQ15*HQ7/100</f>
        <v>0.0851652742723385</v>
      </c>
      <c r="HR3" s="4" t="n">
        <f aca="false">HR15*HR7/100</f>
        <v>0.0850877545410505</v>
      </c>
      <c r="HS3" s="4" t="n">
        <f aca="false">HS15*HS7/100</f>
        <v>0.0850369708876518</v>
      </c>
      <c r="HT3" s="4" t="n">
        <f aca="false">HT15*HT7/100</f>
        <v>0.0849383269425887</v>
      </c>
      <c r="HU3" s="4" t="n">
        <f aca="false">HU15*HU7/100</f>
        <v>0.0848579141024109</v>
      </c>
      <c r="HV3" s="4" t="n">
        <f aca="false">HV15*HV7/100</f>
        <v>0.0846644693386945</v>
      </c>
      <c r="HW3" s="4" t="n">
        <f aca="false">HW15*HW7/100</f>
        <v>0.0845373777349101</v>
      </c>
      <c r="HX3" s="4" t="n">
        <f aca="false">HX15*HX7/100</f>
        <v>0.0844747567468711</v>
      </c>
      <c r="HY3" s="4" t="n">
        <f aca="false">HY15*HY7/100</f>
        <v>0.0843574638592342</v>
      </c>
      <c r="HZ3" s="4" t="n">
        <f aca="false">HZ15*HZ7/100</f>
        <v>0.0843211947508723</v>
      </c>
      <c r="IA3" s="4" t="n">
        <f aca="false">IA15*IA7/100</f>
        <v>0.0841641093655857</v>
      </c>
      <c r="IB3" s="4" t="n">
        <f aca="false">IB15*IB7/100</f>
        <v>0.084070727797007</v>
      </c>
      <c r="IC3" s="4" t="n">
        <f aca="false">IC15*IC7/100</f>
        <v>0.0840565901054384</v>
      </c>
      <c r="ID3" s="4" t="n">
        <f aca="false">ID15*ID7/100</f>
        <v>0.0840413078082037</v>
      </c>
      <c r="IE3" s="4" t="n">
        <f aca="false">IE15*IE7/100</f>
        <v>0.0839517846754594</v>
      </c>
      <c r="IF3" s="4" t="n">
        <f aca="false">IF15*IF7/100</f>
        <v>0.0838083879493382</v>
      </c>
      <c r="IG3" s="4" t="n">
        <f aca="false">IG15*IG7/100</f>
        <v>0.0836729902122665</v>
      </c>
      <c r="IH3" s="4" t="n">
        <f aca="false">IH15*IH7/100</f>
        <v>0.0836230498364416</v>
      </c>
      <c r="II3" s="4" t="n">
        <f aca="false">II15*II7/100</f>
        <v>0.0835669915309383</v>
      </c>
      <c r="IJ3" s="4" t="n">
        <f aca="false">IJ15*IJ7/100</f>
        <v>0.0834848160506322</v>
      </c>
      <c r="IK3" s="4" t="n">
        <f aca="false">IK15*IK7/100</f>
        <v>0.0834607940214971</v>
      </c>
      <c r="IL3" s="4" t="n">
        <f aca="false">IL15*IL7/100</f>
        <v>0.0833996043562458</v>
      </c>
      <c r="IM3" s="4" t="n">
        <f aca="false">IM15*IM7/100</f>
        <v>0.0834293430723467</v>
      </c>
      <c r="IN3" s="4" t="n">
        <f aca="false">IN15*IN7/100</f>
        <v>0.0834463595588974</v>
      </c>
      <c r="IO3" s="4" t="n">
        <f aca="false">IO15*IO7/100</f>
        <v>0.0834135881090892</v>
      </c>
      <c r="IP3" s="4" t="n">
        <f aca="false">IP15*IP7/100</f>
        <v>0.0832932411340991</v>
      </c>
      <c r="IQ3" s="4" t="n">
        <f aca="false">IQ15*IQ7/100</f>
        <v>0.0833515384126511</v>
      </c>
      <c r="IR3" s="4" t="n">
        <f aca="false">IR15*IR7/100</f>
        <v>0.0832957388088738</v>
      </c>
      <c r="IS3" s="4" t="n">
        <f aca="false">IS15*IS7/100</f>
        <v>0.0831850598409882</v>
      </c>
      <c r="IT3" s="4" t="n">
        <f aca="false">IT15*IT7/100</f>
        <v>0.0831591706175225</v>
      </c>
      <c r="IU3" s="4" t="n">
        <f aca="false">IU15*IU7/100</f>
        <v>0.0830643114387954</v>
      </c>
      <c r="IV3" s="4" t="n">
        <f aca="false">IV15*IV7/100</f>
        <v>0.082980143141341</v>
      </c>
      <c r="IW3" s="4" t="n">
        <f aca="false">IW15*IW7/100</f>
        <v>0.0830205599885133</v>
      </c>
      <c r="IX3" s="4" t="n">
        <f aca="false">IX15*IX7/100</f>
        <v>0.0829866537901478</v>
      </c>
      <c r="IY3" s="4" t="n">
        <f aca="false">IY15*IY7/100</f>
        <v>0.0828455323806019</v>
      </c>
      <c r="IZ3" s="4" t="n">
        <f aca="false">IZ15*IZ7/100</f>
        <v>0.0827212798777163</v>
      </c>
      <c r="JA3" s="4" t="n">
        <f aca="false">JA15*JA7/100</f>
        <v>0.0826136912133377</v>
      </c>
      <c r="JB3" s="4" t="n">
        <f aca="false">JB15*JB7/100</f>
        <v>0.0825485453568067</v>
      </c>
      <c r="JC3" s="4" t="n">
        <f aca="false">JC15*JC7/100</f>
        <v>0.082432009701106</v>
      </c>
      <c r="JD3" s="4" t="n">
        <f aca="false">JD15*JD7/100</f>
        <v>0.0823289520173433</v>
      </c>
      <c r="JE3" s="4" t="n">
        <f aca="false">JE15*JE7/100</f>
        <v>0.0822958401427982</v>
      </c>
      <c r="JF3" s="4" t="n">
        <f aca="false">JF15*JF7/100</f>
        <v>0.0822089196966475</v>
      </c>
      <c r="JG3" s="4" t="n">
        <f aca="false">JG15*JG7/100</f>
        <v>0.0820642755015637</v>
      </c>
      <c r="JH3" s="4" t="n">
        <f aca="false">JH15*JH7/100</f>
        <v>0.0820472355584029</v>
      </c>
      <c r="JI3" s="4" t="n">
        <f aca="false">JI15*JI7/100</f>
        <v>0.082052256549042</v>
      </c>
      <c r="JJ3" s="4" t="n">
        <f aca="false">JJ15*JJ7/100</f>
        <v>0.0819250867361927</v>
      </c>
      <c r="JK3" s="4" t="n">
        <f aca="false">JK15*JK7/100</f>
        <v>0.0818488952788581</v>
      </c>
      <c r="JL3" s="4" t="n">
        <f aca="false">JL15*JL7/100</f>
        <v>0.0817940207654869</v>
      </c>
      <c r="JM3" s="4" t="n">
        <f aca="false">JM15*JM7/100</f>
        <v>0.0815990646629086</v>
      </c>
      <c r="JN3" s="4" t="n">
        <f aca="false">JN15*JN7/100</f>
        <v>0.0814558051931017</v>
      </c>
      <c r="JO3" s="4" t="n">
        <f aca="false">JO15*JO7/100</f>
        <v>0.081452777278442</v>
      </c>
      <c r="JP3" s="4" t="n">
        <f aca="false">JP15*JP7/100</f>
        <v>0.0813777519132743</v>
      </c>
      <c r="JQ3" s="4" t="n">
        <f aca="false">JQ15*JQ7/100</f>
        <v>0.0812613345026052</v>
      </c>
      <c r="JR3" s="4" t="n">
        <f aca="false">JR15*JR7/100</f>
        <v>0.0813450664654548</v>
      </c>
      <c r="JS3" s="4" t="n">
        <f aca="false">JS15*JS7/100</f>
        <v>0.0813159449416607</v>
      </c>
      <c r="JT3" s="4" t="n">
        <f aca="false">JT15*JT7/100</f>
        <v>0.0811989707163837</v>
      </c>
      <c r="JU3" s="4" t="n">
        <f aca="false">JU15*JU7/100</f>
        <v>0.0812009704972374</v>
      </c>
      <c r="JV3" s="4" t="n">
        <f aca="false">JV15*JV7/100</f>
        <v>0.081157072207596</v>
      </c>
      <c r="JW3" s="4" t="n">
        <f aca="false">JW15*JW7/100</f>
        <v>0.0811457460380751</v>
      </c>
      <c r="JX3" s="4" t="n">
        <f aca="false">JX15*JX7/100</f>
        <v>0.0811310713050542</v>
      </c>
      <c r="JY3" s="4" t="n">
        <f aca="false">JY15*JY7/100</f>
        <v>0.0811371639241135</v>
      </c>
      <c r="JZ3" s="4" t="n">
        <f aca="false">JZ15*JZ7/100</f>
        <v>0.0810748338795605</v>
      </c>
      <c r="KA3" s="4" t="n">
        <f aca="false">KA15*KA7/100</f>
        <v>0.0811250619373627</v>
      </c>
      <c r="KB3" s="4" t="n">
        <f aca="false">KB15*KB7/100</f>
        <v>0.0811089983523463</v>
      </c>
      <c r="KC3" s="4" t="n">
        <f aca="false">KC15*KC7/100</f>
        <v>0.0811530472367473</v>
      </c>
      <c r="KD3" s="4" t="n">
        <f aca="false">KD15*KD7/100</f>
        <v>0.0811186338614615</v>
      </c>
      <c r="KE3" s="4" t="n">
        <f aca="false">KE15*KE7/100</f>
        <v>0.0810968380983446</v>
      </c>
      <c r="KF3" s="4" t="n">
        <f aca="false">KF15*KF7/100</f>
        <v>0.0810356155203558</v>
      </c>
      <c r="KG3" s="4" t="n">
        <f aca="false">KG15*KG7/100</f>
        <v>0.0810085696871263</v>
      </c>
      <c r="KH3" s="4" t="n">
        <f aca="false">KH15*KH7/100</f>
        <v>0.0809355321105364</v>
      </c>
      <c r="KI3" s="4" t="n">
        <f aca="false">KI15*KI7/100</f>
        <v>0.0809183271316316</v>
      </c>
      <c r="KJ3" s="4" t="n">
        <f aca="false">KJ15*KJ7/100</f>
        <v>0.0809123432011973</v>
      </c>
      <c r="KK3" s="4" t="n">
        <f aca="false">KK15*KK7/100</f>
        <v>0.0808633952408375</v>
      </c>
      <c r="KL3" s="4" t="n">
        <f aca="false">KL15*KL7/100</f>
        <v>0.0809050269549105</v>
      </c>
      <c r="KM3" s="4" t="n">
        <f aca="false">KM15*KM7/100</f>
        <v>0.081007515340968</v>
      </c>
      <c r="KN3" s="4" t="n">
        <f aca="false">KN15*KN7/100</f>
        <v>0.0809910502370542</v>
      </c>
      <c r="KO3" s="4" t="n">
        <f aca="false">KO15*KO7/100</f>
        <v>0.0809474920847443</v>
      </c>
      <c r="KP3" s="4" t="n">
        <f aca="false">KP15*KP7/100</f>
        <v>0.0810314920725432</v>
      </c>
      <c r="KQ3" s="4" t="n">
        <f aca="false">KQ15*KQ7/100</f>
        <v>0.0809336028568171</v>
      </c>
      <c r="KR3" s="4" t="n">
        <f aca="false">KR15*KR7/100</f>
        <v>0.0809221530618266</v>
      </c>
      <c r="KS3" s="4" t="e">
        <f aca="false">KS15*KS7/100</f>
        <v>#DIV/0!</v>
      </c>
    </row>
    <row r="4" customFormat="false" ht="12.8" hidden="false" customHeight="false" outlineLevel="0" collapsed="false">
      <c r="A4" s="6" t="n">
        <v>20</v>
      </c>
      <c r="B4" s="6" t="n">
        <v>0.4048409663</v>
      </c>
      <c r="C4" s="6" t="n">
        <v>0.3912118951</v>
      </c>
      <c r="D4" s="6" t="n">
        <v>0.4015624329</v>
      </c>
      <c r="E4" s="6" t="n">
        <v>0.3728510169</v>
      </c>
      <c r="F4" s="6" t="n">
        <v>0.3769519646</v>
      </c>
      <c r="G4" s="6" t="n">
        <v>0.3881123136</v>
      </c>
      <c r="H4" s="6" t="n">
        <v>0.3793839324</v>
      </c>
      <c r="I4" s="6" t="n">
        <v>0.3726752998</v>
      </c>
      <c r="J4" s="6" t="n">
        <v>0.3890007455</v>
      </c>
      <c r="K4" s="6" t="n">
        <v>0.3741905845</v>
      </c>
      <c r="L4" s="6" t="n">
        <v>0.374655308</v>
      </c>
      <c r="M4" s="6" t="n">
        <v>0.3925595311</v>
      </c>
      <c r="N4" s="6" t="n">
        <v>0.3540454143</v>
      </c>
      <c r="O4" s="6" t="n">
        <v>0.3703240969</v>
      </c>
      <c r="P4" s="6" t="n">
        <v>0.3388131298</v>
      </c>
      <c r="Q4" s="6" t="n">
        <v>0.3265764383</v>
      </c>
      <c r="R4" s="6" t="n">
        <v>0.3267637003</v>
      </c>
      <c r="S4" s="6" t="n">
        <v>0.3269509622</v>
      </c>
      <c r="T4" s="6" t="n">
        <v>0.3022754652</v>
      </c>
      <c r="U4" s="6" t="n">
        <v>0.3117095201</v>
      </c>
      <c r="V4" s="6" t="n">
        <v>0.30620158</v>
      </c>
      <c r="W4" s="6" t="n">
        <v>0.3297051902</v>
      </c>
      <c r="X4" s="6" t="n">
        <v>0.3123609216</v>
      </c>
      <c r="Y4" s="6" t="n">
        <v>0.3040616449</v>
      </c>
      <c r="Z4" s="6" t="n">
        <v>0.3044946065</v>
      </c>
      <c r="AA4" s="6" t="n">
        <v>0.3636342609</v>
      </c>
      <c r="AB4" s="6" t="n">
        <v>0.3465134271</v>
      </c>
      <c r="AC4" s="6" t="n">
        <v>0.3419424713</v>
      </c>
      <c r="AD4" s="6" t="n">
        <v>0.2868227946</v>
      </c>
      <c r="AE4" s="6" t="n">
        <v>0.3412299505</v>
      </c>
      <c r="AF4" s="6" t="n">
        <v>0.3195332931</v>
      </c>
      <c r="AG4" s="6" t="n">
        <v>0.3281910149</v>
      </c>
      <c r="AH4" s="6" t="n">
        <v>0.2992291911</v>
      </c>
      <c r="AI4" s="6" t="n">
        <v>0.3425216195</v>
      </c>
      <c r="AJ4" s="6" t="n">
        <v>0.3049355642</v>
      </c>
      <c r="AK4" s="6" t="n">
        <v>0.3064974005</v>
      </c>
      <c r="AL4" s="6" t="n">
        <v>0.3443959907</v>
      </c>
      <c r="AM4" s="6" t="n">
        <v>0.3587375856</v>
      </c>
      <c r="AN4" s="6" t="n">
        <v>0.3079525581</v>
      </c>
      <c r="AO4" s="6" t="n">
        <v>0.3430506397</v>
      </c>
      <c r="AP4" s="6" t="n">
        <v>0.365709626</v>
      </c>
      <c r="AQ4" s="6" t="n">
        <v>0.3513374873</v>
      </c>
      <c r="AR4" s="6" t="n">
        <v>0.3258713931</v>
      </c>
      <c r="AS4" s="6" t="n">
        <v>0.304294834</v>
      </c>
      <c r="AT4" s="6" t="n">
        <v>0.3365400678</v>
      </c>
      <c r="AU4" s="6" t="n">
        <v>0.3600196948</v>
      </c>
      <c r="AV4" s="6" t="n">
        <v>0.3225574022</v>
      </c>
      <c r="AW4" s="6" t="n">
        <v>0.3207139686</v>
      </c>
      <c r="AX4" s="6" t="n">
        <f aca="false">AW4*3/4+BA4*1/4</f>
        <v>0.321470093475</v>
      </c>
      <c r="AY4" s="6" t="n">
        <f aca="false">AW4*2/4+BA4*2/4</f>
        <v>0.32222621835</v>
      </c>
      <c r="AZ4" s="6" t="n">
        <f aca="false">AW4*1/4+BA4*3/4</f>
        <v>0.322982343225</v>
      </c>
      <c r="BA4" s="6" t="n">
        <v>0.3237384681</v>
      </c>
      <c r="BB4" s="6" t="n">
        <v>0.3020312402</v>
      </c>
      <c r="BC4" s="6" t="n">
        <v>0.3220062778</v>
      </c>
      <c r="BD4" s="6" t="n">
        <v>0.3164750706</v>
      </c>
      <c r="BE4" s="6" t="n">
        <v>0.3301731092</v>
      </c>
      <c r="BF4" s="6" t="n">
        <v>0.3430023271</v>
      </c>
      <c r="BG4" s="6" t="n">
        <v>0.3502621481</v>
      </c>
      <c r="BH4" s="6" t="n">
        <v>0.3202954632</v>
      </c>
      <c r="BI4" s="6" t="n">
        <v>0.3139395775</v>
      </c>
      <c r="BJ4" s="6" t="n">
        <v>0.3262875693</v>
      </c>
      <c r="BK4" s="6" t="n">
        <v>0.3459725825</v>
      </c>
      <c r="BL4" s="6" t="n">
        <v>0.3125631402</v>
      </c>
      <c r="BM4" s="1" t="n">
        <v>0.3176516878</v>
      </c>
      <c r="BN4" s="6" t="n">
        <f aca="false">BN16*BN7/100</f>
        <v>0.321223588220202</v>
      </c>
      <c r="BO4" s="6" t="n">
        <f aca="false">BO16*BO7/100</f>
        <v>0.323455935325188</v>
      </c>
      <c r="BP4" s="6" t="n">
        <f aca="false">BP16*BP7/100</f>
        <v>0.325924923696809</v>
      </c>
      <c r="BQ4" s="6" t="n">
        <f aca="false">BQ16*BQ7/100</f>
        <v>0.328587201302177</v>
      </c>
      <c r="BR4" s="6" t="n">
        <f aca="false">BR16*BR7/100</f>
        <v>0.328115916067629</v>
      </c>
      <c r="BS4" s="6" t="n">
        <f aca="false">BS16*BS7/100</f>
        <v>0.327562475337864</v>
      </c>
      <c r="BT4" s="6" t="n">
        <f aca="false">BT16*BT7/100</f>
        <v>0.327379616636965</v>
      </c>
      <c r="BU4" s="6" t="n">
        <f aca="false">BU16*BU7/100</f>
        <v>0.326962046433712</v>
      </c>
      <c r="BV4" s="6" t="n">
        <f aca="false">BV16*BV7/100</f>
        <v>0.326972055807645</v>
      </c>
      <c r="BW4" s="6" t="n">
        <f aca="false">BW16*BW7/100</f>
        <v>0.327123188751814</v>
      </c>
      <c r="BX4" s="6" t="n">
        <f aca="false">BX16*BX7/100</f>
        <v>0.326773748204861</v>
      </c>
      <c r="BY4" s="6" t="n">
        <f aca="false">BY16*BY7/100</f>
        <v>0.32668848715703</v>
      </c>
      <c r="BZ4" s="6" t="n">
        <f aca="false">BZ16*BZ7/100</f>
        <v>0.326630656201182</v>
      </c>
      <c r="CA4" s="6" t="n">
        <f aca="false">CA16*CA7/100</f>
        <v>0.326719710101253</v>
      </c>
      <c r="CB4" s="6" t="n">
        <f aca="false">CB16*CB7/100</f>
        <v>0.32671934972049</v>
      </c>
      <c r="CC4" s="6" t="n">
        <f aca="false">CC16*CC7/100</f>
        <v>0.326481881126379</v>
      </c>
      <c r="CD4" s="6" t="n">
        <f aca="false">CD16*CD7/100</f>
        <v>0.326672498668283</v>
      </c>
      <c r="CE4" s="6" t="n">
        <f aca="false">CE16*CE7/100</f>
        <v>0.32675166679903</v>
      </c>
      <c r="CF4" s="6" t="n">
        <f aca="false">CF16*CF7/100</f>
        <v>0.326794000001467</v>
      </c>
      <c r="CG4" s="6" t="n">
        <f aca="false">CG16*CG7/100</f>
        <v>0.326334459218683</v>
      </c>
      <c r="CH4" s="6" t="n">
        <f aca="false">CH16*CH7/100</f>
        <v>0.326497434491684</v>
      </c>
      <c r="CI4" s="6" t="n">
        <f aca="false">CI16*CI7/100</f>
        <v>0.32663455254292</v>
      </c>
      <c r="CJ4" s="6" t="n">
        <f aca="false">CJ16*CJ7/100</f>
        <v>0.326585007580141</v>
      </c>
      <c r="CK4" s="6" t="n">
        <f aca="false">CK16*CK7/100</f>
        <v>0.326669472753914</v>
      </c>
      <c r="CL4" s="6" t="n">
        <f aca="false">CL16*CL7/100</f>
        <v>0.326649255608302</v>
      </c>
      <c r="CM4" s="6" t="n">
        <f aca="false">CM16*CM7/100</f>
        <v>0.326501896593809</v>
      </c>
      <c r="CN4" s="6" t="n">
        <f aca="false">CN16*CN7/100</f>
        <v>0.326574493453747</v>
      </c>
      <c r="CO4" s="6" t="n">
        <f aca="false">CO16*CO7/100</f>
        <v>0.326779690720253</v>
      </c>
      <c r="CP4" s="6" t="n">
        <f aca="false">CP16*CP7/100</f>
        <v>0.326829906193449</v>
      </c>
      <c r="CQ4" s="6" t="n">
        <f aca="false">CQ16*CQ7/100</f>
        <v>0.326635570939473</v>
      </c>
      <c r="CR4" s="6" t="n">
        <f aca="false">CR16*CR7/100</f>
        <v>0.326704119769046</v>
      </c>
      <c r="CS4" s="6" t="n">
        <f aca="false">CS16*CS7/100</f>
        <v>0.326572463910992</v>
      </c>
      <c r="CT4" s="6" t="n">
        <f aca="false">CT16*CT7/100</f>
        <v>0.326390258794024</v>
      </c>
      <c r="CU4" s="6" t="n">
        <f aca="false">CU16*CU7/100</f>
        <v>0.326608459352037</v>
      </c>
      <c r="CV4" s="6" t="n">
        <f aca="false">CV16*CV7/100</f>
        <v>0.326744984372386</v>
      </c>
      <c r="CW4" s="6" t="n">
        <f aca="false">CW16*CW7/100</f>
        <v>0.326676765606167</v>
      </c>
      <c r="CX4" s="6" t="n">
        <f aca="false">CX16*CX7/100</f>
        <v>0.326292274244411</v>
      </c>
      <c r="CY4" s="6" t="n">
        <f aca="false">CY16*CY7/100</f>
        <v>0.326083334786828</v>
      </c>
      <c r="CZ4" s="6" t="n">
        <f aca="false">CZ16*CZ7/100</f>
        <v>0.326168755112183</v>
      </c>
      <c r="DA4" s="6" t="n">
        <f aca="false">DA16*DA7/100</f>
        <v>0.326088712324941</v>
      </c>
      <c r="DB4" s="6" t="n">
        <f aca="false">DB16*DB7/100</f>
        <v>0.325905442593536</v>
      </c>
      <c r="DC4" s="6" t="n">
        <f aca="false">DC16*DC7/100</f>
        <v>0.325816769919472</v>
      </c>
      <c r="DD4" s="6" t="n">
        <f aca="false">DD16*DD7/100</f>
        <v>0.325506582899707</v>
      </c>
      <c r="DE4" s="6" t="n">
        <f aca="false">DE16*DE7/100</f>
        <v>0.325400810315889</v>
      </c>
      <c r="DF4" s="6" t="n">
        <f aca="false">DF16*DF7/100</f>
        <v>0.325328321569281</v>
      </c>
      <c r="DG4" s="6" t="n">
        <f aca="false">DG16*DG7/100</f>
        <v>0.325043966454059</v>
      </c>
      <c r="DH4" s="6" t="n">
        <f aca="false">DH16*DH7/100</f>
        <v>0.324767348743026</v>
      </c>
      <c r="DI4" s="6" t="n">
        <f aca="false">DI16*DI7/100</f>
        <v>0.324577043200095</v>
      </c>
      <c r="DJ4" s="6" t="n">
        <f aca="false">DJ16*DJ7/100</f>
        <v>0.324146863156406</v>
      </c>
      <c r="DK4" s="6" t="n">
        <f aca="false">DK16*DK7/100</f>
        <v>0.323733800587666</v>
      </c>
      <c r="DL4" s="6" t="n">
        <f aca="false">DL16*DL7/100</f>
        <v>0.32330615824706</v>
      </c>
      <c r="DM4" s="6" t="n">
        <f aca="false">DM16*DM7/100</f>
        <v>0.323223389776087</v>
      </c>
      <c r="DN4" s="6" t="n">
        <f aca="false">DN16*DN7/100</f>
        <v>0.322911371068309</v>
      </c>
      <c r="DO4" s="6" t="n">
        <f aca="false">DO16*DO7/100</f>
        <v>0.32286608424752</v>
      </c>
      <c r="DP4" s="6" t="n">
        <f aca="false">DP16*DP7/100</f>
        <v>0.322482732705564</v>
      </c>
      <c r="DQ4" s="6" t="n">
        <f aca="false">DQ16*DQ7/100</f>
        <v>0.322089287445044</v>
      </c>
      <c r="DR4" s="6" t="n">
        <f aca="false">DR16*DR7/100</f>
        <v>0.321774176430866</v>
      </c>
      <c r="DS4" s="6" t="n">
        <f aca="false">DS16*DS7/100</f>
        <v>0.321587175883384</v>
      </c>
      <c r="DT4" s="6" t="n">
        <f aca="false">DT16*DT7/100</f>
        <v>0.321505597062486</v>
      </c>
      <c r="DU4" s="6" t="n">
        <f aca="false">DU16*DU7/100</f>
        <v>0.321266287427728</v>
      </c>
      <c r="DV4" s="6" t="n">
        <f aca="false">DV16*DV7/100</f>
        <v>0.320990524676972</v>
      </c>
      <c r="DW4" s="6" t="n">
        <f aca="false">DW16*DW7/100</f>
        <v>0.320934838563543</v>
      </c>
      <c r="DX4" s="6" t="n">
        <f aca="false">DX16*DX7/100</f>
        <v>0.321108388629629</v>
      </c>
      <c r="DY4" s="6" t="n">
        <f aca="false">DY16*DY7/100</f>
        <v>0.321258990559605</v>
      </c>
      <c r="DZ4" s="6" t="n">
        <f aca="false">DZ16*DZ7/100</f>
        <v>0.321127348394293</v>
      </c>
      <c r="EA4" s="6" t="n">
        <f aca="false">EA16*EA7/100</f>
        <v>0.321282842118841</v>
      </c>
      <c r="EB4" s="6" t="n">
        <f aca="false">EB16*EB7/100</f>
        <v>0.321303261847555</v>
      </c>
      <c r="EC4" s="6" t="n">
        <f aca="false">EC16*EC7/100</f>
        <v>0.321111114483204</v>
      </c>
      <c r="ED4" s="6" t="n">
        <f aca="false">ED16*ED7/100</f>
        <v>0.321005607069838</v>
      </c>
      <c r="EE4" s="6" t="n">
        <f aca="false">EE16*EE7/100</f>
        <v>0.320851330433642</v>
      </c>
      <c r="EF4" s="6" t="n">
        <f aca="false">EF16*EF7/100</f>
        <v>0.320854502455487</v>
      </c>
      <c r="EG4" s="6" t="n">
        <f aca="false">EG16*EG7/100</f>
        <v>0.320948951416001</v>
      </c>
      <c r="EH4" s="6" t="n">
        <f aca="false">EH16*EH7/100</f>
        <v>0.321137414824342</v>
      </c>
      <c r="EI4" s="6" t="n">
        <f aca="false">EI16*EI7/100</f>
        <v>0.320947683613077</v>
      </c>
      <c r="EJ4" s="6" t="n">
        <f aca="false">EJ16*EJ7/100</f>
        <v>0.32117187711476</v>
      </c>
      <c r="EK4" s="6" t="n">
        <f aca="false">EK16*EK7/100</f>
        <v>0.321251780756186</v>
      </c>
      <c r="EL4" s="6" t="n">
        <f aca="false">EL16*EL7/100</f>
        <v>0.321209663630598</v>
      </c>
      <c r="EM4" s="6" t="n">
        <f aca="false">EM16*EM7/100</f>
        <v>0.321027642862998</v>
      </c>
      <c r="EN4" s="6" t="n">
        <f aca="false">EN16*EN7/100</f>
        <v>0.320978576452765</v>
      </c>
      <c r="EO4" s="6" t="n">
        <f aca="false">EO16*EO7/100</f>
        <v>0.32086505318211</v>
      </c>
      <c r="EP4" s="6" t="n">
        <f aca="false">EP16*EP7/100</f>
        <v>0.320891218121958</v>
      </c>
      <c r="EQ4" s="6" t="n">
        <f aca="false">EQ16*EQ7/100</f>
        <v>0.320927900388006</v>
      </c>
      <c r="ER4" s="6" t="n">
        <f aca="false">ER16*ER7/100</f>
        <v>0.320905189790479</v>
      </c>
      <c r="ES4" s="6" t="n">
        <f aca="false">ES16*ES7/100</f>
        <v>0.321076540266425</v>
      </c>
      <c r="ET4" s="6" t="n">
        <f aca="false">ET16*ET7/100</f>
        <v>0.321092035355907</v>
      </c>
      <c r="EU4" s="6" t="n">
        <f aca="false">EU16*EU7/100</f>
        <v>0.321017494882185</v>
      </c>
      <c r="EV4" s="6" t="e">
        <f aca="false">EV16*EV7/100</f>
        <v>#DIV/0!</v>
      </c>
      <c r="EX4" s="6" t="n">
        <v>20</v>
      </c>
      <c r="EY4" s="6" t="n">
        <v>0.2787600893</v>
      </c>
      <c r="EZ4" s="6" t="n">
        <v>0.3019751383</v>
      </c>
      <c r="FA4" s="6" t="n">
        <v>0.2744833295</v>
      </c>
      <c r="FB4" s="6" t="n">
        <v>0.2828530945</v>
      </c>
      <c r="FC4" s="6" t="n">
        <v>0.2772055991</v>
      </c>
      <c r="FD4" s="6" t="n">
        <v>0.3099824684</v>
      </c>
      <c r="FE4" s="6" t="n">
        <v>0.2488813653</v>
      </c>
      <c r="FF4" s="6" t="n">
        <v>0.2569238015</v>
      </c>
      <c r="FG4" s="6" t="n">
        <v>0.25423964</v>
      </c>
      <c r="FH4" s="6" t="n">
        <v>0.2526146436</v>
      </c>
      <c r="FI4" s="6" t="n">
        <v>0.2583330267</v>
      </c>
      <c r="FJ4" s="6" t="n">
        <v>0.265858968</v>
      </c>
      <c r="FK4" s="6" t="n">
        <v>0.2540095719</v>
      </c>
      <c r="FL4" s="6" t="n">
        <v>0.2596234233</v>
      </c>
      <c r="FM4" s="6" t="n">
        <v>0.2243272273</v>
      </c>
      <c r="FN4" s="6" t="n">
        <v>0.255922308</v>
      </c>
      <c r="FO4" s="6" t="n">
        <v>0.2579360552</v>
      </c>
      <c r="FP4" s="6" t="n">
        <v>0.2599498025</v>
      </c>
      <c r="FQ4" s="6" t="n">
        <v>0.2344899151</v>
      </c>
      <c r="FR4" s="6" t="n">
        <v>0.2315558626</v>
      </c>
      <c r="FS4" s="6" t="n">
        <v>0.2302133139</v>
      </c>
      <c r="FT4" s="6" t="n">
        <v>0.2367235175</v>
      </c>
      <c r="FU4" s="6" t="n">
        <v>0.2247138178</v>
      </c>
      <c r="FV4" s="6" t="n">
        <v>0.2161897602</v>
      </c>
      <c r="FW4" s="6" t="n">
        <v>0.2067129056</v>
      </c>
      <c r="FX4" s="6" t="n">
        <v>0.2025022864</v>
      </c>
      <c r="FY4" s="6" t="n">
        <v>0.2010071888</v>
      </c>
      <c r="FZ4" s="6" t="n">
        <v>0.2046549726</v>
      </c>
      <c r="GA4" s="6" t="n">
        <v>0.2149325724</v>
      </c>
      <c r="GB4" s="6" t="n">
        <v>0.2113304669</v>
      </c>
      <c r="GC4" s="6" t="n">
        <v>0.1864723656</v>
      </c>
      <c r="GD4" s="6" t="n">
        <v>0.2081795725</v>
      </c>
      <c r="GE4" s="6" t="n">
        <v>0.2254304152</v>
      </c>
      <c r="GF4" s="6" t="n">
        <v>0.2089696655</v>
      </c>
      <c r="GG4" s="6" t="n">
        <v>0.1823142171</v>
      </c>
      <c r="GH4" s="6" t="n">
        <v>0.2307049649</v>
      </c>
      <c r="GI4" s="6" t="n">
        <v>0.213228338</v>
      </c>
      <c r="GJ4" s="6" t="n">
        <v>0.1919946928</v>
      </c>
      <c r="GK4" s="6" t="n">
        <v>0.1919972516</v>
      </c>
      <c r="GL4" s="6" t="n">
        <v>0.1985022929</v>
      </c>
      <c r="GM4" s="6" t="n">
        <v>0.2173743607</v>
      </c>
      <c r="GN4" s="6" t="n">
        <v>0.2065291622</v>
      </c>
      <c r="GO4" s="6" t="n">
        <v>0.1906216566</v>
      </c>
      <c r="GP4" s="6" t="n">
        <v>0.2054161174</v>
      </c>
      <c r="GQ4" s="6" t="n">
        <v>0.2124166618</v>
      </c>
      <c r="GR4" s="6" t="n">
        <v>0.2030223223</v>
      </c>
      <c r="GS4" s="6" t="n">
        <v>0.198146937</v>
      </c>
      <c r="GT4" s="6" t="n">
        <v>0.1783520973</v>
      </c>
      <c r="GU4" s="6" t="n">
        <f aca="false">GT4*3/4+GX4*1/4</f>
        <v>0.186308056475</v>
      </c>
      <c r="GV4" s="6" t="n">
        <f aca="false">GT4*2/4+GX4*2/4</f>
        <v>0.19426401565</v>
      </c>
      <c r="GW4" s="6" t="n">
        <f aca="false">GT4*1/4+GX4*3/4</f>
        <v>0.202219974825</v>
      </c>
      <c r="GX4" s="6" t="n">
        <v>0.210175934</v>
      </c>
      <c r="GY4" s="6" t="n">
        <v>0.2003418454</v>
      </c>
      <c r="GZ4" s="6" t="n">
        <v>0.1858327286</v>
      </c>
      <c r="HA4" s="6" t="n">
        <v>0.185293127</v>
      </c>
      <c r="HB4" s="6" t="n">
        <v>0.2131850271</v>
      </c>
      <c r="HC4" s="6" t="n">
        <v>0.2047545403</v>
      </c>
      <c r="HD4" s="6" t="n">
        <v>0.2257126908</v>
      </c>
      <c r="HE4" s="6" t="n">
        <v>0.2270349785</v>
      </c>
      <c r="HF4" s="6" t="n">
        <v>0.2089580767</v>
      </c>
      <c r="HG4" s="6" t="n">
        <v>0.220275076</v>
      </c>
      <c r="HH4" s="6" t="n">
        <v>0.2160560032</v>
      </c>
      <c r="HI4" s="6" t="n">
        <v>0.2118469982</v>
      </c>
      <c r="HJ4" s="1" t="n">
        <v>0.2162020208</v>
      </c>
      <c r="HK4" s="6" t="n">
        <f aca="false">HK16*HK7/100</f>
        <v>0.212683702423615</v>
      </c>
      <c r="HL4" s="6" t="n">
        <f aca="false">HL16*HL7/100</f>
        <v>0.214234195806151</v>
      </c>
      <c r="HM4" s="6" t="n">
        <f aca="false">HM16*HM7/100</f>
        <v>0.21570897301518</v>
      </c>
      <c r="HN4" s="6" t="n">
        <f aca="false">HN16*HN7/100</f>
        <v>0.216878916986628</v>
      </c>
      <c r="HO4" s="6" t="n">
        <f aca="false">HO16*HO7/100</f>
        <v>0.216699525178436</v>
      </c>
      <c r="HP4" s="6" t="n">
        <f aca="false">HP16*HP7/100</f>
        <v>0.216609407451684</v>
      </c>
      <c r="HQ4" s="6" t="n">
        <f aca="false">HQ16*HQ7/100</f>
        <v>0.216469745841751</v>
      </c>
      <c r="HR4" s="6" t="n">
        <f aca="false">HR16*HR7/100</f>
        <v>0.21627270923648</v>
      </c>
      <c r="HS4" s="6" t="n">
        <f aca="false">HS16*HS7/100</f>
        <v>0.216143629342849</v>
      </c>
      <c r="HT4" s="6" t="n">
        <f aca="false">HT16*HT7/100</f>
        <v>0.21589290004151</v>
      </c>
      <c r="HU4" s="6" t="n">
        <f aca="false">HU16*HU7/100</f>
        <v>0.215688509845806</v>
      </c>
      <c r="HV4" s="6" t="n">
        <f aca="false">HV16*HV7/100</f>
        <v>0.215196819550743</v>
      </c>
      <c r="HW4" s="6" t="n">
        <f aca="false">HW16*HW7/100</f>
        <v>0.214873783108896</v>
      </c>
      <c r="HX4" s="6" t="n">
        <f aca="false">HX16*HX7/100</f>
        <v>0.214714615543466</v>
      </c>
      <c r="HY4" s="6" t="n">
        <f aca="false">HY16*HY7/100</f>
        <v>0.214416485093083</v>
      </c>
      <c r="HZ4" s="6" t="n">
        <f aca="false">HZ16*HZ7/100</f>
        <v>0.214324297699381</v>
      </c>
      <c r="IA4" s="6" t="n">
        <f aca="false">IA16*IA7/100</f>
        <v>0.213925024242929</v>
      </c>
      <c r="IB4" s="6" t="n">
        <f aca="false">IB16*IB7/100</f>
        <v>0.213687670643246</v>
      </c>
      <c r="IC4" s="6" t="n">
        <f aca="false">IC16*IC7/100</f>
        <v>0.213651736014645</v>
      </c>
      <c r="ID4" s="6" t="n">
        <f aca="false">ID16*ID7/100</f>
        <v>0.213612892072363</v>
      </c>
      <c r="IE4" s="6" t="n">
        <f aca="false">IE16*IE7/100</f>
        <v>0.213385345693188</v>
      </c>
      <c r="IF4" s="6" t="n">
        <f aca="false">IF16*IF7/100</f>
        <v>0.213020865532428</v>
      </c>
      <c r="IG4" s="6" t="n">
        <f aca="false">IG16*IG7/100</f>
        <v>0.21267671688755</v>
      </c>
      <c r="IH4" s="6" t="n">
        <f aca="false">IH16*IH7/100</f>
        <v>0.212549780403702</v>
      </c>
      <c r="II4" s="6" t="n">
        <f aca="false">II16*II7/100</f>
        <v>0.212407293606727</v>
      </c>
      <c r="IJ4" s="6" t="n">
        <f aca="false">IJ16*IJ7/100</f>
        <v>0.212198423201643</v>
      </c>
      <c r="IK4" s="6" t="n">
        <f aca="false">IK16*IK7/100</f>
        <v>0.212137364952423</v>
      </c>
      <c r="IL4" s="6" t="n">
        <f aca="false">IL16*IL7/100</f>
        <v>0.211981835466981</v>
      </c>
      <c r="IM4" s="6" t="n">
        <f aca="false">IM16*IM7/100</f>
        <v>0.212057424166378</v>
      </c>
      <c r="IN4" s="6" t="n">
        <f aca="false">IN16*IN7/100</f>
        <v>0.212100676002883</v>
      </c>
      <c r="IO4" s="6" t="n">
        <f aca="false">IO16*IO7/100</f>
        <v>0.212017378820182</v>
      </c>
      <c r="IP4" s="6" t="n">
        <f aca="false">IP16*IP7/100</f>
        <v>0.211711485610637</v>
      </c>
      <c r="IQ4" s="6" t="n">
        <f aca="false">IQ16*IQ7/100</f>
        <v>0.211859663341282</v>
      </c>
      <c r="IR4" s="6" t="n">
        <f aca="false">IR16*IR7/100</f>
        <v>0.211717834102182</v>
      </c>
      <c r="IS4" s="6" t="n">
        <f aca="false">IS16*IS7/100</f>
        <v>0.211436514652994</v>
      </c>
      <c r="IT4" s="6" t="n">
        <f aca="false">IT16*IT7/100</f>
        <v>0.211370710442634</v>
      </c>
      <c r="IU4" s="6" t="n">
        <f aca="false">IU16*IU7/100</f>
        <v>0.211129601111568</v>
      </c>
      <c r="IV4" s="6" t="n">
        <f aca="false">IV16*IV7/100</f>
        <v>0.210915665442206</v>
      </c>
      <c r="IW4" s="6" t="n">
        <f aca="false">IW16*IW7/100</f>
        <v>0.211018395395345</v>
      </c>
      <c r="IX4" s="6" t="n">
        <f aca="false">IX16*IX7/100</f>
        <v>0.210932213953374</v>
      </c>
      <c r="IY4" s="6" t="n">
        <f aca="false">IY16*IY7/100</f>
        <v>0.21057351710283</v>
      </c>
      <c r="IZ4" s="6" t="n">
        <f aca="false">IZ16*IZ7/100</f>
        <v>0.210257696976028</v>
      </c>
      <c r="JA4" s="6" t="n">
        <f aca="false">JA16*JA7/100</f>
        <v>0.209984232338798</v>
      </c>
      <c r="JB4" s="6" t="n">
        <f aca="false">JB16*JB7/100</f>
        <v>0.2098186471619</v>
      </c>
      <c r="JC4" s="6" t="n">
        <f aca="false">JC16*JC7/100</f>
        <v>0.209522441413882</v>
      </c>
      <c r="JD4" s="6" t="n">
        <f aca="false">JD16*JD7/100</f>
        <v>0.209260493445044</v>
      </c>
      <c r="JE4" s="6" t="n">
        <f aca="false">JE16*JE7/100</f>
        <v>0.20917633098413</v>
      </c>
      <c r="JF4" s="6" t="n">
        <f aca="false">JF16*JF7/100</f>
        <v>0.208955400011413</v>
      </c>
      <c r="JG4" s="6" t="n">
        <f aca="false">JG16*JG7/100</f>
        <v>0.208587749083089</v>
      </c>
      <c r="JH4" s="6" t="n">
        <f aca="false">JH16*JH7/100</f>
        <v>0.208544437625494</v>
      </c>
      <c r="JI4" s="6" t="n">
        <f aca="false">JI16*JI7/100</f>
        <v>0.208557199782098</v>
      </c>
      <c r="JJ4" s="6" t="n">
        <f aca="false">JJ16*JJ7/100</f>
        <v>0.208233964551525</v>
      </c>
      <c r="JK4" s="6" t="n">
        <f aca="false">JK16*JK7/100</f>
        <v>0.208040304100767</v>
      </c>
      <c r="JL4" s="6" t="n">
        <f aca="false">JL16*JL7/100</f>
        <v>0.207900826220092</v>
      </c>
      <c r="JM4" s="6" t="n">
        <f aca="false">JM16*JM7/100</f>
        <v>0.207405294463328</v>
      </c>
      <c r="JN4" s="6" t="n">
        <f aca="false">JN16*JN7/100</f>
        <v>0.207041163175271</v>
      </c>
      <c r="JO4" s="6" t="n">
        <f aca="false">JO16*JO7/100</f>
        <v>0.207033466940833</v>
      </c>
      <c r="JP4" s="6" t="n">
        <f aca="false">JP16*JP7/100</f>
        <v>0.206842770417299</v>
      </c>
      <c r="JQ4" s="6" t="n">
        <f aca="false">JQ16*JQ7/100</f>
        <v>0.206546865219853</v>
      </c>
      <c r="JR4" s="6" t="n">
        <f aca="false">JR16*JR7/100</f>
        <v>0.206759691831071</v>
      </c>
      <c r="JS4" s="6" t="n">
        <f aca="false">JS16*JS7/100</f>
        <v>0.206685671886815</v>
      </c>
      <c r="JT4" s="6" t="n">
        <f aca="false">JT16*JT7/100</f>
        <v>0.20638835139989</v>
      </c>
      <c r="JU4" s="6" t="n">
        <f aca="false">JU16*JU7/100</f>
        <v>0.206393434364242</v>
      </c>
      <c r="JV4" s="6" t="n">
        <f aca="false">JV16*JV7/100</f>
        <v>0.206281855417508</v>
      </c>
      <c r="JW4" s="6" t="n">
        <f aca="false">JW16*JW7/100</f>
        <v>0.206253067005112</v>
      </c>
      <c r="JX4" s="6" t="n">
        <f aca="false">JX16*JX7/100</f>
        <v>0.206215767345663</v>
      </c>
      <c r="JY4" s="6" t="n">
        <f aca="false">JY16*JY7/100</f>
        <v>0.206231253325254</v>
      </c>
      <c r="JZ4" s="6" t="n">
        <f aca="false">JZ16*JZ7/100</f>
        <v>0.206072825268537</v>
      </c>
      <c r="KA4" s="6" t="n">
        <f aca="false">KA16*KA7/100</f>
        <v>0.206200492971125</v>
      </c>
      <c r="KB4" s="6" t="n">
        <f aca="false">KB16*KB7/100</f>
        <v>0.206159663182276</v>
      </c>
      <c r="KC4" s="6" t="n">
        <f aca="false">KC16*KC7/100</f>
        <v>0.206271624904848</v>
      </c>
      <c r="KD4" s="6" t="n">
        <f aca="false">KD16*KD7/100</f>
        <v>0.206184154340521</v>
      </c>
      <c r="KE4" s="6" t="n">
        <f aca="false">KE16*KE7/100</f>
        <v>0.206128754726739</v>
      </c>
      <c r="KF4" s="6" t="n">
        <f aca="false">KF16*KF7/100</f>
        <v>0.205973141584995</v>
      </c>
      <c r="KG4" s="6" t="n">
        <f aca="false">KG16*KG7/100</f>
        <v>0.205904397549409</v>
      </c>
      <c r="KH4" s="6" t="n">
        <f aca="false">KH16*KH7/100</f>
        <v>0.205718753508732</v>
      </c>
      <c r="KI4" s="6" t="n">
        <f aca="false">KI16*KI7/100</f>
        <v>0.205675022569771</v>
      </c>
      <c r="KJ4" s="6" t="n">
        <f aca="false">KJ16*KJ7/100</f>
        <v>0.205659812850654</v>
      </c>
      <c r="KK4" s="6" t="n">
        <f aca="false">KK16*KK7/100</f>
        <v>0.205535398849418</v>
      </c>
      <c r="KL4" s="6" t="n">
        <f aca="false">KL16*KL7/100</f>
        <v>0.205641216703483</v>
      </c>
      <c r="KM4" s="6" t="n">
        <f aca="false">KM16*KM7/100</f>
        <v>0.205901717653796</v>
      </c>
      <c r="KN4" s="6" t="n">
        <f aca="false">KN16*KN7/100</f>
        <v>0.205859867299999</v>
      </c>
      <c r="KO4" s="6" t="n">
        <f aca="false">KO16*KO7/100</f>
        <v>0.205749152900963</v>
      </c>
      <c r="KP4" s="6" t="n">
        <f aca="false">KP16*KP7/100</f>
        <v>0.20596266076746</v>
      </c>
      <c r="KQ4" s="6" t="n">
        <f aca="false">KQ16*KQ7/100</f>
        <v>0.205713849807477</v>
      </c>
      <c r="KR4" s="6" t="n">
        <f aca="false">KR16*KR7/100</f>
        <v>0.205684747168723</v>
      </c>
      <c r="KS4" s="6" t="e">
        <f aca="false">KS16*KS7/100</f>
        <v>#DIV/0!</v>
      </c>
    </row>
    <row r="5" customFormat="false" ht="12.8" hidden="false" customHeight="false" outlineLevel="0" collapsed="false">
      <c r="A5" s="6" t="n">
        <v>25</v>
      </c>
      <c r="B5" s="4" t="n">
        <v>0.4174762427</v>
      </c>
      <c r="C5" s="4" t="n">
        <v>0.4142060528</v>
      </c>
      <c r="D5" s="4" t="n">
        <v>0.422121319</v>
      </c>
      <c r="E5" s="4" t="n">
        <v>0.3697115385</v>
      </c>
      <c r="F5" s="4" t="n">
        <v>0.3966496783</v>
      </c>
      <c r="G5" s="4" t="n">
        <v>0.3965885787</v>
      </c>
      <c r="H5" s="4" t="n">
        <v>0.3949482699</v>
      </c>
      <c r="I5" s="4" t="n">
        <v>0.3915545536</v>
      </c>
      <c r="J5" s="4" t="n">
        <v>0.4020704553</v>
      </c>
      <c r="K5" s="4" t="n">
        <v>0.3811602927</v>
      </c>
      <c r="L5" s="4" t="n">
        <v>0.3709285273</v>
      </c>
      <c r="M5" s="4" t="n">
        <v>0.3730573753</v>
      </c>
      <c r="N5" s="4" t="n">
        <v>0.3609663165</v>
      </c>
      <c r="O5" s="4" t="n">
        <v>0.3569923744</v>
      </c>
      <c r="P5" s="4" t="n">
        <v>0.3139917267</v>
      </c>
      <c r="Q5" s="4" t="n">
        <v>0.3374949129</v>
      </c>
      <c r="R5" s="4" t="n">
        <v>0.3297377903</v>
      </c>
      <c r="S5" s="4" t="n">
        <v>0.3219806677</v>
      </c>
      <c r="T5" s="4" t="n">
        <v>0.3114942806</v>
      </c>
      <c r="U5" s="4" t="n">
        <v>0.3114811824</v>
      </c>
      <c r="V5" s="4" t="n">
        <v>0.3231707385</v>
      </c>
      <c r="W5" s="4" t="n">
        <v>0.3225153366</v>
      </c>
      <c r="X5" s="4" t="n">
        <v>0.3172700547</v>
      </c>
      <c r="Y5" s="4" t="n">
        <v>0.2809321512</v>
      </c>
      <c r="Z5" s="4" t="n">
        <v>0.3008077132</v>
      </c>
      <c r="AA5" s="4" t="n">
        <v>0.3203354501</v>
      </c>
      <c r="AB5" s="4" t="n">
        <v>0.2982137264</v>
      </c>
      <c r="AC5" s="4" t="n">
        <v>0.3019094354</v>
      </c>
      <c r="AD5" s="4" t="n">
        <v>0.3056713855</v>
      </c>
      <c r="AE5" s="4" t="n">
        <v>0.2829419328</v>
      </c>
      <c r="AF5" s="4" t="n">
        <v>0.2816420435</v>
      </c>
      <c r="AG5" s="4" t="n">
        <v>0.2902338739</v>
      </c>
      <c r="AH5" s="4" t="n">
        <v>0.3108601449</v>
      </c>
      <c r="AI5" s="4" t="n">
        <v>0.3001349855</v>
      </c>
      <c r="AJ5" s="4" t="n">
        <v>0.3017571511</v>
      </c>
      <c r="AK5" s="4" t="n">
        <v>0.3054397357</v>
      </c>
      <c r="AL5" s="4" t="n">
        <v>0.2968939115</v>
      </c>
      <c r="AM5" s="4" t="n">
        <v>0.2959156389</v>
      </c>
      <c r="AN5" s="4" t="n">
        <v>0.2865215178</v>
      </c>
      <c r="AO5" s="4" t="n">
        <v>0.3220252701</v>
      </c>
      <c r="AP5" s="4" t="n">
        <v>0.3278213063</v>
      </c>
      <c r="AQ5" s="4" t="n">
        <v>0.3298931745</v>
      </c>
      <c r="AR5" s="4" t="n">
        <v>0.3117728142</v>
      </c>
      <c r="AS5" s="4" t="n">
        <v>0.3042942405</v>
      </c>
      <c r="AT5" s="4" t="n">
        <v>0.3175321464</v>
      </c>
      <c r="AU5" s="4" t="n">
        <v>0.3252687681</v>
      </c>
      <c r="AV5" s="4" t="n">
        <v>0.3154064285</v>
      </c>
      <c r="AW5" s="4" t="n">
        <v>0.3299428564</v>
      </c>
      <c r="AX5" s="4" t="n">
        <f aca="false">AW5*3/4+BA5*1/4</f>
        <v>0.328934260375</v>
      </c>
      <c r="AY5" s="4" t="n">
        <f aca="false">AW5*2/4+BA5*2/4</f>
        <v>0.32792566435</v>
      </c>
      <c r="AZ5" s="4" t="n">
        <f aca="false">AW5*1/4+BA5*3/4</f>
        <v>0.326917068325</v>
      </c>
      <c r="BA5" s="4" t="n">
        <v>0.3259084723</v>
      </c>
      <c r="BB5" s="4" t="n">
        <v>0.3611701006</v>
      </c>
      <c r="BC5" s="4" t="n">
        <v>0.3452404722</v>
      </c>
      <c r="BD5" s="4" t="n">
        <v>0.3188263522</v>
      </c>
      <c r="BE5" s="4" t="n">
        <v>0.3158867178</v>
      </c>
      <c r="BF5" s="4" t="n">
        <v>0.3391756737</v>
      </c>
      <c r="BG5" s="4" t="n">
        <v>0.3435125808</v>
      </c>
      <c r="BH5" s="4" t="n">
        <v>0.3399681681</v>
      </c>
      <c r="BI5" s="4" t="n">
        <v>0.3228733908</v>
      </c>
      <c r="BJ5" s="4" t="n">
        <v>0.3263838209</v>
      </c>
      <c r="BK5" s="4" t="n">
        <v>0.3235430428</v>
      </c>
      <c r="BL5" s="4" t="n">
        <v>0.3207820902</v>
      </c>
      <c r="BM5" s="1" t="n">
        <v>0.3120347934</v>
      </c>
      <c r="BN5" s="4" t="n">
        <f aca="false">BN17*BN7/100</f>
        <v>0.310063450043789</v>
      </c>
      <c r="BO5" s="4" t="n">
        <f aca="false">BO17*BO7/100</f>
        <v>0.312218239637239</v>
      </c>
      <c r="BP5" s="4" t="n">
        <f aca="false">BP17*BP7/100</f>
        <v>0.314601448967738</v>
      </c>
      <c r="BQ5" s="4" t="n">
        <f aca="false">BQ17*BQ7/100</f>
        <v>0.317171232164135</v>
      </c>
      <c r="BR5" s="4" t="n">
        <f aca="false">BR17*BR7/100</f>
        <v>0.316716320597434</v>
      </c>
      <c r="BS5" s="4" t="n">
        <f aca="false">BS17*BS7/100</f>
        <v>0.316182107829883</v>
      </c>
      <c r="BT5" s="4" t="n">
        <f aca="false">BT17*BT7/100</f>
        <v>0.316005602113147</v>
      </c>
      <c r="BU5" s="4" t="n">
        <f aca="false">BU17*BU7/100</f>
        <v>0.315602539378641</v>
      </c>
      <c r="BV5" s="4" t="n">
        <f aca="false">BV17*BV7/100</f>
        <v>0.315612201001038</v>
      </c>
      <c r="BW5" s="4" t="n">
        <f aca="false">BW17*BW7/100</f>
        <v>0.315758083195879</v>
      </c>
      <c r="BX5" s="4" t="n">
        <f aca="false">BX17*BX7/100</f>
        <v>0.315420783117221</v>
      </c>
      <c r="BY5" s="4" t="n">
        <f aca="false">BY17*BY7/100</f>
        <v>0.315338484258687</v>
      </c>
      <c r="BZ5" s="4" t="n">
        <f aca="false">BZ17*BZ7/100</f>
        <v>0.315282662499802</v>
      </c>
      <c r="CA5" s="4" t="n">
        <f aca="false">CA17*CA7/100</f>
        <v>0.315368622437081</v>
      </c>
      <c r="CB5" s="4" t="n">
        <f aca="false">CB17*CB7/100</f>
        <v>0.315368274576878</v>
      </c>
      <c r="CC5" s="4" t="n">
        <f aca="false">CC17*CC7/100</f>
        <v>0.315139056255847</v>
      </c>
      <c r="CD5" s="4" t="n">
        <f aca="false">CD17*CD7/100</f>
        <v>0.315323051251387</v>
      </c>
      <c r="CE5" s="4" t="n">
        <f aca="false">CE17*CE7/100</f>
        <v>0.315399468876534</v>
      </c>
      <c r="CF5" s="4" t="n">
        <f aca="false">CF17*CF7/100</f>
        <v>0.315440331314039</v>
      </c>
      <c r="CG5" s="4" t="n">
        <f aca="false">CG17*CG7/100</f>
        <v>0.314996756166476</v>
      </c>
      <c r="CH5" s="4" t="n">
        <f aca="false">CH17*CH7/100</f>
        <v>0.315154069257019</v>
      </c>
      <c r="CI5" s="4" t="n">
        <f aca="false">CI17*CI7/100</f>
        <v>0.315286423472552</v>
      </c>
      <c r="CJ5" s="4" t="n">
        <f aca="false">CJ17*CJ7/100</f>
        <v>0.315238599829909</v>
      </c>
      <c r="CK5" s="4" t="n">
        <f aca="false">CK17*CK7/100</f>
        <v>0.315320130465108</v>
      </c>
      <c r="CL5" s="4" t="n">
        <f aca="false">CL17*CL7/100</f>
        <v>0.315300615715419</v>
      </c>
      <c r="CM5" s="4" t="n">
        <f aca="false">CM17*CM7/100</f>
        <v>0.315158376334177</v>
      </c>
      <c r="CN5" s="4" t="n">
        <f aca="false">CN17*CN7/100</f>
        <v>0.315228450991457</v>
      </c>
      <c r="CO5" s="4" t="n">
        <f aca="false">CO17*CO7/100</f>
        <v>0.31542651917426</v>
      </c>
      <c r="CP5" s="4" t="n">
        <f aca="false">CP17*CP7/100</f>
        <v>0.315474990032054</v>
      </c>
      <c r="CQ5" s="4" t="n">
        <f aca="false">CQ17*CQ7/100</f>
        <v>0.315287406487375</v>
      </c>
      <c r="CR5" s="4" t="n">
        <f aca="false">CR17*CR7/100</f>
        <v>0.315353573753333</v>
      </c>
      <c r="CS5" s="4" t="n">
        <f aca="false">CS17*CS7/100</f>
        <v>0.315226491960265</v>
      </c>
      <c r="CT5" s="4" t="n">
        <f aca="false">CT17*CT7/100</f>
        <v>0.315050617120265</v>
      </c>
      <c r="CU5" s="4" t="n">
        <f aca="false">CU17*CU7/100</f>
        <v>0.3152612368266</v>
      </c>
      <c r="CV5" s="4" t="n">
        <f aca="false">CV17*CV7/100</f>
        <v>0.315393018614673</v>
      </c>
      <c r="CW5" s="4" t="n">
        <f aca="false">CW17*CW7/100</f>
        <v>0.315327169944813</v>
      </c>
      <c r="CX5" s="4" t="n">
        <f aca="false">CX17*CX7/100</f>
        <v>0.314956036807305</v>
      </c>
      <c r="CY5" s="4" t="n">
        <f aca="false">CY17*CY7/100</f>
        <v>0.31475435644682</v>
      </c>
      <c r="CZ5" s="4" t="n">
        <f aca="false">CZ17*CZ7/100</f>
        <v>0.314836809049165</v>
      </c>
      <c r="DA5" s="4" t="n">
        <f aca="false">DA17*DA7/100</f>
        <v>0.314759547155352</v>
      </c>
      <c r="DB5" s="4" t="n">
        <f aca="false">DB17*DB7/100</f>
        <v>0.314582644688373</v>
      </c>
      <c r="DC5" s="4" t="n">
        <f aca="false">DC17*DC7/100</f>
        <v>0.314497052732324</v>
      </c>
      <c r="DD5" s="4" t="n">
        <f aca="false">DD17*DD7/100</f>
        <v>0.314197642411805</v>
      </c>
      <c r="DE5" s="4" t="n">
        <f aca="false">DE17*DE7/100</f>
        <v>0.314095544641089</v>
      </c>
      <c r="DF5" s="4" t="n">
        <f aca="false">DF17*DF7/100</f>
        <v>0.314025574341003</v>
      </c>
      <c r="DG5" s="4" t="n">
        <f aca="false">DG17*DG7/100</f>
        <v>0.313751098457859</v>
      </c>
      <c r="DH5" s="4" t="n">
        <f aca="false">DH17*DH7/100</f>
        <v>0.313484091161473</v>
      </c>
      <c r="DI5" s="4" t="n">
        <f aca="false">DI17*DI7/100</f>
        <v>0.313300397325256</v>
      </c>
      <c r="DJ5" s="4" t="n">
        <f aca="false">DJ17*DJ7/100</f>
        <v>0.31288516284878</v>
      </c>
      <c r="DK5" s="4" t="n">
        <f aca="false">DK17*DK7/100</f>
        <v>0.312486451141906</v>
      </c>
      <c r="DL5" s="4" t="n">
        <f aca="false">DL17*DL7/100</f>
        <v>0.312073666202145</v>
      </c>
      <c r="DM5" s="4" t="n">
        <f aca="false">DM17*DM7/100</f>
        <v>0.311993773321903</v>
      </c>
      <c r="DN5" s="4" t="n">
        <f aca="false">DN17*DN7/100</f>
        <v>0.31169259495095</v>
      </c>
      <c r="DO5" s="4" t="n">
        <f aca="false">DO17*DO7/100</f>
        <v>0.311648881511432</v>
      </c>
      <c r="DP5" s="4" t="n">
        <f aca="false">DP17*DP7/100</f>
        <v>0.311278848593436</v>
      </c>
      <c r="DQ5" s="4" t="n">
        <f aca="false">DQ17*DQ7/100</f>
        <v>0.310899072638762</v>
      </c>
      <c r="DR5" s="4" t="n">
        <f aca="false">DR17*DR7/100</f>
        <v>0.310594909396129</v>
      </c>
      <c r="DS5" s="4" t="n">
        <f aca="false">DS17*DS7/100</f>
        <v>0.310414405731273</v>
      </c>
      <c r="DT5" s="4" t="n">
        <f aca="false">DT17*DT7/100</f>
        <v>0.310335661169585</v>
      </c>
      <c r="DU5" s="4" t="n">
        <f aca="false">DU17*DU7/100</f>
        <v>0.310104665770421</v>
      </c>
      <c r="DV5" s="4" t="n">
        <f aca="false">DV17*DV7/100</f>
        <v>0.309838483730781</v>
      </c>
      <c r="DW5" s="4" t="n">
        <f aca="false">DW17*DW7/100</f>
        <v>0.309784732296944</v>
      </c>
      <c r="DX5" s="4" t="n">
        <f aca="false">DX17*DX7/100</f>
        <v>0.309952252784912</v>
      </c>
      <c r="DY5" s="4" t="n">
        <f aca="false">DY17*DY7/100</f>
        <v>0.310097622414367</v>
      </c>
      <c r="DZ5" s="4" t="n">
        <f aca="false">DZ17*DZ7/100</f>
        <v>0.30997055383832</v>
      </c>
      <c r="EA5" s="4" t="n">
        <f aca="false">EA17*EA7/100</f>
        <v>0.310120645308752</v>
      </c>
      <c r="EB5" s="4" t="n">
        <f aca="false">EB17*EB7/100</f>
        <v>0.310140355603283</v>
      </c>
      <c r="EC5" s="4" t="n">
        <f aca="false">EC17*EC7/100</f>
        <v>0.309954883935285</v>
      </c>
      <c r="ED5" s="4" t="n">
        <f aca="false">ED17*ED7/100</f>
        <v>0.309853042122314</v>
      </c>
      <c r="EE5" s="4" t="n">
        <f aca="false">EE17*EE7/100</f>
        <v>0.309704125455437</v>
      </c>
      <c r="EF5" s="4" t="n">
        <f aca="false">EF17*EF7/100</f>
        <v>0.30970718727304</v>
      </c>
      <c r="EG5" s="4" t="n">
        <f aca="false">EG17*EG7/100</f>
        <v>0.309798354832409</v>
      </c>
      <c r="EH5" s="4" t="n">
        <f aca="false">EH17*EH7/100</f>
        <v>0.309980270534556</v>
      </c>
      <c r="EI5" s="4" t="n">
        <f aca="false">EI17*EI7/100</f>
        <v>0.309797131076238</v>
      </c>
      <c r="EJ5" s="4" t="n">
        <f aca="false">EJ17*EJ7/100</f>
        <v>0.310013535515881</v>
      </c>
      <c r="EK5" s="4" t="n">
        <f aca="false">EK17*EK7/100</f>
        <v>0.310090663098165</v>
      </c>
      <c r="EL5" s="4" t="n">
        <f aca="false">EL17*EL7/100</f>
        <v>0.310050009230439</v>
      </c>
      <c r="EM5" s="4" t="n">
        <f aca="false">EM17*EM7/100</f>
        <v>0.309874312335032</v>
      </c>
      <c r="EN5" s="4" t="n">
        <f aca="false">EN17*EN7/100</f>
        <v>0.309826950618782</v>
      </c>
      <c r="EO5" s="4" t="n">
        <f aca="false">EO17*EO7/100</f>
        <v>0.309717371440134</v>
      </c>
      <c r="EP5" s="4" t="n">
        <f aca="false">EP17*EP7/100</f>
        <v>0.309742627342306</v>
      </c>
      <c r="EQ5" s="4" t="n">
        <f aca="false">EQ17*EQ7/100</f>
        <v>0.309778035171567</v>
      </c>
      <c r="ER5" s="4" t="n">
        <f aca="false">ER17*ER7/100</f>
        <v>0.309756113598931</v>
      </c>
      <c r="ES5" s="4" t="n">
        <f aca="false">ES17*ES7/100</f>
        <v>0.30992151091621</v>
      </c>
      <c r="ET5" s="4" t="n">
        <f aca="false">ET17*ET7/100</f>
        <v>0.309936467666211</v>
      </c>
      <c r="EU5" s="4" t="n">
        <f aca="false">EU17*EU7/100</f>
        <v>0.309864516921317</v>
      </c>
      <c r="EV5" s="4" t="e">
        <f aca="false">EV17*EV7/100</f>
        <v>#DIV/0!</v>
      </c>
      <c r="EX5" s="6" t="n">
        <v>25</v>
      </c>
      <c r="EY5" s="4" t="n">
        <v>0.3228436529</v>
      </c>
      <c r="EZ5" s="4" t="n">
        <v>0.3125662314</v>
      </c>
      <c r="FA5" s="4" t="n">
        <v>0.3038465217</v>
      </c>
      <c r="FB5" s="4" t="n">
        <v>0.2888945123</v>
      </c>
      <c r="FC5" s="4" t="n">
        <v>0.3033719781</v>
      </c>
      <c r="FD5" s="4" t="n">
        <v>0.2929704755</v>
      </c>
      <c r="FE5" s="4" t="n">
        <v>0.2994445178</v>
      </c>
      <c r="FF5" s="4" t="n">
        <v>0.3010630625</v>
      </c>
      <c r="FG5" s="4" t="n">
        <v>0.2611014824</v>
      </c>
      <c r="FH5" s="4" t="n">
        <v>0.2861588199</v>
      </c>
      <c r="FI5" s="4" t="n">
        <v>0.2636045947</v>
      </c>
      <c r="FJ5" s="4" t="n">
        <v>0.2839424848</v>
      </c>
      <c r="FK5" s="4" t="n">
        <v>0.2577129367</v>
      </c>
      <c r="FL5" s="4" t="n">
        <v>0.2720132709</v>
      </c>
      <c r="FM5" s="4" t="n">
        <v>0.2324229077</v>
      </c>
      <c r="FN5" s="4" t="n">
        <v>0.2274645295</v>
      </c>
      <c r="FO5" s="4" t="n">
        <v>0.2434099373</v>
      </c>
      <c r="FP5" s="4" t="n">
        <v>0.259355345</v>
      </c>
      <c r="FQ5" s="4" t="n">
        <v>0.2238021249</v>
      </c>
      <c r="FR5" s="4" t="n">
        <v>0.2288304484</v>
      </c>
      <c r="FS5" s="4" t="n">
        <v>0.24947359</v>
      </c>
      <c r="FT5" s="4" t="n">
        <v>0.2467450647</v>
      </c>
      <c r="FU5" s="4" t="n">
        <v>0.2111632144</v>
      </c>
      <c r="FV5" s="4" t="n">
        <v>0.2266784408</v>
      </c>
      <c r="FW5" s="4" t="n">
        <v>0.2272851689</v>
      </c>
      <c r="FX5" s="4" t="n">
        <v>0.2308374112</v>
      </c>
      <c r="FY5" s="4" t="n">
        <v>0.2193051871</v>
      </c>
      <c r="FZ5" s="4" t="n">
        <v>0.2120777126</v>
      </c>
      <c r="GA5" s="4" t="n">
        <v>0.2220935371</v>
      </c>
      <c r="GB5" s="4" t="n">
        <v>0.1990447614</v>
      </c>
      <c r="GC5" s="4" t="n">
        <v>0.1957934229</v>
      </c>
      <c r="GD5" s="4" t="n">
        <v>0.2122867725</v>
      </c>
      <c r="GE5" s="4" t="n">
        <v>0.2035660728</v>
      </c>
      <c r="GF5" s="4" t="n">
        <v>0.2100268465</v>
      </c>
      <c r="GG5" s="4" t="n">
        <v>0.1909559827</v>
      </c>
      <c r="GH5" s="4" t="n">
        <v>0.1947861812</v>
      </c>
      <c r="GI5" s="4" t="n">
        <v>0.2163980233</v>
      </c>
      <c r="GJ5" s="4" t="n">
        <v>0.2231576713</v>
      </c>
      <c r="GK5" s="4" t="n">
        <v>0.215172822</v>
      </c>
      <c r="GL5" s="4" t="n">
        <v>0.2186596801</v>
      </c>
      <c r="GM5" s="4" t="n">
        <v>0.2129909105</v>
      </c>
      <c r="GN5" s="4" t="n">
        <v>0.2042854057</v>
      </c>
      <c r="GO5" s="4" t="n">
        <v>0.2000397738</v>
      </c>
      <c r="GP5" s="4" t="n">
        <v>0.2054609813</v>
      </c>
      <c r="GQ5" s="4" t="n">
        <v>0.2137929383</v>
      </c>
      <c r="GR5" s="4" t="n">
        <v>0.2322522082</v>
      </c>
      <c r="GS5" s="4" t="n">
        <v>0.2028848318</v>
      </c>
      <c r="GT5" s="4" t="n">
        <v>0.1932967927</v>
      </c>
      <c r="GU5" s="4" t="n">
        <f aca="false">GT5*3/4+GX5*1/4</f>
        <v>0.200843192725</v>
      </c>
      <c r="GV5" s="4" t="n">
        <f aca="false">GT5*2/4+GX5*2/4</f>
        <v>0.20838959275</v>
      </c>
      <c r="GW5" s="4" t="n">
        <f aca="false">GT5*1/4+GX5*3/4</f>
        <v>0.215935992775</v>
      </c>
      <c r="GX5" s="4" t="n">
        <v>0.2234823928</v>
      </c>
      <c r="GY5" s="4" t="n">
        <v>0.2222607456</v>
      </c>
      <c r="GZ5" s="4" t="n">
        <v>0.1950558473</v>
      </c>
      <c r="HA5" s="4" t="n">
        <v>0.2138979285</v>
      </c>
      <c r="HB5" s="4" t="n">
        <v>0.25197409</v>
      </c>
      <c r="HC5" s="4" t="n">
        <v>0.2409211306</v>
      </c>
      <c r="HD5" s="4" t="n">
        <v>0.2244674729</v>
      </c>
      <c r="HE5" s="4" t="n">
        <v>0.2475262459</v>
      </c>
      <c r="HF5" s="4" t="n">
        <v>0.2338065244</v>
      </c>
      <c r="HG5" s="4" t="n">
        <v>0.2463280839</v>
      </c>
      <c r="HH5" s="4" t="n">
        <v>0.229582401</v>
      </c>
      <c r="HI5" s="4" t="n">
        <v>0.2402182058</v>
      </c>
      <c r="HJ5" s="1" t="n">
        <v>0.2206716629</v>
      </c>
      <c r="HK5" s="4" t="n">
        <f aca="false">HK17*HK7/100</f>
        <v>0.224418093819496</v>
      </c>
      <c r="HL5" s="4" t="n">
        <f aca="false">HL17*HL7/100</f>
        <v>0.22605413252591</v>
      </c>
      <c r="HM5" s="4" t="n">
        <f aca="false">HM17*HM7/100</f>
        <v>0.227610277572697</v>
      </c>
      <c r="HN5" s="4" t="n">
        <f aca="false">HN17*HN7/100</f>
        <v>0.228844770827027</v>
      </c>
      <c r="HO5" s="4" t="n">
        <f aca="false">HO17*HO7/100</f>
        <v>0.228655481440099</v>
      </c>
      <c r="HP5" s="4" t="n">
        <f aca="false">HP17*HP7/100</f>
        <v>0.22856039165077</v>
      </c>
      <c r="HQ5" s="4" t="n">
        <f aca="false">HQ17*HQ7/100</f>
        <v>0.228413024495113</v>
      </c>
      <c r="HR5" s="4" t="n">
        <f aca="false">HR17*HR7/100</f>
        <v>0.228205116795257</v>
      </c>
      <c r="HS5" s="4" t="n">
        <f aca="false">HS17*HS7/100</f>
        <v>0.228068915180611</v>
      </c>
      <c r="HT5" s="4" t="n">
        <f aca="false">HT17*HT7/100</f>
        <v>0.227804352399213</v>
      </c>
      <c r="HU5" s="4" t="n">
        <f aca="false">HU17*HU7/100</f>
        <v>0.227588685389506</v>
      </c>
      <c r="HV5" s="4" t="n">
        <f aca="false">HV17*HV7/100</f>
        <v>0.227069867080861</v>
      </c>
      <c r="HW5" s="4" t="n">
        <f aca="false">HW17*HW7/100</f>
        <v>0.226729007759308</v>
      </c>
      <c r="HX5" s="4" t="n">
        <f aca="false">HX17*HX7/100</f>
        <v>0.226561058446668</v>
      </c>
      <c r="HY5" s="4" t="n">
        <f aca="false">HY17*HY7/100</f>
        <v>0.226246479254083</v>
      </c>
      <c r="HZ5" s="4" t="n">
        <f aca="false">HZ17*HZ7/100</f>
        <v>0.226149205608134</v>
      </c>
      <c r="IA5" s="4" t="n">
        <f aca="false">IA17*IA7/100</f>
        <v>0.225727903049505</v>
      </c>
      <c r="IB5" s="4" t="n">
        <f aca="false">IB17*IB7/100</f>
        <v>0.22547745394694</v>
      </c>
      <c r="IC5" s="4" t="n">
        <f aca="false">IC17*IC7/100</f>
        <v>0.225439536698177</v>
      </c>
      <c r="ID5" s="4" t="n">
        <f aca="false">ID17*ID7/100</f>
        <v>0.225398549620258</v>
      </c>
      <c r="IE5" s="4" t="n">
        <f aca="false">IE17*IE7/100</f>
        <v>0.225158448831678</v>
      </c>
      <c r="IF5" s="4" t="n">
        <f aca="false">IF17*IF7/100</f>
        <v>0.224773859218178</v>
      </c>
      <c r="IG5" s="4" t="n">
        <f aca="false">IG17*IG7/100</f>
        <v>0.224410722870663</v>
      </c>
      <c r="IH5" s="4" t="n">
        <f aca="false">IH17*IH7/100</f>
        <v>0.224276782924083</v>
      </c>
      <c r="II5" s="4" t="n">
        <f aca="false">II17*II7/100</f>
        <v>0.224126434707424</v>
      </c>
      <c r="IJ5" s="4" t="n">
        <f aca="false">IJ17*IJ7/100</f>
        <v>0.223906040301882</v>
      </c>
      <c r="IK5" s="4" t="n">
        <f aca="false">IK17*IK7/100</f>
        <v>0.223841613287748</v>
      </c>
      <c r="IL5" s="4" t="n">
        <f aca="false">IL17*IL7/100</f>
        <v>0.223677502778773</v>
      </c>
      <c r="IM5" s="4" t="n">
        <f aca="false">IM17*IM7/100</f>
        <v>0.223757261931165</v>
      </c>
      <c r="IN5" s="4" t="n">
        <f aca="false">IN17*IN7/100</f>
        <v>0.22380290009992</v>
      </c>
      <c r="IO5" s="4" t="n">
        <f aca="false">IO17*IO7/100</f>
        <v>0.223715007164311</v>
      </c>
      <c r="IP5" s="4" t="n">
        <f aca="false">IP17*IP7/100</f>
        <v>0.22339223691809</v>
      </c>
      <c r="IQ5" s="4" t="n">
        <f aca="false">IQ17*IQ7/100</f>
        <v>0.223548590054127</v>
      </c>
      <c r="IR5" s="4" t="n">
        <f aca="false">IR17*IR7/100</f>
        <v>0.223398935674765</v>
      </c>
      <c r="IS5" s="4" t="n">
        <f aca="false">IS17*IS7/100</f>
        <v>0.223102094996228</v>
      </c>
      <c r="IT5" s="4" t="n">
        <f aca="false">IT17*IT7/100</f>
        <v>0.223032660172186</v>
      </c>
      <c r="IU5" s="4" t="n">
        <f aca="false">IU17*IU7/100</f>
        <v>0.222778248123387</v>
      </c>
      <c r="IV5" s="4" t="n">
        <f aca="false">IV17*IV7/100</f>
        <v>0.222552508987895</v>
      </c>
      <c r="IW5" s="4" t="n">
        <f aca="false">IW17*IW7/100</f>
        <v>0.22266090685759</v>
      </c>
      <c r="IX5" s="4" t="n">
        <f aca="false">IX17*IX7/100</f>
        <v>0.222569970529563</v>
      </c>
      <c r="IY5" s="4" t="n">
        <f aca="false">IY17*IY7/100</f>
        <v>0.222191483308676</v>
      </c>
      <c r="IZ5" s="4" t="n">
        <f aca="false">IZ17*IZ7/100</f>
        <v>0.221858238447696</v>
      </c>
      <c r="JA5" s="4" t="n">
        <f aca="false">JA17*JA7/100</f>
        <v>0.221569685954417</v>
      </c>
      <c r="JB5" s="4" t="n">
        <f aca="false">JB17*JB7/100</f>
        <v>0.221394964951629</v>
      </c>
      <c r="JC5" s="4" t="n">
        <f aca="false">JC17*JC7/100</f>
        <v>0.221082416652953</v>
      </c>
      <c r="JD5" s="4" t="n">
        <f aca="false">JD17*JD7/100</f>
        <v>0.220806016236858</v>
      </c>
      <c r="JE5" s="4" t="n">
        <f aca="false">JE17*JE7/100</f>
        <v>0.220717210283068</v>
      </c>
      <c r="JF5" s="4" t="n">
        <f aca="false">JF17*JF7/100</f>
        <v>0.220484089892564</v>
      </c>
      <c r="JG5" s="4" t="n">
        <f aca="false">JG17*JG7/100</f>
        <v>0.220096154570838</v>
      </c>
      <c r="JH5" s="4" t="n">
        <f aca="false">JH17*JH7/100</f>
        <v>0.22005045349152</v>
      </c>
      <c r="JI5" s="4" t="n">
        <f aca="false">JI17*JI7/100</f>
        <v>0.2200639197742</v>
      </c>
      <c r="JJ5" s="4" t="n">
        <f aca="false">JJ17*JJ7/100</f>
        <v>0.219722850696157</v>
      </c>
      <c r="JK5" s="4" t="n">
        <f aca="false">JK17*JK7/100</f>
        <v>0.219518505423283</v>
      </c>
      <c r="JL5" s="4" t="n">
        <f aca="false">JL17*JL7/100</f>
        <v>0.219371332133772</v>
      </c>
      <c r="JM5" s="4" t="n">
        <f aca="false">JM17*JM7/100</f>
        <v>0.218848460418579</v>
      </c>
      <c r="JN5" s="4" t="n">
        <f aca="false">JN17*JN7/100</f>
        <v>0.218464238926125</v>
      </c>
      <c r="JO5" s="4" t="n">
        <f aca="false">JO17*JO7/100</f>
        <v>0.21845611806758</v>
      </c>
      <c r="JP5" s="4" t="n">
        <f aca="false">JP17*JP7/100</f>
        <v>0.218254900250597</v>
      </c>
      <c r="JQ5" s="4" t="n">
        <f aca="false">JQ17*JQ7/100</f>
        <v>0.217942669084761</v>
      </c>
      <c r="JR5" s="4" t="n">
        <f aca="false">JR17*JR7/100</f>
        <v>0.218167237972078</v>
      </c>
      <c r="JS5" s="4" t="n">
        <f aca="false">JS17*JS7/100</f>
        <v>0.218089134127705</v>
      </c>
      <c r="JT5" s="4" t="n">
        <f aca="false">JT17*JT7/100</f>
        <v>0.217775409586667</v>
      </c>
      <c r="JU5" s="4" t="n">
        <f aca="false">JU17*JU7/100</f>
        <v>0.217780772993255</v>
      </c>
      <c r="JV5" s="4" t="n">
        <f aca="false">JV17*JV7/100</f>
        <v>0.217663037904713</v>
      </c>
      <c r="JW5" s="4" t="n">
        <f aca="false">JW17*JW7/100</f>
        <v>0.217632661150122</v>
      </c>
      <c r="JX5" s="4" t="n">
        <f aca="false">JX17*JX7/100</f>
        <v>0.217593303557705</v>
      </c>
      <c r="JY5" s="4" t="n">
        <f aca="false">JY17*JY7/100</f>
        <v>0.217609643944774</v>
      </c>
      <c r="JZ5" s="4" t="n">
        <f aca="false">JZ17*JZ7/100</f>
        <v>0.217442474941739</v>
      </c>
      <c r="KA5" s="4" t="n">
        <f aca="false">KA17*KA7/100</f>
        <v>0.217577186450569</v>
      </c>
      <c r="KB5" s="4" t="n">
        <f aca="false">KB17*KB7/100</f>
        <v>0.217534103961031</v>
      </c>
      <c r="KC5" s="4" t="n">
        <f aca="false">KC17*KC7/100</f>
        <v>0.217652242944292</v>
      </c>
      <c r="KD5" s="4" t="n">
        <f aca="false">KD17*KD7/100</f>
        <v>0.217559946369199</v>
      </c>
      <c r="KE5" s="4" t="n">
        <f aca="false">KE17*KE7/100</f>
        <v>0.217501490194224</v>
      </c>
      <c r="KF5" s="4" t="n">
        <f aca="false">KF17*KF7/100</f>
        <v>0.217337291413379</v>
      </c>
      <c r="KG5" s="4" t="n">
        <f aca="false">KG17*KG7/100</f>
        <v>0.217264754565225</v>
      </c>
      <c r="KH5" s="4" t="n">
        <f aca="false">KH17*KH7/100</f>
        <v>0.21706886799158</v>
      </c>
      <c r="KI5" s="4" t="n">
        <f aca="false">KI17*KI7/100</f>
        <v>0.217022724286865</v>
      </c>
      <c r="KJ5" s="4" t="n">
        <f aca="false">KJ17*KJ7/100</f>
        <v>0.217006675402381</v>
      </c>
      <c r="KK5" s="4" t="n">
        <f aca="false">KK17*KK7/100</f>
        <v>0.216875397111268</v>
      </c>
      <c r="KL5" s="4" t="n">
        <f aca="false">KL17*KL7/100</f>
        <v>0.216987053250552</v>
      </c>
      <c r="KM5" s="4" t="n">
        <f aca="false">KM17*KM7/100</f>
        <v>0.217261926811813</v>
      </c>
      <c r="KN5" s="4" t="n">
        <f aca="false">KN17*KN7/100</f>
        <v>0.217217767449729</v>
      </c>
      <c r="KO5" s="4" t="n">
        <f aca="false">KO17*KO7/100</f>
        <v>0.217100944608547</v>
      </c>
      <c r="KP5" s="4" t="n">
        <f aca="false">KP17*KP7/100</f>
        <v>0.217326232338019</v>
      </c>
      <c r="KQ5" s="4" t="n">
        <f aca="false">KQ17*KQ7/100</f>
        <v>0.217063693738567</v>
      </c>
      <c r="KR5" s="4" t="n">
        <f aca="false">KR17*KR7/100</f>
        <v>0.217032985420817</v>
      </c>
      <c r="KS5" s="4" t="e">
        <f aca="false">KS17*KS7/100</f>
        <v>#DIV/0!</v>
      </c>
    </row>
    <row r="6" customFormat="false" ht="12.8" hidden="false" customHeight="false" outlineLevel="0" collapsed="false">
      <c r="A6" s="6" t="n">
        <v>30</v>
      </c>
      <c r="B6" s="6" t="n">
        <v>0.3598847393</v>
      </c>
      <c r="C6" s="6" t="n">
        <v>0.3989744499</v>
      </c>
      <c r="D6" s="6" t="n">
        <v>0.4149224354</v>
      </c>
      <c r="E6" s="6" t="n">
        <v>0.3560225301</v>
      </c>
      <c r="F6" s="6" t="n">
        <v>0.3614545843</v>
      </c>
      <c r="G6" s="6" t="n">
        <v>0.3779583501</v>
      </c>
      <c r="H6" s="6" t="n">
        <v>0.3996786723</v>
      </c>
      <c r="I6" s="6" t="n">
        <v>0.3651194409</v>
      </c>
      <c r="J6" s="6" t="n">
        <v>0.3614662987</v>
      </c>
      <c r="K6" s="6" t="n">
        <v>0.3777479308</v>
      </c>
      <c r="L6" s="6" t="n">
        <v>0.3418769973</v>
      </c>
      <c r="M6" s="6" t="n">
        <v>0.3348233653</v>
      </c>
      <c r="N6" s="6" t="n">
        <v>0.3266183271</v>
      </c>
      <c r="O6" s="6" t="n">
        <v>0.3646698698</v>
      </c>
      <c r="P6" s="6" t="n">
        <v>0.3216443954</v>
      </c>
      <c r="Q6" s="6" t="n">
        <v>0.3452550739</v>
      </c>
      <c r="R6" s="6" t="n">
        <v>0.3170118726</v>
      </c>
      <c r="S6" s="6" t="n">
        <v>0.2887686712</v>
      </c>
      <c r="T6" s="6" t="n">
        <v>0.2841208456</v>
      </c>
      <c r="U6" s="6" t="n">
        <v>0.282396467</v>
      </c>
      <c r="V6" s="6" t="n">
        <v>0.3385560402</v>
      </c>
      <c r="W6" s="6" t="n">
        <v>0.2921889371</v>
      </c>
      <c r="X6" s="6" t="n">
        <v>0.279799326</v>
      </c>
      <c r="Y6" s="6" t="n">
        <v>0.2929849796</v>
      </c>
      <c r="Z6" s="6" t="n">
        <v>0.2985487161</v>
      </c>
      <c r="AA6" s="6" t="n">
        <v>0.2922759168</v>
      </c>
      <c r="AB6" s="6" t="n">
        <v>0.2908679015</v>
      </c>
      <c r="AC6" s="6" t="n">
        <v>0.2964245532</v>
      </c>
      <c r="AD6" s="6" t="n">
        <v>0.2827064868</v>
      </c>
      <c r="AE6" s="6" t="n">
        <v>0.2538683598</v>
      </c>
      <c r="AF6" s="6" t="n">
        <v>0.2675461648</v>
      </c>
      <c r="AG6" s="6" t="n">
        <v>0.271433831</v>
      </c>
      <c r="AH6" s="6" t="n">
        <v>0.2647676228</v>
      </c>
      <c r="AI6" s="6" t="n">
        <v>0.2919939157</v>
      </c>
      <c r="AJ6" s="6" t="n">
        <v>0.2939503547</v>
      </c>
      <c r="AK6" s="6" t="n">
        <v>0.2984279282</v>
      </c>
      <c r="AL6" s="6" t="n">
        <v>0.3007257623</v>
      </c>
      <c r="AM6" s="6" t="n">
        <v>0.300885341</v>
      </c>
      <c r="AN6" s="6" t="n">
        <v>0.2743216848</v>
      </c>
      <c r="AO6" s="6" t="n">
        <v>0.3143292206</v>
      </c>
      <c r="AP6" s="6" t="n">
        <v>0.2936414118</v>
      </c>
      <c r="AQ6" s="6" t="n">
        <v>0.2972321952</v>
      </c>
      <c r="AR6" s="6" t="n">
        <v>0.2916711742</v>
      </c>
      <c r="AS6" s="6" t="n">
        <v>0.2999406765</v>
      </c>
      <c r="AT6" s="6" t="n">
        <v>0.3013879192</v>
      </c>
      <c r="AU6" s="6" t="n">
        <v>0.2978373997</v>
      </c>
      <c r="AV6" s="6" t="n">
        <v>0.2789034766</v>
      </c>
      <c r="AW6" s="6" t="n">
        <v>0.2937484355</v>
      </c>
      <c r="AX6" s="6" t="n">
        <f aca="false">AW6*3/4+BA6*1/4</f>
        <v>0.290176708275</v>
      </c>
      <c r="AY6" s="6" t="n">
        <f aca="false">AW6*2/4+BA6*2/4</f>
        <v>0.28660498105</v>
      </c>
      <c r="AZ6" s="6" t="n">
        <f aca="false">AW6*1/4+BA6*3/4</f>
        <v>0.283033253825</v>
      </c>
      <c r="BA6" s="6" t="n">
        <v>0.2794615266</v>
      </c>
      <c r="BB6" s="6" t="n">
        <v>0.2951756421</v>
      </c>
      <c r="BC6" s="6" t="n">
        <v>0.3017538618</v>
      </c>
      <c r="BD6" s="6" t="n">
        <v>0.3043124605</v>
      </c>
      <c r="BE6" s="6" t="n">
        <v>0.2981834814</v>
      </c>
      <c r="BF6" s="6" t="n">
        <v>0.3105105084</v>
      </c>
      <c r="BG6" s="6" t="n">
        <v>0.3099540714</v>
      </c>
      <c r="BH6" s="6" t="n">
        <v>0.2833118772</v>
      </c>
      <c r="BI6" s="6" t="n">
        <v>0.2957194884</v>
      </c>
      <c r="BJ6" s="6" t="n">
        <v>0.3172402707</v>
      </c>
      <c r="BK6" s="6" t="n">
        <v>0.2870664313</v>
      </c>
      <c r="BL6" s="6" t="n">
        <v>0.2970869518</v>
      </c>
      <c r="BM6" s="1" t="n">
        <v>0.3192260978</v>
      </c>
      <c r="BN6" s="6" t="n">
        <f aca="false">BN18*BN7/100</f>
        <v>0.286881549878937</v>
      </c>
      <c r="BO6" s="6" t="n">
        <f aca="false">BO18*BO7/100</f>
        <v>0.288875236584496</v>
      </c>
      <c r="BP6" s="6" t="n">
        <f aca="false">BP18*BP7/100</f>
        <v>0.291080265220805</v>
      </c>
      <c r="BQ6" s="6" t="n">
        <f aca="false">BQ18*BQ7/100</f>
        <v>0.293457918524125</v>
      </c>
      <c r="BR6" s="6" t="n">
        <f aca="false">BR18*BR7/100</f>
        <v>0.293037018429984</v>
      </c>
      <c r="BS6" s="6" t="n">
        <f aca="false">BS18*BS7/100</f>
        <v>0.292542746090892</v>
      </c>
      <c r="BT6" s="6" t="n">
        <f aca="false">BT18*BT7/100</f>
        <v>0.292379436827667</v>
      </c>
      <c r="BU6" s="6" t="n">
        <f aca="false">BU18*BU7/100</f>
        <v>0.292006509086724</v>
      </c>
      <c r="BV6" s="6" t="n">
        <f aca="false">BV18*BV7/100</f>
        <v>0.292015448357726</v>
      </c>
      <c r="BW6" s="6" t="n">
        <f aca="false">BW18*BW7/100</f>
        <v>0.292150423667295</v>
      </c>
      <c r="BX6" s="6" t="n">
        <f aca="false">BX18*BX7/100</f>
        <v>0.291838341835895</v>
      </c>
      <c r="BY6" s="6" t="n">
        <f aca="false">BY18*BY7/100</f>
        <v>0.291762196053198</v>
      </c>
      <c r="BZ6" s="6" t="n">
        <f aca="false">BZ18*BZ7/100</f>
        <v>0.291710547809255</v>
      </c>
      <c r="CA6" s="6" t="n">
        <f aca="false">CA18*CA7/100</f>
        <v>0.29179008095007</v>
      </c>
      <c r="CB6" s="6" t="n">
        <f aca="false">CB18*CB7/100</f>
        <v>0.291789759097642</v>
      </c>
      <c r="CC6" s="6" t="n">
        <f aca="false">CC18*CC7/100</f>
        <v>0.291577678289057</v>
      </c>
      <c r="CD6" s="6" t="n">
        <f aca="false">CD18*CD7/100</f>
        <v>0.291747916895004</v>
      </c>
      <c r="CE6" s="6" t="n">
        <f aca="false">CE18*CE7/100</f>
        <v>0.291818621154848</v>
      </c>
      <c r="CF6" s="6" t="n">
        <f aca="false">CF18*CF7/100</f>
        <v>0.29185642851138</v>
      </c>
      <c r="CG6" s="6" t="n">
        <f aca="false">CG18*CG7/100</f>
        <v>0.291446017268769</v>
      </c>
      <c r="CH6" s="6" t="n">
        <f aca="false">CH18*CH7/100</f>
        <v>0.29159156884289</v>
      </c>
      <c r="CI6" s="6" t="n">
        <f aca="false">CI18*CI7/100</f>
        <v>0.2917140275928</v>
      </c>
      <c r="CJ6" s="6" t="n">
        <f aca="false">CJ18*CJ7/100</f>
        <v>0.291669779485774</v>
      </c>
      <c r="CK6" s="6" t="n">
        <f aca="false">CK18*CK7/100</f>
        <v>0.29174521448137</v>
      </c>
      <c r="CL6" s="6" t="n">
        <f aca="false">CL18*CL7/100</f>
        <v>0.291727158752339</v>
      </c>
      <c r="CM6" s="6" t="n">
        <f aca="false">CM18*CM7/100</f>
        <v>0.291595553901337</v>
      </c>
      <c r="CN6" s="6" t="n">
        <f aca="false">CN18*CN7/100</f>
        <v>0.291660389425436</v>
      </c>
      <c r="CO6" s="6" t="n">
        <f aca="false">CO18*CO7/100</f>
        <v>0.291843649036513</v>
      </c>
      <c r="CP6" s="6" t="n">
        <f aca="false">CP18*CP7/100</f>
        <v>0.291888495969636</v>
      </c>
      <c r="CQ6" s="6" t="n">
        <f aca="false">CQ18*CQ7/100</f>
        <v>0.2917149371125</v>
      </c>
      <c r="CR6" s="6" t="n">
        <f aca="false">CR18*CR7/100</f>
        <v>0.291776157381469</v>
      </c>
      <c r="CS6" s="6" t="n">
        <f aca="false">CS18*CS7/100</f>
        <v>0.291658576861251</v>
      </c>
      <c r="CT6" s="6" t="n">
        <f aca="false">CT18*CT7/100</f>
        <v>0.29149585130725</v>
      </c>
      <c r="CU6" s="6" t="n">
        <f aca="false">CU18*CU7/100</f>
        <v>0.291690724026947</v>
      </c>
      <c r="CV6" s="6" t="n">
        <f aca="false">CV18*CV7/100</f>
        <v>0.291812653146947</v>
      </c>
      <c r="CW6" s="6" t="n">
        <f aca="false">CW18*CW7/100</f>
        <v>0.291751727654232</v>
      </c>
      <c r="CX6" s="6" t="n">
        <f aca="false">CX18*CX7/100</f>
        <v>0.291408342293317</v>
      </c>
      <c r="CY6" s="6" t="n">
        <f aca="false">CY18*CY7/100</f>
        <v>0.291221740569096</v>
      </c>
      <c r="CZ6" s="6" t="n">
        <f aca="false">CZ18*CZ7/100</f>
        <v>0.291298028600945</v>
      </c>
      <c r="DA6" s="6" t="n">
        <f aca="false">DA18*DA7/100</f>
        <v>0.291226543194199</v>
      </c>
      <c r="DB6" s="6" t="n">
        <f aca="false">DB18*DB7/100</f>
        <v>0.29106286684377</v>
      </c>
      <c r="DC6" s="6" t="n">
        <f aca="false">DC18*DC7/100</f>
        <v>0.29098367417206</v>
      </c>
      <c r="DD6" s="6" t="n">
        <f aca="false">DD18*DD7/100</f>
        <v>0.290706649270261</v>
      </c>
      <c r="DE6" s="6" t="n">
        <f aca="false">DE18*DE7/100</f>
        <v>0.290612184841454</v>
      </c>
      <c r="DF6" s="6" t="n">
        <f aca="false">DF18*DF7/100</f>
        <v>0.290547445872281</v>
      </c>
      <c r="DG6" s="6" t="n">
        <f aca="false">DG18*DG7/100</f>
        <v>0.290293491184137</v>
      </c>
      <c r="DH6" s="6" t="n">
        <f aca="false">DH18*DH7/100</f>
        <v>0.290046446693709</v>
      </c>
      <c r="DI6" s="6" t="n">
        <f aca="false">DI18*DI7/100</f>
        <v>0.289876486730903</v>
      </c>
      <c r="DJ6" s="6" t="n">
        <f aca="false">DJ18*DJ7/100</f>
        <v>0.289492297268527</v>
      </c>
      <c r="DK6" s="6" t="n">
        <f aca="false">DK18*DK7/100</f>
        <v>0.289123395250548</v>
      </c>
      <c r="DL6" s="6" t="n">
        <f aca="false">DL18*DL7/100</f>
        <v>0.288741472185225</v>
      </c>
      <c r="DM6" s="6" t="n">
        <f aca="false">DM18*DM7/100</f>
        <v>0.288667552497803</v>
      </c>
      <c r="DN6" s="6" t="n">
        <f aca="false">DN18*DN7/100</f>
        <v>0.288388891733895</v>
      </c>
      <c r="DO6" s="6" t="n">
        <f aca="false">DO18*DO7/100</f>
        <v>0.288348446530574</v>
      </c>
      <c r="DP6" s="6" t="n">
        <f aca="false">DP18*DP7/100</f>
        <v>0.288006079131237</v>
      </c>
      <c r="DQ6" s="6" t="n">
        <f aca="false">DQ18*DQ7/100</f>
        <v>0.287654697133558</v>
      </c>
      <c r="DR6" s="6" t="n">
        <f aca="false">DR18*DR7/100</f>
        <v>0.287373274661963</v>
      </c>
      <c r="DS6" s="6" t="n">
        <f aca="false">DS18*DS7/100</f>
        <v>0.28720626635729</v>
      </c>
      <c r="DT6" s="6" t="n">
        <f aca="false">DT18*DT7/100</f>
        <v>0.287133409134362</v>
      </c>
      <c r="DU6" s="6" t="n">
        <f aca="false">DU18*DU7/100</f>
        <v>0.286919684110927</v>
      </c>
      <c r="DV6" s="6" t="n">
        <f aca="false">DV18*DV7/100</f>
        <v>0.286673403176908</v>
      </c>
      <c r="DW6" s="6" t="n">
        <f aca="false">DW18*DW7/100</f>
        <v>0.286623670470118</v>
      </c>
      <c r="DX6" s="6" t="n">
        <f aca="false">DX18*DX7/100</f>
        <v>0.286778666285388</v>
      </c>
      <c r="DY6" s="6" t="n">
        <f aca="false">DY18*DY7/100</f>
        <v>0.286913167351532</v>
      </c>
      <c r="DZ6" s="6" t="n">
        <f aca="false">DZ18*DZ7/100</f>
        <v>0.286795599060165</v>
      </c>
      <c r="EA6" s="6" t="n">
        <f aca="false">EA18*EA7/100</f>
        <v>0.286934468938749</v>
      </c>
      <c r="EB6" s="6" t="n">
        <f aca="false">EB18*EB7/100</f>
        <v>0.286952705592707</v>
      </c>
      <c r="EC6" s="6" t="n">
        <f aca="false">EC18*EC7/100</f>
        <v>0.28678110071775</v>
      </c>
      <c r="ED6" s="6" t="n">
        <f aca="false">ED18*ED7/100</f>
        <v>0.286686873110001</v>
      </c>
      <c r="EE6" s="6" t="n">
        <f aca="false">EE18*EE7/100</f>
        <v>0.28654909020076</v>
      </c>
      <c r="EF6" s="6" t="n">
        <f aca="false">EF18*EF7/100</f>
        <v>0.286551923101507</v>
      </c>
      <c r="EG6" s="6" t="n">
        <f aca="false">EG18*EG7/100</f>
        <v>0.286636274516442</v>
      </c>
      <c r="EH6" s="6" t="n">
        <f aca="false">EH18*EH7/100</f>
        <v>0.286804589287408</v>
      </c>
      <c r="EI6" s="6" t="n">
        <f aca="false">EI18*EI7/100</f>
        <v>0.286635142254425</v>
      </c>
      <c r="EJ6" s="6" t="n">
        <f aca="false">EJ18*EJ7/100</f>
        <v>0.286835367211726</v>
      </c>
      <c r="EK6" s="6" t="n">
        <f aca="false">EK18*EK7/100</f>
        <v>0.286906728348747</v>
      </c>
      <c r="EL6" s="6" t="n">
        <f aca="false">EL18*EL7/100</f>
        <v>0.286869113968271</v>
      </c>
      <c r="EM6" s="6" t="n">
        <f aca="false">EM18*EM7/100</f>
        <v>0.286706553054832</v>
      </c>
      <c r="EN6" s="6" t="n">
        <f aca="false">EN18*EN7/100</f>
        <v>0.286662732338263</v>
      </c>
      <c r="EO6" s="6" t="n">
        <f aca="false">EO18*EO7/100</f>
        <v>0.286561345849141</v>
      </c>
      <c r="EP6" s="6" t="n">
        <f aca="false">EP18*EP7/100</f>
        <v>0.286584713493273</v>
      </c>
      <c r="EQ6" s="6" t="n">
        <f aca="false">EQ18*EQ7/100</f>
        <v>0.286617474055457</v>
      </c>
      <c r="ER6" s="6" t="n">
        <f aca="false">ER18*ER7/100</f>
        <v>0.286597191449646</v>
      </c>
      <c r="ES6" s="6" t="n">
        <f aca="false">ES18*ES7/100</f>
        <v>0.286750222833126</v>
      </c>
      <c r="ET6" s="6" t="n">
        <f aca="false">ET18*ET7/100</f>
        <v>0.286764061341408</v>
      </c>
      <c r="EU6" s="6" t="n">
        <f aca="false">EU18*EU7/100</f>
        <v>0.286697489995423</v>
      </c>
      <c r="EV6" s="6" t="e">
        <f aca="false">EV18*EV7/100</f>
        <v>#DIV/0!</v>
      </c>
      <c r="EX6" s="6" t="n">
        <v>30</v>
      </c>
      <c r="EY6" s="6" t="n">
        <v>0.3144724093</v>
      </c>
      <c r="EZ6" s="6" t="n">
        <v>0.2946606801</v>
      </c>
      <c r="FA6" s="6" t="n">
        <v>0.2963526557</v>
      </c>
      <c r="FB6" s="6" t="n">
        <v>0.2972433123</v>
      </c>
      <c r="FC6" s="6" t="n">
        <v>0.3027159157</v>
      </c>
      <c r="FD6" s="6" t="n">
        <v>0.291376088</v>
      </c>
      <c r="FE6" s="6" t="n">
        <v>0.2848897105</v>
      </c>
      <c r="FF6" s="6" t="n">
        <v>0.2784524551</v>
      </c>
      <c r="FG6" s="6" t="n">
        <v>0.2650066552</v>
      </c>
      <c r="FH6" s="6" t="n">
        <v>0.2726486899</v>
      </c>
      <c r="FI6" s="6" t="n">
        <v>0.2568876837</v>
      </c>
      <c r="FJ6" s="6" t="n">
        <v>0.258987913</v>
      </c>
      <c r="FK6" s="6" t="n">
        <v>0.2464026217</v>
      </c>
      <c r="FL6" s="6" t="n">
        <v>0.2765111198</v>
      </c>
      <c r="FM6" s="6" t="n">
        <v>0.2582603882</v>
      </c>
      <c r="FN6" s="6" t="n">
        <v>0.2479489119</v>
      </c>
      <c r="FO6" s="6" t="n">
        <v>0.2449390412</v>
      </c>
      <c r="FP6" s="6" t="n">
        <v>0.2419291705</v>
      </c>
      <c r="FQ6" s="6" t="n">
        <v>0.2333925192</v>
      </c>
      <c r="FR6" s="6" t="n">
        <v>0.2147302799</v>
      </c>
      <c r="FS6" s="6" t="n">
        <v>0.2147719541</v>
      </c>
      <c r="FT6" s="6" t="n">
        <v>0.2195012401</v>
      </c>
      <c r="FU6" s="6" t="n">
        <v>0.232442037</v>
      </c>
      <c r="FV6" s="6" t="n">
        <v>0.2201586941</v>
      </c>
      <c r="FW6" s="6" t="n">
        <v>0.2086872449</v>
      </c>
      <c r="FX6" s="6" t="n">
        <v>0.2190560855</v>
      </c>
      <c r="FY6" s="6" t="n">
        <v>0.2062954242</v>
      </c>
      <c r="FZ6" s="6" t="n">
        <v>0.2367901998</v>
      </c>
      <c r="GA6" s="6" t="n">
        <v>0.2163797616</v>
      </c>
      <c r="GB6" s="6" t="n">
        <v>0.1769558021</v>
      </c>
      <c r="GC6" s="6" t="n">
        <v>0.189868954</v>
      </c>
      <c r="GD6" s="6" t="n">
        <v>0.219724339</v>
      </c>
      <c r="GE6" s="6" t="n">
        <v>0.2169129771</v>
      </c>
      <c r="GF6" s="6" t="n">
        <v>0.2092687705</v>
      </c>
      <c r="GG6" s="6" t="n">
        <v>0.2007598041</v>
      </c>
      <c r="GH6" s="6" t="n">
        <v>0.2253818288</v>
      </c>
      <c r="GI6" s="6" t="n">
        <v>0.2030811463</v>
      </c>
      <c r="GJ6" s="6" t="n">
        <v>0.1902784532</v>
      </c>
      <c r="GK6" s="6" t="n">
        <v>0.1852125195</v>
      </c>
      <c r="GL6" s="6" t="n">
        <v>0.2135568455</v>
      </c>
      <c r="GM6" s="6" t="n">
        <v>0.2095283357</v>
      </c>
      <c r="GN6" s="6" t="n">
        <v>0.2078246408</v>
      </c>
      <c r="GO6" s="6" t="n">
        <v>0.2054399367</v>
      </c>
      <c r="GP6" s="6" t="n">
        <v>0.2102355587</v>
      </c>
      <c r="GQ6" s="6" t="n">
        <v>0.197159538</v>
      </c>
      <c r="GR6" s="6" t="n">
        <v>0.2100800232</v>
      </c>
      <c r="GS6" s="6" t="n">
        <v>0.2084896936</v>
      </c>
      <c r="GT6" s="6" t="n">
        <v>0.203484407</v>
      </c>
      <c r="GU6" s="6" t="n">
        <f aca="false">GT6*3/4+GX6*1/4</f>
        <v>0.206030083025</v>
      </c>
      <c r="GV6" s="6" t="n">
        <f aca="false">GT6*2/4+GX6*2/4</f>
        <v>0.20857575905</v>
      </c>
      <c r="GW6" s="6" t="n">
        <f aca="false">GT6*1/4+GX6*3/4</f>
        <v>0.211121435075</v>
      </c>
      <c r="GX6" s="6" t="n">
        <v>0.2136671111</v>
      </c>
      <c r="GY6" s="6" t="n">
        <v>0.223325078</v>
      </c>
      <c r="GZ6" s="6" t="n">
        <v>0.2154997071</v>
      </c>
      <c r="HA6" s="6" t="n">
        <v>0.2026226281</v>
      </c>
      <c r="HB6" s="6" t="n">
        <v>0.2417714635</v>
      </c>
      <c r="HC6" s="6" t="n">
        <v>0.2228955126</v>
      </c>
      <c r="HD6" s="6" t="n">
        <v>0.2300934648</v>
      </c>
      <c r="HE6" s="6" t="n">
        <v>0.2077497297</v>
      </c>
      <c r="HF6" s="6" t="n">
        <v>0.2332616804</v>
      </c>
      <c r="HG6" s="6" t="n">
        <v>0.2474591153</v>
      </c>
      <c r="HH6" s="6" t="n">
        <v>0.2211206178</v>
      </c>
      <c r="HI6" s="6" t="n">
        <v>0.2260580538</v>
      </c>
      <c r="HJ6" s="1" t="n">
        <v>0.2197839783</v>
      </c>
      <c r="HK6" s="6" t="n">
        <f aca="false">HK18*HK7/100</f>
        <v>0.220379124689318</v>
      </c>
      <c r="HL6" s="6" t="n">
        <f aca="false">HL18*HL7/100</f>
        <v>0.221985718756404</v>
      </c>
      <c r="HM6" s="6" t="n">
        <f aca="false">HM18*HM7/100</f>
        <v>0.223513857051601</v>
      </c>
      <c r="HN6" s="6" t="n">
        <f aca="false">HN18*HN7/100</f>
        <v>0.224726132488905</v>
      </c>
      <c r="HO6" s="6" t="n">
        <f aca="false">HO18*HO7/100</f>
        <v>0.224540249841503</v>
      </c>
      <c r="HP6" s="6" t="n">
        <f aca="false">HP18*HP7/100</f>
        <v>0.224446871432559</v>
      </c>
      <c r="HQ6" s="6" t="n">
        <f aca="false">HQ18*HQ7/100</f>
        <v>0.224302156520232</v>
      </c>
      <c r="HR6" s="6" t="n">
        <f aca="false">HR18*HR7/100</f>
        <v>0.224097990643361</v>
      </c>
      <c r="HS6" s="6" t="n">
        <f aca="false">HS18*HS7/100</f>
        <v>0.223964240319997</v>
      </c>
      <c r="HT6" s="6" t="n">
        <f aca="false">HT18*HT7/100</f>
        <v>0.223704439012547</v>
      </c>
      <c r="HU6" s="6" t="n">
        <f aca="false">HU18*HU7/100</f>
        <v>0.223492653474158</v>
      </c>
      <c r="HV6" s="6" t="n">
        <f aca="false">HV18*HV7/100</f>
        <v>0.222983172608396</v>
      </c>
      <c r="HW6" s="6" t="n">
        <f aca="false">HW18*HW7/100</f>
        <v>0.222648447909298</v>
      </c>
      <c r="HX6" s="6" t="n">
        <f aca="false">HX18*HX7/100</f>
        <v>0.222483521267769</v>
      </c>
      <c r="HY6" s="6" t="n">
        <f aca="false">HY18*HY7/100</f>
        <v>0.222174603720492</v>
      </c>
      <c r="HZ6" s="6" t="n">
        <f aca="false">HZ18*HZ7/100</f>
        <v>0.222079080758931</v>
      </c>
      <c r="IA6" s="6" t="n">
        <f aca="false">IA18*IA7/100</f>
        <v>0.221665360601523</v>
      </c>
      <c r="IB6" s="6" t="n">
        <f aca="false">IB18*IB7/100</f>
        <v>0.221419418961689</v>
      </c>
      <c r="IC6" s="6" t="n">
        <f aca="false">IC18*IC7/100</f>
        <v>0.221382184129369</v>
      </c>
      <c r="ID6" s="6" t="n">
        <f aca="false">ID18*ID7/100</f>
        <v>0.221341934717204</v>
      </c>
      <c r="IE6" s="6" t="n">
        <f aca="false">IE18*IE7/100</f>
        <v>0.221106155147367</v>
      </c>
      <c r="IF6" s="6" t="n">
        <f aca="false">IF18*IF7/100</f>
        <v>0.220728487193125</v>
      </c>
      <c r="IG6" s="6" t="n">
        <f aca="false">IG18*IG7/100</f>
        <v>0.220371886399284</v>
      </c>
      <c r="IH6" s="6" t="n">
        <f aca="false">IH18*IH7/100</f>
        <v>0.22024035703957</v>
      </c>
      <c r="II6" s="6" t="n">
        <f aca="false">II18*II7/100</f>
        <v>0.220092714717946</v>
      </c>
      <c r="IJ6" s="6" t="n">
        <f aca="false">IJ18*IJ7/100</f>
        <v>0.219876286865124</v>
      </c>
      <c r="IK6" s="6" t="n">
        <f aca="false">IK18*IK7/100</f>
        <v>0.219813019377465</v>
      </c>
      <c r="IL6" s="6" t="n">
        <f aca="false">IL18*IL7/100</f>
        <v>0.219651862450656</v>
      </c>
      <c r="IM6" s="6" t="n">
        <f aca="false">IM18*IM7/100</f>
        <v>0.219730186136108</v>
      </c>
      <c r="IN6" s="6" t="n">
        <f aca="false">IN18*IN7/100</f>
        <v>0.219775002931009</v>
      </c>
      <c r="IO6" s="6" t="n">
        <f aca="false">IO18*IO7/100</f>
        <v>0.219688691850265</v>
      </c>
      <c r="IP6" s="6" t="n">
        <f aca="false">IP18*IP7/100</f>
        <v>0.219371730668004</v>
      </c>
      <c r="IQ6" s="6" t="n">
        <f aca="false">IQ18*IQ7/100</f>
        <v>0.219525269835349</v>
      </c>
      <c r="IR6" s="6" t="n">
        <f aca="false">IR18*IR7/100</f>
        <v>0.219378308863672</v>
      </c>
      <c r="IS6" s="6" t="n">
        <f aca="false">IS18*IS7/100</f>
        <v>0.219086810581182</v>
      </c>
      <c r="IT6" s="6" t="n">
        <f aca="false">IT18*IT7/100</f>
        <v>0.219018625411773</v>
      </c>
      <c r="IU6" s="6" t="n">
        <f aca="false">IU18*IU7/100</f>
        <v>0.218768792148908</v>
      </c>
      <c r="IV6" s="6" t="n">
        <f aca="false">IV18*IV7/100</f>
        <v>0.218547115758021</v>
      </c>
      <c r="IW6" s="6" t="n">
        <f aca="false">IW18*IW7/100</f>
        <v>0.218653562734889</v>
      </c>
      <c r="IX6" s="6" t="n">
        <f aca="false">IX18*IX7/100</f>
        <v>0.218564263035243</v>
      </c>
      <c r="IY6" s="6" t="n">
        <f aca="false">IY18*IY7/100</f>
        <v>0.218192587645682</v>
      </c>
      <c r="IZ6" s="6" t="n">
        <f aca="false">IZ18*IZ7/100</f>
        <v>0.21786534036575</v>
      </c>
      <c r="JA6" s="6" t="n">
        <f aca="false">JA18*JA7/100</f>
        <v>0.217581981101737</v>
      </c>
      <c r="JB6" s="6" t="n">
        <f aca="false">JB18*JB7/100</f>
        <v>0.21741040464369</v>
      </c>
      <c r="JC6" s="6" t="n">
        <f aca="false">JC18*JC7/100</f>
        <v>0.217103481439268</v>
      </c>
      <c r="JD6" s="6" t="n">
        <f aca="false">JD18*JD7/100</f>
        <v>0.216832055545187</v>
      </c>
      <c r="JE6" s="6" t="n">
        <f aca="false">JE18*JE7/100</f>
        <v>0.216744847878326</v>
      </c>
      <c r="JF6" s="6" t="n">
        <f aca="false">JF18*JF7/100</f>
        <v>0.216515923076711</v>
      </c>
      <c r="JG6" s="6" t="n">
        <f aca="false">JG18*JG7/100</f>
        <v>0.216134969628693</v>
      </c>
      <c r="JH6" s="6" t="n">
        <f aca="false">JH18*JH7/100</f>
        <v>0.216090091055465</v>
      </c>
      <c r="JI6" s="6" t="n">
        <f aca="false">JI18*JI7/100</f>
        <v>0.216103314978452</v>
      </c>
      <c r="JJ6" s="6" t="n">
        <f aca="false">JJ18*JJ7/100</f>
        <v>0.21576838429796</v>
      </c>
      <c r="JK6" s="6" t="n">
        <f aca="false">JK18*JK7/100</f>
        <v>0.215567716733221</v>
      </c>
      <c r="JL6" s="6" t="n">
        <f aca="false">JL18*JL7/100</f>
        <v>0.21542319219793</v>
      </c>
      <c r="JM6" s="6" t="n">
        <f aca="false">JM18*JM7/100</f>
        <v>0.214909730876884</v>
      </c>
      <c r="JN6" s="6" t="n">
        <f aca="false">JN18*JN7/100</f>
        <v>0.214532424418422</v>
      </c>
      <c r="JO6" s="6" t="n">
        <f aca="false">JO18*JO7/100</f>
        <v>0.214524449715191</v>
      </c>
      <c r="JP6" s="6" t="n">
        <f aca="false">JP18*JP7/100</f>
        <v>0.214326853319892</v>
      </c>
      <c r="JQ6" s="6" t="n">
        <f aca="false">JQ18*JQ7/100</f>
        <v>0.214020241540705</v>
      </c>
      <c r="JR6" s="6" t="n">
        <f aca="false">JR18*JR7/100</f>
        <v>0.214240768744983</v>
      </c>
      <c r="JS6" s="6" t="n">
        <f aca="false">JS18*JS7/100</f>
        <v>0.214164070576111</v>
      </c>
      <c r="JT6" s="6" t="n">
        <f aca="false">JT18*JT7/100</f>
        <v>0.213855992298772</v>
      </c>
      <c r="JU6" s="6" t="n">
        <f aca="false">JU18*JU7/100</f>
        <v>0.213861259177343</v>
      </c>
      <c r="JV6" s="6" t="n">
        <f aca="false">JV18*JV7/100</f>
        <v>0.213745643028411</v>
      </c>
      <c r="JW6" s="6" t="n">
        <f aca="false">JW18*JW7/100</f>
        <v>0.213715812980068</v>
      </c>
      <c r="JX6" s="6" t="n">
        <f aca="false">JX18*JX7/100</f>
        <v>0.213677163726707</v>
      </c>
      <c r="JY6" s="6" t="n">
        <f aca="false">JY18*JY7/100</f>
        <v>0.213693210027333</v>
      </c>
      <c r="JZ6" s="6" t="n">
        <f aca="false">JZ18*JZ7/100</f>
        <v>0.213529049651773</v>
      </c>
      <c r="KA6" s="6" t="n">
        <f aca="false">KA18*KA7/100</f>
        <v>0.213661336687529</v>
      </c>
      <c r="KB6" s="6" t="n">
        <f aca="false">KB18*KB7/100</f>
        <v>0.213619029575958</v>
      </c>
      <c r="KC6" s="6" t="n">
        <f aca="false">KC18*KC7/100</f>
        <v>0.213735042350505</v>
      </c>
      <c r="KD6" s="6" t="n">
        <f aca="false">KD18*KD7/100</f>
        <v>0.213644406884869</v>
      </c>
      <c r="KE6" s="6" t="n">
        <f aca="false">KE18*KE7/100</f>
        <v>0.213587002776071</v>
      </c>
      <c r="KF6" s="6" t="n">
        <f aca="false">KF18*KF7/100</f>
        <v>0.213425759166068</v>
      </c>
      <c r="KG6" s="6" t="n">
        <f aca="false">KG18*KG7/100</f>
        <v>0.213354527801288</v>
      </c>
      <c r="KH6" s="6" t="n">
        <f aca="false">KH18*KH7/100</f>
        <v>0.213162166700169</v>
      </c>
      <c r="KI6" s="6" t="n">
        <f aca="false">KI18*KI7/100</f>
        <v>0.213116853467702</v>
      </c>
      <c r="KJ6" s="6" t="n">
        <f aca="false">KJ18*KJ7/100</f>
        <v>0.213101093423337</v>
      </c>
      <c r="KK6" s="6" t="n">
        <f aca="false">KK18*KK7/100</f>
        <v>0.212972177815892</v>
      </c>
      <c r="KL6" s="6" t="n">
        <f aca="false">KL18*KL7/100</f>
        <v>0.213081824421578</v>
      </c>
      <c r="KM6" s="6" t="n">
        <f aca="false">KM18*KM7/100</f>
        <v>0.213351750940425</v>
      </c>
      <c r="KN6" s="6" t="n">
        <f aca="false">KN18*KN7/100</f>
        <v>0.213308386337342</v>
      </c>
      <c r="KO6" s="6" t="n">
        <f aca="false">KO18*KO7/100</f>
        <v>0.213193666017581</v>
      </c>
      <c r="KP6" s="6" t="n">
        <f aca="false">KP18*KP7/100</f>
        <v>0.213414899126637</v>
      </c>
      <c r="KQ6" s="6" t="n">
        <f aca="false">KQ18*KQ7/100</f>
        <v>0.213157085570877</v>
      </c>
      <c r="KR6" s="6" t="n">
        <f aca="false">KR18*KR7/100</f>
        <v>0.21312692992669</v>
      </c>
      <c r="KS6" s="6" t="e">
        <f aca="false">KS18*KS7/100</f>
        <v>#DIV/0!</v>
      </c>
    </row>
    <row r="7" customFormat="false" ht="12.8" hidden="false" customHeight="false" outlineLevel="0" collapsed="false">
      <c r="A7" s="7" t="n">
        <v>35</v>
      </c>
      <c r="B7" s="8" t="n">
        <v>0.3786792713</v>
      </c>
      <c r="C7" s="8" t="n">
        <v>0.3698884459</v>
      </c>
      <c r="D7" s="8" t="n">
        <v>0.3473884372</v>
      </c>
      <c r="E7" s="8" t="n">
        <v>0.3472663389</v>
      </c>
      <c r="F7" s="8" t="n">
        <v>0.3496526897</v>
      </c>
      <c r="G7" s="8" t="n">
        <v>0.3583854905</v>
      </c>
      <c r="H7" s="8" t="n">
        <v>0.3293859309</v>
      </c>
      <c r="I7" s="8" t="n">
        <v>0.3331093153</v>
      </c>
      <c r="J7" s="8" t="n">
        <v>0.3635157504</v>
      </c>
      <c r="K7" s="8" t="n">
        <v>0.3924580388</v>
      </c>
      <c r="L7" s="8" t="n">
        <v>0.3373448221</v>
      </c>
      <c r="M7" s="8" t="n">
        <v>0.3105473139</v>
      </c>
      <c r="N7" s="8" t="n">
        <v>0.3359898995</v>
      </c>
      <c r="O7" s="8" t="n">
        <v>0.3662336444</v>
      </c>
      <c r="P7" s="8" t="n">
        <v>0.3044432845</v>
      </c>
      <c r="Q7" s="8" t="n">
        <v>0.3417184103</v>
      </c>
      <c r="R7" s="8" t="n">
        <v>0.3225518967</v>
      </c>
      <c r="S7" s="8" t="n">
        <v>0.303385383</v>
      </c>
      <c r="T7" s="8" t="n">
        <v>0.2986996338</v>
      </c>
      <c r="U7" s="8" t="n">
        <v>0.2879952691</v>
      </c>
      <c r="V7" s="8" t="n">
        <v>0.307447818</v>
      </c>
      <c r="W7" s="8" t="n">
        <v>0.2920781982</v>
      </c>
      <c r="X7" s="8" t="n">
        <v>0.281098532</v>
      </c>
      <c r="Y7" s="8" t="n">
        <v>0.2877566708</v>
      </c>
      <c r="Z7" s="8" t="n">
        <v>0.3099646872</v>
      </c>
      <c r="AA7" s="8" t="n">
        <v>0.3072316899</v>
      </c>
      <c r="AB7" s="8" t="n">
        <v>0.3112624924</v>
      </c>
      <c r="AC7" s="8" t="n">
        <v>0.2910525696</v>
      </c>
      <c r="AD7" s="8" t="n">
        <v>0.2759688225</v>
      </c>
      <c r="AE7" s="8" t="n">
        <v>0.3081280699</v>
      </c>
      <c r="AF7" s="8" t="n">
        <v>0.2855909681</v>
      </c>
      <c r="AG7" s="8" t="n">
        <v>0.276773386</v>
      </c>
      <c r="AH7" s="8" t="n">
        <v>0.2922748428</v>
      </c>
      <c r="AI7" s="8" t="n">
        <v>0.3031806608</v>
      </c>
      <c r="AJ7" s="8" t="n">
        <v>0.2785619794</v>
      </c>
      <c r="AK7" s="8" t="n">
        <v>0.2698664304</v>
      </c>
      <c r="AL7" s="8" t="n">
        <v>0.2767002204</v>
      </c>
      <c r="AM7" s="8" t="n">
        <v>0.2887420042</v>
      </c>
      <c r="AN7" s="8" t="n">
        <v>0.3009133442</v>
      </c>
      <c r="AO7" s="8" t="n">
        <v>0.2879746098</v>
      </c>
      <c r="AP7" s="8" t="n">
        <v>0.2745850527</v>
      </c>
      <c r="AQ7" s="8" t="n">
        <v>0.3120799678</v>
      </c>
      <c r="AR7" s="8" t="n">
        <v>0.2903686085</v>
      </c>
      <c r="AS7" s="8" t="n">
        <v>0.3082881127</v>
      </c>
      <c r="AT7" s="8" t="n">
        <v>0.280796825</v>
      </c>
      <c r="AU7" s="8" t="n">
        <v>0.2876217102</v>
      </c>
      <c r="AV7" s="8" t="n">
        <v>0.2883350338</v>
      </c>
      <c r="AW7" s="8" t="n">
        <v>0.3109786067</v>
      </c>
      <c r="AX7" s="8" t="n">
        <f aca="false">AW7*3/4+BA7*1/4</f>
        <v>0.313300962525</v>
      </c>
      <c r="AY7" s="8" t="n">
        <f aca="false">AW7*2/4+BA7*2/4</f>
        <v>0.31562331835</v>
      </c>
      <c r="AZ7" s="8" t="n">
        <f aca="false">AW7*1/4+BA7*3/4</f>
        <v>0.317945674175</v>
      </c>
      <c r="BA7" s="8" t="n">
        <v>0.32026803</v>
      </c>
      <c r="BB7" s="8" t="n">
        <v>0.2911359224</v>
      </c>
      <c r="BC7" s="8" t="n">
        <v>0.2971408598</v>
      </c>
      <c r="BD7" s="8" t="n">
        <v>0.3113164016</v>
      </c>
      <c r="BE7" s="8" t="n">
        <v>0.2866870584</v>
      </c>
      <c r="BF7" s="8" t="n">
        <v>0.2807374464</v>
      </c>
      <c r="BG7" s="8" t="n">
        <v>0.3033238877</v>
      </c>
      <c r="BH7" s="8" t="n">
        <v>0.2818055339</v>
      </c>
      <c r="BI7" s="8" t="n">
        <v>0.280948129</v>
      </c>
      <c r="BJ7" s="8" t="n">
        <v>0.3053802965</v>
      </c>
      <c r="BK7" s="8" t="n">
        <v>0.3025162589</v>
      </c>
      <c r="BL7" s="8" t="n">
        <v>0.2982178423</v>
      </c>
      <c r="BM7" s="9" t="n">
        <v>0.2916289142</v>
      </c>
      <c r="BN7" s="8" t="n">
        <f aca="false">BN39*BN40/SUM(BN44:BN54)</f>
        <v>0.288328388762762</v>
      </c>
      <c r="BO7" s="8" t="n">
        <f aca="false">BO39*BO40/SUM(BO44:BO54)</f>
        <v>0.290332130292163</v>
      </c>
      <c r="BP7" s="8" t="n">
        <f aca="false">BP39*BP40/SUM(BP44:BP54)</f>
        <v>0.292548279619825</v>
      </c>
      <c r="BQ7" s="8" t="n">
        <f aca="false">BQ39*BQ40/SUM(BQ44:BQ54)</f>
        <v>0.294937924217995</v>
      </c>
      <c r="BR7" s="8" t="n">
        <f aca="false">BR39*BR40/SUM(BR44:BR54)</f>
        <v>0.294514901384965</v>
      </c>
      <c r="BS7" s="8" t="n">
        <f aca="false">BS39*BS40/SUM(BS44:BS54)</f>
        <v>0.294018136266398</v>
      </c>
      <c r="BT7" s="8" t="n">
        <f aca="false">BT39*BT40/SUM(BT44:BT54)</f>
        <v>0.293854003380349</v>
      </c>
      <c r="BU7" s="8" t="n">
        <f aca="false">BU39*BU40/SUM(BU44:BU54)</f>
        <v>0.293479194841019</v>
      </c>
      <c r="BV7" s="8" t="n">
        <f aca="false">BV39*BV40/SUM(BV44:BV54)</f>
        <v>0.293488179195731</v>
      </c>
      <c r="BW7" s="8" t="n">
        <f aca="false">BW39*BW40/SUM(BW44:BW54)</f>
        <v>0.29362383523059</v>
      </c>
      <c r="BX7" s="8" t="n">
        <f aca="false">BX39*BX40/SUM(BX44:BX54)</f>
        <v>0.293310179466923</v>
      </c>
      <c r="BY7" s="8" t="n">
        <f aca="false">BY39*BY40/SUM(BY44:BY54)</f>
        <v>0.293233649655767</v>
      </c>
      <c r="BZ7" s="8" t="n">
        <f aca="false">BZ39*BZ40/SUM(BZ44:BZ54)</f>
        <v>0.293181740932585</v>
      </c>
      <c r="CA7" s="8" t="n">
        <f aca="false">CA39*CA40/SUM(CA44:CA54)</f>
        <v>0.29326167518543</v>
      </c>
      <c r="CB7" s="8" t="n">
        <f aca="false">CB39*CB40/SUM(CB44:CB54)</f>
        <v>0.293261351709794</v>
      </c>
      <c r="CC7" s="8" t="n">
        <f aca="false">CC39*CC40/SUM(CC44:CC54)</f>
        <v>0.293048201307292</v>
      </c>
      <c r="CD7" s="8" t="n">
        <f aca="false">CD39*CD40/SUM(CD44:CD54)</f>
        <v>0.293219298483038</v>
      </c>
      <c r="CE7" s="8" t="n">
        <f aca="false">CE39*CE40/SUM(CE44:CE54)</f>
        <v>0.293290359327934</v>
      </c>
      <c r="CF7" s="8" t="n">
        <f aca="false">CF39*CF40/SUM(CF44:CF54)</f>
        <v>0.293328357359516</v>
      </c>
      <c r="CG7" s="8" t="n">
        <f aca="false">CG39*CG40/SUM(CG44:CG54)</f>
        <v>0.292915876276775</v>
      </c>
      <c r="CH7" s="8" t="n">
        <f aca="false">CH39*CH40/SUM(CH44:CH54)</f>
        <v>0.2930621619158</v>
      </c>
      <c r="CI7" s="8" t="n">
        <f aca="false">CI39*CI40/SUM(CI44:CI54)</f>
        <v>0.293185238265834</v>
      </c>
      <c r="CJ7" s="8" t="n">
        <f aca="false">CJ39*CJ40/SUM(CJ44:CJ54)</f>
        <v>0.293140767000917</v>
      </c>
      <c r="CK7" s="8" t="n">
        <f aca="false">CK39*CK40/SUM(CK44:CK54)</f>
        <v>0.293216582440236</v>
      </c>
      <c r="CL7" s="8" t="n">
        <f aca="false">CL39*CL40/SUM(CL44:CL54)</f>
        <v>0.29319843565017</v>
      </c>
      <c r="CM7" s="8" t="n">
        <f aca="false">CM39*CM40/SUM(CM44:CM54)</f>
        <v>0.293066167072218</v>
      </c>
      <c r="CN7" s="8" t="n">
        <f aca="false">CN39*CN40/SUM(CN44:CN54)</f>
        <v>0.293131329583387</v>
      </c>
      <c r="CO7" s="8" t="n">
        <f aca="false">CO39*CO40/SUM(CO44:CO54)</f>
        <v>0.293315513433514</v>
      </c>
      <c r="CP7" s="8" t="n">
        <f aca="false">CP39*CP40/SUM(CP44:CP54)</f>
        <v>0.293360586544608</v>
      </c>
      <c r="CQ7" s="8" t="n">
        <f aca="false">CQ39*CQ40/SUM(CQ44:CQ54)</f>
        <v>0.293186152372543</v>
      </c>
      <c r="CR7" s="8" t="n">
        <f aca="false">CR39*CR40/SUM(CR44:CR54)</f>
        <v>0.293247681395651</v>
      </c>
      <c r="CS7" s="8" t="n">
        <f aca="false">CS39*CS40/SUM(CS44:CS54)</f>
        <v>0.29312950787784</v>
      </c>
      <c r="CT7" s="8" t="n">
        <f aca="false">CT39*CT40/SUM(CT44:CT54)</f>
        <v>0.292965961644854</v>
      </c>
      <c r="CU7" s="8" t="n">
        <f aca="false">CU39*CU40/SUM(CU44:CU54)</f>
        <v>0.293161817172363</v>
      </c>
      <c r="CV7" s="8" t="n">
        <f aca="false">CV39*CV40/SUM(CV44:CV54)</f>
        <v>0.293284361221388</v>
      </c>
      <c r="CW7" s="8" t="n">
        <f aca="false">CW39*CW40/SUM(CW44:CW54)</f>
        <v>0.29322312846119</v>
      </c>
      <c r="CX7" s="8" t="n">
        <f aca="false">CX39*CX40/SUM(CX44:CX54)</f>
        <v>0.292878011293916</v>
      </c>
      <c r="CY7" s="8" t="n">
        <f aca="false">CY39*CY40/SUM(CY44:CY54)</f>
        <v>0.292690468475259</v>
      </c>
      <c r="CZ7" s="8" t="n">
        <f aca="false">CZ39*CZ40/SUM(CZ44:CZ54)</f>
        <v>0.292767141252976</v>
      </c>
      <c r="DA7" s="8" t="n">
        <f aca="false">DA39*DA40/SUM(DA44:DA54)</f>
        <v>0.292695295321595</v>
      </c>
      <c r="DB7" s="8" t="n">
        <f aca="false">DB39*DB40/SUM(DB44:DB54)</f>
        <v>0.292530793497</v>
      </c>
      <c r="DC7" s="8" t="n">
        <f aca="false">DC39*DC40/SUM(DC44:DC54)</f>
        <v>0.29245120143036</v>
      </c>
      <c r="DD7" s="8" t="n">
        <f aca="false">DD39*DD40/SUM(DD44:DD54)</f>
        <v>0.292172779400024</v>
      </c>
      <c r="DE7" s="8" t="n">
        <f aca="false">DE39*DE40/SUM(DE44:DE54)</f>
        <v>0.292077838555746</v>
      </c>
      <c r="DF7" s="8" t="n">
        <f aca="false">DF39*DF40/SUM(DF44:DF54)</f>
        <v>0.292012773086462</v>
      </c>
      <c r="DG7" s="8" t="n">
        <f aca="false">DG39*DG40/SUM(DG44:DG54)</f>
        <v>0.291757537620528</v>
      </c>
      <c r="DH7" s="8" t="n">
        <f aca="false">DH39*DH40/SUM(DH44:DH54)</f>
        <v>0.29150924720273</v>
      </c>
      <c r="DI7" s="8" t="n">
        <f aca="false">DI39*DI40/SUM(DI44:DI54)</f>
        <v>0.291338430075415</v>
      </c>
      <c r="DJ7" s="8" t="n">
        <f aca="false">DJ39*DJ40/SUM(DJ44:DJ54)</f>
        <v>0.290952303018052</v>
      </c>
      <c r="DK7" s="8" t="n">
        <f aca="false">DK39*DK40/SUM(DK44:DK54)</f>
        <v>0.290581540504742</v>
      </c>
      <c r="DL7" s="8" t="n">
        <f aca="false">DL39*DL40/SUM(DL44:DL54)</f>
        <v>0.290197691274625</v>
      </c>
      <c r="DM7" s="8" t="n">
        <f aca="false">DM39*DM40/SUM(DM44:DM54)</f>
        <v>0.290123398785683</v>
      </c>
      <c r="DN7" s="8" t="n">
        <f aca="false">DN39*DN40/SUM(DN44:DN54)</f>
        <v>0.289843332643044</v>
      </c>
      <c r="DO7" s="8" t="n">
        <f aca="false">DO39*DO40/SUM(DO44:DO54)</f>
        <v>0.289802683461137</v>
      </c>
      <c r="DP7" s="8" t="n">
        <f aca="false">DP39*DP40/SUM(DP44:DP54)</f>
        <v>0.289458589389359</v>
      </c>
      <c r="DQ7" s="8" t="n">
        <f aca="false">DQ39*DQ40/SUM(DQ44:DQ54)</f>
        <v>0.289105435255628</v>
      </c>
      <c r="DR7" s="8" t="n">
        <f aca="false">DR39*DR40/SUM(DR44:DR54)</f>
        <v>0.288822593477093</v>
      </c>
      <c r="DS7" s="8" t="n">
        <f aca="false">DS39*DS40/SUM(DS44:DS54)</f>
        <v>0.288654742894102</v>
      </c>
      <c r="DT7" s="8" t="n">
        <f aca="false">DT39*DT40/SUM(DT44:DT54)</f>
        <v>0.288581518228015</v>
      </c>
      <c r="DU7" s="8" t="n">
        <f aca="false">DU39*DU40/SUM(DU44:DU54)</f>
        <v>0.288366715318342</v>
      </c>
      <c r="DV7" s="8" t="n">
        <f aca="false">DV39*DV40/SUM(DV44:DV54)</f>
        <v>0.288119192307822</v>
      </c>
      <c r="DW7" s="8" t="n">
        <f aca="false">DW39*DW40/SUM(DW44:DW54)</f>
        <v>0.288069208782483</v>
      </c>
      <c r="DX7" s="8" t="n">
        <f aca="false">DX39*DX40/SUM(DX44:DX54)</f>
        <v>0.288224986293099</v>
      </c>
      <c r="DY7" s="8" t="n">
        <f aca="false">DY39*DY40/SUM(DY44:DY54)</f>
        <v>0.288360165692767</v>
      </c>
      <c r="DZ7" s="8" t="n">
        <f aca="false">DZ39*DZ40/SUM(DZ44:DZ54)</f>
        <v>0.28824200446548</v>
      </c>
      <c r="EA7" s="8" t="n">
        <f aca="false">EA39*EA40/SUM(EA44:EA54)</f>
        <v>0.288381574710959</v>
      </c>
      <c r="EB7" s="8" t="n">
        <f aca="false">EB39*EB40/SUM(EB44:EB54)</f>
        <v>0.288399903338416</v>
      </c>
      <c r="EC7" s="8" t="n">
        <f aca="false">EC39*EC40/SUM(EC44:EC54)</f>
        <v>0.288227433003111</v>
      </c>
      <c r="ED7" s="8" t="n">
        <f aca="false">ED39*ED40/SUM(ED44:ED54)</f>
        <v>0.288132730174259</v>
      </c>
      <c r="EE7" s="8" t="n">
        <f aca="false">EE39*EE40/SUM(EE44:EE54)</f>
        <v>0.287994252380071</v>
      </c>
      <c r="EF7" s="8" t="n">
        <f aca="false">EF39*EF40/SUM(EF44:EF54)</f>
        <v>0.287997099568077</v>
      </c>
      <c r="EG7" s="8" t="n">
        <f aca="false">EG39*EG40/SUM(EG44:EG54)</f>
        <v>0.288081876395197</v>
      </c>
      <c r="EH7" s="8" t="n">
        <f aca="false">EH39*EH40/SUM(EH44:EH54)</f>
        <v>0.288251040033424</v>
      </c>
      <c r="EI7" s="8" t="n">
        <f aca="false">EI39*EI40/SUM(EI44:EI54)</f>
        <v>0.288080738422807</v>
      </c>
      <c r="EJ7" s="8" t="n">
        <f aca="false">EJ39*EJ40/SUM(EJ44:EJ54)</f>
        <v>0.288281973181031</v>
      </c>
      <c r="EK7" s="8" t="n">
        <f aca="false">EK39*EK40/SUM(EK44:EK54)</f>
        <v>0.288353694215954</v>
      </c>
      <c r="EL7" s="8" t="n">
        <f aca="false">EL39*EL40/SUM(EL44:EL54)</f>
        <v>0.288315890133671</v>
      </c>
      <c r="EM7" s="8" t="n">
        <f aca="false">EM39*EM40/SUM(EM44:EM54)</f>
        <v>0.288152509371584</v>
      </c>
      <c r="EN7" s="8" t="n">
        <f aca="false">EN39*EN40/SUM(EN44:EN54)</f>
        <v>0.288108467652596</v>
      </c>
      <c r="EO7" s="8" t="n">
        <f aca="false">EO39*EO40/SUM(EO44:EO54)</f>
        <v>0.288006569837755</v>
      </c>
      <c r="EP7" s="8" t="n">
        <f aca="false">EP39*EP40/SUM(EP44:EP54)</f>
        <v>0.288030055332672</v>
      </c>
      <c r="EQ7" s="8" t="n">
        <f aca="false">EQ39*EQ40/SUM(EQ44:EQ54)</f>
        <v>0.288062981117246</v>
      </c>
      <c r="ER7" s="8" t="n">
        <f aca="false">ER39*ER40/SUM(ER44:ER54)</f>
        <v>0.288042596219522</v>
      </c>
      <c r="ES7" s="8" t="n">
        <f aca="false">ES39*ES40/SUM(ES44:ES54)</f>
        <v>0.288196399391066</v>
      </c>
      <c r="ET7" s="8" t="n">
        <f aca="false">ET39*ET40/SUM(ET44:ET54)</f>
        <v>0.288210307691539</v>
      </c>
      <c r="EU7" s="8" t="n">
        <f aca="false">EU39*EU40/SUM(EU44:EU54)</f>
        <v>0.288143400604158</v>
      </c>
      <c r="EV7" s="8" t="e">
        <f aca="false">EV39*EV40/SUM(EV44:EV54)</f>
        <v>#DIV/0!</v>
      </c>
      <c r="EX7" s="7" t="n">
        <v>35</v>
      </c>
      <c r="EY7" s="8" t="n">
        <v>0.2700112461</v>
      </c>
      <c r="EZ7" s="8" t="n">
        <v>0.2955804903</v>
      </c>
      <c r="FA7" s="8" t="n">
        <v>0.2876958271</v>
      </c>
      <c r="FB7" s="8" t="n">
        <v>0.3143413923</v>
      </c>
      <c r="FC7" s="8" t="n">
        <v>0.2875076053</v>
      </c>
      <c r="FD7" s="8" t="n">
        <v>0.3076537446</v>
      </c>
      <c r="FE7" s="8" t="n">
        <v>0.3122005867</v>
      </c>
      <c r="FF7" s="8" t="n">
        <v>0.2774977737</v>
      </c>
      <c r="FG7" s="8" t="n">
        <v>0.3012632429</v>
      </c>
      <c r="FH7" s="8" t="n">
        <v>0.3247702545</v>
      </c>
      <c r="FI7" s="8" t="n">
        <v>0.3342197167</v>
      </c>
      <c r="FJ7" s="8" t="n">
        <v>0.2990200587</v>
      </c>
      <c r="FK7" s="8" t="n">
        <v>0.2785810442</v>
      </c>
      <c r="FL7" s="8" t="n">
        <v>0.2714321266</v>
      </c>
      <c r="FM7" s="8" t="n">
        <v>0.2846538238</v>
      </c>
      <c r="FN7" s="8" t="n">
        <v>0.2580157569</v>
      </c>
      <c r="FO7" s="8" t="n">
        <v>0.2559678544</v>
      </c>
      <c r="FP7" s="8" t="n">
        <v>0.2539199518</v>
      </c>
      <c r="FQ7" s="8" t="n">
        <v>0.2497435542</v>
      </c>
      <c r="FR7" s="8" t="n">
        <v>0.2397637598</v>
      </c>
      <c r="FS7" s="8" t="n">
        <v>0.2593045163</v>
      </c>
      <c r="FT7" s="8" t="n">
        <v>0.2831247501</v>
      </c>
      <c r="FU7" s="8" t="n">
        <v>0.2409864548</v>
      </c>
      <c r="FV7" s="8" t="n">
        <v>0.2241951478</v>
      </c>
      <c r="FW7" s="8" t="n">
        <v>0.244820987</v>
      </c>
      <c r="FX7" s="8" t="n">
        <v>0.2495358434</v>
      </c>
      <c r="FY7" s="8" t="n">
        <v>0.2565564592</v>
      </c>
      <c r="FZ7" s="8" t="n">
        <v>0.2528166251</v>
      </c>
      <c r="GA7" s="8" t="n">
        <v>0.2517190434</v>
      </c>
      <c r="GB7" s="8" t="n">
        <v>0.2395800919</v>
      </c>
      <c r="GC7" s="8" t="n">
        <v>0.2266574291</v>
      </c>
      <c r="GD7" s="8" t="n">
        <v>0.2149727395</v>
      </c>
      <c r="GE7" s="8" t="n">
        <v>0.2405519773</v>
      </c>
      <c r="GF7" s="8" t="n">
        <v>0.2221146956</v>
      </c>
      <c r="GG7" s="8" t="n">
        <v>0.2189995815</v>
      </c>
      <c r="GH7" s="8" t="n">
        <v>0.2151060463</v>
      </c>
      <c r="GI7" s="8" t="n">
        <v>0.2395597075</v>
      </c>
      <c r="GJ7" s="8" t="n">
        <v>0.1911304691</v>
      </c>
      <c r="GK7" s="8" t="n">
        <v>0.1955635866</v>
      </c>
      <c r="GL7" s="8" t="n">
        <v>0.20362235</v>
      </c>
      <c r="GM7" s="8" t="n">
        <v>0.2168382344</v>
      </c>
      <c r="GN7" s="8" t="n">
        <v>0.2118383478</v>
      </c>
      <c r="GO7" s="8" t="n">
        <v>0.2198535547</v>
      </c>
      <c r="GP7" s="8" t="n">
        <v>0.2291917198</v>
      </c>
      <c r="GQ7" s="8" t="n">
        <v>0.2044376123</v>
      </c>
      <c r="GR7" s="8" t="n">
        <v>0.2105974266</v>
      </c>
      <c r="GS7" s="8" t="n">
        <v>0.1995286011</v>
      </c>
      <c r="GT7" s="8" t="n">
        <v>0.2062608265</v>
      </c>
      <c r="GU7" s="8" t="n">
        <f aca="false">GT7*3/4+GX7*1/4</f>
        <v>0.209757261075</v>
      </c>
      <c r="GV7" s="8" t="n">
        <f aca="false">GT7*2/4+GX7*2/4</f>
        <v>0.21325369565</v>
      </c>
      <c r="GW7" s="8" t="n">
        <f aca="false">GT7*1/4+GX7*3/4</f>
        <v>0.216750130225</v>
      </c>
      <c r="GX7" s="8" t="n">
        <v>0.2202465648</v>
      </c>
      <c r="GY7" s="8" t="n">
        <v>0.2351403453</v>
      </c>
      <c r="GZ7" s="8" t="n">
        <v>0.2253749095</v>
      </c>
      <c r="HA7" s="8" t="n">
        <v>0.2104535944</v>
      </c>
      <c r="HB7" s="8" t="n">
        <v>0.2237844463</v>
      </c>
      <c r="HC7" s="8" t="n">
        <v>0.2321602394</v>
      </c>
      <c r="HD7" s="8" t="n">
        <v>0.2528239107</v>
      </c>
      <c r="HE7" s="8" t="n">
        <v>0.2253150611</v>
      </c>
      <c r="HF7" s="8" t="n">
        <v>0.2689902854</v>
      </c>
      <c r="HG7" s="8" t="n">
        <v>0.2223970749</v>
      </c>
      <c r="HH7" s="8" t="n">
        <v>0.2520601611</v>
      </c>
      <c r="HI7" s="8" t="n">
        <v>0.2361014443</v>
      </c>
      <c r="HJ7" s="9" t="n">
        <v>0.233056415</v>
      </c>
      <c r="HK7" s="8" t="n">
        <f aca="false">HK39*HK40/SUM(HK44:HK54)</f>
        <v>0.23235067817733</v>
      </c>
      <c r="HL7" s="8" t="n">
        <f aca="false">HL39*HL40/SUM(HL44:HL54)</f>
        <v>0.234044546512498</v>
      </c>
      <c r="HM7" s="8" t="n">
        <f aca="false">HM39*HM40/SUM(HM44:HM54)</f>
        <v>0.235655697159085</v>
      </c>
      <c r="HN7" s="8" t="n">
        <f aca="false">HN39*HN40/SUM(HN44:HN54)</f>
        <v>0.236933826475519</v>
      </c>
      <c r="HO7" s="8" t="n">
        <f aca="false">HO39*HO40/SUM(HO44:HO54)</f>
        <v>0.236737846210845</v>
      </c>
      <c r="HP7" s="8" t="n">
        <f aca="false">HP39*HP40/SUM(HP44:HP54)</f>
        <v>0.236639395249685</v>
      </c>
      <c r="HQ7" s="8" t="n">
        <f aca="false">HQ39*HQ40/SUM(HQ44:HQ54)</f>
        <v>0.23648681905596</v>
      </c>
      <c r="HR7" s="8" t="n">
        <f aca="false">HR39*HR40/SUM(HR44:HR54)</f>
        <v>0.23627156237038</v>
      </c>
      <c r="HS7" s="8" t="n">
        <f aca="false">HS39*HS40/SUM(HS44:HS54)</f>
        <v>0.236130546389924</v>
      </c>
      <c r="HT7" s="8" t="n">
        <f aca="false">HT39*HT40/SUM(HT44:HT54)</f>
        <v>0.235856632015945</v>
      </c>
      <c r="HU7" s="8" t="n">
        <f aca="false">HU39*HU40/SUM(HU44:HU54)</f>
        <v>0.235633341749491</v>
      </c>
      <c r="HV7" s="8" t="n">
        <f aca="false">HV39*HV40/SUM(HV44:HV54)</f>
        <v>0.235096184589778</v>
      </c>
      <c r="HW7" s="8" t="n">
        <f aca="false">HW39*HW40/SUM(HW44:HW54)</f>
        <v>0.234743276795322</v>
      </c>
      <c r="HX7" s="8" t="n">
        <f aca="false">HX39*HX40/SUM(HX44:HX54)</f>
        <v>0.234569390919957</v>
      </c>
      <c r="HY7" s="8" t="n">
        <f aca="false">HY39*HY40/SUM(HY44:HY54)</f>
        <v>0.234243692187321</v>
      </c>
      <c r="HZ7" s="8" t="n">
        <f aca="false">HZ39*HZ40/SUM(HZ44:HZ54)</f>
        <v>0.234142980176002</v>
      </c>
      <c r="IA7" s="8" t="n">
        <f aca="false">IA39*IA40/SUM(IA44:IA54)</f>
        <v>0.233706785689411</v>
      </c>
      <c r="IB7" s="8" t="n">
        <f aca="false">IB39*IB40/SUM(IB44:IB54)</f>
        <v>0.233447483875375</v>
      </c>
      <c r="IC7" s="8" t="n">
        <f aca="false">IC39*IC40/SUM(IC44:IC54)</f>
        <v>0.233408226352442</v>
      </c>
      <c r="ID7" s="8" t="n">
        <f aca="false">ID39*ID40/SUM(ID44:ID54)</f>
        <v>0.233365790490035</v>
      </c>
      <c r="IE7" s="8" t="n">
        <f aca="false">IE39*IE40/SUM(IE44:IE54)</f>
        <v>0.233117202775435</v>
      </c>
      <c r="IF7" s="8" t="n">
        <f aca="false">IF39*IF40/SUM(IF44:IF54)</f>
        <v>0.232719018939204</v>
      </c>
      <c r="IG7" s="8" t="n">
        <f aca="false">IG39*IG40/SUM(IG44:IG54)</f>
        <v>0.232343046685007</v>
      </c>
      <c r="IH7" s="8" t="n">
        <f aca="false">IH39*IH40/SUM(IH44:IH54)</f>
        <v>0.232204372316584</v>
      </c>
      <c r="II7" s="8" t="n">
        <f aca="false">II39*II40/SUM(II44:II54)</f>
        <v>0.232048709689258</v>
      </c>
      <c r="IJ7" s="8" t="n">
        <f aca="false">IJ39*IJ40/SUM(IJ44:IJ54)</f>
        <v>0.231820524926067</v>
      </c>
      <c r="IK7" s="8" t="n">
        <f aca="false">IK39*IK40/SUM(IK44:IK54)</f>
        <v>0.231753820587873</v>
      </c>
      <c r="IL7" s="8" t="n">
        <f aca="false">IL39*IL40/SUM(IL44:IL54)</f>
        <v>0.231583909207701</v>
      </c>
      <c r="IM7" s="8" t="n">
        <f aca="false">IM39*IM40/SUM(IM44:IM54)</f>
        <v>0.231666487634572</v>
      </c>
      <c r="IN7" s="8" t="n">
        <f aca="false">IN39*IN40/SUM(IN44:IN54)</f>
        <v>0.23171373899154</v>
      </c>
      <c r="IO7" s="8" t="n">
        <f aca="false">IO39*IO40/SUM(IO44:IO54)</f>
        <v>0.231622739273789</v>
      </c>
      <c r="IP7" s="8" t="n">
        <f aca="false">IP39*IP40/SUM(IP44:IP54)</f>
        <v>0.231288559955497</v>
      </c>
      <c r="IQ7" s="8" t="n">
        <f aca="false">IQ39*IQ40/SUM(IQ44:IQ54)</f>
        <v>0.231450439760173</v>
      </c>
      <c r="IR7" s="8" t="n">
        <f aca="false">IR39*IR40/SUM(IR44:IR54)</f>
        <v>0.231295495495453</v>
      </c>
      <c r="IS7" s="8" t="n">
        <f aca="false">IS39*IS40/SUM(IS44:IS54)</f>
        <v>0.230988162286286</v>
      </c>
      <c r="IT7" s="8" t="n">
        <f aca="false">IT39*IT40/SUM(IT44:IT54)</f>
        <v>0.230916273125386</v>
      </c>
      <c r="IU7" s="8" t="n">
        <f aca="false">IU39*IU40/SUM(IU44:IU54)</f>
        <v>0.230652868285478</v>
      </c>
      <c r="IV7" s="8" t="n">
        <f aca="false">IV39*IV40/SUM(IV44:IV54)</f>
        <v>0.230419149870309</v>
      </c>
      <c r="IW7" s="8" t="n">
        <f aca="false">IW39*IW40/SUM(IW44:IW54)</f>
        <v>0.230531379317179</v>
      </c>
      <c r="IX7" s="8" t="n">
        <f aca="false">IX39*IX40/SUM(IX44:IX54)</f>
        <v>0.23043722863116</v>
      </c>
      <c r="IY7" s="8" t="n">
        <f aca="false">IY39*IY40/SUM(IY44:IY54)</f>
        <v>0.230045362890935</v>
      </c>
      <c r="IZ7" s="8" t="n">
        <f aca="false">IZ39*IZ40/SUM(IZ44:IZ54)</f>
        <v>0.229700338708036</v>
      </c>
      <c r="JA7" s="8" t="n">
        <f aca="false">JA39*JA40/SUM(JA44:JA54)</f>
        <v>0.229401586649491</v>
      </c>
      <c r="JB7" s="8" t="n">
        <f aca="false">JB39*JB40/SUM(JB44:JB54)</f>
        <v>0.229220689722694</v>
      </c>
      <c r="JC7" s="8" t="n">
        <f aca="false">JC39*JC40/SUM(JC44:JC54)</f>
        <v>0.22889709367068</v>
      </c>
      <c r="JD7" s="8" t="n">
        <f aca="false">JD39*JD40/SUM(JD44:JD54)</f>
        <v>0.228610923233015</v>
      </c>
      <c r="JE7" s="8" t="n">
        <f aca="false">JE39*JE40/SUM(JE44:JE54)</f>
        <v>0.228518978224313</v>
      </c>
      <c r="JF7" s="8" t="n">
        <f aca="false">JF39*JF40/SUM(JF44:JF54)</f>
        <v>0.228277617646345</v>
      </c>
      <c r="JG7" s="8" t="n">
        <f aca="false">JG39*JG40/SUM(JG44:JG54)</f>
        <v>0.227875969839977</v>
      </c>
      <c r="JH7" s="8" t="n">
        <f aca="false">JH39*JH40/SUM(JH44:JH54)</f>
        <v>0.227828653348726</v>
      </c>
      <c r="JI7" s="8" t="n">
        <f aca="false">JI39*JI40/SUM(JI44:JI54)</f>
        <v>0.227842595628779</v>
      </c>
      <c r="JJ7" s="8" t="n">
        <f aca="false">JJ39*JJ40/SUM(JJ44:JJ54)</f>
        <v>0.227489470663497</v>
      </c>
      <c r="JK7" s="8" t="n">
        <f aca="false">JK39*JK40/SUM(JK44:JK54)</f>
        <v>0.227277902327244</v>
      </c>
      <c r="JL7" s="8" t="n">
        <f aca="false">JL39*JL40/SUM(JL44:JL54)</f>
        <v>0.227125526852319</v>
      </c>
      <c r="JM7" s="8" t="n">
        <f aca="false">JM39*JM40/SUM(JM44:JM54)</f>
        <v>0.226584173008887</v>
      </c>
      <c r="JN7" s="8" t="n">
        <f aca="false">JN39*JN40/SUM(JN44:JN54)</f>
        <v>0.226186370305805</v>
      </c>
      <c r="JO7" s="8" t="n">
        <f aca="false">JO39*JO40/SUM(JO44:JO54)</f>
        <v>0.22617796239645</v>
      </c>
      <c r="JP7" s="8" t="n">
        <f aca="false">JP39*JP40/SUM(JP44:JP54)</f>
        <v>0.225969632063358</v>
      </c>
      <c r="JQ7" s="8" t="n">
        <f aca="false">JQ39*JQ40/SUM(JQ44:JQ54)</f>
        <v>0.225646364353988</v>
      </c>
      <c r="JR7" s="8" t="n">
        <f aca="false">JR39*JR40/SUM(JR44:JR54)</f>
        <v>0.225878871155813</v>
      </c>
      <c r="JS7" s="8" t="n">
        <f aca="false">JS39*JS40/SUM(JS44:JS54)</f>
        <v>0.225798006547709</v>
      </c>
      <c r="JT7" s="8" t="n">
        <f aca="false">JT39*JT40/SUM(JT44:JT54)</f>
        <v>0.225473192676285</v>
      </c>
      <c r="JU7" s="8" t="n">
        <f aca="false">JU39*JU40/SUM(JU44:JU54)</f>
        <v>0.22547874566507</v>
      </c>
      <c r="JV7" s="8" t="n">
        <f aca="false">JV39*JV40/SUM(JV44:JV54)</f>
        <v>0.225356848953435</v>
      </c>
      <c r="JW7" s="8" t="n">
        <f aca="false">JW39*JW40/SUM(JW44:JW54)</f>
        <v>0.225325398461142</v>
      </c>
      <c r="JX7" s="8" t="n">
        <f aca="false">JX39*JX40/SUM(JX44:JX54)</f>
        <v>0.225284649682227</v>
      </c>
      <c r="JY7" s="8" t="n">
        <f aca="false">JY39*JY40/SUM(JY44:JY54)</f>
        <v>0.225301567658637</v>
      </c>
      <c r="JZ7" s="8" t="n">
        <f aca="false">JZ39*JZ40/SUM(JZ44:JZ54)</f>
        <v>0.225128489674753</v>
      </c>
      <c r="KA7" s="8" t="n">
        <f aca="false">KA39*KA40/SUM(KA44:KA54)</f>
        <v>0.225267962878103</v>
      </c>
      <c r="KB7" s="8" t="n">
        <f aca="false">KB39*KB40/SUM(KB44:KB54)</f>
        <v>0.225223357536835</v>
      </c>
      <c r="KC7" s="8" t="n">
        <f aca="false">KC39*KC40/SUM(KC44:KC54)</f>
        <v>0.225345672419796</v>
      </c>
      <c r="KD7" s="8" t="n">
        <f aca="false">KD39*KD40/SUM(KD44:KD54)</f>
        <v>0.225250113405586</v>
      </c>
      <c r="KE7" s="8" t="n">
        <f aca="false">KE39*KE40/SUM(KE44:KE54)</f>
        <v>0.225189590959878</v>
      </c>
      <c r="KF7" s="8" t="n">
        <f aca="false">KF39*KF40/SUM(KF44:KF54)</f>
        <v>0.22501958818766</v>
      </c>
      <c r="KG7" s="8" t="n">
        <f aca="false">KG39*KG40/SUM(KG44:KG54)</f>
        <v>0.224944487354324</v>
      </c>
      <c r="KH7" s="8" t="n">
        <f aca="false">KH39*KH40/SUM(KH44:KH54)</f>
        <v>0.224741676709881</v>
      </c>
      <c r="KI7" s="8" t="n">
        <f aca="false">KI39*KI40/SUM(KI44:KI54)</f>
        <v>0.224693901947598</v>
      </c>
      <c r="KJ7" s="8" t="n">
        <f aca="false">KJ39*KJ40/SUM(KJ44:KJ54)</f>
        <v>0.224677285777616</v>
      </c>
      <c r="KK7" s="8" t="n">
        <f aca="false">KK39*KK40/SUM(KK44:KK54)</f>
        <v>0.224541367147122</v>
      </c>
      <c r="KL7" s="8" t="n">
        <f aca="false">KL39*KL40/SUM(KL44:KL54)</f>
        <v>0.224656970034767</v>
      </c>
      <c r="KM7" s="8" t="n">
        <f aca="false">KM39*KM40/SUM(KM44:KM54)</f>
        <v>0.22494155964733</v>
      </c>
      <c r="KN7" s="8" t="n">
        <f aca="false">KN39*KN40/SUM(KN44:KN54)</f>
        <v>0.224895839368926</v>
      </c>
      <c r="KO7" s="8" t="n">
        <f aca="false">KO39*KO40/SUM(KO44:KO54)</f>
        <v>0.224774887150176</v>
      </c>
      <c r="KP7" s="8" t="n">
        <f aca="false">KP39*KP40/SUM(KP44:KP54)</f>
        <v>0.22500813820332</v>
      </c>
      <c r="KQ7" s="8" t="n">
        <f aca="false">KQ39*KQ40/SUM(KQ44:KQ54)</f>
        <v>0.224736319560748</v>
      </c>
      <c r="KR7" s="8" t="n">
        <f aca="false">KR39*KR40/SUM(KR44:KR54)</f>
        <v>0.224704525785418</v>
      </c>
      <c r="KS7" s="8" t="e">
        <f aca="false">KS39*KS40/SUM(KS44:KS54)</f>
        <v>#DIV/0!</v>
      </c>
    </row>
    <row r="8" customFormat="false" ht="12.8" hidden="false" customHeight="false" outlineLevel="0" collapsed="false">
      <c r="A8" s="6" t="n">
        <v>40</v>
      </c>
      <c r="B8" s="6" t="n">
        <v>0.365793626</v>
      </c>
      <c r="C8" s="6" t="n">
        <v>0.3997460785</v>
      </c>
      <c r="D8" s="6" t="n">
        <v>0.3693062358</v>
      </c>
      <c r="E8" s="6" t="n">
        <v>0.3583959477</v>
      </c>
      <c r="F8" s="6" t="n">
        <v>0.3618348321</v>
      </c>
      <c r="G8" s="6" t="n">
        <v>0.3630366014</v>
      </c>
      <c r="H8" s="6" t="n">
        <v>0.3721818915</v>
      </c>
      <c r="I8" s="6" t="n">
        <v>0.3872825944</v>
      </c>
      <c r="J8" s="6" t="n">
        <v>0.336832005</v>
      </c>
      <c r="K8" s="6" t="n">
        <v>0.3680081369</v>
      </c>
      <c r="L8" s="6" t="n">
        <v>0.3338992847</v>
      </c>
      <c r="M8" s="6" t="n">
        <v>0.3400753183</v>
      </c>
      <c r="N8" s="6" t="n">
        <v>0.3193881024</v>
      </c>
      <c r="O8" s="6" t="n">
        <v>0.3492408616</v>
      </c>
      <c r="P8" s="6" t="n">
        <v>0.3183213991</v>
      </c>
      <c r="Q8" s="6" t="n">
        <v>0.3053528924</v>
      </c>
      <c r="R8" s="6" t="n">
        <v>0.3115277922</v>
      </c>
      <c r="S8" s="6" t="n">
        <v>0.317702692</v>
      </c>
      <c r="T8" s="6" t="n">
        <v>0.2997013887</v>
      </c>
      <c r="U8" s="6" t="n">
        <v>0.2805516531</v>
      </c>
      <c r="V8" s="6" t="n">
        <v>0.2919274145</v>
      </c>
      <c r="W8" s="6" t="n">
        <v>0.2873598325</v>
      </c>
      <c r="X8" s="6" t="n">
        <v>0.2866821069</v>
      </c>
      <c r="Y8" s="6" t="n">
        <v>0.3030757722</v>
      </c>
      <c r="Z8" s="6" t="n">
        <v>0.2991345522</v>
      </c>
      <c r="AA8" s="6" t="n">
        <v>0.2935619339</v>
      </c>
      <c r="AB8" s="6" t="n">
        <v>0.2707500018</v>
      </c>
      <c r="AC8" s="6" t="n">
        <v>0.2909931085</v>
      </c>
      <c r="AD8" s="6" t="n">
        <v>0.2966644697</v>
      </c>
      <c r="AE8" s="6" t="n">
        <v>0.2871484984</v>
      </c>
      <c r="AF8" s="6" t="n">
        <v>0.2749441932</v>
      </c>
      <c r="AG8" s="6" t="n">
        <v>0.2553194034</v>
      </c>
      <c r="AH8" s="6" t="n">
        <v>0.2842074848</v>
      </c>
      <c r="AI8" s="6" t="n">
        <v>0.2548021889</v>
      </c>
      <c r="AJ8" s="6" t="n">
        <v>0.3245405483</v>
      </c>
      <c r="AK8" s="6" t="n">
        <v>0.3303899936</v>
      </c>
      <c r="AL8" s="6" t="n">
        <v>0.3055556979</v>
      </c>
      <c r="AM8" s="6" t="n">
        <v>0.3040854892</v>
      </c>
      <c r="AN8" s="6" t="n">
        <v>0.3013838597</v>
      </c>
      <c r="AO8" s="6" t="n">
        <v>0.2991309209</v>
      </c>
      <c r="AP8" s="6" t="n">
        <v>0.3140693924</v>
      </c>
      <c r="AQ8" s="6" t="n">
        <v>0.2940983231</v>
      </c>
      <c r="AR8" s="6" t="n">
        <v>0.2799791726</v>
      </c>
      <c r="AS8" s="6" t="n">
        <v>0.2905211832</v>
      </c>
      <c r="AT8" s="6" t="n">
        <v>0.3015868879</v>
      </c>
      <c r="AU8" s="6" t="n">
        <v>0.2838146561</v>
      </c>
      <c r="AV8" s="6" t="n">
        <v>0.3062677343</v>
      </c>
      <c r="AW8" s="6" t="n">
        <v>0.3113451416</v>
      </c>
      <c r="AX8" s="6" t="n">
        <f aca="false">AW8*3/4+BA8*1/4</f>
        <v>0.311804568775</v>
      </c>
      <c r="AY8" s="6" t="n">
        <f aca="false">AW8*2/4+BA8*2/4</f>
        <v>0.31226399595</v>
      </c>
      <c r="AZ8" s="6" t="n">
        <f aca="false">AW8*1/4+BA8*3/4</f>
        <v>0.312723423125</v>
      </c>
      <c r="BA8" s="6" t="n">
        <v>0.3131828503</v>
      </c>
      <c r="BB8" s="6" t="n">
        <v>0.3142716401</v>
      </c>
      <c r="BC8" s="6" t="n">
        <v>0.2738506564</v>
      </c>
      <c r="BD8" s="6" t="n">
        <v>0.2695477972</v>
      </c>
      <c r="BE8" s="6" t="n">
        <v>0.2820373173</v>
      </c>
      <c r="BF8" s="6" t="n">
        <v>0.3014876189</v>
      </c>
      <c r="BG8" s="6" t="n">
        <v>0.2822765962</v>
      </c>
      <c r="BH8" s="6" t="n">
        <v>0.2932763471</v>
      </c>
      <c r="BI8" s="6" t="n">
        <v>0.2811294613</v>
      </c>
      <c r="BJ8" s="6" t="n">
        <v>0.2992166264</v>
      </c>
      <c r="BK8" s="6" t="n">
        <v>0.3325575658</v>
      </c>
      <c r="BL8" s="6" t="n">
        <v>0.282590637</v>
      </c>
      <c r="BM8" s="1" t="n">
        <v>0.2742756761</v>
      </c>
      <c r="BN8" s="6" t="n">
        <f aca="false">BN20*BN7/100</f>
        <v>0.288999132221234</v>
      </c>
      <c r="BO8" s="6" t="n">
        <f aca="false">BO20*BO7/100</f>
        <v>0.291007535090189</v>
      </c>
      <c r="BP8" s="6" t="n">
        <f aca="false">BP20*BP7/100</f>
        <v>0.293228839885445</v>
      </c>
      <c r="BQ8" s="6" t="n">
        <f aca="false">BQ20*BQ7/100</f>
        <v>0.295624043556341</v>
      </c>
      <c r="BR8" s="6" t="n">
        <f aca="false">BR20*BR7/100</f>
        <v>0.295200036637771</v>
      </c>
      <c r="BS8" s="6" t="n">
        <f aca="false">BS20*BS7/100</f>
        <v>0.294702115885674</v>
      </c>
      <c r="BT8" s="6" t="n">
        <f aca="false">BT20*BT7/100</f>
        <v>0.294537601174374</v>
      </c>
      <c r="BU8" s="6" t="n">
        <f aca="false">BU20*BU7/100</f>
        <v>0.294161920711273</v>
      </c>
      <c r="BV8" s="6" t="n">
        <f aca="false">BV20*BV7/100</f>
        <v>0.294170925966449</v>
      </c>
      <c r="BW8" s="6" t="n">
        <f aca="false">BW20*BW7/100</f>
        <v>0.294306897580355</v>
      </c>
      <c r="BX8" s="6" t="n">
        <f aca="false">BX20*BX7/100</f>
        <v>0.293992512153706</v>
      </c>
      <c r="BY8" s="6" t="n">
        <f aca="false">BY20*BY7/100</f>
        <v>0.29391580430989</v>
      </c>
      <c r="BZ8" s="6" t="n">
        <f aca="false">BZ20*BZ7/100</f>
        <v>0.293863774830522</v>
      </c>
      <c r="CA8" s="6" t="n">
        <f aca="false">CA20*CA7/100</f>
        <v>0.293943895035841</v>
      </c>
      <c r="CB8" s="6" t="n">
        <f aca="false">CB20*CB7/100</f>
        <v>0.293943570807697</v>
      </c>
      <c r="CC8" s="6" t="n">
        <f aca="false">CC20*CC7/100</f>
        <v>0.293729924549624</v>
      </c>
      <c r="CD8" s="6" t="n">
        <f aca="false">CD20*CD7/100</f>
        <v>0.293901419751773</v>
      </c>
      <c r="CE8" s="6" t="n">
        <f aca="false">CE20*CE7/100</f>
        <v>0.293972645906776</v>
      </c>
      <c r="CF8" s="6" t="n">
        <f aca="false">CF20*CF7/100</f>
        <v>0.294010732333854</v>
      </c>
      <c r="CG8" s="6" t="n">
        <f aca="false">CG20*CG7/100</f>
        <v>0.293597291689035</v>
      </c>
      <c r="CH8" s="6" t="n">
        <f aca="false">CH20*CH7/100</f>
        <v>0.293743917634943</v>
      </c>
      <c r="CI8" s="6" t="n">
        <f aca="false">CI20*CI7/100</f>
        <v>0.29386728029968</v>
      </c>
      <c r="CJ8" s="6" t="n">
        <f aca="false">CJ20*CJ7/100</f>
        <v>0.293822705580468</v>
      </c>
      <c r="CK8" s="6" t="n">
        <f aca="false">CK20*CK7/100</f>
        <v>0.293898697390591</v>
      </c>
      <c r="CL8" s="6" t="n">
        <f aca="false">CL20*CL7/100</f>
        <v>0.293880508385325</v>
      </c>
      <c r="CM8" s="6" t="n">
        <f aca="false">CM20*CM7/100</f>
        <v>0.293747932108628</v>
      </c>
      <c r="CN8" s="6" t="n">
        <f aca="false">CN20*CN7/100</f>
        <v>0.293813246208506</v>
      </c>
      <c r="CO8" s="6" t="n">
        <f aca="false">CO20*CO7/100</f>
        <v>0.293997858528799</v>
      </c>
      <c r="CP8" s="6" t="n">
        <f aca="false">CP20*CP7/100</f>
        <v>0.294043036494273</v>
      </c>
      <c r="CQ8" s="6" t="n">
        <f aca="false">CQ20*CQ7/100</f>
        <v>0.293868196532892</v>
      </c>
      <c r="CR8" s="6" t="n">
        <f aca="false">CR20*CR7/100</f>
        <v>0.29392986869206</v>
      </c>
      <c r="CS8" s="6" t="n">
        <f aca="false">CS20*CS7/100</f>
        <v>0.293811420265093</v>
      </c>
      <c r="CT8" s="6" t="n">
        <f aca="false">CT20*CT7/100</f>
        <v>0.293647493571597</v>
      </c>
      <c r="CU8" s="6" t="n">
        <f aca="false">CU20*CU7/100</f>
        <v>0.293843804721302</v>
      </c>
      <c r="CV8" s="6" t="n">
        <f aca="false">CV20*CV7/100</f>
        <v>0.293966633846728</v>
      </c>
      <c r="CW8" s="6" t="n">
        <f aca="false">CW20*CW7/100</f>
        <v>0.293905258639671</v>
      </c>
      <c r="CX8" s="6" t="n">
        <f aca="false">CX20*CX7/100</f>
        <v>0.293559338620193</v>
      </c>
      <c r="CY8" s="6" t="n">
        <f aca="false">CY20*CY7/100</f>
        <v>0.293371359517342</v>
      </c>
      <c r="CZ8" s="6" t="n">
        <f aca="false">CZ20*CZ7/100</f>
        <v>0.293448210660305</v>
      </c>
      <c r="DA8" s="6" t="n">
        <f aca="false">DA20*DA7/100</f>
        <v>0.293376197592456</v>
      </c>
      <c r="DB8" s="6" t="n">
        <f aca="false">DB20*DB7/100</f>
        <v>0.293211313084341</v>
      </c>
      <c r="DC8" s="6" t="n">
        <f aca="false">DC20*DC7/100</f>
        <v>0.29313153586126</v>
      </c>
      <c r="DD8" s="6" t="n">
        <f aca="false">DD20*DD7/100</f>
        <v>0.292852466132804</v>
      </c>
      <c r="DE8" s="6" t="n">
        <f aca="false">DE20*DE7/100</f>
        <v>0.292757304425952</v>
      </c>
      <c r="DF8" s="6" t="n">
        <f aca="false">DF20*DF7/100</f>
        <v>0.292692087593709</v>
      </c>
      <c r="DG8" s="6" t="n">
        <f aca="false">DG20*DG7/100</f>
        <v>0.292436258368971</v>
      </c>
      <c r="DH8" s="6" t="n">
        <f aca="false">DH20*DH7/100</f>
        <v>0.292187390348759</v>
      </c>
      <c r="DI8" s="6" t="n">
        <f aca="false">DI20*DI7/100</f>
        <v>0.292016175846523</v>
      </c>
      <c r="DJ8" s="6" t="n">
        <f aca="false">DJ20*DJ7/100</f>
        <v>0.29162915053492</v>
      </c>
      <c r="DK8" s="6" t="n">
        <f aca="false">DK20*DK7/100</f>
        <v>0.291257525510181</v>
      </c>
      <c r="DL8" s="6" t="n">
        <f aca="false">DL20*DL7/100</f>
        <v>0.290872783324774</v>
      </c>
      <c r="DM8" s="6" t="n">
        <f aca="false">DM20*DM7/100</f>
        <v>0.290798318007893</v>
      </c>
      <c r="DN8" s="6" t="n">
        <f aca="false">DN20*DN7/100</f>
        <v>0.290517600342406</v>
      </c>
      <c r="DO8" s="6" t="n">
        <f aca="false">DO20*DO7/100</f>
        <v>0.290476856597584</v>
      </c>
      <c r="DP8" s="6" t="n">
        <f aca="false">DP20*DP7/100</f>
        <v>0.290131962053648</v>
      </c>
      <c r="DQ8" s="6" t="n">
        <f aca="false">DQ20*DQ7/100</f>
        <v>0.289777986371174</v>
      </c>
      <c r="DR8" s="6" t="n">
        <f aca="false">DR20*DR7/100</f>
        <v>0.28949448661278</v>
      </c>
      <c r="DS8" s="6" t="n">
        <f aca="false">DS20*DS7/100</f>
        <v>0.289326245555993</v>
      </c>
      <c r="DT8" s="6" t="n">
        <f aca="false">DT20*DT7/100</f>
        <v>0.289252850546063</v>
      </c>
      <c r="DU8" s="6" t="n">
        <f aca="false">DU20*DU7/100</f>
        <v>0.289037547936561</v>
      </c>
      <c r="DV8" s="6" t="n">
        <f aca="false">DV20*DV7/100</f>
        <v>0.28878944910886</v>
      </c>
      <c r="DW8" s="6" t="n">
        <f aca="false">DW20*DW7/100</f>
        <v>0.288739349305957</v>
      </c>
      <c r="DX8" s="6" t="n">
        <f aca="false">DX20*DX7/100</f>
        <v>0.288895489204566</v>
      </c>
      <c r="DY8" s="6" t="n">
        <f aca="false">DY20*DY7/100</f>
        <v>0.289030983074475</v>
      </c>
      <c r="DZ8" s="6" t="n">
        <f aca="false">DZ20*DZ7/100</f>
        <v>0.288912546966624</v>
      </c>
      <c r="EA8" s="6" t="n">
        <f aca="false">EA20*EA7/100</f>
        <v>0.289052441896847</v>
      </c>
      <c r="EB8" s="6" t="n">
        <f aca="false">EB20*EB7/100</f>
        <v>0.289070813162517</v>
      </c>
      <c r="EC8" s="6" t="n">
        <f aca="false">EC20*EC7/100</f>
        <v>0.288897941606404</v>
      </c>
      <c r="ED8" s="6" t="n">
        <f aca="false">ED20*ED7/100</f>
        <v>0.288803018468677</v>
      </c>
      <c r="EE8" s="6" t="n">
        <f aca="false">EE20*EE7/100</f>
        <v>0.288664218531133</v>
      </c>
      <c r="EF8" s="6" t="n">
        <f aca="false">EF20*EF7/100</f>
        <v>0.288667072342603</v>
      </c>
      <c r="EG8" s="6" t="n">
        <f aca="false">EG20*EG7/100</f>
        <v>0.288752046387563</v>
      </c>
      <c r="EH8" s="6" t="n">
        <f aca="false">EH20*EH7/100</f>
        <v>0.288921603554171</v>
      </c>
      <c r="EI8" s="6" t="n">
        <f aca="false">EI20*EI7/100</f>
        <v>0.288750905767888</v>
      </c>
      <c r="EJ8" s="6" t="n">
        <f aca="false">EJ20*EJ7/100</f>
        <v>0.288952608662108</v>
      </c>
      <c r="EK8" s="6" t="n">
        <f aca="false">EK20*EK7/100</f>
        <v>0.289024496542951</v>
      </c>
      <c r="EL8" s="6" t="n">
        <f aca="false">EL20*EL7/100</f>
        <v>0.288986604516359</v>
      </c>
      <c r="EM8" s="6" t="n">
        <f aca="false">EM20*EM7/100</f>
        <v>0.2888228436787</v>
      </c>
      <c r="EN8" s="6" t="n">
        <f aca="false">EN20*EN7/100</f>
        <v>0.288778699504678</v>
      </c>
      <c r="EO8" s="6" t="n">
        <f aca="false">EO20*EO7/100</f>
        <v>0.288676564643138</v>
      </c>
      <c r="EP8" s="6" t="n">
        <f aca="false">EP20*EP7/100</f>
        <v>0.28870010477278</v>
      </c>
      <c r="EQ8" s="6" t="n">
        <f aca="false">EQ20*EQ7/100</f>
        <v>0.288733107153192</v>
      </c>
      <c r="ER8" s="6" t="n">
        <f aca="false">ER20*ER7/100</f>
        <v>0.288712674833717</v>
      </c>
      <c r="ES8" s="6" t="n">
        <f aca="false">ES20*ES7/100</f>
        <v>0.288866835800314</v>
      </c>
      <c r="ET8" s="6" t="n">
        <f aca="false">ET20*ET7/100</f>
        <v>0.288880776455914</v>
      </c>
      <c r="EU8" s="6" t="n">
        <f aca="false">EU20*EU7/100</f>
        <v>0.288813713721386</v>
      </c>
      <c r="EV8" s="6" t="e">
        <f aca="false">EV20*EV7/100</f>
        <v>#DIV/0!</v>
      </c>
      <c r="EX8" s="6" t="n">
        <v>40</v>
      </c>
      <c r="EY8" s="6" t="n">
        <v>0.3227283476</v>
      </c>
      <c r="EZ8" s="6" t="n">
        <v>0.3156536909</v>
      </c>
      <c r="FA8" s="6" t="n">
        <v>0.3046578153</v>
      </c>
      <c r="FB8" s="6" t="n">
        <v>0.312402603</v>
      </c>
      <c r="FC8" s="6" t="n">
        <v>0.3383271667</v>
      </c>
      <c r="FD8" s="6" t="n">
        <v>0.3149551188</v>
      </c>
      <c r="FE8" s="6" t="n">
        <v>0.3058764144</v>
      </c>
      <c r="FF8" s="6" t="n">
        <v>0.3211877079</v>
      </c>
      <c r="FG8" s="6" t="n">
        <v>0.2811479803</v>
      </c>
      <c r="FH8" s="6" t="n">
        <v>0.2962571568</v>
      </c>
      <c r="FI8" s="6" t="n">
        <v>0.3012507856</v>
      </c>
      <c r="FJ8" s="6" t="n">
        <v>0.2914133977</v>
      </c>
      <c r="FK8" s="6" t="n">
        <v>0.2761978286</v>
      </c>
      <c r="FL8" s="6" t="n">
        <v>0.2948350225</v>
      </c>
      <c r="FM8" s="6" t="n">
        <v>0.2875088492</v>
      </c>
      <c r="FN8" s="6" t="n">
        <v>0.2780605454</v>
      </c>
      <c r="FO8" s="6" t="n">
        <v>0.2691649195</v>
      </c>
      <c r="FP8" s="6" t="n">
        <v>0.2602692937</v>
      </c>
      <c r="FQ8" s="6" t="n">
        <v>0.2515945185</v>
      </c>
      <c r="FR8" s="6" t="n">
        <v>0.2462341397</v>
      </c>
      <c r="FS8" s="6" t="n">
        <v>0.2767231616</v>
      </c>
      <c r="FT8" s="6" t="n">
        <v>0.2812424364</v>
      </c>
      <c r="FU8" s="6" t="n">
        <v>0.2323749234</v>
      </c>
      <c r="FV8" s="6" t="n">
        <v>0.2470546518</v>
      </c>
      <c r="FW8" s="6" t="n">
        <v>0.2403363528</v>
      </c>
      <c r="FX8" s="6" t="n">
        <v>0.2529866594</v>
      </c>
      <c r="FY8" s="6" t="n">
        <v>0.220455784</v>
      </c>
      <c r="FZ8" s="6" t="n">
        <v>0.2200096367</v>
      </c>
      <c r="GA8" s="6" t="n">
        <v>0.2392953154</v>
      </c>
      <c r="GB8" s="6" t="n">
        <v>0.2292946846</v>
      </c>
      <c r="GC8" s="6" t="n">
        <v>0.2224004151</v>
      </c>
      <c r="GD8" s="6" t="n">
        <v>0.234563074</v>
      </c>
      <c r="GE8" s="6" t="n">
        <v>0.2372149978</v>
      </c>
      <c r="GF8" s="6" t="n">
        <v>0.2531570498</v>
      </c>
      <c r="GG8" s="6" t="n">
        <v>0.2231184797</v>
      </c>
      <c r="GH8" s="6" t="n">
        <v>0.2442031808</v>
      </c>
      <c r="GI8" s="6" t="n">
        <v>0.211464245</v>
      </c>
      <c r="GJ8" s="6" t="n">
        <v>0.24446348</v>
      </c>
      <c r="GK8" s="6" t="n">
        <v>0.2265238762</v>
      </c>
      <c r="GL8" s="6" t="n">
        <v>0.2582282527</v>
      </c>
      <c r="GM8" s="6" t="n">
        <v>0.2224939178</v>
      </c>
      <c r="GN8" s="6" t="n">
        <v>0.2228495221</v>
      </c>
      <c r="GO8" s="6" t="n">
        <v>0.1932075931</v>
      </c>
      <c r="GP8" s="6" t="n">
        <v>0.2226246528</v>
      </c>
      <c r="GQ8" s="6" t="n">
        <v>0.221755895</v>
      </c>
      <c r="GR8" s="6" t="n">
        <v>0.2239018572</v>
      </c>
      <c r="GS8" s="6" t="n">
        <v>0.2202590206</v>
      </c>
      <c r="GT8" s="6" t="n">
        <v>0.2490952393</v>
      </c>
      <c r="GU8" s="6" t="n">
        <f aca="false">GT8*3/4+GX8*1/4</f>
        <v>0.239961293025</v>
      </c>
      <c r="GV8" s="6" t="n">
        <f aca="false">GT8*2/4+GX8*2/4</f>
        <v>0.23082734675</v>
      </c>
      <c r="GW8" s="6" t="n">
        <f aca="false">GT8*1/4+GX8*3/4</f>
        <v>0.221693400475</v>
      </c>
      <c r="GX8" s="6" t="n">
        <v>0.2125594542</v>
      </c>
      <c r="GY8" s="6" t="n">
        <v>0.2455710512</v>
      </c>
      <c r="GZ8" s="6" t="n">
        <v>0.2333559706</v>
      </c>
      <c r="HA8" s="6" t="n">
        <v>0.2252836232</v>
      </c>
      <c r="HB8" s="6" t="n">
        <v>0.2400393647</v>
      </c>
      <c r="HC8" s="6" t="n">
        <v>0.2288939668</v>
      </c>
      <c r="HD8" s="6" t="n">
        <v>0.2125857857</v>
      </c>
      <c r="HE8" s="6" t="n">
        <v>0.251569873</v>
      </c>
      <c r="HF8" s="6" t="n">
        <v>0.2313224786</v>
      </c>
      <c r="HG8" s="6" t="n">
        <v>0.2412888119</v>
      </c>
      <c r="HH8" s="6" t="n">
        <v>0.2453471653</v>
      </c>
      <c r="HI8" s="6" t="n">
        <v>0.2478295153</v>
      </c>
      <c r="HJ8" s="1" t="n">
        <v>0.2516366586</v>
      </c>
      <c r="HK8" s="6" t="n">
        <f aca="false">HK20*HK7/100</f>
        <v>0.240871931634458</v>
      </c>
      <c r="HL8" s="6" t="n">
        <f aca="false">HL20*HL7/100</f>
        <v>0.242627921076912</v>
      </c>
      <c r="HM8" s="6" t="n">
        <f aca="false">HM20*HM7/100</f>
        <v>0.244298159233486</v>
      </c>
      <c r="HN8" s="6" t="n">
        <f aca="false">HN20*HN7/100</f>
        <v>0.245623162800263</v>
      </c>
      <c r="HO8" s="6" t="n">
        <f aca="false">HO20*HO7/100</f>
        <v>0.245419995134541</v>
      </c>
      <c r="HP8" s="6" t="n">
        <f aca="false">HP20*HP7/100</f>
        <v>0.245317933572371</v>
      </c>
      <c r="HQ8" s="6" t="n">
        <f aca="false">HQ20*HQ7/100</f>
        <v>0.245159761783107</v>
      </c>
      <c r="HR8" s="6" t="n">
        <f aca="false">HR20*HR7/100</f>
        <v>0.244936610750971</v>
      </c>
      <c r="HS8" s="6" t="n">
        <f aca="false">HS20*HS7/100</f>
        <v>0.244790423135466</v>
      </c>
      <c r="HT8" s="6" t="n">
        <f aca="false">HT20*HT7/100</f>
        <v>0.244506463196634</v>
      </c>
      <c r="HU8" s="6" t="n">
        <f aca="false">HU20*HU7/100</f>
        <v>0.244274983959225</v>
      </c>
      <c r="HV8" s="6" t="n">
        <f aca="false">HV20*HV7/100</f>
        <v>0.243718127040767</v>
      </c>
      <c r="HW8" s="6" t="n">
        <f aca="false">HW20*HW7/100</f>
        <v>0.243352276668363</v>
      </c>
      <c r="HX8" s="6" t="n">
        <f aca="false">HX20*HX7/100</f>
        <v>0.243172013683931</v>
      </c>
      <c r="HY8" s="6" t="n">
        <f aca="false">HY20*HY7/100</f>
        <v>0.242834370241371</v>
      </c>
      <c r="HZ8" s="6" t="n">
        <f aca="false">HZ20*HZ7/100</f>
        <v>0.242729964707049</v>
      </c>
      <c r="IA8" s="6" t="n">
        <f aca="false">IA20*IA7/100</f>
        <v>0.242277773177514</v>
      </c>
      <c r="IB8" s="6" t="n">
        <f aca="false">IB20*IB7/100</f>
        <v>0.242008961701202</v>
      </c>
      <c r="IC8" s="6" t="n">
        <f aca="false">IC20*IC7/100</f>
        <v>0.241968264443702</v>
      </c>
      <c r="ID8" s="6" t="n">
        <f aca="false">ID20*ID7/100</f>
        <v>0.241924272283968</v>
      </c>
      <c r="IE8" s="6" t="n">
        <f aca="false">IE20*IE7/100</f>
        <v>0.241666567837112</v>
      </c>
      <c r="IF8" s="6" t="n">
        <f aca="false">IF20*IF7/100</f>
        <v>0.241253780964567</v>
      </c>
      <c r="IG8" s="6" t="n">
        <f aca="false">IG20*IG7/100</f>
        <v>0.240864020263975</v>
      </c>
      <c r="IH8" s="6" t="n">
        <f aca="false">IH20*IH7/100</f>
        <v>0.240720260137031</v>
      </c>
      <c r="II8" s="6" t="n">
        <f aca="false">II20*II7/100</f>
        <v>0.240558888721973</v>
      </c>
      <c r="IJ8" s="6" t="n">
        <f aca="false">IJ20*IJ7/100</f>
        <v>0.240322335486533</v>
      </c>
      <c r="IK8" s="6" t="n">
        <f aca="false">IK20*IK7/100</f>
        <v>0.240253184826353</v>
      </c>
      <c r="IL8" s="6" t="n">
        <f aca="false">IL20*IL7/100</f>
        <v>0.240077042098173</v>
      </c>
      <c r="IM8" s="6" t="n">
        <f aca="false">IM20*IM7/100</f>
        <v>0.240162649015045</v>
      </c>
      <c r="IN8" s="6" t="n">
        <f aca="false">IN20*IN7/100</f>
        <v>0.240211633273298</v>
      </c>
      <c r="IO8" s="6" t="n">
        <f aca="false">IO20*IO7/100</f>
        <v>0.24011729622223</v>
      </c>
      <c r="IP8" s="6" t="n">
        <f aca="false">IP20*IP7/100</f>
        <v>0.239770861176115</v>
      </c>
      <c r="IQ8" s="6" t="n">
        <f aca="false">IQ20*IQ7/100</f>
        <v>0.239938677777947</v>
      </c>
      <c r="IR8" s="6" t="n">
        <f aca="false">IR20*IR7/100</f>
        <v>0.2397780510708</v>
      </c>
      <c r="IS8" s="6" t="n">
        <f aca="false">IS20*IS7/100</f>
        <v>0.239459446690868</v>
      </c>
      <c r="IT8" s="6" t="n">
        <f aca="false">IT20*IT7/100</f>
        <v>0.239384921059244</v>
      </c>
      <c r="IU8" s="6" t="n">
        <f aca="false">IU20*IU7/100</f>
        <v>0.239111856082252</v>
      </c>
      <c r="IV8" s="6" t="n">
        <f aca="false">IV20*IV7/100</f>
        <v>0.238869566253094</v>
      </c>
      <c r="IW8" s="6" t="n">
        <f aca="false">IW20*IW7/100</f>
        <v>0.238985911614622</v>
      </c>
      <c r="IX8" s="6" t="n">
        <f aca="false">IX20*IX7/100</f>
        <v>0.238888308036341</v>
      </c>
      <c r="IY8" s="6" t="n">
        <f aca="false">IY20*IY7/100</f>
        <v>0.238482070970326</v>
      </c>
      <c r="IZ8" s="6" t="n">
        <f aca="false">IZ20*IZ7/100</f>
        <v>0.238124393333887</v>
      </c>
      <c r="JA8" s="6" t="n">
        <f aca="false">JA20*JA7/100</f>
        <v>0.237814684810607</v>
      </c>
      <c r="JB8" s="6" t="n">
        <f aca="false">JB20*JB7/100</f>
        <v>0.237627153650698</v>
      </c>
      <c r="JC8" s="6" t="n">
        <f aca="false">JC20*JC7/100</f>
        <v>0.237291690002692</v>
      </c>
      <c r="JD8" s="6" t="n">
        <f aca="false">JD20*JD7/100</f>
        <v>0.236995024519993</v>
      </c>
      <c r="JE8" s="6" t="n">
        <f aca="false">JE20*JE7/100</f>
        <v>0.236899707510272</v>
      </c>
      <c r="JF8" s="6" t="n">
        <f aca="false">JF20*JF7/100</f>
        <v>0.236649495248826</v>
      </c>
      <c r="JG8" s="6" t="n">
        <f aca="false">JG20*JG7/100</f>
        <v>0.236233117368134</v>
      </c>
      <c r="JH8" s="6" t="n">
        <f aca="false">JH20*JH7/100</f>
        <v>0.236184065586856</v>
      </c>
      <c r="JI8" s="6" t="n">
        <f aca="false">JI20*JI7/100</f>
        <v>0.236198519187569</v>
      </c>
      <c r="JJ8" s="6" t="n">
        <f aca="false">JJ20*JJ7/100</f>
        <v>0.235832443679793</v>
      </c>
      <c r="JK8" s="6" t="n">
        <f aca="false">JK20*JK7/100</f>
        <v>0.235613116263899</v>
      </c>
      <c r="JL8" s="6" t="n">
        <f aca="false">JL20*JL7/100</f>
        <v>0.235455152554618</v>
      </c>
      <c r="JM8" s="6" t="n">
        <f aca="false">JM20*JM7/100</f>
        <v>0.234893945042816</v>
      </c>
      <c r="JN8" s="6" t="n">
        <f aca="false">JN20*JN7/100</f>
        <v>0.234481553281138</v>
      </c>
      <c r="JO8" s="6" t="n">
        <f aca="false">JO20*JO7/100</f>
        <v>0.234472837019222</v>
      </c>
      <c r="JP8" s="6" t="n">
        <f aca="false">JP20*JP7/100</f>
        <v>0.234256866357361</v>
      </c>
      <c r="JQ8" s="6" t="n">
        <f aca="false">JQ20*JQ7/100</f>
        <v>0.233921743093672</v>
      </c>
      <c r="JR8" s="6" t="n">
        <f aca="false">JR20*JR7/100</f>
        <v>0.23416277687465</v>
      </c>
      <c r="JS8" s="6" t="n">
        <f aca="false">JS20*JS7/100</f>
        <v>0.234078946629316</v>
      </c>
      <c r="JT8" s="6" t="n">
        <f aca="false">JT20*JT7/100</f>
        <v>0.233742220499463</v>
      </c>
      <c r="JU8" s="6" t="n">
        <f aca="false">JU20*JU7/100</f>
        <v>0.233747977139148</v>
      </c>
      <c r="JV8" s="6" t="n">
        <f aca="false">JV20*JV7/100</f>
        <v>0.23362160997456</v>
      </c>
      <c r="JW8" s="6" t="n">
        <f aca="false">JW20*JW7/100</f>
        <v>0.233589006063572</v>
      </c>
      <c r="JX8" s="6" t="n">
        <f aca="false">JX20*JX7/100</f>
        <v>0.233546762859609</v>
      </c>
      <c r="JY8" s="6" t="n">
        <f aca="false">JY20*JY7/100</f>
        <v>0.233564301287683</v>
      </c>
      <c r="JZ8" s="6" t="n">
        <f aca="false">JZ20*JZ7/100</f>
        <v>0.23338487582343</v>
      </c>
      <c r="KA8" s="6" t="n">
        <f aca="false">KA20*KA7/100</f>
        <v>0.233529464081858</v>
      </c>
      <c r="KB8" s="6" t="n">
        <f aca="false">KB20*KB7/100</f>
        <v>0.233483222879565</v>
      </c>
      <c r="KC8" s="6" t="n">
        <f aca="false">KC20*KC7/100</f>
        <v>0.233610023551538</v>
      </c>
      <c r="KD8" s="6" t="n">
        <f aca="false">KD20*KD7/100</f>
        <v>0.23351095999589</v>
      </c>
      <c r="KE8" s="6" t="n">
        <f aca="false">KE20*KE7/100</f>
        <v>0.233448217943577</v>
      </c>
      <c r="KF8" s="6" t="n">
        <f aca="false">KF20*KF7/100</f>
        <v>0.23327198047163</v>
      </c>
      <c r="KG8" s="6" t="n">
        <f aca="false">KG20*KG7/100</f>
        <v>0.233194125382352</v>
      </c>
      <c r="KH8" s="6" t="n">
        <f aca="false">KH20*KH7/100</f>
        <v>0.232983876838789</v>
      </c>
      <c r="KI8" s="6" t="n">
        <f aca="false">KI20*KI7/100</f>
        <v>0.232934349979798</v>
      </c>
      <c r="KJ8" s="6" t="n">
        <f aca="false">KJ20*KJ7/100</f>
        <v>0.232917124426633</v>
      </c>
      <c r="KK8" s="6" t="n">
        <f aca="false">KK20*KK7/100</f>
        <v>0.232776221101843</v>
      </c>
      <c r="KL8" s="6" t="n">
        <f aca="false">KL20*KL7/100</f>
        <v>0.232896063622072</v>
      </c>
      <c r="KM8" s="6" t="n">
        <f aca="false">KM20*KM7/100</f>
        <v>0.233191090304321</v>
      </c>
      <c r="KN8" s="6" t="n">
        <f aca="false">KN20*KN7/100</f>
        <v>0.23314369327557</v>
      </c>
      <c r="KO8" s="6" t="n">
        <f aca="false">KO20*KO7/100</f>
        <v>0.233018305242299</v>
      </c>
      <c r="KP8" s="6" t="n">
        <f aca="false">KP20*KP7/100</f>
        <v>0.233260110569347</v>
      </c>
      <c r="KQ8" s="6" t="n">
        <f aca="false">KQ20*KQ7/100</f>
        <v>0.232978323220999</v>
      </c>
      <c r="KR8" s="6" t="n">
        <f aca="false">KR20*KR7/100</f>
        <v>0.232945363437375</v>
      </c>
      <c r="KS8" s="6" t="e">
        <f aca="false">KS20*KS7/100</f>
        <v>#DIV/0!</v>
      </c>
    </row>
    <row r="9" customFormat="false" ht="12.8" hidden="false" customHeight="false" outlineLevel="0" collapsed="false">
      <c r="A9" s="6" t="n">
        <v>45</v>
      </c>
      <c r="B9" s="4" t="n">
        <v>0.3267275564</v>
      </c>
      <c r="C9" s="4" t="n">
        <v>0.387372584</v>
      </c>
      <c r="D9" s="4" t="n">
        <v>0.3777781621</v>
      </c>
      <c r="E9" s="4" t="n">
        <v>0.3574573067</v>
      </c>
      <c r="F9" s="4" t="n">
        <v>0.3589674179</v>
      </c>
      <c r="G9" s="4" t="n">
        <v>0.3806231209</v>
      </c>
      <c r="H9" s="4" t="n">
        <v>0.3716909447</v>
      </c>
      <c r="I9" s="4" t="n">
        <v>0.3566169935</v>
      </c>
      <c r="J9" s="4" t="n">
        <v>0.3757308782</v>
      </c>
      <c r="K9" s="4" t="n">
        <v>0.3643896976</v>
      </c>
      <c r="L9" s="4" t="n">
        <v>0.3398575276</v>
      </c>
      <c r="M9" s="4" t="n">
        <v>0.3294187733</v>
      </c>
      <c r="N9" s="4" t="n">
        <v>0.3213392453</v>
      </c>
      <c r="O9" s="4" t="n">
        <v>0.3253448709</v>
      </c>
      <c r="P9" s="4" t="n">
        <v>0.3157087041</v>
      </c>
      <c r="Q9" s="4" t="n">
        <v>0.3518718799</v>
      </c>
      <c r="R9" s="4" t="n">
        <v>0.3153462972</v>
      </c>
      <c r="S9" s="4" t="n">
        <v>0.2788207146</v>
      </c>
      <c r="T9" s="4" t="n">
        <v>0.3303989004</v>
      </c>
      <c r="U9" s="4" t="n">
        <v>0.3027196444</v>
      </c>
      <c r="V9" s="4" t="n">
        <v>0.3191786192</v>
      </c>
      <c r="W9" s="4" t="n">
        <v>0.3028488333</v>
      </c>
      <c r="X9" s="4" t="n">
        <v>0.308420504</v>
      </c>
      <c r="Y9" s="4" t="n">
        <v>0.2920328762</v>
      </c>
      <c r="Z9" s="4" t="n">
        <v>0.2881281156</v>
      </c>
      <c r="AA9" s="4" t="n">
        <v>0.2968133013</v>
      </c>
      <c r="AB9" s="4" t="n">
        <v>0.2755143758</v>
      </c>
      <c r="AC9" s="4" t="n">
        <v>0.3319458515</v>
      </c>
      <c r="AD9" s="4" t="n">
        <v>0.3259711866</v>
      </c>
      <c r="AE9" s="4" t="n">
        <v>0.3268750343</v>
      </c>
      <c r="AF9" s="4" t="n">
        <v>0.3048335569</v>
      </c>
      <c r="AG9" s="4" t="n">
        <v>0.2965338158</v>
      </c>
      <c r="AH9" s="4" t="n">
        <v>0.2876399816</v>
      </c>
      <c r="AI9" s="4" t="n">
        <v>0.3030807178</v>
      </c>
      <c r="AJ9" s="4" t="n">
        <v>0.2723936132</v>
      </c>
      <c r="AK9" s="4" t="n">
        <v>0.3286215322</v>
      </c>
      <c r="AL9" s="4" t="n">
        <v>0.3279899642</v>
      </c>
      <c r="AM9" s="4" t="n">
        <v>0.2881418567</v>
      </c>
      <c r="AN9" s="4" t="n">
        <v>0.2785513747</v>
      </c>
      <c r="AO9" s="4" t="n">
        <v>0.3251529952</v>
      </c>
      <c r="AP9" s="4" t="n">
        <v>0.3009580606</v>
      </c>
      <c r="AQ9" s="4" t="n">
        <v>0.298342558</v>
      </c>
      <c r="AR9" s="4" t="n">
        <v>0.3036201784</v>
      </c>
      <c r="AS9" s="4" t="n">
        <v>0.2996982994</v>
      </c>
      <c r="AT9" s="4" t="n">
        <v>0.2929181292</v>
      </c>
      <c r="AU9" s="4" t="n">
        <v>0.2860249343</v>
      </c>
      <c r="AV9" s="4" t="n">
        <v>0.2781371667</v>
      </c>
      <c r="AW9" s="4" t="n">
        <v>0.2994564069</v>
      </c>
      <c r="AX9" s="4" t="n">
        <f aca="false">AW9*3/4+BA9*1/4</f>
        <v>0.299074530325</v>
      </c>
      <c r="AY9" s="4" t="n">
        <f aca="false">AW9*2/4+BA9*2/4</f>
        <v>0.29869265375</v>
      </c>
      <c r="AZ9" s="4" t="n">
        <f aca="false">AW9*1/4+BA9*3/4</f>
        <v>0.298310777175</v>
      </c>
      <c r="BA9" s="4" t="n">
        <v>0.2979289006</v>
      </c>
      <c r="BB9" s="4" t="n">
        <v>0.2702317857</v>
      </c>
      <c r="BC9" s="4" t="n">
        <v>0.3107426211</v>
      </c>
      <c r="BD9" s="4" t="n">
        <v>0.2980886124</v>
      </c>
      <c r="BE9" s="4" t="n">
        <v>0.296678932</v>
      </c>
      <c r="BF9" s="4" t="n">
        <v>0.3208745674</v>
      </c>
      <c r="BG9" s="4" t="n">
        <v>0.3073293737</v>
      </c>
      <c r="BH9" s="4" t="n">
        <v>0.3049682798</v>
      </c>
      <c r="BI9" s="4" t="n">
        <v>0.2883323009</v>
      </c>
      <c r="BJ9" s="4" t="n">
        <v>0.2832067357</v>
      </c>
      <c r="BK9" s="4" t="n">
        <v>0.2999352003</v>
      </c>
      <c r="BL9" s="4" t="n">
        <v>0.2782972882</v>
      </c>
      <c r="BM9" s="1" t="n">
        <v>0.2861931621</v>
      </c>
      <c r="BN9" s="4" t="n">
        <f aca="false">BN21*BN7/100</f>
        <v>0.293584830596025</v>
      </c>
      <c r="BO9" s="4" t="n">
        <f aca="false">BO21*BO7/100</f>
        <v>0.295625101829779</v>
      </c>
      <c r="BP9" s="4" t="n">
        <f aca="false">BP21*BP7/100</f>
        <v>0.29788165321457</v>
      </c>
      <c r="BQ9" s="4" t="n">
        <f aca="false">BQ21*BQ7/100</f>
        <v>0.300314862818206</v>
      </c>
      <c r="BR9" s="4" t="n">
        <f aca="false">BR21*BR7/100</f>
        <v>0.299884127963042</v>
      </c>
      <c r="BS9" s="4" t="n">
        <f aca="false">BS21*BS7/100</f>
        <v>0.299378306445409</v>
      </c>
      <c r="BT9" s="4" t="n">
        <f aca="false">BT21*BT7/100</f>
        <v>0.299211181294283</v>
      </c>
      <c r="BU9" s="4" t="n">
        <f aca="false">BU21*BU7/100</f>
        <v>0.298829539715397</v>
      </c>
      <c r="BV9" s="4" t="n">
        <f aca="false">BV21*BV7/100</f>
        <v>0.298838687861604</v>
      </c>
      <c r="BW9" s="4" t="n">
        <f aca="false">BW21*BW7/100</f>
        <v>0.298976817007279</v>
      </c>
      <c r="BX9" s="4" t="n">
        <f aca="false">BX21*BX7/100</f>
        <v>0.29865744306482</v>
      </c>
      <c r="BY9" s="4" t="n">
        <f aca="false">BY21*BY7/100</f>
        <v>0.298579518058059</v>
      </c>
      <c r="BZ9" s="4" t="n">
        <f aca="false">BZ21*BZ7/100</f>
        <v>0.298526663000092</v>
      </c>
      <c r="CA9" s="4" t="n">
        <f aca="false">CA21*CA7/100</f>
        <v>0.298608054514056</v>
      </c>
      <c r="CB9" s="4" t="n">
        <f aca="false">CB21*CB7/100</f>
        <v>0.298607725141217</v>
      </c>
      <c r="CC9" s="4" t="n">
        <f aca="false">CC21*CC7/100</f>
        <v>0.298390688847711</v>
      </c>
      <c r="CD9" s="4" t="n">
        <f aca="false">CD21*CD7/100</f>
        <v>0.298564905252735</v>
      </c>
      <c r="CE9" s="4" t="n">
        <f aca="false">CE21*CE7/100</f>
        <v>0.298637261589898</v>
      </c>
      <c r="CF9" s="4" t="n">
        <f aca="false">CF21*CF7/100</f>
        <v>0.298675952353969</v>
      </c>
      <c r="CG9" s="4" t="n">
        <f aca="false">CG21*CG7/100</f>
        <v>0.298255951433075</v>
      </c>
      <c r="CH9" s="4" t="n">
        <f aca="false">CH21*CH7/100</f>
        <v>0.298404903968536</v>
      </c>
      <c r="CI9" s="4" t="n">
        <f aca="false">CI21*CI7/100</f>
        <v>0.298530224092338</v>
      </c>
      <c r="CJ9" s="4" t="n">
        <f aca="false">CJ21*CJ7/100</f>
        <v>0.298484942083052</v>
      </c>
      <c r="CK9" s="4" t="n">
        <f aca="false">CK21*CK7/100</f>
        <v>0.298562139694444</v>
      </c>
      <c r="CL9" s="4" t="n">
        <f aca="false">CL21*CL7/100</f>
        <v>0.298543662074845</v>
      </c>
      <c r="CM9" s="4" t="n">
        <f aca="false">CM21*CM7/100</f>
        <v>0.298408982141947</v>
      </c>
      <c r="CN9" s="4" t="n">
        <f aca="false">CN21*CN7/100</f>
        <v>0.298475332614354</v>
      </c>
      <c r="CO9" s="4" t="n">
        <f aca="false">CO21*CO7/100</f>
        <v>0.298662874273606</v>
      </c>
      <c r="CP9" s="4" t="n">
        <f aca="false">CP21*CP7/100</f>
        <v>0.298708769101173</v>
      </c>
      <c r="CQ9" s="4" t="n">
        <f aca="false">CQ21*CQ7/100</f>
        <v>0.298531154863895</v>
      </c>
      <c r="CR9" s="4" t="n">
        <f aca="false">CR21*CR7/100</f>
        <v>0.29859380560704</v>
      </c>
      <c r="CS9" s="4" t="n">
        <f aca="false">CS21*CS7/100</f>
        <v>0.298473477697754</v>
      </c>
      <c r="CT9" s="4" t="n">
        <f aca="false">CT21*CT7/100</f>
        <v>0.298306949894814</v>
      </c>
      <c r="CU9" s="4" t="n">
        <f aca="false">CU21*CU7/100</f>
        <v>0.298506376014843</v>
      </c>
      <c r="CV9" s="4" t="n">
        <f aca="false">CV21*CV7/100</f>
        <v>0.29863115413339</v>
      </c>
      <c r="CW9" s="4" t="n">
        <f aca="false">CW21*CW7/100</f>
        <v>0.298568805054249</v>
      </c>
      <c r="CX9" s="4" t="n">
        <f aca="false">CX21*CX7/100</f>
        <v>0.298217396143303</v>
      </c>
      <c r="CY9" s="4" t="n">
        <f aca="false">CY21*CY7/100</f>
        <v>0.298026434279016</v>
      </c>
      <c r="CZ9" s="4" t="n">
        <f aca="false">CZ21*CZ7/100</f>
        <v>0.298104504858726</v>
      </c>
      <c r="DA9" s="4" t="n">
        <f aca="false">DA21*DA7/100</f>
        <v>0.298031349122365</v>
      </c>
      <c r="DB9" s="4" t="n">
        <f aca="false">DB21*DB7/100</f>
        <v>0.297863848306668</v>
      </c>
      <c r="DC9" s="4" t="n">
        <f aca="false">DC21*DC7/100</f>
        <v>0.297782805217218</v>
      </c>
      <c r="DD9" s="4" t="n">
        <f aca="false">DD21*DD7/100</f>
        <v>0.297499307345361</v>
      </c>
      <c r="DE9" s="4" t="n">
        <f aca="false">DE21*DE7/100</f>
        <v>0.297402635658595</v>
      </c>
      <c r="DF9" s="4" t="n">
        <f aca="false">DF21*DF7/100</f>
        <v>0.297336383997219</v>
      </c>
      <c r="DG9" s="4" t="n">
        <f aca="false">DG21*DG7/100</f>
        <v>0.297076495398147</v>
      </c>
      <c r="DH9" s="4" t="n">
        <f aca="false">DH21*DH7/100</f>
        <v>0.296823678460625</v>
      </c>
      <c r="DI9" s="4" t="n">
        <f aca="false">DI21*DI7/100</f>
        <v>0.296649747209523</v>
      </c>
      <c r="DJ9" s="4" t="n">
        <f aca="false">DJ21*DJ7/100</f>
        <v>0.296256580767568</v>
      </c>
      <c r="DK9" s="4" t="n">
        <f aca="false">DK21*DK7/100</f>
        <v>0.295879058976778</v>
      </c>
      <c r="DL9" s="4" t="n">
        <f aca="false">DL21*DL7/100</f>
        <v>0.29548821188856</v>
      </c>
      <c r="DM9" s="4" t="n">
        <f aca="false">DM21*DM7/100</f>
        <v>0.295412564992067</v>
      </c>
      <c r="DN9" s="4" t="n">
        <f aca="false">DN21*DN7/100</f>
        <v>0.295127393034512</v>
      </c>
      <c r="DO9" s="4" t="n">
        <f aca="false">DO21*DO7/100</f>
        <v>0.295086002787664</v>
      </c>
      <c r="DP9" s="4" t="n">
        <f aca="false">DP21*DP7/100</f>
        <v>0.29473563562401</v>
      </c>
      <c r="DQ9" s="4" t="n">
        <f aca="false">DQ21*DQ7/100</f>
        <v>0.294376043226706</v>
      </c>
      <c r="DR9" s="4" t="n">
        <f aca="false">DR21*DR7/100</f>
        <v>0.294088045031339</v>
      </c>
      <c r="DS9" s="4" t="n">
        <f aca="false">DS21*DS7/100</f>
        <v>0.29391713440688</v>
      </c>
      <c r="DT9" s="4" t="n">
        <f aca="false">DT21*DT7/100</f>
        <v>0.29384257480045</v>
      </c>
      <c r="DU9" s="4" t="n">
        <f aca="false">DU21*DU7/100</f>
        <v>0.293623855873333</v>
      </c>
      <c r="DV9" s="4" t="n">
        <f aca="false">DV21*DV7/100</f>
        <v>0.293371820333496</v>
      </c>
      <c r="DW9" s="4" t="n">
        <f aca="false">DW21*DW7/100</f>
        <v>0.293320925571165</v>
      </c>
      <c r="DX9" s="4" t="n">
        <f aca="false">DX21*DX7/100</f>
        <v>0.293479543022125</v>
      </c>
      <c r="DY9" s="4" t="n">
        <f aca="false">DY21*DY7/100</f>
        <v>0.293617186843192</v>
      </c>
      <c r="DZ9" s="4" t="n">
        <f aca="false">DZ21*DZ7/100</f>
        <v>0.293496871448496</v>
      </c>
      <c r="EA9" s="4" t="n">
        <f aca="false">EA21*EA7/100</f>
        <v>0.293638986163773</v>
      </c>
      <c r="EB9" s="4" t="n">
        <f aca="false">EB21*EB7/100</f>
        <v>0.293657648935796</v>
      </c>
      <c r="EC9" s="4" t="n">
        <f aca="false">EC21*EC7/100</f>
        <v>0.293482034337488</v>
      </c>
      <c r="ED9" s="4" t="n">
        <f aca="false">ED21*ED7/100</f>
        <v>0.293385605005347</v>
      </c>
      <c r="EE9" s="4" t="n">
        <f aca="false">EE21*EE7/100</f>
        <v>0.293244602657564</v>
      </c>
      <c r="EF9" s="4" t="n">
        <f aca="false">EF21*EF7/100</f>
        <v>0.293247501751934</v>
      </c>
      <c r="EG9" s="4" t="n">
        <f aca="false">EG21*EG7/100</f>
        <v>0.293333824123918</v>
      </c>
      <c r="EH9" s="4" t="n">
        <f aca="false">EH21*EH7/100</f>
        <v>0.293506071741591</v>
      </c>
      <c r="EI9" s="4" t="n">
        <f aca="false">EI21*EI7/100</f>
        <v>0.293332665405442</v>
      </c>
      <c r="EJ9" s="4" t="n">
        <f aca="false">EJ21*EJ7/100</f>
        <v>0.293537568823577</v>
      </c>
      <c r="EK9" s="4" t="n">
        <f aca="false">EK21*EK7/100</f>
        <v>0.293610597386524</v>
      </c>
      <c r="EL9" s="4" t="n">
        <f aca="false">EL21*EL7/100</f>
        <v>0.293572104107591</v>
      </c>
      <c r="EM9" s="4" t="n">
        <f aca="false">EM21*EM7/100</f>
        <v>0.293405744792209</v>
      </c>
      <c r="EN9" s="4" t="n">
        <f aca="false">EN21*EN7/100</f>
        <v>0.293360900159796</v>
      </c>
      <c r="EO9" s="4" t="n">
        <f aca="false">EO21*EO7/100</f>
        <v>0.2932571446717</v>
      </c>
      <c r="EP9" s="4" t="n">
        <f aca="false">EP21*EP7/100</f>
        <v>0.293281058324727</v>
      </c>
      <c r="EQ9" s="4" t="n">
        <f aca="false">EQ21*EQ7/100</f>
        <v>0.29331458437094</v>
      </c>
      <c r="ER9" s="4" t="n">
        <f aca="false">ER21*ER7/100</f>
        <v>0.293293827841308</v>
      </c>
      <c r="ES9" s="4" t="n">
        <f aca="false">ES21*ES7/100</f>
        <v>0.29345043495952</v>
      </c>
      <c r="ET9" s="4" t="n">
        <f aca="false">ET21*ET7/100</f>
        <v>0.293464596818697</v>
      </c>
      <c r="EU9" s="4" t="n">
        <f aca="false">EU21*EU7/100</f>
        <v>0.293396469965151</v>
      </c>
      <c r="EV9" s="4" t="e">
        <f aca="false">EV21*EV7/100</f>
        <v>#DIV/0!</v>
      </c>
      <c r="EX9" s="6" t="n">
        <v>45</v>
      </c>
      <c r="EY9" s="4" t="n">
        <v>0.3212874616</v>
      </c>
      <c r="EZ9" s="4" t="n">
        <v>0.2727609885</v>
      </c>
      <c r="FA9" s="4" t="n">
        <v>0.2906479209</v>
      </c>
      <c r="FB9" s="4" t="n">
        <v>0.2861621305</v>
      </c>
      <c r="FC9" s="4" t="n">
        <v>0.3091603053</v>
      </c>
      <c r="FD9" s="4" t="n">
        <v>0.3130703749</v>
      </c>
      <c r="FE9" s="4" t="n">
        <v>0.2719200719</v>
      </c>
      <c r="FF9" s="4" t="n">
        <v>0.3129043666</v>
      </c>
      <c r="FG9" s="4" t="n">
        <v>0.3189712514</v>
      </c>
      <c r="FH9" s="4" t="n">
        <v>0.2866744007</v>
      </c>
      <c r="FI9" s="4" t="n">
        <v>0.3066579873</v>
      </c>
      <c r="FJ9" s="4" t="n">
        <v>0.2916256458</v>
      </c>
      <c r="FK9" s="4" t="n">
        <v>0.2748229024</v>
      </c>
      <c r="FL9" s="4" t="n">
        <v>0.2777402168</v>
      </c>
      <c r="FM9" s="4" t="n">
        <v>0.2887737252</v>
      </c>
      <c r="FN9" s="4" t="n">
        <v>0.2545577784</v>
      </c>
      <c r="FO9" s="4" t="n">
        <v>0.2500139949</v>
      </c>
      <c r="FP9" s="4" t="n">
        <v>0.2454702113</v>
      </c>
      <c r="FQ9" s="4" t="n">
        <v>0.2404955454</v>
      </c>
      <c r="FR9" s="4" t="n">
        <v>0.2243876994</v>
      </c>
      <c r="FS9" s="4" t="n">
        <v>0.2385528456</v>
      </c>
      <c r="FT9" s="4" t="n">
        <v>0.2422965547</v>
      </c>
      <c r="FU9" s="4" t="n">
        <v>0.2384407355</v>
      </c>
      <c r="FV9" s="4" t="n">
        <v>0.2558814042</v>
      </c>
      <c r="FW9" s="4" t="n">
        <v>0.2604712717</v>
      </c>
      <c r="FX9" s="4" t="n">
        <v>0.2490521231</v>
      </c>
      <c r="FY9" s="4" t="n">
        <v>0.2249062362</v>
      </c>
      <c r="FZ9" s="4" t="n">
        <v>0.2496213469</v>
      </c>
      <c r="GA9" s="4" t="n">
        <v>0.2402685912</v>
      </c>
      <c r="GB9" s="4" t="n">
        <v>0.2256716278</v>
      </c>
      <c r="GC9" s="4" t="n">
        <v>0.2478841703</v>
      </c>
      <c r="GD9" s="4" t="n">
        <v>0.2595514761</v>
      </c>
      <c r="GE9" s="4" t="n">
        <v>0.2633432999</v>
      </c>
      <c r="GF9" s="4" t="n">
        <v>0.2429685568</v>
      </c>
      <c r="GG9" s="4" t="n">
        <v>0.2192632476</v>
      </c>
      <c r="GH9" s="4" t="n">
        <v>0.2526351466</v>
      </c>
      <c r="GI9" s="4" t="n">
        <v>0.2404338672</v>
      </c>
      <c r="GJ9" s="4" t="n">
        <v>0.2441350657</v>
      </c>
      <c r="GK9" s="4" t="n">
        <v>0.2178814388</v>
      </c>
      <c r="GL9" s="4" t="n">
        <v>0.2535986271</v>
      </c>
      <c r="GM9" s="4" t="n">
        <v>0.2446716363</v>
      </c>
      <c r="GN9" s="4" t="n">
        <v>0.2358305488</v>
      </c>
      <c r="GO9" s="4" t="n">
        <v>0.224539858</v>
      </c>
      <c r="GP9" s="4" t="n">
        <v>0.2295791183</v>
      </c>
      <c r="GQ9" s="4" t="n">
        <v>0.2360294619</v>
      </c>
      <c r="GR9" s="4" t="n">
        <v>0.2290378224</v>
      </c>
      <c r="GS9" s="4" t="n">
        <v>0.2057858232</v>
      </c>
      <c r="GT9" s="4" t="n">
        <v>0.222580586</v>
      </c>
      <c r="GU9" s="4" t="n">
        <f aca="false">GT9*3/4+GX9*1/4</f>
        <v>0.22919744165</v>
      </c>
      <c r="GV9" s="4" t="n">
        <f aca="false">GT9*2/4+GX9*2/4</f>
        <v>0.2358142973</v>
      </c>
      <c r="GW9" s="4" t="n">
        <f aca="false">GT9*1/4+GX9*3/4</f>
        <v>0.24243115295</v>
      </c>
      <c r="GX9" s="4" t="n">
        <v>0.2490480086</v>
      </c>
      <c r="GY9" s="4" t="n">
        <v>0.2263430757</v>
      </c>
      <c r="GZ9" s="4" t="n">
        <v>0.2556777781</v>
      </c>
      <c r="HA9" s="4" t="n">
        <v>0.2398985358</v>
      </c>
      <c r="HB9" s="4" t="n">
        <v>0.2380679043</v>
      </c>
      <c r="HC9" s="4" t="n">
        <v>0.2575792247</v>
      </c>
      <c r="HD9" s="4" t="n">
        <v>0.2512575357</v>
      </c>
      <c r="HE9" s="4" t="n">
        <v>0.2252011223</v>
      </c>
      <c r="HF9" s="4" t="n">
        <v>0.2378243737</v>
      </c>
      <c r="HG9" s="4" t="n">
        <v>0.2303916405</v>
      </c>
      <c r="HH9" s="4" t="n">
        <v>0.2233906751</v>
      </c>
      <c r="HI9" s="4" t="n">
        <v>0.2207597771</v>
      </c>
      <c r="HJ9" s="1" t="n">
        <v>0.232444392</v>
      </c>
      <c r="HK9" s="4" t="n">
        <f aca="false">HK21*HK7/100</f>
        <v>0.246252191055021</v>
      </c>
      <c r="HL9" s="4" t="n">
        <f aca="false">HL21*HL7/100</f>
        <v>0.248047403327118</v>
      </c>
      <c r="HM9" s="4" t="n">
        <f aca="false">HM21*HM7/100</f>
        <v>0.249754948921364</v>
      </c>
      <c r="HN9" s="4" t="n">
        <f aca="false">HN21*HN7/100</f>
        <v>0.251109548559689</v>
      </c>
      <c r="HO9" s="4" t="n">
        <f aca="false">HO21*HO7/100</f>
        <v>0.250901842819563</v>
      </c>
      <c r="HP9" s="4" t="n">
        <f aca="false">HP21*HP7/100</f>
        <v>0.250797501549344</v>
      </c>
      <c r="HQ9" s="4" t="n">
        <f aca="false">HQ21*HQ7/100</f>
        <v>0.250635796740465</v>
      </c>
      <c r="HR9" s="4" t="n">
        <f aca="false">HR21*HR7/100</f>
        <v>0.25040766127351</v>
      </c>
      <c r="HS9" s="4" t="n">
        <f aca="false">HS21*HS7/100</f>
        <v>0.250258208324057</v>
      </c>
      <c r="HT9" s="4" t="n">
        <f aca="false">HT21*HT7/100</f>
        <v>0.249967905686324</v>
      </c>
      <c r="HU9" s="4" t="n">
        <f aca="false">HU21*HU7/100</f>
        <v>0.249731255990326</v>
      </c>
      <c r="HV9" s="4" t="n">
        <f aca="false">HV21*HV7/100</f>
        <v>0.249161960782936</v>
      </c>
      <c r="HW9" s="4" t="n">
        <f aca="false">HW21*HW7/100</f>
        <v>0.248787938557966</v>
      </c>
      <c r="HX9" s="4" t="n">
        <f aca="false">HX21*HX7/100</f>
        <v>0.248603649111781</v>
      </c>
      <c r="HY9" s="4" t="n">
        <f aca="false">HY21*HY7/100</f>
        <v>0.248258463863497</v>
      </c>
      <c r="HZ9" s="4" t="n">
        <f aca="false">HZ21*HZ7/100</f>
        <v>0.248151726264763</v>
      </c>
      <c r="IA9" s="4" t="n">
        <f aca="false">IA21*IA7/100</f>
        <v>0.247689434314975</v>
      </c>
      <c r="IB9" s="4" t="n">
        <f aca="false">IB21*IB7/100</f>
        <v>0.247414618504874</v>
      </c>
      <c r="IC9" s="4" t="n">
        <f aca="false">IC21*IC7/100</f>
        <v>0.247373012209108</v>
      </c>
      <c r="ID9" s="4" t="n">
        <f aca="false">ID21*ID7/100</f>
        <v>0.247328037414203</v>
      </c>
      <c r="IE9" s="4" t="n">
        <f aca="false">IE21*IE7/100</f>
        <v>0.247064576726807</v>
      </c>
      <c r="IF9" s="4" t="n">
        <f aca="false">IF21*IF7/100</f>
        <v>0.246642569599977</v>
      </c>
      <c r="IG9" s="4" t="n">
        <f aca="false">IG21*IG7/100</f>
        <v>0.246244102971439</v>
      </c>
      <c r="IH9" s="4" t="n">
        <f aca="false">IH21*IH7/100</f>
        <v>0.246097131732383</v>
      </c>
      <c r="II9" s="4" t="n">
        <f aca="false">II21*II7/100</f>
        <v>0.245932155828955</v>
      </c>
      <c r="IJ9" s="4" t="n">
        <f aca="false">IJ21*IJ7/100</f>
        <v>0.245690318799073</v>
      </c>
      <c r="IK9" s="4" t="n">
        <f aca="false">IK21*IK7/100</f>
        <v>0.245619623548421</v>
      </c>
      <c r="IL9" s="4" t="n">
        <f aca="false">IL21*IL7/100</f>
        <v>0.245439546390993</v>
      </c>
      <c r="IM9" s="4" t="n">
        <f aca="false">IM21*IM7/100</f>
        <v>0.245527065475123</v>
      </c>
      <c r="IN9" s="4" t="n">
        <f aca="false">IN21*IN7/100</f>
        <v>0.245577143875043</v>
      </c>
      <c r="IO9" s="4" t="n">
        <f aca="false">IO21*IO7/100</f>
        <v>0.245480699655223</v>
      </c>
      <c r="IP9" s="4" t="n">
        <f aca="false">IP21*IP7/100</f>
        <v>0.245126526428873</v>
      </c>
      <c r="IQ9" s="4" t="n">
        <f aca="false">IQ21*IQ7/100</f>
        <v>0.245298091482618</v>
      </c>
      <c r="IR9" s="4" t="n">
        <f aca="false">IR21*IR7/100</f>
        <v>0.245133876921342</v>
      </c>
      <c r="IS9" s="4" t="n">
        <f aca="false">IS21*IS7/100</f>
        <v>0.244808156003569</v>
      </c>
      <c r="IT9" s="4" t="n">
        <f aca="false">IT21*IT7/100</f>
        <v>0.244731965722897</v>
      </c>
      <c r="IU9" s="4" t="n">
        <f aca="false">IU21*IU7/100</f>
        <v>0.244452801403383</v>
      </c>
      <c r="IV9" s="4" t="n">
        <f aca="false">IV21*IV7/100</f>
        <v>0.244205099643798</v>
      </c>
      <c r="IW9" s="4" t="n">
        <f aca="false">IW21*IW7/100</f>
        <v>0.244324043764854</v>
      </c>
      <c r="IX9" s="4" t="n">
        <f aca="false">IX21*IX7/100</f>
        <v>0.244224260054716</v>
      </c>
      <c r="IY9" s="4" t="n">
        <f aca="false">IY21*IY7/100</f>
        <v>0.24380894903481</v>
      </c>
      <c r="IZ9" s="4" t="n">
        <f aca="false">IZ21*IZ7/100</f>
        <v>0.24344328209692</v>
      </c>
      <c r="JA9" s="4" t="n">
        <f aca="false">JA21*JA7/100</f>
        <v>0.243126655738968</v>
      </c>
      <c r="JB9" s="4" t="n">
        <f aca="false">JB21*JB7/100</f>
        <v>0.242934935770995</v>
      </c>
      <c r="JC9" s="4" t="n">
        <f aca="false">JC21*JC7/100</f>
        <v>0.242591979006459</v>
      </c>
      <c r="JD9" s="4" t="n">
        <f aca="false">JD21*JD7/100</f>
        <v>0.242288687026238</v>
      </c>
      <c r="JE9" s="4" t="n">
        <f aca="false">JE21*JE7/100</f>
        <v>0.242191240958823</v>
      </c>
      <c r="JF9" s="4" t="n">
        <f aca="false">JF21*JF7/100</f>
        <v>0.241935439806767</v>
      </c>
      <c r="JG9" s="4" t="n">
        <f aca="false">JG21*JG7/100</f>
        <v>0.241509761460887</v>
      </c>
      <c r="JH9" s="4" t="n">
        <f aca="false">JH21*JH7/100</f>
        <v>0.241459614029706</v>
      </c>
      <c r="JI9" s="4" t="n">
        <f aca="false">JI21*JI7/100</f>
        <v>0.241474390474684</v>
      </c>
      <c r="JJ9" s="4" t="n">
        <f aca="false">JJ21*JJ7/100</f>
        <v>0.241100138085583</v>
      </c>
      <c r="JK9" s="4" t="n">
        <f aca="false">JK21*JK7/100</f>
        <v>0.240875911641448</v>
      </c>
      <c r="JL9" s="4" t="n">
        <f aca="false">JL21*JL7/100</f>
        <v>0.24071441956035</v>
      </c>
      <c r="JM9" s="4" t="n">
        <f aca="false">JM21*JM7/100</f>
        <v>0.240140676582163</v>
      </c>
      <c r="JN9" s="4" t="n">
        <f aca="false">JN21*JN7/100</f>
        <v>0.239719073391632</v>
      </c>
      <c r="JO9" s="4" t="n">
        <f aca="false">JO21*JO7/100</f>
        <v>0.239710162438081</v>
      </c>
      <c r="JP9" s="4" t="n">
        <f aca="false">JP21*JP7/100</f>
        <v>0.239489367726443</v>
      </c>
      <c r="JQ9" s="4" t="n">
        <f aca="false">JQ21*JQ7/100</f>
        <v>0.239146758949252</v>
      </c>
      <c r="JR9" s="4" t="n">
        <f aca="false">JR21*JR7/100</f>
        <v>0.239393176604814</v>
      </c>
      <c r="JS9" s="4" t="n">
        <f aca="false">JS21*JS7/100</f>
        <v>0.239307473877021</v>
      </c>
      <c r="JT9" s="4" t="n">
        <f aca="false">JT21*JT7/100</f>
        <v>0.238963226431088</v>
      </c>
      <c r="JU9" s="4" t="n">
        <f aca="false">JU21*JU7/100</f>
        <v>0.238969111654518</v>
      </c>
      <c r="JV9" s="4" t="n">
        <f aca="false">JV21*JV7/100</f>
        <v>0.238839921877419</v>
      </c>
      <c r="JW9" s="4" t="n">
        <f aca="false">JW21*JW7/100</f>
        <v>0.238806589705989</v>
      </c>
      <c r="JX9" s="4" t="n">
        <f aca="false">JX21*JX7/100</f>
        <v>0.238763402932577</v>
      </c>
      <c r="JY9" s="4" t="n">
        <f aca="false">JY21*JY7/100</f>
        <v>0.238781333109462</v>
      </c>
      <c r="JZ9" s="4" t="n">
        <f aca="false">JZ21*JZ7/100</f>
        <v>0.238597899890807</v>
      </c>
      <c r="KA9" s="4" t="n">
        <f aca="false">KA21*KA7/100</f>
        <v>0.238745717758988</v>
      </c>
      <c r="KB9" s="4" t="n">
        <f aca="false">KB21*KB7/100</f>
        <v>0.238698443685564</v>
      </c>
      <c r="KC9" s="4" t="n">
        <f aca="false">KC21*KC7/100</f>
        <v>0.238828076653128</v>
      </c>
      <c r="KD9" s="4" t="n">
        <f aca="false">KD21*KD7/100</f>
        <v>0.238726800354696</v>
      </c>
      <c r="KE9" s="4" t="n">
        <f aca="false">KE21*KE7/100</f>
        <v>0.238662656858406</v>
      </c>
      <c r="KF9" s="4" t="n">
        <f aca="false">KF21*KF7/100</f>
        <v>0.238482482840957</v>
      </c>
      <c r="KG9" s="4" t="n">
        <f aca="false">KG21*KG7/100</f>
        <v>0.238402888733877</v>
      </c>
      <c r="KH9" s="4" t="n">
        <f aca="false">KH21*KH7/100</f>
        <v>0.23818794395319</v>
      </c>
      <c r="KI9" s="4" t="n">
        <f aca="false">KI21*KI7/100</f>
        <v>0.238137310832677</v>
      </c>
      <c r="KJ9" s="4" t="n">
        <f aca="false">KJ21*KJ7/100</f>
        <v>0.238119700519262</v>
      </c>
      <c r="KK9" s="4" t="n">
        <f aca="false">KK21*KK7/100</f>
        <v>0.2379756498936</v>
      </c>
      <c r="KL9" s="4" t="n">
        <f aca="false">KL21*KL7/100</f>
        <v>0.238098169287984</v>
      </c>
      <c r="KM9" s="4" t="n">
        <f aca="false">KM21*KM7/100</f>
        <v>0.238399785862528</v>
      </c>
      <c r="KN9" s="4" t="n">
        <f aca="false">KN21*KN7/100</f>
        <v>0.238351330145417</v>
      </c>
      <c r="KO9" s="4" t="n">
        <f aca="false">KO21*KO7/100</f>
        <v>0.238223141370097</v>
      </c>
      <c r="KP9" s="4" t="n">
        <f aca="false">KP21*KP7/100</f>
        <v>0.238470347805444</v>
      </c>
      <c r="KQ9" s="4" t="n">
        <f aca="false">KQ21*KQ7/100</f>
        <v>0.238182266286474</v>
      </c>
      <c r="KR9" s="4" t="n">
        <f aca="false">KR21*KR7/100</f>
        <v>0.238148570293425</v>
      </c>
      <c r="KS9" s="4" t="e">
        <f aca="false">KS21*KS7/100</f>
        <v>#DIV/0!</v>
      </c>
    </row>
    <row r="10" customFormat="false" ht="12.8" hidden="false" customHeight="false" outlineLevel="0" collapsed="false">
      <c r="A10" s="6" t="n">
        <v>50</v>
      </c>
      <c r="B10" s="6" t="n">
        <v>0.3748102211</v>
      </c>
      <c r="C10" s="6" t="n">
        <v>0.3771544238</v>
      </c>
      <c r="D10" s="6" t="n">
        <v>0.3292261259</v>
      </c>
      <c r="E10" s="6" t="n">
        <v>0.3917247319</v>
      </c>
      <c r="F10" s="6" t="n">
        <v>0.4090340048</v>
      </c>
      <c r="G10" s="6" t="n">
        <v>0.3310020135</v>
      </c>
      <c r="H10" s="6" t="n">
        <v>0.3361108322</v>
      </c>
      <c r="I10" s="6" t="n">
        <v>0.3114296938</v>
      </c>
      <c r="J10" s="6" t="n">
        <v>0.3755305684</v>
      </c>
      <c r="K10" s="6" t="n">
        <v>0.3619584834</v>
      </c>
      <c r="L10" s="6" t="n">
        <v>0.3597514516</v>
      </c>
      <c r="M10" s="6" t="n">
        <v>0.3461600593</v>
      </c>
      <c r="N10" s="6" t="n">
        <v>0.328113957</v>
      </c>
      <c r="O10" s="6" t="n">
        <v>0.3697848269</v>
      </c>
      <c r="P10" s="6" t="n">
        <v>0.3502909348</v>
      </c>
      <c r="Q10" s="6" t="n">
        <v>0.3365715685</v>
      </c>
      <c r="R10" s="6" t="n">
        <v>0.3253611142</v>
      </c>
      <c r="S10" s="6" t="n">
        <v>0.3141506599</v>
      </c>
      <c r="T10" s="6" t="n">
        <v>0.3563988412</v>
      </c>
      <c r="U10" s="6" t="n">
        <v>0.3275686115</v>
      </c>
      <c r="V10" s="6" t="n">
        <v>0.3114969848</v>
      </c>
      <c r="W10" s="6" t="n">
        <v>0.2883233553</v>
      </c>
      <c r="X10" s="6" t="n">
        <v>0.2972168559</v>
      </c>
      <c r="Y10" s="6" t="n">
        <v>0.3163963234</v>
      </c>
      <c r="Z10" s="6" t="n">
        <v>0.3235716216</v>
      </c>
      <c r="AA10" s="6" t="n">
        <v>0.3412241514</v>
      </c>
      <c r="AB10" s="6" t="n">
        <v>0.3110391758</v>
      </c>
      <c r="AC10" s="6" t="n">
        <v>0.3535172314</v>
      </c>
      <c r="AD10" s="6" t="n">
        <v>0.333511379</v>
      </c>
      <c r="AE10" s="6" t="n">
        <v>0.3095298972</v>
      </c>
      <c r="AF10" s="6" t="n">
        <v>0.3513965656</v>
      </c>
      <c r="AG10" s="6" t="n">
        <v>0.3042091837</v>
      </c>
      <c r="AH10" s="6" t="n">
        <v>0.3407123221</v>
      </c>
      <c r="AI10" s="6" t="n">
        <v>0.3052895115</v>
      </c>
      <c r="AJ10" s="6" t="n">
        <v>0.3096634136</v>
      </c>
      <c r="AK10" s="6" t="n">
        <v>0.2958530239</v>
      </c>
      <c r="AL10" s="6" t="n">
        <v>0.2911755444</v>
      </c>
      <c r="AM10" s="6" t="n">
        <v>0.2884802292</v>
      </c>
      <c r="AN10" s="6" t="n">
        <v>0.2924172043</v>
      </c>
      <c r="AO10" s="6" t="n">
        <v>0.3185120155</v>
      </c>
      <c r="AP10" s="6" t="n">
        <v>0.3078569087</v>
      </c>
      <c r="AQ10" s="6" t="n">
        <v>0.3247902918</v>
      </c>
      <c r="AR10" s="6" t="n">
        <v>0.3251229138</v>
      </c>
      <c r="AS10" s="6" t="n">
        <v>0.2928508053</v>
      </c>
      <c r="AT10" s="6" t="n">
        <v>0.2919663279</v>
      </c>
      <c r="AU10" s="6" t="n">
        <v>0.2905989427</v>
      </c>
      <c r="AV10" s="6" t="n">
        <v>0.3029106972</v>
      </c>
      <c r="AW10" s="6" t="n">
        <v>0.2840464804</v>
      </c>
      <c r="AX10" s="6" t="n">
        <f aca="false">AW10*3/4+BA10*1/4</f>
        <v>0.2843641081</v>
      </c>
      <c r="AY10" s="6" t="n">
        <f aca="false">AW10*2/4+BA10*2/4</f>
        <v>0.2846817358</v>
      </c>
      <c r="AZ10" s="6" t="n">
        <f aca="false">AW10*1/4+BA10*3/4</f>
        <v>0.2849993635</v>
      </c>
      <c r="BA10" s="6" t="n">
        <v>0.2853169912</v>
      </c>
      <c r="BB10" s="6" t="n">
        <v>0.3021217163</v>
      </c>
      <c r="BC10" s="6" t="n">
        <v>0.3249125121</v>
      </c>
      <c r="BD10" s="6" t="n">
        <v>0.2966129873</v>
      </c>
      <c r="BE10" s="6" t="n">
        <v>0.3205112143</v>
      </c>
      <c r="BF10" s="6" t="n">
        <v>0.3177127127</v>
      </c>
      <c r="BG10" s="6" t="n">
        <v>0.329578719</v>
      </c>
      <c r="BH10" s="6" t="n">
        <v>0.2840278727</v>
      </c>
      <c r="BI10" s="6" t="n">
        <v>0.2882656047</v>
      </c>
      <c r="BJ10" s="6" t="n">
        <v>0.2569061541</v>
      </c>
      <c r="BK10" s="6" t="n">
        <v>0.2850841015</v>
      </c>
      <c r="BL10" s="6" t="n">
        <v>0.2921552651</v>
      </c>
      <c r="BM10" s="1" t="n">
        <v>0.2900009102</v>
      </c>
      <c r="BN10" s="6" t="n">
        <f aca="false">BN22*BN7/100</f>
        <v>0.298349070604603</v>
      </c>
      <c r="BO10" s="6" t="n">
        <f aca="false">BO22*BO7/100</f>
        <v>0.30042245098034</v>
      </c>
      <c r="BP10" s="6" t="n">
        <f aca="false">BP22*BP7/100</f>
        <v>0.302715621261166</v>
      </c>
      <c r="BQ10" s="6" t="n">
        <f aca="false">BQ22*BQ7/100</f>
        <v>0.305188316537543</v>
      </c>
      <c r="BR10" s="6" t="n">
        <f aca="false">BR22*BR7/100</f>
        <v>0.304750591797289</v>
      </c>
      <c r="BS10" s="6" t="n">
        <f aca="false">BS22*BS7/100</f>
        <v>0.304236561902178</v>
      </c>
      <c r="BT10" s="6" t="n">
        <f aca="false">BT22*BT7/100</f>
        <v>0.304066724675194</v>
      </c>
      <c r="BU10" s="6" t="n">
        <f aca="false">BU22*BU7/100</f>
        <v>0.303678889887771</v>
      </c>
      <c r="BV10" s="6" t="n">
        <f aca="false">BV22*BV7/100</f>
        <v>0.303688186488393</v>
      </c>
      <c r="BW10" s="6" t="n">
        <f aca="false">BW22*BW7/100</f>
        <v>0.303828557168144</v>
      </c>
      <c r="BX10" s="6" t="n">
        <f aca="false">BX22*BX7/100</f>
        <v>0.303504000484768</v>
      </c>
      <c r="BY10" s="6" t="n">
        <f aca="false">BY22*BY7/100</f>
        <v>0.303424810925495</v>
      </c>
      <c r="BZ10" s="6" t="n">
        <f aca="false">BZ22*BZ7/100</f>
        <v>0.303371098145481</v>
      </c>
      <c r="CA10" s="6" t="n">
        <f aca="false">CA22*CA7/100</f>
        <v>0.303453810465791</v>
      </c>
      <c r="CB10" s="6" t="n">
        <f aca="false">CB22*CB7/100</f>
        <v>0.303453475747951</v>
      </c>
      <c r="CC10" s="6" t="n">
        <f aca="false">CC22*CC7/100</f>
        <v>0.303232917429853</v>
      </c>
      <c r="CD10" s="6" t="n">
        <f aca="false">CD22*CD7/100</f>
        <v>0.303409960986285</v>
      </c>
      <c r="CE10" s="6" t="n">
        <f aca="false">CE22*CE7/100</f>
        <v>0.303483491508625</v>
      </c>
      <c r="CF10" s="6" t="n">
        <f aca="false">CF22*CF7/100</f>
        <v>0.303522810139218</v>
      </c>
      <c r="CG10" s="6" t="n">
        <f aca="false">CG22*CG7/100</f>
        <v>0.303095993521521</v>
      </c>
      <c r="CH10" s="6" t="n">
        <f aca="false">CH22*CH7/100</f>
        <v>0.303247363231014</v>
      </c>
      <c r="CI10" s="6" t="n">
        <f aca="false">CI22*CI7/100</f>
        <v>0.303374717026469</v>
      </c>
      <c r="CJ10" s="6" t="n">
        <f aca="false">CJ22*CJ7/100</f>
        <v>0.303328700189162</v>
      </c>
      <c r="CK10" s="6" t="n">
        <f aca="false">CK22*CK7/100</f>
        <v>0.303407150549029</v>
      </c>
      <c r="CL10" s="6" t="n">
        <f aca="false">CL22*CL7/100</f>
        <v>0.303388373078056</v>
      </c>
      <c r="CM10" s="6" t="n">
        <f aca="false">CM22*CM7/100</f>
        <v>0.303251507584265</v>
      </c>
      <c r="CN10" s="6" t="n">
        <f aca="false">CN22*CN7/100</f>
        <v>0.303318934779793</v>
      </c>
      <c r="CO10" s="6" t="n">
        <f aca="false">CO22*CO7/100</f>
        <v>0.303509519830199</v>
      </c>
      <c r="CP10" s="6" t="n">
        <f aca="false">CP22*CP7/100</f>
        <v>0.303556159430489</v>
      </c>
      <c r="CQ10" s="6" t="n">
        <f aca="false">CQ22*CQ7/100</f>
        <v>0.303375662902414</v>
      </c>
      <c r="CR10" s="6" t="n">
        <f aca="false">CR22*CR7/100</f>
        <v>0.303439330330162</v>
      </c>
      <c r="CS10" s="6" t="n">
        <f aca="false">CS22*CS7/100</f>
        <v>0.303317049761952</v>
      </c>
      <c r="CT10" s="6" t="n">
        <f aca="false">CT22*CT7/100</f>
        <v>0.30314781957681</v>
      </c>
      <c r="CU10" s="6" t="n">
        <f aca="false">CU22*CU7/100</f>
        <v>0.30335048194681</v>
      </c>
      <c r="CV10" s="6" t="n">
        <f aca="false">CV22*CV7/100</f>
        <v>0.30347728494145</v>
      </c>
      <c r="CW10" s="6" t="n">
        <f aca="false">CW22*CW7/100</f>
        <v>0.303413924073052</v>
      </c>
      <c r="CX10" s="6" t="n">
        <f aca="false">CX22*CX7/100</f>
        <v>0.30305681256368</v>
      </c>
      <c r="CY10" s="6" t="n">
        <f aca="false">CY22*CY7/100</f>
        <v>0.302862751805789</v>
      </c>
      <c r="CZ10" s="6" t="n">
        <f aca="false">CZ22*CZ7/100</f>
        <v>0.302942089300341</v>
      </c>
      <c r="DA10" s="6" t="n">
        <f aca="false">DA22*DA7/100</f>
        <v>0.302867746406301</v>
      </c>
      <c r="DB10" s="6" t="n">
        <f aca="false">DB22*DB7/100</f>
        <v>0.302697527418531</v>
      </c>
      <c r="DC10" s="6" t="n">
        <f aca="false">DC22*DC7/100</f>
        <v>0.302615169176904</v>
      </c>
      <c r="DD10" s="6" t="n">
        <f aca="false">DD22*DD7/100</f>
        <v>0.302327070754328</v>
      </c>
      <c r="DE10" s="6" t="n">
        <f aca="false">DE22*DE7/100</f>
        <v>0.302228830297416</v>
      </c>
      <c r="DF10" s="6" t="n">
        <f aca="false">DF22*DF7/100</f>
        <v>0.302161503516405</v>
      </c>
      <c r="DG10" s="6" t="n">
        <f aca="false">DG22*DG7/100</f>
        <v>0.3018973974935</v>
      </c>
      <c r="DH10" s="6" t="n">
        <f aca="false">DH22*DH7/100</f>
        <v>0.301640477889753</v>
      </c>
      <c r="DI10" s="6" t="n">
        <f aca="false">DI22*DI7/100</f>
        <v>0.301463724114668</v>
      </c>
      <c r="DJ10" s="6" t="n">
        <f aca="false">DJ22*DJ7/100</f>
        <v>0.301064177440843</v>
      </c>
      <c r="DK10" s="6" t="n">
        <f aca="false">DK22*DK7/100</f>
        <v>0.300680529296671</v>
      </c>
      <c r="DL10" s="6" t="n">
        <f aca="false">DL22*DL7/100</f>
        <v>0.300283339614624</v>
      </c>
      <c r="DM10" s="6" t="n">
        <f aca="false">DM22*DM7/100</f>
        <v>0.30020646513437</v>
      </c>
      <c r="DN10" s="6" t="n">
        <f aca="false">DN22*DN7/100</f>
        <v>0.299916665459344</v>
      </c>
      <c r="DO10" s="6" t="n">
        <f aca="false">DO22*DO7/100</f>
        <v>0.299874603539271</v>
      </c>
      <c r="DP10" s="6" t="n">
        <f aca="false">DP22*DP7/100</f>
        <v>0.299518550682472</v>
      </c>
      <c r="DQ10" s="6" t="n">
        <f aca="false">DQ22*DQ7/100</f>
        <v>0.299153122886648</v>
      </c>
      <c r="DR10" s="6" t="n">
        <f aca="false">DR22*DR7/100</f>
        <v>0.29886045111015</v>
      </c>
      <c r="DS10" s="6" t="n">
        <f aca="false">DS22*DS7/100</f>
        <v>0.298686766979875</v>
      </c>
      <c r="DT10" s="6" t="n">
        <f aca="false">DT22*DT7/100</f>
        <v>0.298610997434024</v>
      </c>
      <c r="DU10" s="6" t="n">
        <f aca="false">DU22*DU7/100</f>
        <v>0.298388729176851</v>
      </c>
      <c r="DV10" s="6" t="n">
        <f aca="false">DV22*DV7/100</f>
        <v>0.298132603651166</v>
      </c>
      <c r="DW10" s="6" t="n">
        <f aca="false">DW22*DW7/100</f>
        <v>0.298080882978101</v>
      </c>
      <c r="DX10" s="6" t="n">
        <f aca="false">DX22*DX7/100</f>
        <v>0.298242074443543</v>
      </c>
      <c r="DY10" s="6" t="n">
        <f aca="false">DY22*DY7/100</f>
        <v>0.29838195192293</v>
      </c>
      <c r="DZ10" s="6" t="n">
        <f aca="false">DZ22*DZ7/100</f>
        <v>0.298259684072394</v>
      </c>
      <c r="EA10" s="6" t="n">
        <f aca="false">EA22*EA7/100</f>
        <v>0.298404104998829</v>
      </c>
      <c r="EB10" s="6" t="n">
        <f aca="false">EB22*EB7/100</f>
        <v>0.298423070626844</v>
      </c>
      <c r="EC10" s="6" t="n">
        <f aca="false">EC22*EC7/100</f>
        <v>0.298244606187508</v>
      </c>
      <c r="ED10" s="6" t="n">
        <f aca="false">ED22*ED7/100</f>
        <v>0.298146612018107</v>
      </c>
      <c r="EE10" s="6" t="n">
        <f aca="false">EE22*EE7/100</f>
        <v>0.298003321510458</v>
      </c>
      <c r="EF10" s="6" t="n">
        <f aca="false">EF22*EF7/100</f>
        <v>0.298006267650791</v>
      </c>
      <c r="EG10" s="6" t="n">
        <f aca="false">EG22*EG7/100</f>
        <v>0.298093990846168</v>
      </c>
      <c r="EH10" s="6" t="n">
        <f aca="false">EH22*EH7/100</f>
        <v>0.298269033666133</v>
      </c>
      <c r="EI10" s="6" t="n">
        <f aca="false">EI22*EI7/100</f>
        <v>0.298092813324224</v>
      </c>
      <c r="EJ10" s="6" t="n">
        <f aca="false">EJ22*EJ7/100</f>
        <v>0.298301041876906</v>
      </c>
      <c r="EK10" s="6" t="n">
        <f aca="false">EK22*EK7/100</f>
        <v>0.298375255533785</v>
      </c>
      <c r="EL10" s="6" t="n">
        <f aca="false">EL22*EL7/100</f>
        <v>0.298336137593084</v>
      </c>
      <c r="EM10" s="6" t="n">
        <f aca="false">EM22*EM7/100</f>
        <v>0.298167078629683</v>
      </c>
      <c r="EN10" s="6" t="n">
        <f aca="false">EN22*EN7/100</f>
        <v>0.298121506266919</v>
      </c>
      <c r="EO10" s="6" t="n">
        <f aca="false">EO22*EO7/100</f>
        <v>0.298016067054066</v>
      </c>
      <c r="EP10" s="6" t="n">
        <f aca="false">EP22*EP7/100</f>
        <v>0.298040368773405</v>
      </c>
      <c r="EQ10" s="6" t="n">
        <f aca="false">EQ22*EQ7/100</f>
        <v>0.298074438874058</v>
      </c>
      <c r="ER10" s="6" t="n">
        <f aca="false">ER22*ER7/100</f>
        <v>0.298053345511325</v>
      </c>
      <c r="ES10" s="6" t="n">
        <f aca="false">ES22*ES7/100</f>
        <v>0.298212494020715</v>
      </c>
      <c r="ET10" s="6" t="n">
        <f aca="false">ET22*ET7/100</f>
        <v>0.298226885695907</v>
      </c>
      <c r="EU10" s="6" t="n">
        <f aca="false">EU22*EU7/100</f>
        <v>0.298157653292457</v>
      </c>
      <c r="EV10" s="6" t="e">
        <f aca="false">EV22*EV7/100</f>
        <v>#DIV/0!</v>
      </c>
      <c r="EX10" s="6" t="n">
        <v>50</v>
      </c>
      <c r="EY10" s="6" t="n">
        <v>0.3032480261</v>
      </c>
      <c r="EZ10" s="6" t="n">
        <v>0.2862257765</v>
      </c>
      <c r="FA10" s="6" t="n">
        <v>0.2893592961</v>
      </c>
      <c r="FB10" s="6" t="n">
        <v>0.2933765529</v>
      </c>
      <c r="FC10" s="6" t="n">
        <v>0.2675762671</v>
      </c>
      <c r="FD10" s="6" t="n">
        <v>0.275208087</v>
      </c>
      <c r="FE10" s="6" t="n">
        <v>0.284268296</v>
      </c>
      <c r="FF10" s="6" t="n">
        <v>0.2711273355</v>
      </c>
      <c r="FG10" s="6" t="n">
        <v>0.2532295398</v>
      </c>
      <c r="FH10" s="6" t="n">
        <v>0.2670118618</v>
      </c>
      <c r="FI10" s="6" t="n">
        <v>0.2484539042</v>
      </c>
      <c r="FJ10" s="6" t="n">
        <v>0.271672898</v>
      </c>
      <c r="FK10" s="6" t="n">
        <v>0.2485586882</v>
      </c>
      <c r="FL10" s="6" t="n">
        <v>0.2623596588</v>
      </c>
      <c r="FM10" s="6" t="n">
        <v>0.2582065453</v>
      </c>
      <c r="FN10" s="6" t="n">
        <v>0.2663834134</v>
      </c>
      <c r="FO10" s="6" t="n">
        <v>0.2578071035</v>
      </c>
      <c r="FP10" s="6" t="n">
        <v>0.2492307936</v>
      </c>
      <c r="FQ10" s="6" t="n">
        <v>0.2409441075</v>
      </c>
      <c r="FR10" s="6" t="n">
        <v>0.2591489989</v>
      </c>
      <c r="FS10" s="6" t="n">
        <v>0.2049223896</v>
      </c>
      <c r="FT10" s="6" t="n">
        <v>0.2349175722</v>
      </c>
      <c r="FU10" s="6" t="n">
        <v>0.2421554077</v>
      </c>
      <c r="FV10" s="6" t="n">
        <v>0.2456641727</v>
      </c>
      <c r="FW10" s="6" t="n">
        <v>0.2225828255</v>
      </c>
      <c r="FX10" s="6" t="n">
        <v>0.2381381614</v>
      </c>
      <c r="FY10" s="6" t="n">
        <v>0.2382712453</v>
      </c>
      <c r="FZ10" s="6" t="n">
        <v>0.2291947399</v>
      </c>
      <c r="GA10" s="6" t="n">
        <v>0.2130853644</v>
      </c>
      <c r="GB10" s="6" t="n">
        <v>0.2273088713</v>
      </c>
      <c r="GC10" s="6" t="n">
        <v>0.2448488528</v>
      </c>
      <c r="GD10" s="6" t="n">
        <v>0.2564791726</v>
      </c>
      <c r="GE10" s="6" t="n">
        <v>0.2623948874</v>
      </c>
      <c r="GF10" s="6" t="n">
        <v>0.21263352</v>
      </c>
      <c r="GG10" s="6" t="n">
        <v>0.240014743</v>
      </c>
      <c r="GH10" s="6" t="n">
        <v>0.2381443803</v>
      </c>
      <c r="GI10" s="6" t="n">
        <v>0.2783759557</v>
      </c>
      <c r="GJ10" s="6" t="n">
        <v>0.2388343021</v>
      </c>
      <c r="GK10" s="6" t="n">
        <v>0.2228037669</v>
      </c>
      <c r="GL10" s="6" t="n">
        <v>0.2487574588</v>
      </c>
      <c r="GM10" s="6" t="n">
        <v>0.2344560473</v>
      </c>
      <c r="GN10" s="6" t="n">
        <v>0.2065935457</v>
      </c>
      <c r="GO10" s="6" t="n">
        <v>0.2138532201</v>
      </c>
      <c r="GP10" s="6" t="n">
        <v>0.2338717782</v>
      </c>
      <c r="GQ10" s="6" t="n">
        <v>0.2051746762</v>
      </c>
      <c r="GR10" s="6" t="n">
        <v>0.2005807169</v>
      </c>
      <c r="GS10" s="6" t="n">
        <v>0.1966479898</v>
      </c>
      <c r="GT10" s="6" t="n">
        <v>0.2203645832</v>
      </c>
      <c r="GU10" s="6" t="n">
        <f aca="false">GT10*3/4+GX10*1/4</f>
        <v>0.21459947745</v>
      </c>
      <c r="GV10" s="6" t="n">
        <f aca="false">GT10*2/4+GX10*2/4</f>
        <v>0.2088343717</v>
      </c>
      <c r="GW10" s="6" t="n">
        <f aca="false">GT10*1/4+GX10*3/4</f>
        <v>0.20306926595</v>
      </c>
      <c r="GX10" s="6" t="n">
        <v>0.1973041602</v>
      </c>
      <c r="GY10" s="6" t="n">
        <v>0.2388982206</v>
      </c>
      <c r="GZ10" s="6" t="n">
        <v>0.2141822458</v>
      </c>
      <c r="HA10" s="6" t="n">
        <v>0.1923310399</v>
      </c>
      <c r="HB10" s="6" t="n">
        <v>0.2089579413</v>
      </c>
      <c r="HC10" s="6" t="n">
        <v>0.2331842943</v>
      </c>
      <c r="HD10" s="6" t="n">
        <v>0.2391755255</v>
      </c>
      <c r="HE10" s="6" t="n">
        <v>0.2392123255</v>
      </c>
      <c r="HF10" s="6" t="n">
        <v>0.2399415281</v>
      </c>
      <c r="HG10" s="6" t="n">
        <v>0.230097394</v>
      </c>
      <c r="HH10" s="6" t="n">
        <v>0.2502554256</v>
      </c>
      <c r="HI10" s="6" t="n">
        <v>0.234087508</v>
      </c>
      <c r="HJ10" s="1" t="n">
        <v>0.2412412028</v>
      </c>
      <c r="HK10" s="6" t="n">
        <f aca="false">HK22*HK7/100</f>
        <v>0.235985627471343</v>
      </c>
      <c r="HL10" s="6" t="n">
        <f aca="false">HL22*HL7/100</f>
        <v>0.237705995085779</v>
      </c>
      <c r="HM10" s="6" t="n">
        <f aca="false">HM22*HM7/100</f>
        <v>0.239342350956433</v>
      </c>
      <c r="HN10" s="6" t="n">
        <f aca="false">HN22*HN7/100</f>
        <v>0.240640475632006</v>
      </c>
      <c r="HO10" s="6" t="n">
        <f aca="false">HO22*HO7/100</f>
        <v>0.24044142940544</v>
      </c>
      <c r="HP10" s="6" t="n">
        <f aca="false">HP22*HP7/100</f>
        <v>0.240341438254019</v>
      </c>
      <c r="HQ10" s="6" t="n">
        <f aca="false">HQ22*HQ7/100</f>
        <v>0.240186475122016</v>
      </c>
      <c r="HR10" s="6" t="n">
        <f aca="false">HR22*HR7/100</f>
        <v>0.239967850909629</v>
      </c>
      <c r="HS10" s="6" t="n">
        <f aca="false">HS22*HS7/100</f>
        <v>0.239824628841623</v>
      </c>
      <c r="HT10" s="6" t="n">
        <f aca="false">HT22*HT7/100</f>
        <v>0.239546429286003</v>
      </c>
      <c r="HU10" s="6" t="n">
        <f aca="false">HU22*HU7/100</f>
        <v>0.239319645813491</v>
      </c>
      <c r="HV10" s="6" t="n">
        <f aca="false">HV22*HV7/100</f>
        <v>0.238774085239362</v>
      </c>
      <c r="HW10" s="6" t="n">
        <f aca="false">HW22*HW7/100</f>
        <v>0.238415656471401</v>
      </c>
      <c r="HX10" s="6" t="n">
        <f aca="false">HX22*HX7/100</f>
        <v>0.238239050284028</v>
      </c>
      <c r="HY10" s="6" t="n">
        <f aca="false">HY22*HY7/100</f>
        <v>0.237908256242923</v>
      </c>
      <c r="HZ10" s="6" t="n">
        <f aca="false">HZ22*HZ7/100</f>
        <v>0.237805968668936</v>
      </c>
      <c r="IA10" s="6" t="n">
        <f aca="false">IA22*IA7/100</f>
        <v>0.23736295025201</v>
      </c>
      <c r="IB10" s="6" t="n">
        <f aca="false">IB22*IB7/100</f>
        <v>0.237099591858699</v>
      </c>
      <c r="IC10" s="6" t="n">
        <f aca="false">IC22*IC7/100</f>
        <v>0.237059720181736</v>
      </c>
      <c r="ID10" s="6" t="n">
        <f aca="false">ID22*ID7/100</f>
        <v>0.2370166204426</v>
      </c>
      <c r="IE10" s="6" t="n">
        <f aca="false">IE22*IE7/100</f>
        <v>0.236764143762645</v>
      </c>
      <c r="IF10" s="6" t="n">
        <f aca="false">IF22*IF7/100</f>
        <v>0.236359730643738</v>
      </c>
      <c r="IG10" s="6" t="n">
        <f aca="false">IG22*IG7/100</f>
        <v>0.235977876590139</v>
      </c>
      <c r="IH10" s="6" t="n">
        <f aca="false">IH22*IH7/100</f>
        <v>0.235837032766901</v>
      </c>
      <c r="II10" s="6" t="n">
        <f aca="false">II22*II7/100</f>
        <v>0.235678934916395</v>
      </c>
      <c r="IJ10" s="6" t="n">
        <f aca="false">IJ22*IJ7/100</f>
        <v>0.235447180376475</v>
      </c>
      <c r="IK10" s="6" t="n">
        <f aca="false">IK22*IK7/100</f>
        <v>0.235379432499743</v>
      </c>
      <c r="IL10" s="6" t="n">
        <f aca="false">IL22*IL7/100</f>
        <v>0.235206862985511</v>
      </c>
      <c r="IM10" s="6" t="n">
        <f aca="false">IM22*IM7/100</f>
        <v>0.235290733288941</v>
      </c>
      <c r="IN10" s="6" t="n">
        <f aca="false">IN22*IN7/100</f>
        <v>0.23533872385738</v>
      </c>
      <c r="IO10" s="6" t="n">
        <f aca="false">IO22*IO7/100</f>
        <v>0.235246300518392</v>
      </c>
      <c r="IP10" s="6" t="n">
        <f aca="false">IP22*IP7/100</f>
        <v>0.234906893219332</v>
      </c>
      <c r="IQ10" s="6" t="n">
        <f aca="false">IQ22*IQ7/100</f>
        <v>0.23507130551019</v>
      </c>
      <c r="IR10" s="6" t="n">
        <f aca="false">IR22*IR7/100</f>
        <v>0.234913937260525</v>
      </c>
      <c r="IS10" s="6" t="n">
        <f aca="false">IS22*IS7/100</f>
        <v>0.234601796057508</v>
      </c>
      <c r="IT10" s="6" t="n">
        <f aca="false">IT22*IT7/100</f>
        <v>0.23452878224547</v>
      </c>
      <c r="IU10" s="6" t="n">
        <f aca="false">IU22*IU7/100</f>
        <v>0.234261256637573</v>
      </c>
      <c r="IV10" s="6" t="n">
        <f aca="false">IV22*IV7/100</f>
        <v>0.234023881875908</v>
      </c>
      <c r="IW10" s="6" t="n">
        <f aca="false">IW22*IW7/100</f>
        <v>0.234137867066947</v>
      </c>
      <c r="IX10" s="6" t="n">
        <f aca="false">IX22*IX7/100</f>
        <v>0.234042243465194</v>
      </c>
      <c r="IY10" s="6" t="n">
        <f aca="false">IY22*IY7/100</f>
        <v>0.23364424728409</v>
      </c>
      <c r="IZ10" s="6" t="n">
        <f aca="false">IZ22*IZ7/100</f>
        <v>0.23329382546078</v>
      </c>
      <c r="JA10" s="6" t="n">
        <f aca="false">JA22*JA7/100</f>
        <v>0.232990399653948</v>
      </c>
      <c r="JB10" s="6" t="n">
        <f aca="false">JB22*JB7/100</f>
        <v>0.232806672732586</v>
      </c>
      <c r="JC10" s="6" t="n">
        <f aca="false">JC22*JC7/100</f>
        <v>0.232478014266939</v>
      </c>
      <c r="JD10" s="6" t="n">
        <f aca="false">JD22*JD7/100</f>
        <v>0.232187366910857</v>
      </c>
      <c r="JE10" s="6" t="n">
        <f aca="false">JE22*JE7/100</f>
        <v>0.232093983492561</v>
      </c>
      <c r="JF10" s="6" t="n">
        <f aca="false">JF22*JF7/100</f>
        <v>0.231848847012284</v>
      </c>
      <c r="JG10" s="6" t="n">
        <f aca="false">JG22*JG7/100</f>
        <v>0.231440915732066</v>
      </c>
      <c r="JH10" s="6" t="n">
        <f aca="false">JH22*JH7/100</f>
        <v>0.231392859010368</v>
      </c>
      <c r="JI10" s="6" t="n">
        <f aca="false">JI22*JI7/100</f>
        <v>0.231407019406768</v>
      </c>
      <c r="JJ10" s="6" t="n">
        <f aca="false">JJ22*JJ7/100</f>
        <v>0.231048370070507</v>
      </c>
      <c r="JK10" s="6" t="n">
        <f aca="false">JK22*JK7/100</f>
        <v>0.230833491908863</v>
      </c>
      <c r="JL10" s="6" t="n">
        <f aca="false">JL22*JL7/100</f>
        <v>0.230678732635752</v>
      </c>
      <c r="JM10" s="6" t="n">
        <f aca="false">JM22*JM7/100</f>
        <v>0.230128909723986</v>
      </c>
      <c r="JN10" s="6" t="n">
        <f aca="false">JN22*JN7/100</f>
        <v>0.229724883700765</v>
      </c>
      <c r="JO10" s="6" t="n">
        <f aca="false">JO22*JO7/100</f>
        <v>0.229716344256076</v>
      </c>
      <c r="JP10" s="6" t="n">
        <f aca="false">JP22*JP7/100</f>
        <v>0.229504754753684</v>
      </c>
      <c r="JQ10" s="6" t="n">
        <f aca="false">JQ22*JQ7/100</f>
        <v>0.229176429767351</v>
      </c>
      <c r="JR10" s="6" t="n">
        <f aca="false">JR22*JR7/100</f>
        <v>0.229412573960906</v>
      </c>
      <c r="JS10" s="6" t="n">
        <f aca="false">JS22*JS7/100</f>
        <v>0.229330444287632</v>
      </c>
      <c r="JT10" s="6" t="n">
        <f aca="false">JT22*JT7/100</f>
        <v>0.229000548950718</v>
      </c>
      <c r="JU10" s="6" t="n">
        <f aca="false">JU22*JU7/100</f>
        <v>0.229006188811781</v>
      </c>
      <c r="JV10" s="6" t="n">
        <f aca="false">JV22*JV7/100</f>
        <v>0.228882385118985</v>
      </c>
      <c r="JW10" s="6" t="n">
        <f aca="false">JW22*JW7/100</f>
        <v>0.228850442607708</v>
      </c>
      <c r="JX10" s="6" t="n">
        <f aca="false">JX22*JX7/100</f>
        <v>0.2288090563452</v>
      </c>
      <c r="JY10" s="6" t="n">
        <f aca="false">JY22*JY7/100</f>
        <v>0.228826238990458</v>
      </c>
      <c r="JZ10" s="6" t="n">
        <f aca="false">JZ22*JZ7/100</f>
        <v>0.228650453333413</v>
      </c>
      <c r="KA10" s="6" t="n">
        <f aca="false">KA22*KA7/100</f>
        <v>0.228792108488742</v>
      </c>
      <c r="KB10" s="6" t="n">
        <f aca="false">KB22*KB7/100</f>
        <v>0.228746805330902</v>
      </c>
      <c r="KC10" s="6" t="n">
        <f aca="false">KC22*KC7/100</f>
        <v>0.228871033736995</v>
      </c>
      <c r="KD10" s="6" t="n">
        <f aca="false">KD22*KD7/100</f>
        <v>0.22877397977483</v>
      </c>
      <c r="KE10" s="6" t="n">
        <f aca="false">KE22*KE7/100</f>
        <v>0.22871251050158</v>
      </c>
      <c r="KF10" s="6" t="n">
        <f aca="false">KF22*KF7/100</f>
        <v>0.228539848165545</v>
      </c>
      <c r="KG10" s="6" t="n">
        <f aca="false">KG22*KG7/100</f>
        <v>0.228463572436902</v>
      </c>
      <c r="KH10" s="6" t="n">
        <f aca="false">KH22*KH7/100</f>
        <v>0.228257588974482</v>
      </c>
      <c r="KI10" s="6" t="n">
        <f aca="false">KI22*KI7/100</f>
        <v>0.228209066812451</v>
      </c>
      <c r="KJ10" s="6" t="n">
        <f aca="false">KJ22*KJ7/100</f>
        <v>0.228192190695152</v>
      </c>
      <c r="KK10" s="6" t="n">
        <f aca="false">KK22*KK7/100</f>
        <v>0.228054145721262</v>
      </c>
      <c r="KL10" s="6" t="n">
        <f aca="false">KL22*KL7/100</f>
        <v>0.228171557127988</v>
      </c>
      <c r="KM10" s="6" t="n">
        <f aca="false">KM22*KM7/100</f>
        <v>0.228460598928163</v>
      </c>
      <c r="KN10" s="6" t="n">
        <f aca="false">KN22*KN7/100</f>
        <v>0.228414163390846</v>
      </c>
      <c r="KO10" s="6" t="n">
        <f aca="false">KO22*KO7/100</f>
        <v>0.228291318966807</v>
      </c>
      <c r="KP10" s="6" t="n">
        <f aca="false">KP22*KP7/100</f>
        <v>0.228528219054925</v>
      </c>
      <c r="KQ10" s="6" t="n">
        <f aca="false">KQ22*KQ7/100</f>
        <v>0.228252148016833</v>
      </c>
      <c r="KR10" s="6" t="n">
        <f aca="false">KR22*KR7/100</f>
        <v>0.228219856852117</v>
      </c>
      <c r="KS10" s="6" t="e">
        <f aca="false">KS22*KS7/100</f>
        <v>#DIV/0!</v>
      </c>
    </row>
    <row r="11" customFormat="false" ht="12.8" hidden="false" customHeight="false" outlineLevel="0" collapsed="false">
      <c r="A11" s="6" t="n">
        <v>55</v>
      </c>
      <c r="B11" s="4" t="n">
        <v>0.3469735975</v>
      </c>
      <c r="C11" s="4" t="n">
        <v>0.3829877944</v>
      </c>
      <c r="D11" s="4" t="n">
        <v>0.3689479378</v>
      </c>
      <c r="E11" s="4" t="n">
        <v>0.3649068068</v>
      </c>
      <c r="F11" s="4" t="n">
        <v>0.3860447511</v>
      </c>
      <c r="G11" s="4" t="n">
        <v>0.3596520919</v>
      </c>
      <c r="H11" s="4" t="n">
        <v>0.3432429653</v>
      </c>
      <c r="I11" s="4" t="n">
        <v>0.3557147391</v>
      </c>
      <c r="J11" s="4" t="n">
        <v>0.3397243983</v>
      </c>
      <c r="K11" s="4" t="n">
        <v>0.3536366396</v>
      </c>
      <c r="L11" s="4" t="n">
        <v>0.3249204827</v>
      </c>
      <c r="M11" s="4" t="n">
        <v>0.3548052238</v>
      </c>
      <c r="N11" s="4" t="n">
        <v>0.3467700981</v>
      </c>
      <c r="O11" s="4" t="n">
        <v>0.3761150896</v>
      </c>
      <c r="P11" s="4" t="n">
        <v>0.3173179887</v>
      </c>
      <c r="Q11" s="4" t="n">
        <v>0.3121272809</v>
      </c>
      <c r="R11" s="4" t="n">
        <v>0.3321697914</v>
      </c>
      <c r="S11" s="4" t="n">
        <v>0.3522123019</v>
      </c>
      <c r="T11" s="4" t="n">
        <v>0.3199101659</v>
      </c>
      <c r="U11" s="4" t="n">
        <v>0.3448191837</v>
      </c>
      <c r="V11" s="4" t="n">
        <v>0.3433209168</v>
      </c>
      <c r="W11" s="4" t="n">
        <v>0.2843514997</v>
      </c>
      <c r="X11" s="4" t="n">
        <v>0.2941628393</v>
      </c>
      <c r="Y11" s="4" t="n">
        <v>0.3281254233</v>
      </c>
      <c r="Z11" s="4" t="n">
        <v>0.3382235988</v>
      </c>
      <c r="AA11" s="4" t="n">
        <v>0.3558303603</v>
      </c>
      <c r="AB11" s="4" t="n">
        <v>0.3200256907</v>
      </c>
      <c r="AC11" s="4" t="n">
        <v>0.3121576157</v>
      </c>
      <c r="AD11" s="4" t="n">
        <v>0.3173457806</v>
      </c>
      <c r="AE11" s="4" t="n">
        <v>0.3223002912</v>
      </c>
      <c r="AF11" s="4" t="n">
        <v>0.3664229147</v>
      </c>
      <c r="AG11" s="4" t="n">
        <v>0.3280991797</v>
      </c>
      <c r="AH11" s="4" t="n">
        <v>0.3241030512</v>
      </c>
      <c r="AI11" s="4" t="n">
        <v>0.3151865435</v>
      </c>
      <c r="AJ11" s="4" t="n">
        <v>0.2822596279</v>
      </c>
      <c r="AK11" s="4" t="n">
        <v>0.3270059269</v>
      </c>
      <c r="AL11" s="4" t="n">
        <v>0.32359435</v>
      </c>
      <c r="AM11" s="4" t="n">
        <v>0.3004445868</v>
      </c>
      <c r="AN11" s="4" t="n">
        <v>0.3535376526</v>
      </c>
      <c r="AO11" s="4" t="n">
        <v>0.3365991794</v>
      </c>
      <c r="AP11" s="4" t="n">
        <v>0.3148249204</v>
      </c>
      <c r="AQ11" s="4" t="n">
        <v>0.3294678685</v>
      </c>
      <c r="AR11" s="4" t="n">
        <v>0.3280143765</v>
      </c>
      <c r="AS11" s="4" t="n">
        <v>0.2977652738</v>
      </c>
      <c r="AT11" s="4" t="n">
        <v>0.2852779148</v>
      </c>
      <c r="AU11" s="4" t="n">
        <v>0.3358968634</v>
      </c>
      <c r="AV11" s="4" t="n">
        <v>0.2884492035</v>
      </c>
      <c r="AW11" s="4" t="n">
        <v>0.3036689734</v>
      </c>
      <c r="AX11" s="4" t="n">
        <f aca="false">AW11*3/4+BA11*1/4</f>
        <v>0.307637906825</v>
      </c>
      <c r="AY11" s="4" t="n">
        <f aca="false">AW11*2/4+BA11*2/4</f>
        <v>0.31160684025</v>
      </c>
      <c r="AZ11" s="4" t="n">
        <f aca="false">AW11*1/4+BA11*3/4</f>
        <v>0.315575773675</v>
      </c>
      <c r="BA11" s="4" t="n">
        <v>0.3195447071</v>
      </c>
      <c r="BB11" s="4" t="n">
        <v>0.3036212806</v>
      </c>
      <c r="BC11" s="4" t="n">
        <v>0.3140598626</v>
      </c>
      <c r="BD11" s="4" t="n">
        <v>0.3191917031</v>
      </c>
      <c r="BE11" s="4" t="n">
        <v>0.3132231544</v>
      </c>
      <c r="BF11" s="4" t="n">
        <v>0.2825718429</v>
      </c>
      <c r="BG11" s="4" t="n">
        <v>0.2888979376</v>
      </c>
      <c r="BH11" s="4" t="n">
        <v>0.2709922592</v>
      </c>
      <c r="BI11" s="4" t="n">
        <v>0.2878639979</v>
      </c>
      <c r="BJ11" s="4" t="n">
        <v>0.2981352526</v>
      </c>
      <c r="BK11" s="4" t="n">
        <v>0.288228624</v>
      </c>
      <c r="BL11" s="4" t="n">
        <v>0.3097923859</v>
      </c>
      <c r="BM11" s="1" t="n">
        <v>0.2867730767</v>
      </c>
      <c r="BN11" s="4" t="n">
        <f aca="false">BN23*BN7/100</f>
        <v>0.30520608119591</v>
      </c>
      <c r="BO11" s="4" t="n">
        <f aca="false">BO23*BO7/100</f>
        <v>0.307327114447412</v>
      </c>
      <c r="BP11" s="4" t="n">
        <f aca="false">BP23*BP7/100</f>
        <v>0.3096729890751</v>
      </c>
      <c r="BQ11" s="4" t="n">
        <f aca="false">BQ23*BQ7/100</f>
        <v>0.312202514753747</v>
      </c>
      <c r="BR11" s="4" t="n">
        <f aca="false">BR23*BR7/100</f>
        <v>0.311754729706706</v>
      </c>
      <c r="BS11" s="4" t="n">
        <f aca="false">BS23*BS7/100</f>
        <v>0.311228885769648</v>
      </c>
      <c r="BT11" s="4" t="n">
        <f aca="false">BT23*BT7/100</f>
        <v>0.311055145142992</v>
      </c>
      <c r="BU11" s="4" t="n">
        <f aca="false">BU23*BU7/100</f>
        <v>0.310658396678581</v>
      </c>
      <c r="BV11" s="4" t="n">
        <f aca="false">BV23*BV7/100</f>
        <v>0.310667906944655</v>
      </c>
      <c r="BW11" s="4" t="n">
        <f aca="false">BW23*BW7/100</f>
        <v>0.310811503789099</v>
      </c>
      <c r="BX11" s="4" t="n">
        <f aca="false">BX23*BX7/100</f>
        <v>0.310479487760832</v>
      </c>
      <c r="BY11" s="4" t="n">
        <f aca="false">BY23*BY7/100</f>
        <v>0.310398478173612</v>
      </c>
      <c r="BZ11" s="4" t="n">
        <f aca="false">BZ23*BZ7/100</f>
        <v>0.310343530903071</v>
      </c>
      <c r="CA11" s="4" t="n">
        <f aca="false">CA23*CA7/100</f>
        <v>0.310428144215581</v>
      </c>
      <c r="CB11" s="4" t="n">
        <f aca="false">CB23*CB7/100</f>
        <v>0.310427801804861</v>
      </c>
      <c r="CC11" s="4" t="n">
        <f aca="false">CC23*CC7/100</f>
        <v>0.310202174355091</v>
      </c>
      <c r="CD11" s="4" t="n">
        <f aca="false">CD23*CD7/100</f>
        <v>0.310383286935566</v>
      </c>
      <c r="CE11" s="4" t="n">
        <f aca="false">CE23*CE7/100</f>
        <v>0.310458507423185</v>
      </c>
      <c r="CF11" s="4" t="n">
        <f aca="false">CF23*CF7/100</f>
        <v>0.310498729720968</v>
      </c>
      <c r="CG11" s="4" t="n">
        <f aca="false">CG23*CG7/100</f>
        <v>0.310062103499836</v>
      </c>
      <c r="CH11" s="4" t="n">
        <f aca="false">CH23*CH7/100</f>
        <v>0.31021695216671</v>
      </c>
      <c r="CI11" s="4" t="n">
        <f aca="false">CI23*CI7/100</f>
        <v>0.310347232957454</v>
      </c>
      <c r="CJ11" s="4" t="n">
        <f aca="false">CJ23*CJ7/100</f>
        <v>0.310300158506862</v>
      </c>
      <c r="CK11" s="4" t="n">
        <f aca="false">CK23*CK7/100</f>
        <v>0.310380411905522</v>
      </c>
      <c r="CL11" s="4" t="n">
        <f aca="false">CL23*CL7/100</f>
        <v>0.310361202868542</v>
      </c>
      <c r="CM11" s="4" t="n">
        <f aca="false">CM23*CM7/100</f>
        <v>0.31022119177038</v>
      </c>
      <c r="CN11" s="4" t="n">
        <f aca="false">CN23*CN7/100</f>
        <v>0.310290168657325</v>
      </c>
      <c r="CO11" s="4" t="n">
        <f aca="false">CO23*CO7/100</f>
        <v>0.310485133958377</v>
      </c>
      <c r="CP11" s="4" t="n">
        <f aca="false">CP23*CP7/100</f>
        <v>0.310532845485026</v>
      </c>
      <c r="CQ11" s="4" t="n">
        <f aca="false">CQ23*CQ7/100</f>
        <v>0.310348200572637</v>
      </c>
      <c r="CR11" s="4" t="n">
        <f aca="false">CR23*CR7/100</f>
        <v>0.31041333128038</v>
      </c>
      <c r="CS11" s="4" t="n">
        <f aca="false">CS23*CS7/100</f>
        <v>0.310288240315778</v>
      </c>
      <c r="CT11" s="4" t="n">
        <f aca="false">CT23*CT7/100</f>
        <v>0.310115120682716</v>
      </c>
      <c r="CU11" s="4" t="n">
        <f aca="false">CU23*CU7/100</f>
        <v>0.31032244087858</v>
      </c>
      <c r="CV11" s="4" t="n">
        <f aca="false">CV23*CV7/100</f>
        <v>0.310452158209355</v>
      </c>
      <c r="CW11" s="4" t="n">
        <f aca="false">CW23*CW7/100</f>
        <v>0.310387341106672</v>
      </c>
      <c r="CX11" s="4" t="n">
        <f aca="false">CX23*CX7/100</f>
        <v>0.310022022038962</v>
      </c>
      <c r="CY11" s="4" t="n">
        <f aca="false">CY23*CY7/100</f>
        <v>0.309823501147612</v>
      </c>
      <c r="CZ11" s="4" t="n">
        <f aca="false">CZ23*CZ7/100</f>
        <v>0.309904662070135</v>
      </c>
      <c r="DA11" s="4" t="n">
        <f aca="false">DA23*DA7/100</f>
        <v>0.30982861053993</v>
      </c>
      <c r="DB11" s="4" t="n">
        <f aca="false">DB23*DB7/100</f>
        <v>0.309654479378412</v>
      </c>
      <c r="DC11" s="4" t="n">
        <f aca="false">DC23*DC7/100</f>
        <v>0.309570228282437</v>
      </c>
      <c r="DD11" s="4" t="n">
        <f aca="false">DD23*DD7/100</f>
        <v>0.309275508441766</v>
      </c>
      <c r="DE11" s="4" t="n">
        <f aca="false">DE23*DE7/100</f>
        <v>0.309175010106684</v>
      </c>
      <c r="DF11" s="4" t="n">
        <f aca="false">DF23*DF7/100</f>
        <v>0.309106135942101</v>
      </c>
      <c r="DG11" s="4" t="n">
        <f aca="false">DG23*DG7/100</f>
        <v>0.308835959922757</v>
      </c>
      <c r="DH11" s="4" t="n">
        <f aca="false">DH23*DH7/100</f>
        <v>0.30857313548934</v>
      </c>
      <c r="DI11" s="4" t="n">
        <f aca="false">DI23*DI7/100</f>
        <v>0.308392319350309</v>
      </c>
      <c r="DJ11" s="4" t="n">
        <f aca="false">DJ23*DJ7/100</f>
        <v>0.307983589823095</v>
      </c>
      <c r="DK11" s="4" t="n">
        <f aca="false">DK23*DK7/100</f>
        <v>0.307591124224313</v>
      </c>
      <c r="DL11" s="4" t="n">
        <f aca="false">DL23*DL7/100</f>
        <v>0.307184805860045</v>
      </c>
      <c r="DM11" s="4" t="n">
        <f aca="false">DM23*DM7/100</f>
        <v>0.307106164559722</v>
      </c>
      <c r="DN11" s="4" t="n">
        <f aca="false">DN23*DN7/100</f>
        <v>0.306809704366408</v>
      </c>
      <c r="DO11" s="4" t="n">
        <f aca="false">DO23*DO7/100</f>
        <v>0.306766675729627</v>
      </c>
      <c r="DP11" s="4" t="n">
        <f aca="false">DP23*DP7/100</f>
        <v>0.306402439645694</v>
      </c>
      <c r="DQ11" s="4" t="n">
        <f aca="false">DQ23*DQ7/100</f>
        <v>0.306028613156818</v>
      </c>
      <c r="DR11" s="4" t="n">
        <f aca="false">DR23*DR7/100</f>
        <v>0.305729214852004</v>
      </c>
      <c r="DS11" s="4" t="n">
        <f aca="false">DS23*DS7/100</f>
        <v>0.305551538907985</v>
      </c>
      <c r="DT11" s="4" t="n">
        <f aca="false">DT23*DT7/100</f>
        <v>0.305474027936973</v>
      </c>
      <c r="DU11" s="4" t="n">
        <f aca="false">DU23*DU7/100</f>
        <v>0.305246651248288</v>
      </c>
      <c r="DV11" s="4" t="n">
        <f aca="false">DV23*DV7/100</f>
        <v>0.304984639143373</v>
      </c>
      <c r="DW11" s="4" t="n">
        <f aca="false">DW23*DW7/100</f>
        <v>0.304931729764735</v>
      </c>
      <c r="DX11" s="4" t="n">
        <f aca="false">DX23*DX7/100</f>
        <v>0.30509662592275</v>
      </c>
      <c r="DY11" s="4" t="n">
        <f aca="false">DY23*DY7/100</f>
        <v>0.305239718231516</v>
      </c>
      <c r="DZ11" s="4" t="n">
        <f aca="false">DZ23*DZ7/100</f>
        <v>0.305114640276882</v>
      </c>
      <c r="EA11" s="4" t="n">
        <f aca="false">EA23*EA7/100</f>
        <v>0.305262380455561</v>
      </c>
      <c r="EB11" s="4" t="n">
        <f aca="false">EB23*EB7/100</f>
        <v>0.305281781974031</v>
      </c>
      <c r="EC11" s="4" t="n">
        <f aca="false">EC23*EC7/100</f>
        <v>0.305099215854244</v>
      </c>
      <c r="ED11" s="4" t="n">
        <f aca="false">ED23*ED7/100</f>
        <v>0.304998969467143</v>
      </c>
      <c r="EE11" s="4" t="n">
        <f aca="false">EE23*EE7/100</f>
        <v>0.304852385687869</v>
      </c>
      <c r="EF11" s="4" t="n">
        <f aca="false">EF23*EF7/100</f>
        <v>0.304855399539878</v>
      </c>
      <c r="EG11" s="4" t="n">
        <f aca="false">EG23*EG7/100</f>
        <v>0.304945138893302</v>
      </c>
      <c r="EH11" s="4" t="n">
        <f aca="false">EH23*EH7/100</f>
        <v>0.305124204754023</v>
      </c>
      <c r="EI11" s="4" t="n">
        <f aca="false">EI23*EI7/100</f>
        <v>0.304943934308158</v>
      </c>
      <c r="EJ11" s="4" t="n">
        <f aca="false">EJ23*EJ7/100</f>
        <v>0.305156948615287</v>
      </c>
      <c r="EK11" s="4" t="n">
        <f aca="false">EK23*EK7/100</f>
        <v>0.30523286793805</v>
      </c>
      <c r="EL11" s="4" t="n">
        <f aca="false">EL23*EL7/100</f>
        <v>0.30519285094265</v>
      </c>
      <c r="EM11" s="4" t="n">
        <f aca="false">EM23*EM7/100</f>
        <v>0.305019906466551</v>
      </c>
      <c r="EN11" s="4" t="n">
        <f aca="false">EN23*EN7/100</f>
        <v>0.304973286705939</v>
      </c>
      <c r="EO11" s="4" t="n">
        <f aca="false">EO23*EO7/100</f>
        <v>0.304865424164608</v>
      </c>
      <c r="EP11" s="4" t="n">
        <f aca="false">EP23*EP7/100</f>
        <v>0.304890284414753</v>
      </c>
      <c r="EQ11" s="4" t="n">
        <f aca="false">EQ23*EQ7/100</f>
        <v>0.304925137554685</v>
      </c>
      <c r="ER11" s="4" t="n">
        <f aca="false">ER23*ER7/100</f>
        <v>0.304903559399385</v>
      </c>
      <c r="ES11" s="4" t="n">
        <f aca="false">ES23*ES7/100</f>
        <v>0.305066365647719</v>
      </c>
      <c r="ET11" s="4" t="n">
        <f aca="false">ET23*ET7/100</f>
        <v>0.305081088089382</v>
      </c>
      <c r="EU11" s="4" t="n">
        <f aca="false">EU23*EU7/100</f>
        <v>0.305010264505096</v>
      </c>
      <c r="EV11" s="4" t="e">
        <f aca="false">EV23*EV7/100</f>
        <v>#DIV/0!</v>
      </c>
      <c r="EX11" s="6" t="n">
        <v>55</v>
      </c>
      <c r="EY11" s="4" t="n">
        <v>0.2172893146</v>
      </c>
      <c r="EZ11" s="4" t="n">
        <v>0.2550537166</v>
      </c>
      <c r="FA11" s="4" t="n">
        <v>0.2406955439</v>
      </c>
      <c r="FB11" s="4" t="n">
        <v>0.2127507231</v>
      </c>
      <c r="FC11" s="4" t="n">
        <v>0.2334406384</v>
      </c>
      <c r="FD11" s="4" t="n">
        <v>0.2735621803</v>
      </c>
      <c r="FE11" s="4" t="n">
        <v>0.2527838101</v>
      </c>
      <c r="FF11" s="4" t="n">
        <v>0.2430945448</v>
      </c>
      <c r="FG11" s="4" t="n">
        <v>0.269031851</v>
      </c>
      <c r="FH11" s="4" t="n">
        <v>0.2646969631</v>
      </c>
      <c r="FI11" s="4" t="n">
        <v>0.2402157248</v>
      </c>
      <c r="FJ11" s="4" t="n">
        <v>0.2479915494</v>
      </c>
      <c r="FK11" s="4" t="n">
        <v>0.2534898135</v>
      </c>
      <c r="FL11" s="4" t="n">
        <v>0.2432673638</v>
      </c>
      <c r="FM11" s="4" t="n">
        <v>0.2288976021</v>
      </c>
      <c r="FN11" s="4" t="n">
        <v>0.2321122722</v>
      </c>
      <c r="FO11" s="4" t="n">
        <v>0.2243036456</v>
      </c>
      <c r="FP11" s="4" t="n">
        <v>0.216495019</v>
      </c>
      <c r="FQ11" s="4" t="n">
        <v>0.2024140853</v>
      </c>
      <c r="FR11" s="4" t="n">
        <v>0.2324906424</v>
      </c>
      <c r="FS11" s="4" t="n">
        <v>0.2354646033</v>
      </c>
      <c r="FT11" s="4" t="n">
        <v>0.2158404521</v>
      </c>
      <c r="FU11" s="4" t="n">
        <v>0.2361219886</v>
      </c>
      <c r="FV11" s="4" t="n">
        <v>0.1976962928</v>
      </c>
      <c r="FW11" s="4" t="n">
        <v>0.2124413439</v>
      </c>
      <c r="FX11" s="4" t="n">
        <v>0.2102297567</v>
      </c>
      <c r="FY11" s="4" t="n">
        <v>0.2048631551</v>
      </c>
      <c r="FZ11" s="4" t="n">
        <v>0.2178797378</v>
      </c>
      <c r="GA11" s="4" t="n">
        <v>0.2532413328</v>
      </c>
      <c r="GB11" s="4" t="n">
        <v>0.1927561803</v>
      </c>
      <c r="GC11" s="4" t="n">
        <v>0.199338854</v>
      </c>
      <c r="GD11" s="4" t="n">
        <v>0.2512183429</v>
      </c>
      <c r="GE11" s="4" t="n">
        <v>0.2170743124</v>
      </c>
      <c r="GF11" s="4" t="n">
        <v>0.1866417423</v>
      </c>
      <c r="GG11" s="4" t="n">
        <v>0.2055702739</v>
      </c>
      <c r="GH11" s="4" t="n">
        <v>0.2099600725</v>
      </c>
      <c r="GI11" s="4" t="n">
        <v>0.2079119742</v>
      </c>
      <c r="GJ11" s="4" t="n">
        <v>0.2201695078</v>
      </c>
      <c r="GK11" s="4" t="n">
        <v>0.2121767139</v>
      </c>
      <c r="GL11" s="4" t="n">
        <v>0.1970975258</v>
      </c>
      <c r="GM11" s="4" t="n">
        <v>0.1913469423</v>
      </c>
      <c r="GN11" s="4" t="n">
        <v>0.2014006215</v>
      </c>
      <c r="GO11" s="4" t="n">
        <v>0.1946386652</v>
      </c>
      <c r="GP11" s="4" t="n">
        <v>0.1923668745</v>
      </c>
      <c r="GQ11" s="4" t="n">
        <v>0.1796783141</v>
      </c>
      <c r="GR11" s="4" t="n">
        <v>0.2172937156</v>
      </c>
      <c r="GS11" s="4" t="n">
        <v>0.1989775375</v>
      </c>
      <c r="GT11" s="4" t="n">
        <v>0.2135613208</v>
      </c>
      <c r="GU11" s="4" t="n">
        <f aca="false">GT11*3/4+GX11*1/4</f>
        <v>0.210544221325</v>
      </c>
      <c r="GV11" s="4" t="n">
        <f aca="false">GT11*2/4+GX11*2/4</f>
        <v>0.20752712185</v>
      </c>
      <c r="GW11" s="4" t="n">
        <f aca="false">GT11*1/4+GX11*3/4</f>
        <v>0.204510022375</v>
      </c>
      <c r="GX11" s="4" t="n">
        <v>0.2014929229</v>
      </c>
      <c r="GY11" s="4" t="n">
        <v>0.2072727085</v>
      </c>
      <c r="GZ11" s="4" t="n">
        <v>0.2033834918</v>
      </c>
      <c r="HA11" s="4" t="n">
        <v>0.1727349915</v>
      </c>
      <c r="HB11" s="4" t="n">
        <v>0.2079469941</v>
      </c>
      <c r="HC11" s="4" t="n">
        <v>0.2162844743</v>
      </c>
      <c r="HD11" s="4" t="n">
        <v>0.1862002749</v>
      </c>
      <c r="HE11" s="4" t="n">
        <v>0.1935600531</v>
      </c>
      <c r="HF11" s="4" t="n">
        <v>0.1838890073</v>
      </c>
      <c r="HG11" s="4" t="n">
        <v>0.2297465665</v>
      </c>
      <c r="HH11" s="4" t="n">
        <v>0.2004425954</v>
      </c>
      <c r="HI11" s="4" t="n">
        <v>0.2077372839</v>
      </c>
      <c r="HJ11" s="1" t="n">
        <v>0.2139177484</v>
      </c>
      <c r="HK11" s="4" t="n">
        <f aca="false">HK23*HK7/100</f>
        <v>0.213740014316849</v>
      </c>
      <c r="HL11" s="4" t="n">
        <f aca="false">HL23*HL7/100</f>
        <v>0.215298208358071</v>
      </c>
      <c r="HM11" s="4" t="n">
        <f aca="false">HM23*HM7/100</f>
        <v>0.2167803101749</v>
      </c>
      <c r="HN11" s="4" t="n">
        <f aca="false">HN23*HN7/100</f>
        <v>0.217956064773666</v>
      </c>
      <c r="HO11" s="4" t="n">
        <f aca="false">HO23*HO7/100</f>
        <v>0.217775782000636</v>
      </c>
      <c r="HP11" s="4" t="n">
        <f aca="false">HP23*HP7/100</f>
        <v>0.217685216696446</v>
      </c>
      <c r="HQ11" s="4" t="n">
        <f aca="false">HQ23*HQ7/100</f>
        <v>0.217544861445121</v>
      </c>
      <c r="HR11" s="4" t="n">
        <f aca="false">HR23*HR7/100</f>
        <v>0.217346846240609</v>
      </c>
      <c r="HS11" s="4" t="n">
        <f aca="false">HS23*HS7/100</f>
        <v>0.217217125260589</v>
      </c>
      <c r="HT11" s="4" t="n">
        <f aca="false">HT23*HT7/100</f>
        <v>0.216965150690619</v>
      </c>
      <c r="HU11" s="4" t="n">
        <f aca="false">HU23*HU7/100</f>
        <v>0.216759745373436</v>
      </c>
      <c r="HV11" s="4" t="n">
        <f aca="false">HV23*HV7/100</f>
        <v>0.21626561305625</v>
      </c>
      <c r="HW11" s="4" t="n">
        <f aca="false">HW23*HW7/100</f>
        <v>0.215940972226143</v>
      </c>
      <c r="HX11" s="4" t="n">
        <f aca="false">HX23*HX7/100</f>
        <v>0.215781014141314</v>
      </c>
      <c r="HY11" s="4" t="n">
        <f aca="false">HY23*HY7/100</f>
        <v>0.215481403000418</v>
      </c>
      <c r="HZ11" s="4" t="n">
        <f aca="false">HZ23*HZ7/100</f>
        <v>0.2153887577501</v>
      </c>
      <c r="IA11" s="4" t="n">
        <f aca="false">IA23*IA7/100</f>
        <v>0.214987501267699</v>
      </c>
      <c r="IB11" s="4" t="n">
        <f aca="false">IB23*IB7/100</f>
        <v>0.214748968830957</v>
      </c>
      <c r="IC11" s="4" t="n">
        <f aca="false">IC23*IC7/100</f>
        <v>0.214712855729934</v>
      </c>
      <c r="ID11" s="4" t="n">
        <f aca="false">ID23*ID7/100</f>
        <v>0.214673818865873</v>
      </c>
      <c r="IE11" s="4" t="n">
        <f aca="false">IE23*IE7/100</f>
        <v>0.214445142358043</v>
      </c>
      <c r="IF11" s="4" t="n">
        <f aca="false">IF23*IF7/100</f>
        <v>0.214078851975229</v>
      </c>
      <c r="IG11" s="4" t="n">
        <f aca="false">IG23*IG7/100</f>
        <v>0.213732994086519</v>
      </c>
      <c r="IH11" s="4" t="n">
        <f aca="false">IH23*IH7/100</f>
        <v>0.213605427161711</v>
      </c>
      <c r="II11" s="4" t="n">
        <f aca="false">II23*II7/100</f>
        <v>0.213462232691808</v>
      </c>
      <c r="IJ11" s="4" t="n">
        <f aca="false">IJ23*IJ7/100</f>
        <v>0.2132523249139</v>
      </c>
      <c r="IK11" s="4" t="n">
        <f aca="false">IK23*IK7/100</f>
        <v>0.213190963413635</v>
      </c>
      <c r="IL11" s="4" t="n">
        <f aca="false">IL23*IL7/100</f>
        <v>0.213034661477633</v>
      </c>
      <c r="IM11" s="4" t="n">
        <f aca="false">IM23*IM7/100</f>
        <v>0.213110625594804</v>
      </c>
      <c r="IN11" s="4" t="n">
        <f aca="false">IN23*IN7/100</f>
        <v>0.213154092245274</v>
      </c>
      <c r="IO11" s="4" t="n">
        <f aca="false">IO23*IO7/100</f>
        <v>0.213070381359953</v>
      </c>
      <c r="IP11" s="4" t="n">
        <f aca="false">IP23*IP7/100</f>
        <v>0.212762968905485</v>
      </c>
      <c r="IQ11" s="4" t="n">
        <f aca="false">IQ23*IQ7/100</f>
        <v>0.212911882573568</v>
      </c>
      <c r="IR11" s="4" t="n">
        <f aca="false">IR23*IR7/100</f>
        <v>0.212769348927359</v>
      </c>
      <c r="IS11" s="4" t="n">
        <f aca="false">IS23*IS7/100</f>
        <v>0.212486632280941</v>
      </c>
      <c r="IT11" s="4" t="n">
        <f aca="false">IT23*IT7/100</f>
        <v>0.212420501248312</v>
      </c>
      <c r="IU11" s="4" t="n">
        <f aca="false">IU23*IU7/100</f>
        <v>0.212178194427025</v>
      </c>
      <c r="IV11" s="4" t="n">
        <f aca="false">IV23*IV7/100</f>
        <v>0.211963196227767</v>
      </c>
      <c r="IW11" s="4" t="n">
        <f aca="false">IW23*IW7/100</f>
        <v>0.212066436398051</v>
      </c>
      <c r="IX11" s="4" t="n">
        <f aca="false">IX23*IX7/100</f>
        <v>0.211979826928539</v>
      </c>
      <c r="IY11" s="4" t="n">
        <f aca="false">IY23*IY7/100</f>
        <v>0.211619348579249</v>
      </c>
      <c r="IZ11" s="4" t="n">
        <f aca="false">IZ23*IZ7/100</f>
        <v>0.211301959904634</v>
      </c>
      <c r="JA11" s="4" t="n">
        <f aca="false">JA23*JA7/100</f>
        <v>0.211027137081773</v>
      </c>
      <c r="JB11" s="4" t="n">
        <f aca="false">JB23*JB7/100</f>
        <v>0.210860729511858</v>
      </c>
      <c r="JC11" s="4" t="n">
        <f aca="false">JC23*JC7/100</f>
        <v>0.210563052632526</v>
      </c>
      <c r="JD11" s="4" t="n">
        <f aca="false">JD23*JD7/100</f>
        <v>0.210299803676581</v>
      </c>
      <c r="JE11" s="4" t="n">
        <f aca="false">JE23*JE7/100</f>
        <v>0.21021522321557</v>
      </c>
      <c r="JF11" s="4" t="n">
        <f aca="false">JF23*JF7/100</f>
        <v>0.209993194970182</v>
      </c>
      <c r="JG11" s="4" t="n">
        <f aca="false">JG23*JG7/100</f>
        <v>0.209623718071914</v>
      </c>
      <c r="JH11" s="4" t="n">
        <f aca="false">JH23*JH7/100</f>
        <v>0.209580191504241</v>
      </c>
      <c r="JI11" s="4" t="n">
        <f aca="false">JI23*JI7/100</f>
        <v>0.209593017045194</v>
      </c>
      <c r="JJ11" s="4" t="n">
        <f aca="false">JJ23*JJ7/100</f>
        <v>0.209268176439058</v>
      </c>
      <c r="JK11" s="4" t="n">
        <f aca="false">JK23*JK7/100</f>
        <v>0.209073554157022</v>
      </c>
      <c r="JL11" s="4" t="n">
        <f aca="false">JL23*JL7/100</f>
        <v>0.208933383547461</v>
      </c>
      <c r="JM11" s="4" t="n">
        <f aca="false">JM23*JM7/100</f>
        <v>0.208435390689625</v>
      </c>
      <c r="JN11" s="4" t="n">
        <f aca="false">JN23*JN7/100</f>
        <v>0.20806945091222</v>
      </c>
      <c r="JO11" s="4" t="n">
        <f aca="false">JO23*JO7/100</f>
        <v>0.208061716453771</v>
      </c>
      <c r="JP11" s="4" t="n">
        <f aca="false">JP23*JP7/100</f>
        <v>0.207870072819559</v>
      </c>
      <c r="JQ11" s="4" t="n">
        <f aca="false">JQ23*JQ7/100</f>
        <v>0.207572697983509</v>
      </c>
      <c r="JR11" s="4" t="n">
        <f aca="false">JR23*JR7/100</f>
        <v>0.20778658161639</v>
      </c>
      <c r="JS11" s="4" t="n">
        <f aca="false">JS23*JS7/100</f>
        <v>0.207712194045717</v>
      </c>
      <c r="JT11" s="4" t="n">
        <f aca="false">JT23*JT7/100</f>
        <v>0.207413396891032</v>
      </c>
      <c r="JU11" s="4" t="n">
        <f aca="false">JU23*JU7/100</f>
        <v>0.207418505100363</v>
      </c>
      <c r="JV11" s="4" t="n">
        <f aca="false">JV23*JV7/100</f>
        <v>0.207306371987198</v>
      </c>
      <c r="JW11" s="4" t="n">
        <f aca="false">JW23*JW7/100</f>
        <v>0.207277440594677</v>
      </c>
      <c r="JX11" s="4" t="n">
        <f aca="false">JX23*JX7/100</f>
        <v>0.207239955683261</v>
      </c>
      <c r="JY11" s="4" t="n">
        <f aca="false">JY23*JY7/100</f>
        <v>0.207255518575302</v>
      </c>
      <c r="JZ11" s="4" t="n">
        <f aca="false">JZ23*JZ7/100</f>
        <v>0.207096303672021</v>
      </c>
      <c r="KA11" s="4" t="n">
        <f aca="false">KA23*KA7/100</f>
        <v>0.207224605447229</v>
      </c>
      <c r="KB11" s="4" t="n">
        <f aca="false">KB23*KB7/100</f>
        <v>0.207183572873724</v>
      </c>
      <c r="KC11" s="4" t="n">
        <f aca="false">KC23*KC7/100</f>
        <v>0.207296090663817</v>
      </c>
      <c r="KD11" s="4" t="n">
        <f aca="false">KD23*KD7/100</f>
        <v>0.207208185669412</v>
      </c>
      <c r="KE11" s="4" t="n">
        <f aca="false">KE23*KE7/100</f>
        <v>0.207152510908685</v>
      </c>
      <c r="KF11" s="4" t="n">
        <f aca="false">KF23*KF7/100</f>
        <v>0.206996124900894</v>
      </c>
      <c r="KG11" s="4" t="n">
        <f aca="false">KG23*KG7/100</f>
        <v>0.206927039442145</v>
      </c>
      <c r="KH11" s="4" t="n">
        <f aca="false">KH23*KH7/100</f>
        <v>0.20674047338438</v>
      </c>
      <c r="KI11" s="4" t="n">
        <f aca="false">KI23*KI7/100</f>
        <v>0.206696525251951</v>
      </c>
      <c r="KJ11" s="4" t="n">
        <f aca="false">KJ23*KJ7/100</f>
        <v>0.206681239992456</v>
      </c>
      <c r="KK11" s="4" t="n">
        <f aca="false">KK23*KK7/100</f>
        <v>0.206556208078387</v>
      </c>
      <c r="KL11" s="4" t="n">
        <f aca="false">KL23*KL7/100</f>
        <v>0.206662551485921</v>
      </c>
      <c r="KM11" s="4" t="n">
        <f aca="false">KM23*KM7/100</f>
        <v>0.2069243462366</v>
      </c>
      <c r="KN11" s="4" t="n">
        <f aca="false">KN23*KN7/100</f>
        <v>0.206882288029423</v>
      </c>
      <c r="KO11" s="4" t="n">
        <f aca="false">KO23*KO7/100</f>
        <v>0.206771023757805</v>
      </c>
      <c r="KP11" s="4" t="n">
        <f aca="false">KP23*KP7/100</f>
        <v>0.206985592029477</v>
      </c>
      <c r="KQ11" s="4" t="n">
        <f aca="false">KQ23*KQ7/100</f>
        <v>0.206735545328471</v>
      </c>
      <c r="KR11" s="4" t="n">
        <f aca="false">KR23*KR7/100</f>
        <v>0.20670629814896</v>
      </c>
      <c r="KS11" s="4" t="e">
        <f aca="false">KS23*KS7/100</f>
        <v>#DIV/0!</v>
      </c>
    </row>
    <row r="12" customFormat="false" ht="12.8" hidden="false" customHeight="false" outlineLevel="0" collapsed="false">
      <c r="A12" s="6" t="n">
        <v>60</v>
      </c>
      <c r="B12" s="6" t="n">
        <v>0.2791651596</v>
      </c>
      <c r="C12" s="6" t="n">
        <v>0.3206656365</v>
      </c>
      <c r="D12" s="6" t="n">
        <v>0.3261896718</v>
      </c>
      <c r="E12" s="6" t="n">
        <v>0.2861908778</v>
      </c>
      <c r="F12" s="6" t="n">
        <v>0.2951945991</v>
      </c>
      <c r="G12" s="6" t="n">
        <v>0.3122036677</v>
      </c>
      <c r="H12" s="6" t="n">
        <v>0.2796871159</v>
      </c>
      <c r="I12" s="6" t="n">
        <v>0.2946847861</v>
      </c>
      <c r="J12" s="6" t="n">
        <v>0.3093559963</v>
      </c>
      <c r="K12" s="6" t="n">
        <v>0.300912191</v>
      </c>
      <c r="L12" s="6" t="n">
        <v>0.2867194078</v>
      </c>
      <c r="M12" s="6" t="n">
        <v>0.3162324327</v>
      </c>
      <c r="N12" s="6" t="n">
        <v>0.3328154648</v>
      </c>
      <c r="O12" s="6" t="n">
        <v>0.3191341637</v>
      </c>
      <c r="P12" s="6" t="n">
        <v>0.3077211851</v>
      </c>
      <c r="Q12" s="6" t="n">
        <v>0.3111206422</v>
      </c>
      <c r="R12" s="6" t="n">
        <v>0.3112857549</v>
      </c>
      <c r="S12" s="6" t="n">
        <v>0.3114508676</v>
      </c>
      <c r="T12" s="6" t="n">
        <v>0.2854155117</v>
      </c>
      <c r="U12" s="6" t="n">
        <v>0.2838884492</v>
      </c>
      <c r="V12" s="6" t="n">
        <v>0.3007254037</v>
      </c>
      <c r="W12" s="6" t="n">
        <v>0.3159750829</v>
      </c>
      <c r="X12" s="6" t="n">
        <v>0.2975240737</v>
      </c>
      <c r="Y12" s="6" t="n">
        <v>0.3031794322</v>
      </c>
      <c r="Z12" s="6" t="n">
        <v>0.2929381137</v>
      </c>
      <c r="AA12" s="6" t="n">
        <v>0.3419446871</v>
      </c>
      <c r="AB12" s="6" t="n">
        <v>0.2853368672</v>
      </c>
      <c r="AC12" s="6" t="n">
        <v>0.2771042933</v>
      </c>
      <c r="AD12" s="6" t="n">
        <v>0.3063444378</v>
      </c>
      <c r="AE12" s="6" t="n">
        <v>0.3027195351</v>
      </c>
      <c r="AF12" s="6" t="n">
        <v>0.2609086755</v>
      </c>
      <c r="AG12" s="6" t="n">
        <v>0.2872136549</v>
      </c>
      <c r="AH12" s="6" t="n">
        <v>0.2748315265</v>
      </c>
      <c r="AI12" s="6" t="n">
        <v>0.2752880768</v>
      </c>
      <c r="AJ12" s="6" t="n">
        <v>0.2821179153</v>
      </c>
      <c r="AK12" s="6" t="n">
        <v>0.2905262864</v>
      </c>
      <c r="AL12" s="6" t="n">
        <v>0.3065120181</v>
      </c>
      <c r="AM12" s="6" t="n">
        <v>0.3472924008</v>
      </c>
      <c r="AN12" s="6" t="n">
        <v>0.2836414896</v>
      </c>
      <c r="AO12" s="6" t="n">
        <v>0.2994497078</v>
      </c>
      <c r="AP12" s="6" t="n">
        <v>0.3072819478</v>
      </c>
      <c r="AQ12" s="6" t="n">
        <v>0.3119169086</v>
      </c>
      <c r="AR12" s="6" t="n">
        <v>0.3111494944</v>
      </c>
      <c r="AS12" s="6" t="n">
        <v>0.2761971567</v>
      </c>
      <c r="AT12" s="6" t="n">
        <v>0.2944199088</v>
      </c>
      <c r="AU12" s="6" t="n">
        <v>0.2802604039</v>
      </c>
      <c r="AV12" s="6" t="n">
        <v>0.2896813872</v>
      </c>
      <c r="AW12" s="6" t="n">
        <v>0.2856827084</v>
      </c>
      <c r="AX12" s="6" t="n">
        <f aca="false">AW12*3/4+BA12*1/4</f>
        <v>0.28734307</v>
      </c>
      <c r="AY12" s="6" t="n">
        <f aca="false">AW12*2/4+BA12*2/4</f>
        <v>0.2890034316</v>
      </c>
      <c r="AZ12" s="6" t="n">
        <f aca="false">AW12*1/4+BA12*3/4</f>
        <v>0.2906637932</v>
      </c>
      <c r="BA12" s="6" t="n">
        <v>0.2923241548</v>
      </c>
      <c r="BB12" s="6" t="n">
        <v>0.2867759136</v>
      </c>
      <c r="BC12" s="6" t="n">
        <v>0.2575923565</v>
      </c>
      <c r="BD12" s="6" t="n">
        <v>0.2736552165</v>
      </c>
      <c r="BE12" s="6" t="n">
        <v>0.2752811543</v>
      </c>
      <c r="BF12" s="6" t="n">
        <v>0.3119594398</v>
      </c>
      <c r="BG12" s="6" t="n">
        <v>0.2680274078</v>
      </c>
      <c r="BH12" s="6" t="n">
        <v>0.2929428222</v>
      </c>
      <c r="BI12" s="6" t="n">
        <v>0.2989325508</v>
      </c>
      <c r="BJ12" s="6" t="n">
        <v>0.2802646833</v>
      </c>
      <c r="BK12" s="6" t="n">
        <v>0.2732273333</v>
      </c>
      <c r="BL12" s="6" t="n">
        <v>0.2979188483</v>
      </c>
      <c r="BM12" s="1" t="n">
        <v>0.2725723992</v>
      </c>
      <c r="BN12" s="6" t="n">
        <f aca="false">BN24*BN7/100</f>
        <v>0.283619313974844</v>
      </c>
      <c r="BO12" s="6" t="n">
        <f aca="false">BO24*BO7/100</f>
        <v>0.285590329733612</v>
      </c>
      <c r="BP12" s="6" t="n">
        <f aca="false">BP24*BP7/100</f>
        <v>0.287770284176095</v>
      </c>
      <c r="BQ12" s="6" t="n">
        <f aca="false">BQ24*BQ7/100</f>
        <v>0.290120900306837</v>
      </c>
      <c r="BR12" s="6" t="n">
        <f aca="false">BR24*BR7/100</f>
        <v>0.289704786422892</v>
      </c>
      <c r="BS12" s="6" t="n">
        <f aca="false">BS24*BS7/100</f>
        <v>0.289216134636853</v>
      </c>
      <c r="BT12" s="6" t="n">
        <f aca="false">BT24*BT7/100</f>
        <v>0.289054682423487</v>
      </c>
      <c r="BU12" s="6" t="n">
        <f aca="false">BU24*BU7/100</f>
        <v>0.288685995381421</v>
      </c>
      <c r="BV12" s="6" t="n">
        <f aca="false">BV24*BV7/100</f>
        <v>0.288694833000675</v>
      </c>
      <c r="BW12" s="6" t="n">
        <f aca="false">BW24*BW7/100</f>
        <v>0.288828273456221</v>
      </c>
      <c r="BX12" s="6" t="n">
        <f aca="false">BX24*BX7/100</f>
        <v>0.288519740422421</v>
      </c>
      <c r="BY12" s="6" t="n">
        <f aca="false">BY24*BY7/100</f>
        <v>0.2884444605215</v>
      </c>
      <c r="BZ12" s="6" t="n">
        <f aca="false">BZ24*BZ7/100</f>
        <v>0.288393399588787</v>
      </c>
      <c r="CA12" s="6" t="n">
        <f aca="false">CA24*CA7/100</f>
        <v>0.288472028328926</v>
      </c>
      <c r="CB12" s="6" t="n">
        <f aca="false">CB24*CB7/100</f>
        <v>0.288471710136401</v>
      </c>
      <c r="CC12" s="6" t="n">
        <f aca="false">CC24*CC7/100</f>
        <v>0.288262040976905</v>
      </c>
      <c r="CD12" s="6" t="n">
        <f aca="false">CD24*CD7/100</f>
        <v>0.28843034373688</v>
      </c>
      <c r="CE12" s="6" t="n">
        <f aca="false">CE24*CE7/100</f>
        <v>0.28850024399251</v>
      </c>
      <c r="CF12" s="6" t="n">
        <f aca="false">CF24*CF7/100</f>
        <v>0.288537621427648</v>
      </c>
      <c r="CG12" s="6" t="n">
        <f aca="false">CG24*CG7/100</f>
        <v>0.288131877122634</v>
      </c>
      <c r="CH12" s="6" t="n">
        <f aca="false">CH24*CH7/100</f>
        <v>0.288275773576127</v>
      </c>
      <c r="CI12" s="6" t="n">
        <f aca="false">CI24*CI7/100</f>
        <v>0.28839683980243</v>
      </c>
      <c r="CJ12" s="6" t="n">
        <f aca="false">CJ24*CJ7/100</f>
        <v>0.288353094856948</v>
      </c>
      <c r="CK12" s="6" t="n">
        <f aca="false">CK24*CK7/100</f>
        <v>0.288427672053388</v>
      </c>
      <c r="CL12" s="6" t="n">
        <f aca="false">CL24*CL7/100</f>
        <v>0.288409821642711</v>
      </c>
      <c r="CM12" s="6" t="n">
        <f aca="false">CM24*CM7/100</f>
        <v>0.288279713319004</v>
      </c>
      <c r="CN12" s="6" t="n">
        <f aca="false">CN24*CN7/100</f>
        <v>0.288343811574448</v>
      </c>
      <c r="CO12" s="6" t="n">
        <f aca="false">CO24*CO7/100</f>
        <v>0.288524987272902</v>
      </c>
      <c r="CP12" s="6" t="n">
        <f aca="false">CP24*CP7/100</f>
        <v>0.28856932423501</v>
      </c>
      <c r="CQ12" s="6" t="n">
        <f aca="false">CQ24*CQ7/100</f>
        <v>0.288397738979645</v>
      </c>
      <c r="CR12" s="6" t="n">
        <f aca="false">CR24*CR7/100</f>
        <v>0.288458263090359</v>
      </c>
      <c r="CS12" s="6" t="n">
        <f aca="false">CS24*CS7/100</f>
        <v>0.2883420196216</v>
      </c>
      <c r="CT12" s="6" t="n">
        <f aca="false">CT24*CT7/100</f>
        <v>0.288181144479885</v>
      </c>
      <c r="CU12" s="6" t="n">
        <f aca="false">CU24*CU7/100</f>
        <v>0.288373801230018</v>
      </c>
      <c r="CV12" s="6" t="n">
        <f aca="false">CV24*CV7/100</f>
        <v>0.288494343849028</v>
      </c>
      <c r="CW12" s="6" t="n">
        <f aca="false">CW24*CW7/100</f>
        <v>0.28843411116256</v>
      </c>
      <c r="CX12" s="6" t="n">
        <f aca="false">CX24*CX7/100</f>
        <v>0.288094630563222</v>
      </c>
      <c r="CY12" s="6" t="n">
        <f aca="false">CY24*CY7/100</f>
        <v>0.287910150756025</v>
      </c>
      <c r="CZ12" s="6" t="n">
        <f aca="false">CZ24*CZ7/100</f>
        <v>0.28798557128853</v>
      </c>
      <c r="DA12" s="6" t="n">
        <f aca="false">DA24*DA7/100</f>
        <v>0.287914898768707</v>
      </c>
      <c r="DB12" s="6" t="n">
        <f aca="false">DB24*DB7/100</f>
        <v>0.287753083642422</v>
      </c>
      <c r="DC12" s="6" t="n">
        <f aca="false">DC24*DC7/100</f>
        <v>0.287674791499788</v>
      </c>
      <c r="DD12" s="6" t="n">
        <f aca="false">DD24*DD7/100</f>
        <v>0.287400916750312</v>
      </c>
      <c r="DE12" s="6" t="n">
        <f aca="false">DE24*DE7/100</f>
        <v>0.287307526511363</v>
      </c>
      <c r="DF12" s="6" t="n">
        <f aca="false">DF24*DF7/100</f>
        <v>0.287243523712884</v>
      </c>
      <c r="DG12" s="6" t="n">
        <f aca="false">DG24*DG7/100</f>
        <v>0.286992456837156</v>
      </c>
      <c r="DH12" s="6" t="n">
        <f aca="false">DH24*DH7/100</f>
        <v>0.286748221580737</v>
      </c>
      <c r="DI12" s="6" t="n">
        <f aca="false">DI24*DI7/100</f>
        <v>0.286580194295349</v>
      </c>
      <c r="DJ12" s="6" t="n">
        <f aca="false">DJ24*DJ7/100</f>
        <v>0.286200373593037</v>
      </c>
      <c r="DK12" s="6" t="n">
        <f aca="false">DK24*DK7/100</f>
        <v>0.285835666495953</v>
      </c>
      <c r="DL12" s="6" t="n">
        <f aca="false">DL24*DL7/100</f>
        <v>0.285458086418657</v>
      </c>
      <c r="DM12" s="6" t="n">
        <f aca="false">DM24*DM7/100</f>
        <v>0.285385007299262</v>
      </c>
      <c r="DN12" s="6" t="n">
        <f aca="false">DN24*DN7/100</f>
        <v>0.28510951528967</v>
      </c>
      <c r="DO12" s="6" t="n">
        <f aca="false">DO24*DO7/100</f>
        <v>0.285069530003671</v>
      </c>
      <c r="DP12" s="6" t="n">
        <f aca="false">DP24*DP7/100</f>
        <v>0.284731055790296</v>
      </c>
      <c r="DQ12" s="6" t="n">
        <f aca="false">DQ24*DQ7/100</f>
        <v>0.2843836694869</v>
      </c>
      <c r="DR12" s="6" t="n">
        <f aca="false">DR24*DR7/100</f>
        <v>0.284105447174017</v>
      </c>
      <c r="DS12" s="6" t="n">
        <f aca="false">DS24*DS7/100</f>
        <v>0.283940337982368</v>
      </c>
      <c r="DT12" s="6" t="n">
        <f aca="false">DT24*DT7/100</f>
        <v>0.283868309245791</v>
      </c>
      <c r="DU12" s="6" t="n">
        <f aca="false">DU24*DU7/100</f>
        <v>0.283657014568418</v>
      </c>
      <c r="DV12" s="6" t="n">
        <f aca="false">DV24*DV7/100</f>
        <v>0.283413534185727</v>
      </c>
      <c r="DW12" s="6" t="n">
        <f aca="false">DW24*DW7/100</f>
        <v>0.283364367007887</v>
      </c>
      <c r="DX12" s="6" t="n">
        <f aca="false">DX24*DX7/100</f>
        <v>0.28351760030858</v>
      </c>
      <c r="DY12" s="6" t="n">
        <f aca="false">DY24*DY7/100</f>
        <v>0.283650571913498</v>
      </c>
      <c r="DZ12" s="6" t="n">
        <f aca="false">DZ24*DZ7/100</f>
        <v>0.28353434053453</v>
      </c>
      <c r="EA12" s="6" t="n">
        <f aca="false">EA24*EA7/100</f>
        <v>0.283671631272511</v>
      </c>
      <c r="EB12" s="6" t="n">
        <f aca="false">EB24*EB7/100</f>
        <v>0.283689660550751</v>
      </c>
      <c r="EC12" s="6" t="n">
        <f aca="false">EC24*EC7/100</f>
        <v>0.283520007058113</v>
      </c>
      <c r="ED12" s="6" t="n">
        <f aca="false">ED24*ED7/100</f>
        <v>0.283426850947244</v>
      </c>
      <c r="EE12" s="6" t="n">
        <f aca="false">EE24*EE7/100</f>
        <v>0.283290634818277</v>
      </c>
      <c r="EF12" s="6" t="n">
        <f aca="false">EF24*EF7/100</f>
        <v>0.283293435505065</v>
      </c>
      <c r="EG12" s="6" t="n">
        <f aca="false">EG24*EG7/100</f>
        <v>0.283376827728952</v>
      </c>
      <c r="EH12" s="6" t="n">
        <f aca="false">EH24*EH7/100</f>
        <v>0.283543228530584</v>
      </c>
      <c r="EI12" s="6" t="n">
        <f aca="false">EI24*EI7/100</f>
        <v>0.283375708342304</v>
      </c>
      <c r="EJ12" s="6" t="n">
        <f aca="false">EJ24*EJ7/100</f>
        <v>0.283573656467774</v>
      </c>
      <c r="EK12" s="6" t="n">
        <f aca="false">EK24*EK7/100</f>
        <v>0.283644206130988</v>
      </c>
      <c r="EL12" s="6" t="n">
        <f aca="false">EL24*EL7/100</f>
        <v>0.283607019477504</v>
      </c>
      <c r="EM12" s="6" t="n">
        <f aca="false">EM24*EM7/100</f>
        <v>0.283446307104164</v>
      </c>
      <c r="EN12" s="6" t="n">
        <f aca="false">EN24*EN7/100</f>
        <v>0.283402984689124</v>
      </c>
      <c r="EO12" s="6" t="n">
        <f aca="false">EO24*EO7/100</f>
        <v>0.283302751103161</v>
      </c>
      <c r="EP12" s="6" t="n">
        <f aca="false">EP24*EP7/100</f>
        <v>0.283325853025192</v>
      </c>
      <c r="EQ12" s="6" t="n">
        <f aca="false">EQ24*EQ7/100</f>
        <v>0.283358241054942</v>
      </c>
      <c r="ER12" s="6" t="n">
        <f aca="false">ER24*ER7/100</f>
        <v>0.283338189090122</v>
      </c>
      <c r="ES12" s="6" t="n">
        <f aca="false">ES24*ES7/100</f>
        <v>0.283489480297303</v>
      </c>
      <c r="ET12" s="6" t="n">
        <f aca="false">ET24*ET7/100</f>
        <v>0.283503161442804</v>
      </c>
      <c r="EU12" s="6" t="n">
        <f aca="false">EU24*EU7/100</f>
        <v>0.283437347104145</v>
      </c>
      <c r="EV12" s="6" t="e">
        <f aca="false">EV24*EV7/100</f>
        <v>#DIV/0!</v>
      </c>
      <c r="EX12" s="6" t="n">
        <v>60</v>
      </c>
      <c r="EY12" s="6" t="n">
        <v>0.1585633947</v>
      </c>
      <c r="EZ12" s="6" t="n">
        <v>0.1941486721</v>
      </c>
      <c r="FA12" s="6" t="n">
        <v>0.1921797164</v>
      </c>
      <c r="FB12" s="6" t="n">
        <v>0.1853766876</v>
      </c>
      <c r="FC12" s="6" t="n">
        <v>0.1789714588</v>
      </c>
      <c r="FD12" s="6" t="n">
        <v>0.2324938817</v>
      </c>
      <c r="FE12" s="6" t="n">
        <v>0.210463811</v>
      </c>
      <c r="FF12" s="6" t="n">
        <v>0.2241352891</v>
      </c>
      <c r="FG12" s="6" t="n">
        <v>0.2154221112</v>
      </c>
      <c r="FH12" s="6" t="n">
        <v>0.1926461948</v>
      </c>
      <c r="FI12" s="6" t="n">
        <v>0.2176840096</v>
      </c>
      <c r="FJ12" s="6" t="n">
        <v>0.1962268585</v>
      </c>
      <c r="FK12" s="6" t="n">
        <v>0.1929088498</v>
      </c>
      <c r="FL12" s="6" t="n">
        <v>0.1800883088</v>
      </c>
      <c r="FM12" s="6" t="n">
        <v>0.1421922937</v>
      </c>
      <c r="FN12" s="6" t="n">
        <v>0.1592956023</v>
      </c>
      <c r="FO12" s="6" t="n">
        <v>0.1521459092</v>
      </c>
      <c r="FP12" s="6" t="n">
        <v>0.1449962161</v>
      </c>
      <c r="FQ12" s="6" t="n">
        <v>0.1669787906</v>
      </c>
      <c r="FR12" s="6" t="n">
        <v>0.145879974</v>
      </c>
      <c r="FS12" s="6" t="n">
        <v>0.1584447118</v>
      </c>
      <c r="FT12" s="6" t="n">
        <v>0.1563554744</v>
      </c>
      <c r="FU12" s="6" t="n">
        <v>0.1430031888</v>
      </c>
      <c r="FV12" s="6" t="n">
        <v>0.1821221559</v>
      </c>
      <c r="FW12" s="6" t="n">
        <v>0.1584475371</v>
      </c>
      <c r="FX12" s="6" t="n">
        <v>0.1555579901</v>
      </c>
      <c r="FY12" s="6" t="n">
        <v>0.1514194028</v>
      </c>
      <c r="FZ12" s="6" t="n">
        <v>0.1602764933</v>
      </c>
      <c r="GA12" s="6" t="n">
        <v>0.177084278</v>
      </c>
      <c r="GB12" s="6" t="n">
        <v>0.1486692029</v>
      </c>
      <c r="GC12" s="6" t="n">
        <v>0.1540476302</v>
      </c>
      <c r="GD12" s="6" t="n">
        <v>0.1770268975</v>
      </c>
      <c r="GE12" s="6" t="n">
        <v>0.1802628078</v>
      </c>
      <c r="GF12" s="6" t="n">
        <v>0.20897075</v>
      </c>
      <c r="GG12" s="6" t="n">
        <v>0.1790561142</v>
      </c>
      <c r="GH12" s="6" t="n">
        <v>0.1879557275</v>
      </c>
      <c r="GI12" s="6" t="n">
        <v>0.1825000804</v>
      </c>
      <c r="GJ12" s="6" t="n">
        <v>0.1701657308</v>
      </c>
      <c r="GK12" s="6" t="n">
        <v>0.1315485583</v>
      </c>
      <c r="GL12" s="6" t="n">
        <v>0.1468250954</v>
      </c>
      <c r="GM12" s="6" t="n">
        <v>0.1704985375</v>
      </c>
      <c r="GN12" s="6" t="n">
        <v>0.1640360411</v>
      </c>
      <c r="GO12" s="6" t="n">
        <v>0.1602831191</v>
      </c>
      <c r="GP12" s="6" t="n">
        <v>0.1811318449</v>
      </c>
      <c r="GQ12" s="6" t="n">
        <v>0.1645103206</v>
      </c>
      <c r="GR12" s="6" t="n">
        <v>0.1599856836</v>
      </c>
      <c r="GS12" s="6" t="n">
        <v>0.1357097793</v>
      </c>
      <c r="GT12" s="6" t="n">
        <v>0.1355757847</v>
      </c>
      <c r="GU12" s="6" t="n">
        <f aca="false">GT12*3/4+GX12*1/4</f>
        <v>0.136637508425</v>
      </c>
      <c r="GV12" s="6" t="n">
        <f aca="false">GT12*2/4+GX12*2/4</f>
        <v>0.13769923215</v>
      </c>
      <c r="GW12" s="6" t="n">
        <f aca="false">GT12*1/4+GX12*3/4</f>
        <v>0.138760955875</v>
      </c>
      <c r="GX12" s="6" t="n">
        <v>0.1398226796</v>
      </c>
      <c r="GY12" s="6" t="n">
        <v>0.1487099463</v>
      </c>
      <c r="GZ12" s="6" t="n">
        <v>0.1363373276</v>
      </c>
      <c r="HA12" s="6" t="n">
        <v>0.1568910586</v>
      </c>
      <c r="HB12" s="6" t="n">
        <v>0.1480140088</v>
      </c>
      <c r="HC12" s="6" t="n">
        <v>0.1521663247</v>
      </c>
      <c r="HD12" s="6" t="n">
        <v>0.159209425</v>
      </c>
      <c r="HE12" s="6" t="n">
        <v>0.1483518726</v>
      </c>
      <c r="HF12" s="6" t="n">
        <v>0.1500294201</v>
      </c>
      <c r="HG12" s="6" t="n">
        <v>0.1891102269</v>
      </c>
      <c r="HH12" s="6" t="n">
        <v>0.1725421779</v>
      </c>
      <c r="HI12" s="6" t="n">
        <v>0.1733191152</v>
      </c>
      <c r="HJ12" s="1" t="n">
        <v>0.1803730262</v>
      </c>
      <c r="HK12" s="6" t="n">
        <f aca="false">HK24*HK7/100</f>
        <v>0.166444015681857</v>
      </c>
      <c r="HL12" s="6" t="n">
        <f aca="false">HL24*HL7/100</f>
        <v>0.167657415401425</v>
      </c>
      <c r="HM12" s="6" t="n">
        <f aca="false">HM24*HM7/100</f>
        <v>0.168811560444555</v>
      </c>
      <c r="HN12" s="6" t="n">
        <f aca="false">HN24*HN7/100</f>
        <v>0.169727146220576</v>
      </c>
      <c r="HO12" s="6" t="n">
        <f aca="false">HO24*HO7/100</f>
        <v>0.169586756089148</v>
      </c>
      <c r="HP12" s="6" t="n">
        <f aca="false">HP24*HP7/100</f>
        <v>0.169516230909485</v>
      </c>
      <c r="HQ12" s="6" t="n">
        <f aca="false">HQ24*HQ7/100</f>
        <v>0.169406933210936</v>
      </c>
      <c r="HR12" s="6" t="n">
        <f aca="false">HR24*HR7/100</f>
        <v>0.169252734447966</v>
      </c>
      <c r="HS12" s="6" t="n">
        <f aca="false">HS24*HS7/100</f>
        <v>0.169151717888658</v>
      </c>
      <c r="HT12" s="6" t="n">
        <f aca="false">HT24*HT7/100</f>
        <v>0.168955499789723</v>
      </c>
      <c r="HU12" s="6" t="n">
        <f aca="false">HU24*HU7/100</f>
        <v>0.168795546184669</v>
      </c>
      <c r="HV12" s="6" t="n">
        <f aca="false">HV24*HV7/100</f>
        <v>0.168410754561006</v>
      </c>
      <c r="HW12" s="6" t="n">
        <f aca="false">HW24*HW7/100</f>
        <v>0.168157949658798</v>
      </c>
      <c r="HX12" s="6" t="n">
        <f aca="false">HX24*HX7/100</f>
        <v>0.168033386805816</v>
      </c>
      <c r="HY12" s="6" t="n">
        <f aca="false">HY24*HY7/100</f>
        <v>0.167800073069064</v>
      </c>
      <c r="HZ12" s="6" t="n">
        <f aca="false">HZ24*HZ7/100</f>
        <v>0.167727928189941</v>
      </c>
      <c r="IA12" s="6" t="n">
        <f aca="false">IA24*IA7/100</f>
        <v>0.167415461006561</v>
      </c>
      <c r="IB12" s="6" t="n">
        <f aca="false">IB24*IB7/100</f>
        <v>0.167229710590249</v>
      </c>
      <c r="IC12" s="6" t="n">
        <f aca="false">IC24*IC7/100</f>
        <v>0.167201588530034</v>
      </c>
      <c r="ID12" s="6" t="n">
        <f aca="false">ID24*ID7/100</f>
        <v>0.167171189671708</v>
      </c>
      <c r="IE12" s="6" t="n">
        <f aca="false">IE24*IE7/100</f>
        <v>0.166993114282422</v>
      </c>
      <c r="IF12" s="6" t="n">
        <f aca="false">IF24*IF7/100</f>
        <v>0.166707875964197</v>
      </c>
      <c r="IG12" s="6" t="n">
        <f aca="false">IG24*IG7/100</f>
        <v>0.166438548875228</v>
      </c>
      <c r="IH12" s="6" t="n">
        <f aca="false">IH24*IH7/100</f>
        <v>0.166339209725742</v>
      </c>
      <c r="II12" s="6" t="n">
        <f aca="false">II24*II7/100</f>
        <v>0.166227701065699</v>
      </c>
      <c r="IJ12" s="6" t="n">
        <f aca="false">IJ24*IJ7/100</f>
        <v>0.166064241296177</v>
      </c>
      <c r="IK12" s="6" t="n">
        <f aca="false">IK24*IK7/100</f>
        <v>0.166016457756231</v>
      </c>
      <c r="IL12" s="6" t="n">
        <f aca="false">IL24*IL7/100</f>
        <v>0.165894742026164</v>
      </c>
      <c r="IM12" s="6" t="n">
        <f aca="false">IM24*IM7/100</f>
        <v>0.165953896942711</v>
      </c>
      <c r="IN12" s="6" t="n">
        <f aca="false">IN24*IN7/100</f>
        <v>0.165987745372428</v>
      </c>
      <c r="IO12" s="6" t="n">
        <f aca="false">IO24*IO7/100</f>
        <v>0.16592255787839</v>
      </c>
      <c r="IP12" s="6" t="n">
        <f aca="false">IP24*IP7/100</f>
        <v>0.165683169088434</v>
      </c>
      <c r="IQ12" s="6" t="n">
        <f aca="false">IQ24*IQ7/100</f>
        <v>0.165799131412967</v>
      </c>
      <c r="IR12" s="6" t="n">
        <f aca="false">IR24*IR7/100</f>
        <v>0.165688137350761</v>
      </c>
      <c r="IS12" s="6" t="n">
        <f aca="false">IS24*IS7/100</f>
        <v>0.165467979725712</v>
      </c>
      <c r="IT12" s="6" t="n">
        <f aca="false">IT24*IT7/100</f>
        <v>0.165416482046781</v>
      </c>
      <c r="IU12" s="6" t="n">
        <f aca="false">IU24*IU7/100</f>
        <v>0.16522779243482</v>
      </c>
      <c r="IV12" s="6" t="n">
        <f aca="false">IV24*IV7/100</f>
        <v>0.165060368643055</v>
      </c>
      <c r="IW12" s="6" t="n">
        <f aca="false">IW24*IW7/100</f>
        <v>0.165140764017673</v>
      </c>
      <c r="IX12" s="6" t="n">
        <f aca="false">IX24*IX7/100</f>
        <v>0.16507331933284</v>
      </c>
      <c r="IY12" s="6" t="n">
        <f aca="false">IY24*IY7/100</f>
        <v>0.164792606972012</v>
      </c>
      <c r="IZ12" s="6" t="n">
        <f aca="false">IZ24*IZ7/100</f>
        <v>0.164545449481621</v>
      </c>
      <c r="JA12" s="6" t="n">
        <f aca="false">JA24*JA7/100</f>
        <v>0.164331438949319</v>
      </c>
      <c r="JB12" s="6" t="n">
        <f aca="false">JB24*JB7/100</f>
        <v>0.164201853741491</v>
      </c>
      <c r="JC12" s="6" t="n">
        <f aca="false">JC24*JC7/100</f>
        <v>0.163970046256449</v>
      </c>
      <c r="JD12" s="6" t="n">
        <f aca="false">JD24*JD7/100</f>
        <v>0.163765048547004</v>
      </c>
      <c r="JE12" s="6" t="n">
        <f aca="false">JE24*JE7/100</f>
        <v>0.163699183895391</v>
      </c>
      <c r="JF12" s="6" t="n">
        <f aca="false">JF24*JF7/100</f>
        <v>0.163526285653219</v>
      </c>
      <c r="JG12" s="6" t="n">
        <f aca="false">JG24*JG7/100</f>
        <v>0.163238565925839</v>
      </c>
      <c r="JH12" s="6" t="n">
        <f aca="false">JH24*JH7/100</f>
        <v>0.163204670837288</v>
      </c>
      <c r="JI12" s="6" t="n">
        <f aca="false">JI24*JI7/100</f>
        <v>0.163214658366044</v>
      </c>
      <c r="JJ12" s="6" t="n">
        <f aca="false">JJ24*JJ7/100</f>
        <v>0.162961697893881</v>
      </c>
      <c r="JK12" s="6" t="n">
        <f aca="false">JK24*JK7/100</f>
        <v>0.162810141273719</v>
      </c>
      <c r="JL12" s="6" t="n">
        <f aca="false">JL24*JL7/100</f>
        <v>0.162700987359743</v>
      </c>
      <c r="JM12" s="6" t="n">
        <f aca="false">JM24*JM7/100</f>
        <v>0.16231318944879</v>
      </c>
      <c r="JN12" s="6" t="n">
        <f aca="false">JN24*JN7/100</f>
        <v>0.162028224154651</v>
      </c>
      <c r="JO12" s="6" t="n">
        <f aca="false">JO24*JO7/100</f>
        <v>0.162022201162993</v>
      </c>
      <c r="JP12" s="6" t="n">
        <f aca="false">JP24*JP7/100</f>
        <v>0.161872964080923</v>
      </c>
      <c r="JQ12" s="6" t="n">
        <f aca="false">JQ24*JQ7/100</f>
        <v>0.16164139180358</v>
      </c>
      <c r="JR12" s="6" t="n">
        <f aca="false">JR24*JR7/100</f>
        <v>0.161807947658173</v>
      </c>
      <c r="JS12" s="6" t="n">
        <f aca="false">JS24*JS7/100</f>
        <v>0.161750020432804</v>
      </c>
      <c r="JT12" s="6" t="n">
        <f aca="false">JT24*JT7/100</f>
        <v>0.161517340564886</v>
      </c>
      <c r="JU12" s="6" t="n">
        <f aca="false">JU24*JU7/100</f>
        <v>0.161521318439018</v>
      </c>
      <c r="JV12" s="6" t="n">
        <f aca="false">JV24*JV7/100</f>
        <v>0.161433997935622</v>
      </c>
      <c r="JW12" s="6" t="n">
        <f aca="false">JW24*JW7/100</f>
        <v>0.161411468428614</v>
      </c>
      <c r="JX12" s="6" t="n">
        <f aca="false">JX24*JX7/100</f>
        <v>0.161382278109696</v>
      </c>
      <c r="JY12" s="6" t="n">
        <f aca="false">JY24*JY7/100</f>
        <v>0.161394397273508</v>
      </c>
      <c r="JZ12" s="6" t="n">
        <f aca="false">JZ24*JZ7/100</f>
        <v>0.161270413152224</v>
      </c>
      <c r="KA12" s="6" t="n">
        <f aca="false">KA24*KA7/100</f>
        <v>0.161370324545759</v>
      </c>
      <c r="KB12" s="6" t="n">
        <f aca="false">KB24*KB7/100</f>
        <v>0.161338371584917</v>
      </c>
      <c r="KC12" s="6" t="n">
        <f aca="false">KC24*KC7/100</f>
        <v>0.161425991644636</v>
      </c>
      <c r="KD12" s="6" t="n">
        <f aca="false">KD24*KD7/100</f>
        <v>0.161357538106284</v>
      </c>
      <c r="KE12" s="6" t="n">
        <f aca="false">KE24*KE7/100</f>
        <v>0.161314182954573</v>
      </c>
      <c r="KF12" s="6" t="n">
        <f aca="false">KF24*KF7/100</f>
        <v>0.161192401755969</v>
      </c>
      <c r="KG12" s="6" t="n">
        <f aca="false">KG24*KG7/100</f>
        <v>0.161138603400915</v>
      </c>
      <c r="KH12" s="6" t="n">
        <f aca="false">KH24*KH7/100</f>
        <v>0.160993320338482</v>
      </c>
      <c r="KI12" s="6" t="n">
        <f aca="false">KI24*KI7/100</f>
        <v>0.160959096968251</v>
      </c>
      <c r="KJ12" s="6" t="n">
        <f aca="false">KJ24*KJ7/100</f>
        <v>0.160947194002963</v>
      </c>
      <c r="KK12" s="6" t="n">
        <f aca="false">KK24*KK7/100</f>
        <v>0.160849828921686</v>
      </c>
      <c r="KL12" s="6" t="n">
        <f aca="false">KL24*KL7/100</f>
        <v>0.160932640854903</v>
      </c>
      <c r="KM12" s="6" t="n">
        <f aca="false">KM24*KM7/100</f>
        <v>0.161136506142957</v>
      </c>
      <c r="KN12" s="6" t="n">
        <f aca="false">KN24*KN7/100</f>
        <v>0.161103754498782</v>
      </c>
      <c r="KO12" s="6" t="n">
        <f aca="false">KO24*KO7/100</f>
        <v>0.161017110581267</v>
      </c>
      <c r="KP12" s="6" t="n">
        <f aca="false">KP24*KP7/100</f>
        <v>0.161184199579035</v>
      </c>
      <c r="KQ12" s="6" t="n">
        <f aca="false">KQ24*KQ7/100</f>
        <v>0.160989482753753</v>
      </c>
      <c r="KR12" s="6" t="n">
        <f aca="false">KR24*KR7/100</f>
        <v>0.160966707336521</v>
      </c>
      <c r="KS12" s="6" t="e">
        <f aca="false">KS24*KS7/100</f>
        <v>#DIV/0!</v>
      </c>
    </row>
    <row r="13" customFormat="false" ht="12.8" hidden="false" customHeight="false" outlineLevel="0" collapsed="false">
      <c r="A13" s="6" t="n">
        <v>65</v>
      </c>
      <c r="B13" s="4" t="n">
        <v>0.1546844256</v>
      </c>
      <c r="C13" s="4" t="n">
        <v>0.234257379</v>
      </c>
      <c r="D13" s="4" t="n">
        <v>0.2454779282</v>
      </c>
      <c r="E13" s="4" t="n">
        <v>0.2614516179</v>
      </c>
      <c r="F13" s="4" t="n">
        <v>0.2333287784</v>
      </c>
      <c r="G13" s="4" t="n">
        <v>0.2290316494</v>
      </c>
      <c r="H13" s="4" t="n">
        <v>0.2099187252</v>
      </c>
      <c r="I13" s="4" t="n">
        <v>0.2172978764</v>
      </c>
      <c r="J13" s="4" t="n">
        <v>0.2181553051</v>
      </c>
      <c r="K13" s="4" t="n">
        <v>0.2361135899</v>
      </c>
      <c r="L13" s="4" t="n">
        <v>0.2505817493</v>
      </c>
      <c r="M13" s="4" t="n">
        <v>0.2232283802</v>
      </c>
      <c r="N13" s="4" t="n">
        <v>0.263898769</v>
      </c>
      <c r="O13" s="4" t="n">
        <v>0.2577396065</v>
      </c>
      <c r="P13" s="4" t="n">
        <v>0.2118547575</v>
      </c>
      <c r="Q13" s="4" t="n">
        <v>0.2487353894</v>
      </c>
      <c r="R13" s="4" t="n">
        <v>0.2294099701</v>
      </c>
      <c r="S13" s="4" t="n">
        <v>0.2100845508</v>
      </c>
      <c r="T13" s="4" t="n">
        <v>0.1638914681</v>
      </c>
      <c r="U13" s="4" t="n">
        <v>0.2566446338</v>
      </c>
      <c r="V13" s="4" t="n">
        <v>0.2312147216</v>
      </c>
      <c r="W13" s="4" t="n">
        <v>0.2123861118</v>
      </c>
      <c r="X13" s="4" t="n">
        <v>0.1992024472</v>
      </c>
      <c r="Y13" s="4" t="n">
        <v>0.193309952</v>
      </c>
      <c r="Z13" s="4" t="n">
        <v>0.1737661221</v>
      </c>
      <c r="AA13" s="4" t="n">
        <v>0.1744838794</v>
      </c>
      <c r="AB13" s="4" t="n">
        <v>0.2057309175</v>
      </c>
      <c r="AC13" s="4" t="n">
        <v>0.1637838858</v>
      </c>
      <c r="AD13" s="4" t="n">
        <v>0.158892658</v>
      </c>
      <c r="AE13" s="4" t="n">
        <v>0.200506277</v>
      </c>
      <c r="AF13" s="4" t="n">
        <v>0.216838851</v>
      </c>
      <c r="AG13" s="4" t="n">
        <v>0.1823406174</v>
      </c>
      <c r="AH13" s="4" t="n">
        <v>0.2319078298</v>
      </c>
      <c r="AI13" s="4" t="n">
        <v>0.1960287937</v>
      </c>
      <c r="AJ13" s="4" t="n">
        <v>0.16563307</v>
      </c>
      <c r="AK13" s="4" t="n">
        <v>0.2003856496</v>
      </c>
      <c r="AL13" s="4" t="n">
        <v>0.1961866689</v>
      </c>
      <c r="AM13" s="4" t="n">
        <v>0.212929894</v>
      </c>
      <c r="AN13" s="4" t="n">
        <v>0.1759836469</v>
      </c>
      <c r="AO13" s="4" t="n">
        <v>0.1870011292</v>
      </c>
      <c r="AP13" s="4" t="n">
        <v>0.2129675306</v>
      </c>
      <c r="AQ13" s="4" t="n">
        <v>0.1964197574</v>
      </c>
      <c r="AR13" s="4" t="n">
        <v>0.2091726245</v>
      </c>
      <c r="AS13" s="4" t="n">
        <v>0.1795596791</v>
      </c>
      <c r="AT13" s="4" t="n">
        <v>0.2365930288</v>
      </c>
      <c r="AU13" s="4" t="n">
        <v>0.1902301057</v>
      </c>
      <c r="AV13" s="4" t="n">
        <v>0.1790593492</v>
      </c>
      <c r="AW13" s="4" t="n">
        <v>0.1793155586</v>
      </c>
      <c r="AX13" s="4" t="n">
        <f aca="false">AW13*3/4+BA13*1/4</f>
        <v>0.18286070725</v>
      </c>
      <c r="AY13" s="4" t="n">
        <f aca="false">AW13*2/4+BA13*2/4</f>
        <v>0.1864058559</v>
      </c>
      <c r="AZ13" s="4" t="n">
        <f aca="false">AW13*1/4+BA13*3/4</f>
        <v>0.18995100455</v>
      </c>
      <c r="BA13" s="4" t="n">
        <v>0.1934961532</v>
      </c>
      <c r="BB13" s="4" t="n">
        <v>0.1461624366</v>
      </c>
      <c r="BC13" s="4" t="n">
        <v>0.1751989972</v>
      </c>
      <c r="BD13" s="4" t="n">
        <v>0.1837572327</v>
      </c>
      <c r="BE13" s="4" t="n">
        <v>0.1421261106</v>
      </c>
      <c r="BF13" s="4" t="n">
        <v>0.162555923</v>
      </c>
      <c r="BG13" s="4" t="n">
        <v>0.2242015933</v>
      </c>
      <c r="BH13" s="4" t="n">
        <v>0.2085513941</v>
      </c>
      <c r="BI13" s="4" t="n">
        <v>0.1910157368</v>
      </c>
      <c r="BJ13" s="4" t="n">
        <v>0.1863626426</v>
      </c>
      <c r="BK13" s="4" t="n">
        <v>0.1882320405</v>
      </c>
      <c r="BL13" s="4" t="n">
        <v>0.2013696782</v>
      </c>
      <c r="BM13" s="1" t="n">
        <v>0.232248297</v>
      </c>
      <c r="BN13" s="4" t="n">
        <f aca="false">BN25*BN7/100</f>
        <v>0.187650472060009</v>
      </c>
      <c r="BO13" s="4" t="n">
        <f aca="false">BO25*BO7/100</f>
        <v>0.188954551222979</v>
      </c>
      <c r="BP13" s="4" t="n">
        <f aca="false">BP25*BP7/100</f>
        <v>0.190396870063922</v>
      </c>
      <c r="BQ13" s="4" t="n">
        <f aca="false">BQ25*BQ7/100</f>
        <v>0.191952103451888</v>
      </c>
      <c r="BR13" s="4" t="n">
        <f aca="false">BR25*BR7/100</f>
        <v>0.191676790865948</v>
      </c>
      <c r="BS13" s="4" t="n">
        <f aca="false">BS25*BS7/100</f>
        <v>0.191353485174815</v>
      </c>
      <c r="BT13" s="4" t="n">
        <f aca="false">BT25*BT7/100</f>
        <v>0.191246663874007</v>
      </c>
      <c r="BU13" s="4" t="n">
        <f aca="false">BU25*BU7/100</f>
        <v>0.191002730213367</v>
      </c>
      <c r="BV13" s="4" t="n">
        <f aca="false">BV25*BV7/100</f>
        <v>0.191008577429488</v>
      </c>
      <c r="BW13" s="4" t="n">
        <f aca="false">BW25*BW7/100</f>
        <v>0.191096865367725</v>
      </c>
      <c r="BX13" s="4" t="n">
        <f aca="false">BX25*BX7/100</f>
        <v>0.190892731281695</v>
      </c>
      <c r="BY13" s="4" t="n">
        <f aca="false">BY25*BY7/100</f>
        <v>0.190842923993374</v>
      </c>
      <c r="BZ13" s="4" t="n">
        <f aca="false">BZ25*BZ7/100</f>
        <v>0.190809140651918</v>
      </c>
      <c r="CA13" s="4" t="n">
        <f aca="false">CA25*CA7/100</f>
        <v>0.190861163625946</v>
      </c>
      <c r="CB13" s="4" t="n">
        <f aca="false">CB25*CB7/100</f>
        <v>0.19086095310087</v>
      </c>
      <c r="CC13" s="4" t="n">
        <f aca="false">CC25*CC7/100</f>
        <v>0.190722230119686</v>
      </c>
      <c r="CD13" s="4" t="n">
        <f aca="false">CD25*CD7/100</f>
        <v>0.190833583933768</v>
      </c>
      <c r="CE13" s="4" t="n">
        <f aca="false">CE25*CE7/100</f>
        <v>0.190879831898275</v>
      </c>
      <c r="CF13" s="4" t="n">
        <f aca="false">CF25*CF7/100</f>
        <v>0.190904561854954</v>
      </c>
      <c r="CG13" s="4" t="n">
        <f aca="false">CG25*CG7/100</f>
        <v>0.190636110072512</v>
      </c>
      <c r="CH13" s="4" t="n">
        <f aca="false">CH25*CH7/100</f>
        <v>0.190731315991486</v>
      </c>
      <c r="CI13" s="4" t="n">
        <f aca="false">CI25*CI7/100</f>
        <v>0.190811416793501</v>
      </c>
      <c r="CJ13" s="4" t="n">
        <f aca="false">CJ25*CJ7/100</f>
        <v>0.190782473913854</v>
      </c>
      <c r="CK13" s="4" t="n">
        <f aca="false">CK25*CK7/100</f>
        <v>0.190831816273233</v>
      </c>
      <c r="CL13" s="4" t="n">
        <f aca="false">CL25*CL7/100</f>
        <v>0.190820005942184</v>
      </c>
      <c r="CM13" s="4" t="n">
        <f aca="false">CM25*CM7/100</f>
        <v>0.190733922635584</v>
      </c>
      <c r="CN13" s="4" t="n">
        <f aca="false">CN25*CN7/100</f>
        <v>0.190776331834463</v>
      </c>
      <c r="CO13" s="4" t="n">
        <f aca="false">CO25*CO7/100</f>
        <v>0.190896202744748</v>
      </c>
      <c r="CP13" s="4" t="n">
        <f aca="false">CP25*CP7/100</f>
        <v>0.190925537319156</v>
      </c>
      <c r="CQ13" s="4" t="n">
        <f aca="false">CQ25*CQ7/100</f>
        <v>0.1908120117143</v>
      </c>
      <c r="CR13" s="4" t="n">
        <f aca="false">CR25*CR7/100</f>
        <v>0.190852056159043</v>
      </c>
      <c r="CS13" s="4" t="n">
        <f aca="false">CS25*CS7/100</f>
        <v>0.19077514622833</v>
      </c>
      <c r="CT13" s="4" t="n">
        <f aca="false">CT25*CT7/100</f>
        <v>0.190668706734269</v>
      </c>
      <c r="CU13" s="4" t="n">
        <f aca="false">CU25*CU7/100</f>
        <v>0.190796173829515</v>
      </c>
      <c r="CV13" s="4" t="n">
        <f aca="false">CV25*CV7/100</f>
        <v>0.190875928198297</v>
      </c>
      <c r="CW13" s="4" t="n">
        <f aca="false">CW25*CW7/100</f>
        <v>0.190836076567988</v>
      </c>
      <c r="CX13" s="4" t="n">
        <f aca="false">CX25*CX7/100</f>
        <v>0.190611466706875</v>
      </c>
      <c r="CY13" s="4" t="n">
        <f aca="false">CY25*CY7/100</f>
        <v>0.190489409705816</v>
      </c>
      <c r="CZ13" s="4" t="n">
        <f aca="false">CZ25*CZ7/100</f>
        <v>0.190539310039926</v>
      </c>
      <c r="DA13" s="4" t="n">
        <f aca="false">DA25*DA7/100</f>
        <v>0.190492551123826</v>
      </c>
      <c r="DB13" s="4" t="n">
        <f aca="false">DB25*DB7/100</f>
        <v>0.190385489709679</v>
      </c>
      <c r="DC13" s="4" t="n">
        <f aca="false">DC25*DC7/100</f>
        <v>0.190333689437976</v>
      </c>
      <c r="DD13" s="4" t="n">
        <f aca="false">DD25*DD7/100</f>
        <v>0.190152486242382</v>
      </c>
      <c r="DE13" s="4" t="n">
        <f aca="false">DE25*DE7/100</f>
        <v>0.190090696647806</v>
      </c>
      <c r="DF13" s="4" t="n">
        <f aca="false">DF25*DF7/100</f>
        <v>0.190048350605925</v>
      </c>
      <c r="DG13" s="4" t="n">
        <f aca="false">DG25*DG7/100</f>
        <v>0.189882237737627</v>
      </c>
      <c r="DH13" s="4" t="n">
        <f aca="false">DH25*DH7/100</f>
        <v>0.189720644859772</v>
      </c>
      <c r="DI13" s="4" t="n">
        <f aca="false">DI25*DI7/100</f>
        <v>0.189609473307382</v>
      </c>
      <c r="DJ13" s="4" t="n">
        <f aca="false">DJ25*DJ7/100</f>
        <v>0.189358173305672</v>
      </c>
      <c r="DK13" s="4" t="n">
        <f aca="false">DK25*DK7/100</f>
        <v>0.189116872887967</v>
      </c>
      <c r="DL13" s="4" t="n">
        <f aca="false">DL25*DL7/100</f>
        <v>0.188867055346446</v>
      </c>
      <c r="DM13" s="4" t="n">
        <f aca="false">DM25*DM7/100</f>
        <v>0.188818704156747</v>
      </c>
      <c r="DN13" s="4" t="n">
        <f aca="false">DN25*DN7/100</f>
        <v>0.188636430936619</v>
      </c>
      <c r="DO13" s="4" t="n">
        <f aca="false">DO25*DO7/100</f>
        <v>0.188609975552858</v>
      </c>
      <c r="DP13" s="4" t="n">
        <f aca="false">DP25*DP7/100</f>
        <v>0.18838603154485</v>
      </c>
      <c r="DQ13" s="4" t="n">
        <f aca="false">DQ25*DQ7/100</f>
        <v>0.188156191048779</v>
      </c>
      <c r="DR13" s="4" t="n">
        <f aca="false">DR25*DR7/100</f>
        <v>0.187972111383616</v>
      </c>
      <c r="DS13" s="4" t="n">
        <f aca="false">DS25*DS7/100</f>
        <v>0.187862870523676</v>
      </c>
      <c r="DT13" s="4" t="n">
        <f aca="false">DT25*DT7/100</f>
        <v>0.187815214296633</v>
      </c>
      <c r="DU13" s="4" t="n">
        <f aca="false">DU25*DU7/100</f>
        <v>0.18767541582735</v>
      </c>
      <c r="DV13" s="4" t="n">
        <f aca="false">DV25*DV7/100</f>
        <v>0.187514322395069</v>
      </c>
      <c r="DW13" s="4" t="n">
        <f aca="false">DW25*DW7/100</f>
        <v>0.187481792014813</v>
      </c>
      <c r="DX13" s="4" t="n">
        <f aca="false">DX25*DX7/100</f>
        <v>0.187583175453082</v>
      </c>
      <c r="DY13" s="4" t="n">
        <f aca="false">DY25*DY7/100</f>
        <v>0.187671153186628</v>
      </c>
      <c r="DZ13" s="4" t="n">
        <f aca="false">DZ25*DZ7/100</f>
        <v>0.18759425125486</v>
      </c>
      <c r="EA13" s="4" t="n">
        <f aca="false">EA25*EA7/100</f>
        <v>0.187685086647663</v>
      </c>
      <c r="EB13" s="4" t="n">
        <f aca="false">EB25*EB7/100</f>
        <v>0.187697015322496</v>
      </c>
      <c r="EC13" s="4" t="n">
        <f aca="false">EC25*EC7/100</f>
        <v>0.1875847678259</v>
      </c>
      <c r="ED13" s="4" t="n">
        <f aca="false">ED25*ED7/100</f>
        <v>0.18752313313701</v>
      </c>
      <c r="EE13" s="4" t="n">
        <f aca="false">EE25*EE7/100</f>
        <v>0.187433008735591</v>
      </c>
      <c r="EF13" s="4" t="n">
        <f aca="false">EF25*EF7/100</f>
        <v>0.187434861748316</v>
      </c>
      <c r="EG13" s="4" t="n">
        <f aca="false">EG25*EG7/100</f>
        <v>0.187490036376444</v>
      </c>
      <c r="EH13" s="4" t="n">
        <f aca="false">EH25*EH7/100</f>
        <v>0.187600131801681</v>
      </c>
      <c r="EI13" s="4" t="n">
        <f aca="false">EI25*EI7/100</f>
        <v>0.187489295758925</v>
      </c>
      <c r="EJ13" s="4" t="n">
        <f aca="false">EJ25*EJ7/100</f>
        <v>0.187620263776113</v>
      </c>
      <c r="EK13" s="4" t="n">
        <f aca="false">EK25*EK7/100</f>
        <v>0.187666941406844</v>
      </c>
      <c r="EL13" s="4" t="n">
        <f aca="false">EL25*EL7/100</f>
        <v>0.187642337676644</v>
      </c>
      <c r="EM13" s="4" t="n">
        <f aca="false">EM25*EM7/100</f>
        <v>0.187536005874692</v>
      </c>
      <c r="EN13" s="4" t="n">
        <f aca="false">EN25*EN7/100</f>
        <v>0.187507342553006</v>
      </c>
      <c r="EO13" s="4" t="n">
        <f aca="false">EO25*EO7/100</f>
        <v>0.18744102520861</v>
      </c>
      <c r="EP13" s="4" t="n">
        <f aca="false">EP25*EP7/100</f>
        <v>0.187456310086476</v>
      </c>
      <c r="EQ13" s="4" t="n">
        <f aca="false">EQ25*EQ7/100</f>
        <v>0.187477738912978</v>
      </c>
      <c r="ER13" s="4" t="n">
        <f aca="false">ER25*ER7/100</f>
        <v>0.187464471972121</v>
      </c>
      <c r="ES13" s="4" t="n">
        <f aca="false">ES25*ES7/100</f>
        <v>0.187564570466995</v>
      </c>
      <c r="ET13" s="4" t="n">
        <f aca="false">ET25*ET7/100</f>
        <v>0.187573622295574</v>
      </c>
      <c r="EU13" s="4" t="n">
        <f aca="false">EU25*EU7/100</f>
        <v>0.187530077688034</v>
      </c>
      <c r="EV13" s="4" t="e">
        <f aca="false">EV25*EV7/100</f>
        <v>#DIV/0!</v>
      </c>
      <c r="EX13" s="6" t="n">
        <v>65</v>
      </c>
      <c r="EY13" s="4" t="n">
        <v>0.1089642519</v>
      </c>
      <c r="EZ13" s="4" t="n">
        <v>0.1344370623</v>
      </c>
      <c r="FA13" s="4" t="n">
        <v>0.1208504833</v>
      </c>
      <c r="FB13" s="4" t="n">
        <v>0.1354047898</v>
      </c>
      <c r="FC13" s="4" t="n">
        <v>0.1422964758</v>
      </c>
      <c r="FD13" s="4" t="n">
        <v>0.1317319879</v>
      </c>
      <c r="FE13" s="4" t="n">
        <v>0.1111756469</v>
      </c>
      <c r="FF13" s="4" t="n">
        <v>0.1437688742</v>
      </c>
      <c r="FG13" s="4" t="n">
        <v>0.1696899267</v>
      </c>
      <c r="FH13" s="4" t="n">
        <v>0.1579498061</v>
      </c>
      <c r="FI13" s="4" t="n">
        <v>0.1304446791</v>
      </c>
      <c r="FJ13" s="4" t="n">
        <v>0.1413787966</v>
      </c>
      <c r="FK13" s="4" t="n">
        <v>0.1353870014</v>
      </c>
      <c r="FL13" s="4" t="n">
        <v>0.1453376381</v>
      </c>
      <c r="FM13" s="4" t="n">
        <v>0.1297125277</v>
      </c>
      <c r="FN13" s="4" t="n">
        <v>0.136110668</v>
      </c>
      <c r="FO13" s="4" t="n">
        <v>0.1171650959</v>
      </c>
      <c r="FP13" s="4" t="n">
        <v>0.0982195237</v>
      </c>
      <c r="FQ13" s="4" t="n">
        <v>0.0996183775</v>
      </c>
      <c r="FR13" s="4" t="n">
        <v>0.0870083351</v>
      </c>
      <c r="FS13" s="4" t="n">
        <v>0.1064205174</v>
      </c>
      <c r="FT13" s="4" t="n">
        <v>0.1314351439</v>
      </c>
      <c r="FU13" s="4" t="n">
        <v>0.0996178079</v>
      </c>
      <c r="FV13" s="4" t="n">
        <v>0.1203197298</v>
      </c>
      <c r="FW13" s="4" t="n">
        <v>0.1129427065</v>
      </c>
      <c r="FX13" s="4" t="n">
        <v>0.1013859806</v>
      </c>
      <c r="FY13" s="4" t="n">
        <v>0.0901567296</v>
      </c>
      <c r="FZ13" s="4" t="n">
        <v>0.1474844113</v>
      </c>
      <c r="GA13" s="4" t="n">
        <v>0.1169369662</v>
      </c>
      <c r="GB13" s="4" t="n">
        <v>0.0825776719</v>
      </c>
      <c r="GC13" s="4" t="n">
        <v>0.1168415374</v>
      </c>
      <c r="GD13" s="4" t="n">
        <v>0.1086457296</v>
      </c>
      <c r="GE13" s="4" t="n">
        <v>0.106680274</v>
      </c>
      <c r="GF13" s="4" t="n">
        <v>0.1039496394</v>
      </c>
      <c r="GG13" s="4" t="n">
        <v>0.0865365481</v>
      </c>
      <c r="GH13" s="4" t="n">
        <v>0.0781321901</v>
      </c>
      <c r="GI13" s="4" t="n">
        <v>0.1067115888</v>
      </c>
      <c r="GJ13" s="4" t="n">
        <v>0.0933119262</v>
      </c>
      <c r="GK13" s="4" t="n">
        <v>0.0880304105</v>
      </c>
      <c r="GL13" s="4" t="n">
        <v>0.1117854464</v>
      </c>
      <c r="GM13" s="4" t="n">
        <v>0.0970827684</v>
      </c>
      <c r="GN13" s="4" t="n">
        <v>0.1015064507</v>
      </c>
      <c r="GO13" s="4" t="n">
        <v>0.0971568165</v>
      </c>
      <c r="GP13" s="4" t="n">
        <v>0.1034935729</v>
      </c>
      <c r="GQ13" s="4" t="n">
        <v>0.0956777074</v>
      </c>
      <c r="GR13" s="4" t="n">
        <v>0.093808558</v>
      </c>
      <c r="GS13" s="4" t="n">
        <v>0.0996308932</v>
      </c>
      <c r="GT13" s="4" t="n">
        <v>0.0890048029</v>
      </c>
      <c r="GU13" s="4" t="n">
        <f aca="false">GT13*3/4+GX13*1/4</f>
        <v>0.094007625025</v>
      </c>
      <c r="GV13" s="4" t="n">
        <f aca="false">GT13*2/4+GX13*2/4</f>
        <v>0.09901044715</v>
      </c>
      <c r="GW13" s="4" t="n">
        <f aca="false">GT13*1/4+GX13*3/4</f>
        <v>0.104013269275</v>
      </c>
      <c r="GX13" s="4" t="n">
        <v>0.1090160914</v>
      </c>
      <c r="GY13" s="4" t="n">
        <v>0.0896505618</v>
      </c>
      <c r="GZ13" s="4" t="n">
        <v>0.0832032375</v>
      </c>
      <c r="HA13" s="4" t="n">
        <v>0.0826571906</v>
      </c>
      <c r="HB13" s="4" t="n">
        <v>0.1166553537</v>
      </c>
      <c r="HC13" s="4" t="n">
        <v>0.1205750989</v>
      </c>
      <c r="HD13" s="4" t="n">
        <v>0.1005855527</v>
      </c>
      <c r="HE13" s="4" t="n">
        <v>0.1214619299</v>
      </c>
      <c r="HF13" s="4" t="n">
        <v>0.0949567848</v>
      </c>
      <c r="HG13" s="4" t="n">
        <v>0.1041104602</v>
      </c>
      <c r="HH13" s="4" t="n">
        <v>0.1203797926</v>
      </c>
      <c r="HI13" s="4" t="n">
        <v>0.155477939</v>
      </c>
      <c r="HJ13" s="1" t="n">
        <v>0.1126250436</v>
      </c>
      <c r="HK13" s="4" t="n">
        <f aca="false">HK25*HK7/100</f>
        <v>0.106885964440898</v>
      </c>
      <c r="HL13" s="4" t="n">
        <f aca="false">HL25*HL7/100</f>
        <v>0.107665177792288</v>
      </c>
      <c r="HM13" s="4" t="n">
        <f aca="false">HM25*HM7/100</f>
        <v>0.108406339350632</v>
      </c>
      <c r="HN13" s="4" t="n">
        <f aca="false">HN25*HN7/100</f>
        <v>0.108994304428844</v>
      </c>
      <c r="HO13" s="4" t="n">
        <f aca="false">HO25*HO7/100</f>
        <v>0.108904149582879</v>
      </c>
      <c r="HP13" s="4" t="n">
        <f aca="false">HP25*HP7/100</f>
        <v>0.10885886016941</v>
      </c>
      <c r="HQ13" s="4" t="n">
        <f aca="false">HQ25*HQ7/100</f>
        <v>0.108788672065183</v>
      </c>
      <c r="HR13" s="4" t="n">
        <f aca="false">HR25*HR7/100</f>
        <v>0.108689649679619</v>
      </c>
      <c r="HS13" s="4" t="n">
        <f aca="false">HS25*HS7/100</f>
        <v>0.108624779504973</v>
      </c>
      <c r="HT13" s="4" t="n">
        <f aca="false">HT25*HT7/100</f>
        <v>0.108498773408211</v>
      </c>
      <c r="HU13" s="4" t="n">
        <f aca="false">HU25*HU7/100</f>
        <v>0.108396055414584</v>
      </c>
      <c r="HV13" s="4" t="n">
        <f aca="false">HV25*HV7/100</f>
        <v>0.108148952365337</v>
      </c>
      <c r="HW13" s="4" t="n">
        <f aca="false">HW25*HW7/100</f>
        <v>0.10798660771343</v>
      </c>
      <c r="HX13" s="4" t="n">
        <f aca="false">HX25*HX7/100</f>
        <v>0.107906616728954</v>
      </c>
      <c r="HY13" s="4" t="n">
        <f aca="false">HY25*HY7/100</f>
        <v>0.107756788790305</v>
      </c>
      <c r="HZ13" s="4" t="n">
        <f aca="false">HZ25*HZ7/100</f>
        <v>0.107710459248489</v>
      </c>
      <c r="IA13" s="4" t="n">
        <f aca="false">IA25*IA7/100</f>
        <v>0.107509801050507</v>
      </c>
      <c r="IB13" s="4" t="n">
        <f aca="false">IB25*IB7/100</f>
        <v>0.107390517023914</v>
      </c>
      <c r="IC13" s="4" t="n">
        <f aca="false">IC25*IC7/100</f>
        <v>0.107372457777291</v>
      </c>
      <c r="ID13" s="4" t="n">
        <f aca="false">ID25*ID7/100</f>
        <v>0.107352936430868</v>
      </c>
      <c r="IE13" s="4" t="n">
        <f aca="false">IE25*IE7/100</f>
        <v>0.10723858110455</v>
      </c>
      <c r="IF13" s="4" t="n">
        <f aca="false">IF25*IF7/100</f>
        <v>0.10705540856684</v>
      </c>
      <c r="IG13" s="4" t="n">
        <f aca="false">IG25*IG7/100</f>
        <v>0.106882453801621</v>
      </c>
      <c r="IH13" s="4" t="n">
        <f aca="false">IH25*IH7/100</f>
        <v>0.106818660815396</v>
      </c>
      <c r="II13" s="4" t="n">
        <f aca="false">II25*II7/100</f>
        <v>0.106747052889912</v>
      </c>
      <c r="IJ13" s="4" t="n">
        <f aca="false">IJ25*IJ7/100</f>
        <v>0.106642083329781</v>
      </c>
      <c r="IK13" s="4" t="n">
        <f aca="false">IK25*IK7/100</f>
        <v>0.106611397998556</v>
      </c>
      <c r="IL13" s="4" t="n">
        <f aca="false">IL25*IL7/100</f>
        <v>0.106533235361452</v>
      </c>
      <c r="IM13" s="4" t="n">
        <f aca="false">IM25*IM7/100</f>
        <v>0.106571223091324</v>
      </c>
      <c r="IN13" s="4" t="n">
        <f aca="false">IN25*IN7/100</f>
        <v>0.106592959661668</v>
      </c>
      <c r="IO13" s="4" t="n">
        <f aca="false">IO25*IO7/100</f>
        <v>0.106551097969367</v>
      </c>
      <c r="IP13" s="4" t="n">
        <f aca="false">IP25*IP7/100</f>
        <v>0.106397368791506</v>
      </c>
      <c r="IQ13" s="4" t="n">
        <f aca="false">IQ25*IQ7/100</f>
        <v>0.106471836743061</v>
      </c>
      <c r="IR13" s="4" t="n">
        <f aca="false">IR25*IR7/100</f>
        <v>0.106400559278759</v>
      </c>
      <c r="IS13" s="4" t="n">
        <f aca="false">IS25*IS7/100</f>
        <v>0.106259179848649</v>
      </c>
      <c r="IT13" s="4" t="n">
        <f aca="false">IT25*IT7/100</f>
        <v>0.106226109395161</v>
      </c>
      <c r="IU13" s="4" t="n">
        <f aca="false">IU25*IU7/100</f>
        <v>0.10610493789451</v>
      </c>
      <c r="IV13" s="4" t="n">
        <f aca="false">IV25*IV7/100</f>
        <v>0.105997422743666</v>
      </c>
      <c r="IW13" s="4" t="n">
        <f aca="false">IW25*IW7/100</f>
        <v>0.106049050536455</v>
      </c>
      <c r="IX13" s="4" t="n">
        <f aca="false">IX25*IX7/100</f>
        <v>0.106005739335658</v>
      </c>
      <c r="IY13" s="4" t="n">
        <f aca="false">IY25*IY7/100</f>
        <v>0.105825473248621</v>
      </c>
      <c r="IZ13" s="4" t="n">
        <f aca="false">IZ25*IZ7/100</f>
        <v>0.105666755215888</v>
      </c>
      <c r="JA13" s="4" t="n">
        <f aca="false">JA25*JA7/100</f>
        <v>0.105529323286888</v>
      </c>
      <c r="JB13" s="4" t="n">
        <f aca="false">JB25*JB7/100</f>
        <v>0.105446107078368</v>
      </c>
      <c r="JC13" s="4" t="n">
        <f aca="false">JC25*JC7/100</f>
        <v>0.105297246414908</v>
      </c>
      <c r="JD13" s="4" t="n">
        <f aca="false">JD25*JD7/100</f>
        <v>0.105165602283442</v>
      </c>
      <c r="JE13" s="4" t="n">
        <f aca="false">JE25*JE7/100</f>
        <v>0.105123305738375</v>
      </c>
      <c r="JF13" s="4" t="n">
        <f aca="false">JF25*JF7/100</f>
        <v>0.105012275039621</v>
      </c>
      <c r="JG13" s="4" t="n">
        <f aca="false">JG25*JG7/100</f>
        <v>0.104827509006287</v>
      </c>
      <c r="JH13" s="4" t="n">
        <f aca="false">JH25*JH7/100</f>
        <v>0.104805742472869</v>
      </c>
      <c r="JI13" s="4" t="n">
        <f aca="false">JI25*JI7/100</f>
        <v>0.104812156200867</v>
      </c>
      <c r="JJ13" s="4" t="n">
        <f aca="false">JJ25*JJ7/100</f>
        <v>0.104649711646031</v>
      </c>
      <c r="JK13" s="4" t="n">
        <f aca="false">JK25*JK7/100</f>
        <v>0.104552385975011</v>
      </c>
      <c r="JL13" s="4" t="n">
        <f aca="false">JL25*JL7/100</f>
        <v>0.104482290205452</v>
      </c>
      <c r="JM13" s="4" t="n">
        <f aca="false">JM25*JM7/100</f>
        <v>0.104233256597661</v>
      </c>
      <c r="JN13" s="4" t="n">
        <f aca="false">JN25*JN7/100</f>
        <v>0.104050259388832</v>
      </c>
      <c r="JO13" s="4" t="n">
        <f aca="false">JO25*JO7/100</f>
        <v>0.104046391582172</v>
      </c>
      <c r="JP13" s="4" t="n">
        <f aca="false">JP25*JP7/100</f>
        <v>0.103950555457443</v>
      </c>
      <c r="JQ13" s="4" t="n">
        <f aca="false">JQ25*JQ7/100</f>
        <v>0.103801845838174</v>
      </c>
      <c r="JR13" s="4" t="n">
        <f aca="false">JR25*JR7/100</f>
        <v>0.103908803622619</v>
      </c>
      <c r="JS13" s="4" t="n">
        <f aca="false">JS25*JS7/100</f>
        <v>0.103871604283697</v>
      </c>
      <c r="JT13" s="4" t="n">
        <f aca="false">JT25*JT7/100</f>
        <v>0.103722183398923</v>
      </c>
      <c r="JU13" s="4" t="n">
        <f aca="false">JU25*JU7/100</f>
        <v>0.103724737884955</v>
      </c>
      <c r="JV13" s="4" t="n">
        <f aca="false">JV25*JV7/100</f>
        <v>0.103668662956801</v>
      </c>
      <c r="JW13" s="4" t="n">
        <f aca="false">JW25*JW7/100</f>
        <v>0.103654195100597</v>
      </c>
      <c r="JX13" s="4" t="n">
        <f aca="false">JX25*JX7/100</f>
        <v>0.103635449846361</v>
      </c>
      <c r="JY13" s="4" t="n">
        <f aca="false">JY25*JY7/100</f>
        <v>0.103643232454267</v>
      </c>
      <c r="JZ13" s="4" t="n">
        <f aca="false">JZ25*JZ7/100</f>
        <v>0.10356361311605</v>
      </c>
      <c r="KA13" s="4" t="n">
        <f aca="false">KA25*KA7/100</f>
        <v>0.103627773582336</v>
      </c>
      <c r="KB13" s="4" t="n">
        <f aca="false">KB25*KB7/100</f>
        <v>0.103607254232196</v>
      </c>
      <c r="KC13" s="4" t="n">
        <f aca="false">KC25*KC7/100</f>
        <v>0.103663521527533</v>
      </c>
      <c r="KD13" s="4" t="n">
        <f aca="false">KD25*KD7/100</f>
        <v>0.103619562467569</v>
      </c>
      <c r="KE13" s="4" t="n">
        <f aca="false">KE25*KE7/100</f>
        <v>0.10359172093067</v>
      </c>
      <c r="KF13" s="4" t="n">
        <f aca="false">KF25*KF7/100</f>
        <v>0.103513516251396</v>
      </c>
      <c r="KG13" s="4" t="n">
        <f aca="false">KG25*KG7/100</f>
        <v>0.103478968364278</v>
      </c>
      <c r="KH13" s="4" t="n">
        <f aca="false">KH25*KH7/100</f>
        <v>0.10338567140685</v>
      </c>
      <c r="KI13" s="4" t="n">
        <f aca="false">KI25*KI7/100</f>
        <v>0.103363694059581</v>
      </c>
      <c r="KJ13" s="4" t="n">
        <f aca="false">KJ25*KJ7/100</f>
        <v>0.103356050288675</v>
      </c>
      <c r="KK13" s="4" t="n">
        <f aca="false">KK25*KK7/100</f>
        <v>0.103293524997078</v>
      </c>
      <c r="KL13" s="4" t="n">
        <f aca="false">KL25*KL7/100</f>
        <v>0.103346704640172</v>
      </c>
      <c r="KM13" s="4" t="n">
        <f aca="false">KM25*KM7/100</f>
        <v>0.103477621560437</v>
      </c>
      <c r="KN13" s="4" t="n">
        <f aca="false">KN25*KN7/100</f>
        <v>0.103456589316891</v>
      </c>
      <c r="KO13" s="4" t="n">
        <f aca="false">KO25*KO7/100</f>
        <v>0.103400948874376</v>
      </c>
      <c r="KP13" s="4" t="n">
        <f aca="false">KP25*KP7/100</f>
        <v>0.10350824902933</v>
      </c>
      <c r="KQ13" s="4" t="n">
        <f aca="false">KQ25*KQ7/100</f>
        <v>0.10338320701098</v>
      </c>
      <c r="KR13" s="4" t="n">
        <f aca="false">KR25*KR7/100</f>
        <v>0.103368581237705</v>
      </c>
      <c r="KS13" s="4" t="e">
        <f aca="false">KS25*KS7/100</f>
        <v>#DIV/0!</v>
      </c>
    </row>
    <row r="15" customFormat="false" ht="12.8" hidden="false" customHeight="false" outlineLevel="0" collapsed="false">
      <c r="AB15" s="10" t="n">
        <f aca="false">AB3/AB7*100</f>
        <v>66.8528036563393</v>
      </c>
      <c r="AC15" s="10" t="n">
        <f aca="false">AC3/AC7*100</f>
        <v>67.4546720442354</v>
      </c>
      <c r="AD15" s="10" t="n">
        <f aca="false">AD3/AD7*100</f>
        <v>69.8598678479342</v>
      </c>
      <c r="AE15" s="10" t="n">
        <f aca="false">AE3/AE7*100</f>
        <v>54.4342575327312</v>
      </c>
      <c r="AF15" s="10" t="n">
        <f aca="false">AF3/AF7*100</f>
        <v>66.3882779842014</v>
      </c>
      <c r="AG15" s="10" t="n">
        <f aca="false">AG3/AG7*100</f>
        <v>78.4270960575667</v>
      </c>
      <c r="AH15" s="10" t="n">
        <f aca="false">AH3/AH7*100</f>
        <v>64.3132821146111</v>
      </c>
      <c r="AI15" s="10" t="n">
        <f aca="false">AI3/AI7*100</f>
        <v>54.3750528694672</v>
      </c>
      <c r="AJ15" s="10" t="n">
        <f aca="false">AJ3/AJ7*100</f>
        <v>67.2887772422255</v>
      </c>
      <c r="AK15" s="10" t="n">
        <f aca="false">AK3/AK7*100</f>
        <v>72.3837933864041</v>
      </c>
      <c r="AL15" s="10" t="n">
        <f aca="false">AL3/AL7*100</f>
        <v>95.2648345270346</v>
      </c>
      <c r="AM15" s="10" t="n">
        <f aca="false">AM3/AM7*100</f>
        <v>69.741773303103</v>
      </c>
      <c r="AN15" s="10" t="n">
        <f aca="false">AN3/AN7*100</f>
        <v>55.9479724129828</v>
      </c>
      <c r="AO15" s="10" t="n">
        <f aca="false">AO3/AO7*100</f>
        <v>59.534464381797</v>
      </c>
      <c r="AP15" s="10" t="n">
        <f aca="false">AP3/AP7*100</f>
        <v>66.3250706144501</v>
      </c>
      <c r="AQ15" s="10" t="n">
        <f aca="false">AQ3/AQ7*100</f>
        <v>55.4071167780991</v>
      </c>
      <c r="AR15" s="10" t="n">
        <f aca="false">AR3/AR7*100</f>
        <v>61.2788994372303</v>
      </c>
      <c r="AS15" s="10" t="n">
        <f aca="false">AS3/AS7*100</f>
        <v>47.9704481969149</v>
      </c>
      <c r="AT15" s="10" t="n">
        <f aca="false">AT3/AT7*100</f>
        <v>53.4515854657545</v>
      </c>
      <c r="AU15" s="10" t="n">
        <f aca="false">AU3/AU7*100</f>
        <v>62.2814741194039</v>
      </c>
      <c r="AV15" s="10" t="n">
        <f aca="false">AV3/AV7*100</f>
        <v>53.5137085377656</v>
      </c>
      <c r="AW15" s="10" t="n">
        <f aca="false">AW3/AW7*100</f>
        <v>54.8100703160042</v>
      </c>
      <c r="AX15" s="10" t="n">
        <f aca="false">AX3/AX7*100</f>
        <v>52.7196643345199</v>
      </c>
      <c r="AY15" s="10" t="n">
        <f aca="false">AY3/AY7*100</f>
        <v>50.660020760155</v>
      </c>
      <c r="AZ15" s="10" t="n">
        <f aca="false">AZ3/AZ7*100</f>
        <v>48.6304655036435</v>
      </c>
      <c r="BA15" s="10" t="n">
        <f aca="false">BA3/BA7*100</f>
        <v>46.630344027782</v>
      </c>
      <c r="BB15" s="10" t="n">
        <f aca="false">BB3/BB7*100</f>
        <v>55.7961346236125</v>
      </c>
      <c r="BC15" s="10" t="n">
        <f aca="false">BC3/BC7*100</f>
        <v>46.8548182480557</v>
      </c>
      <c r="BD15" s="10" t="n">
        <f aca="false">BD3/BD7*100</f>
        <v>46.253555276864</v>
      </c>
      <c r="BE15" s="10" t="n">
        <f aca="false">BE3/BE7*100</f>
        <v>47.3883246973942</v>
      </c>
      <c r="BF15" s="10" t="n">
        <f aca="false">BF3/BF7*100</f>
        <v>58.1800746193579</v>
      </c>
      <c r="BG15" s="10" t="n">
        <f aca="false">BG3/BG7*100</f>
        <v>55.0406094837878</v>
      </c>
      <c r="BH15" s="10" t="n">
        <f aca="false">BH3/BH7*100</f>
        <v>51.8667226570032</v>
      </c>
      <c r="BI15" s="10" t="n">
        <f aca="false">BI3/BI7*100</f>
        <v>48.8819625134432</v>
      </c>
      <c r="BJ15" s="10" t="n">
        <f aca="false">BJ3/BJ7*100</f>
        <v>52.1516791441062</v>
      </c>
      <c r="BK15" s="10" t="n">
        <f aca="false">BK3/BK7*100</f>
        <v>49.8267831448447</v>
      </c>
      <c r="BL15" s="10" t="n">
        <f aca="false">BL3/BL7*100</f>
        <v>43.4395586799536</v>
      </c>
      <c r="BM15" s="1" t="n">
        <f aca="false">BM3/BM7*100</f>
        <v>46.4314499374836</v>
      </c>
      <c r="BN15" s="10" t="n">
        <f aca="false">AVERAGE(AB15:BM15)</f>
        <v>57.8436175389017</v>
      </c>
      <c r="BO15" s="10" t="n">
        <f aca="false">BN15</f>
        <v>57.8436175389017</v>
      </c>
      <c r="BP15" s="10" t="n">
        <f aca="false">BO15</f>
        <v>57.8436175389017</v>
      </c>
      <c r="BQ15" s="10" t="n">
        <f aca="false">BP15</f>
        <v>57.8436175389017</v>
      </c>
      <c r="BR15" s="10" t="n">
        <f aca="false">BQ15</f>
        <v>57.8436175389017</v>
      </c>
      <c r="BS15" s="10" t="n">
        <f aca="false">BR15</f>
        <v>57.8436175389017</v>
      </c>
      <c r="BT15" s="10" t="n">
        <f aca="false">BS15</f>
        <v>57.8436175389017</v>
      </c>
      <c r="BU15" s="10" t="n">
        <f aca="false">BT15</f>
        <v>57.8436175389017</v>
      </c>
      <c r="BV15" s="10" t="n">
        <f aca="false">BU15</f>
        <v>57.8436175389017</v>
      </c>
      <c r="BW15" s="10" t="n">
        <f aca="false">BV15</f>
        <v>57.8436175389017</v>
      </c>
      <c r="BX15" s="10" t="n">
        <f aca="false">BW15</f>
        <v>57.8436175389017</v>
      </c>
      <c r="BY15" s="10" t="n">
        <f aca="false">BX15</f>
        <v>57.8436175389017</v>
      </c>
      <c r="BZ15" s="10" t="n">
        <f aca="false">BY15</f>
        <v>57.8436175389017</v>
      </c>
      <c r="CA15" s="10" t="n">
        <f aca="false">BZ15</f>
        <v>57.8436175389017</v>
      </c>
      <c r="CB15" s="10" t="n">
        <f aca="false">CA15</f>
        <v>57.8436175389017</v>
      </c>
      <c r="CC15" s="10" t="n">
        <f aca="false">CB15</f>
        <v>57.8436175389017</v>
      </c>
      <c r="CD15" s="10" t="n">
        <f aca="false">CC15</f>
        <v>57.8436175389017</v>
      </c>
      <c r="CE15" s="10" t="n">
        <f aca="false">CD15</f>
        <v>57.8436175389017</v>
      </c>
      <c r="CF15" s="10" t="n">
        <f aca="false">CE15</f>
        <v>57.8436175389017</v>
      </c>
      <c r="CG15" s="10" t="n">
        <f aca="false">CF15</f>
        <v>57.8436175389017</v>
      </c>
      <c r="CH15" s="10" t="n">
        <f aca="false">CG15</f>
        <v>57.8436175389017</v>
      </c>
      <c r="CI15" s="10" t="n">
        <f aca="false">CH15</f>
        <v>57.8436175389017</v>
      </c>
      <c r="CJ15" s="10" t="n">
        <f aca="false">CI15</f>
        <v>57.8436175389017</v>
      </c>
      <c r="CK15" s="10" t="n">
        <f aca="false">CJ15</f>
        <v>57.8436175389017</v>
      </c>
      <c r="CL15" s="10" t="n">
        <f aca="false">CK15</f>
        <v>57.8436175389017</v>
      </c>
      <c r="CM15" s="10" t="n">
        <f aca="false">CL15</f>
        <v>57.8436175389017</v>
      </c>
      <c r="CN15" s="10" t="n">
        <f aca="false">CM15</f>
        <v>57.8436175389017</v>
      </c>
      <c r="CO15" s="10" t="n">
        <f aca="false">CN15</f>
        <v>57.8436175389017</v>
      </c>
      <c r="CP15" s="10" t="n">
        <f aca="false">CO15</f>
        <v>57.8436175389017</v>
      </c>
      <c r="CQ15" s="10" t="n">
        <f aca="false">CP15</f>
        <v>57.8436175389017</v>
      </c>
      <c r="CR15" s="10" t="n">
        <f aca="false">CQ15</f>
        <v>57.8436175389017</v>
      </c>
      <c r="CS15" s="10" t="n">
        <f aca="false">CR15</f>
        <v>57.8436175389017</v>
      </c>
      <c r="CT15" s="10" t="n">
        <f aca="false">CS15</f>
        <v>57.8436175389017</v>
      </c>
      <c r="CU15" s="10" t="n">
        <f aca="false">CT15</f>
        <v>57.8436175389017</v>
      </c>
      <c r="CV15" s="10" t="n">
        <f aca="false">CU15</f>
        <v>57.8436175389017</v>
      </c>
      <c r="CW15" s="10" t="n">
        <f aca="false">CV15</f>
        <v>57.8436175389017</v>
      </c>
      <c r="CX15" s="10" t="n">
        <f aca="false">CW15</f>
        <v>57.8436175389017</v>
      </c>
      <c r="CY15" s="10" t="n">
        <f aca="false">CX15</f>
        <v>57.8436175389017</v>
      </c>
      <c r="CZ15" s="10" t="n">
        <f aca="false">CY15</f>
        <v>57.8436175389017</v>
      </c>
      <c r="DA15" s="10" t="n">
        <f aca="false">CZ15</f>
        <v>57.8436175389017</v>
      </c>
      <c r="DB15" s="10" t="n">
        <f aca="false">DA15</f>
        <v>57.8436175389017</v>
      </c>
      <c r="DC15" s="10" t="n">
        <f aca="false">DB15</f>
        <v>57.8436175389017</v>
      </c>
      <c r="DD15" s="10" t="n">
        <f aca="false">DC15</f>
        <v>57.8436175389017</v>
      </c>
      <c r="DE15" s="10" t="n">
        <f aca="false">DD15</f>
        <v>57.8436175389017</v>
      </c>
      <c r="DF15" s="10" t="n">
        <f aca="false">DE15</f>
        <v>57.8436175389017</v>
      </c>
      <c r="DG15" s="10" t="n">
        <f aca="false">DF15</f>
        <v>57.8436175389017</v>
      </c>
      <c r="DH15" s="10" t="n">
        <f aca="false">DG15</f>
        <v>57.8436175389017</v>
      </c>
      <c r="DI15" s="10" t="n">
        <f aca="false">DH15</f>
        <v>57.8436175389017</v>
      </c>
      <c r="DJ15" s="10" t="n">
        <f aca="false">DI15</f>
        <v>57.8436175389017</v>
      </c>
      <c r="DK15" s="10" t="n">
        <f aca="false">DJ15</f>
        <v>57.8436175389017</v>
      </c>
      <c r="DL15" s="10" t="n">
        <f aca="false">DK15</f>
        <v>57.8436175389017</v>
      </c>
      <c r="DM15" s="10" t="n">
        <f aca="false">DL15</f>
        <v>57.8436175389017</v>
      </c>
      <c r="DN15" s="10" t="n">
        <f aca="false">DM15</f>
        <v>57.8436175389017</v>
      </c>
      <c r="DO15" s="10" t="n">
        <f aca="false">DN15</f>
        <v>57.8436175389017</v>
      </c>
      <c r="DP15" s="10" t="n">
        <f aca="false">DO15</f>
        <v>57.8436175389017</v>
      </c>
      <c r="DQ15" s="10" t="n">
        <f aca="false">DP15</f>
        <v>57.8436175389017</v>
      </c>
      <c r="DR15" s="10" t="n">
        <f aca="false">DQ15</f>
        <v>57.8436175389017</v>
      </c>
      <c r="DS15" s="10" t="n">
        <f aca="false">DR15</f>
        <v>57.8436175389017</v>
      </c>
      <c r="DT15" s="10" t="n">
        <f aca="false">DS15</f>
        <v>57.8436175389017</v>
      </c>
      <c r="DU15" s="10" t="n">
        <f aca="false">DT15</f>
        <v>57.8436175389017</v>
      </c>
      <c r="DV15" s="10" t="n">
        <f aca="false">DU15</f>
        <v>57.8436175389017</v>
      </c>
      <c r="DW15" s="10" t="n">
        <f aca="false">DV15</f>
        <v>57.8436175389017</v>
      </c>
      <c r="DX15" s="10" t="n">
        <f aca="false">DW15</f>
        <v>57.8436175389017</v>
      </c>
      <c r="DY15" s="10" t="n">
        <f aca="false">DX15</f>
        <v>57.8436175389017</v>
      </c>
      <c r="DZ15" s="10" t="n">
        <f aca="false">DY15</f>
        <v>57.8436175389017</v>
      </c>
      <c r="EA15" s="10" t="n">
        <f aca="false">DZ15</f>
        <v>57.8436175389017</v>
      </c>
      <c r="EB15" s="10" t="n">
        <f aca="false">EA15</f>
        <v>57.8436175389017</v>
      </c>
      <c r="EC15" s="10" t="n">
        <f aca="false">EB15</f>
        <v>57.8436175389017</v>
      </c>
      <c r="ED15" s="10" t="n">
        <f aca="false">EC15</f>
        <v>57.8436175389017</v>
      </c>
      <c r="EE15" s="10" t="n">
        <f aca="false">ED15</f>
        <v>57.8436175389017</v>
      </c>
      <c r="EF15" s="10" t="n">
        <f aca="false">EE15</f>
        <v>57.8436175389017</v>
      </c>
      <c r="EG15" s="10" t="n">
        <f aca="false">EF15</f>
        <v>57.8436175389017</v>
      </c>
      <c r="EH15" s="10" t="n">
        <f aca="false">EG15</f>
        <v>57.8436175389017</v>
      </c>
      <c r="EI15" s="10" t="n">
        <f aca="false">EH15</f>
        <v>57.8436175389017</v>
      </c>
      <c r="EJ15" s="10" t="n">
        <f aca="false">EI15</f>
        <v>57.8436175389017</v>
      </c>
      <c r="EK15" s="10" t="n">
        <f aca="false">EJ15</f>
        <v>57.8436175389017</v>
      </c>
      <c r="EL15" s="10" t="n">
        <f aca="false">EK15</f>
        <v>57.8436175389017</v>
      </c>
      <c r="EM15" s="10" t="n">
        <f aca="false">EL15</f>
        <v>57.8436175389017</v>
      </c>
      <c r="EN15" s="10" t="n">
        <f aca="false">EM15</f>
        <v>57.8436175389017</v>
      </c>
      <c r="EO15" s="10" t="n">
        <f aca="false">EN15</f>
        <v>57.8436175389017</v>
      </c>
      <c r="EP15" s="10" t="n">
        <f aca="false">EO15</f>
        <v>57.8436175389017</v>
      </c>
      <c r="EQ15" s="10" t="n">
        <f aca="false">EP15</f>
        <v>57.8436175389017</v>
      </c>
      <c r="ER15" s="10" t="n">
        <f aca="false">EQ15</f>
        <v>57.8436175389017</v>
      </c>
      <c r="ES15" s="10" t="n">
        <f aca="false">ER15</f>
        <v>57.8436175389017</v>
      </c>
      <c r="ET15" s="10" t="n">
        <f aca="false">ES15</f>
        <v>57.8436175389017</v>
      </c>
      <c r="EU15" s="10" t="n">
        <f aca="false">ET15</f>
        <v>57.8436175389017</v>
      </c>
      <c r="EV15" s="10" t="n">
        <f aca="false">EU15</f>
        <v>57.8436175389017</v>
      </c>
      <c r="EW15" s="10"/>
      <c r="FY15" s="10" t="n">
        <f aca="false">FY3/FY7*100</f>
        <v>35.7101786817925</v>
      </c>
      <c r="FZ15" s="10" t="n">
        <f aca="false">FZ3/FZ7*100</f>
        <v>37.8991772641933</v>
      </c>
      <c r="GA15" s="10" t="n">
        <f aca="false">GA3/GA7*100</f>
        <v>39.5692630778526</v>
      </c>
      <c r="GB15" s="10" t="n">
        <f aca="false">GB3/GB7*100</f>
        <v>34.1214234253326</v>
      </c>
      <c r="GC15" s="10" t="n">
        <f aca="false">GC3/GC7*100</f>
        <v>42.9315390130312</v>
      </c>
      <c r="GD15" s="10" t="n">
        <f aca="false">GD3/GD7*100</f>
        <v>48.7209529187769</v>
      </c>
      <c r="GE15" s="10" t="n">
        <f aca="false">GE3/GE7*100</f>
        <v>39.4138692452976</v>
      </c>
      <c r="GF15" s="10" t="n">
        <f aca="false">GF3/GF7*100</f>
        <v>41.6848576587384</v>
      </c>
      <c r="GG15" s="10" t="n">
        <f aca="false">GG3/GG7*100</f>
        <v>35.725549822569</v>
      </c>
      <c r="GH15" s="10" t="n">
        <f aca="false">GH3/GH7*100</f>
        <v>41.0856611053801</v>
      </c>
      <c r="GI15" s="10" t="n">
        <f aca="false">GI3/GI7*100</f>
        <v>42.3587948737164</v>
      </c>
      <c r="GJ15" s="10" t="n">
        <f aca="false">GJ3/GJ7*100</f>
        <v>49.6890477730743</v>
      </c>
      <c r="GK15" s="10" t="n">
        <f aca="false">GK3/GK7*100</f>
        <v>43.0069556721865</v>
      </c>
      <c r="GL15" s="10" t="n">
        <f aca="false">GL3/GL7*100</f>
        <v>41.3302987614081</v>
      </c>
      <c r="GM15" s="10" t="n">
        <f aca="false">GM3/GM7*100</f>
        <v>42.399085546142</v>
      </c>
      <c r="GN15" s="10" t="n">
        <f aca="false">GN3/GN7*100</f>
        <v>44.8314073850608</v>
      </c>
      <c r="GO15" s="10" t="n">
        <f aca="false">GO3/GO7*100</f>
        <v>31.7150392201505</v>
      </c>
      <c r="GP15" s="10" t="n">
        <f aca="false">GP3/GP7*100</f>
        <v>23.3664157006775</v>
      </c>
      <c r="GQ15" s="10" t="n">
        <f aca="false">GQ3/GQ7*100</f>
        <v>39.9122405031141</v>
      </c>
      <c r="GR15" s="10" t="n">
        <f aca="false">GR3/GR7*100</f>
        <v>49.7645979307517</v>
      </c>
      <c r="GS15" s="10" t="n">
        <f aca="false">GS3/GS7*100</f>
        <v>26.1720775929401</v>
      </c>
      <c r="GT15" s="10" t="n">
        <f aca="false">GT3/GT7*100</f>
        <v>31.934994597726</v>
      </c>
      <c r="GU15" s="10" t="n">
        <f aca="false">GU3/GU7*100</f>
        <v>30.7060770124999</v>
      </c>
      <c r="GV15" s="10" t="n">
        <f aca="false">GV3/GV7*100</f>
        <v>29.5174572511564</v>
      </c>
      <c r="GW15" s="10" t="n">
        <f aca="false">GW3/GW7*100</f>
        <v>28.3671851597846</v>
      </c>
      <c r="GX15" s="10" t="n">
        <f aca="false">GX3/GX7*100</f>
        <v>27.2534344199679</v>
      </c>
      <c r="GY15" s="10" t="n">
        <f aca="false">GY3/GY7*100</f>
        <v>36.0828696971383</v>
      </c>
      <c r="GZ15" s="10" t="n">
        <f aca="false">GZ3/GZ7*100</f>
        <v>30.383768651053</v>
      </c>
      <c r="HA15" s="10" t="n">
        <f aca="false">HA3/HA7*100</f>
        <v>39.7388798411513</v>
      </c>
      <c r="HB15" s="10" t="n">
        <f aca="false">HB3/HB7*100</f>
        <v>31.9737353435541</v>
      </c>
      <c r="HC15" s="10" t="n">
        <f aca="false">HC3/HC7*100</f>
        <v>32.3795326858196</v>
      </c>
      <c r="HD15" s="10" t="n">
        <f aca="false">HD3/HD7*100</f>
        <v>28.1476545485617</v>
      </c>
      <c r="HE15" s="10" t="n">
        <f aca="false">HE3/HE7*100</f>
        <v>38.6838493949218</v>
      </c>
      <c r="HF15" s="10" t="n">
        <f aca="false">HF3/HF7*100</f>
        <v>30.3801534239348</v>
      </c>
      <c r="HG15" s="10" t="n">
        <f aca="false">HG3/HG7*100</f>
        <v>28.0681426804144</v>
      </c>
      <c r="HH15" s="10" t="n">
        <f aca="false">HH3/HH7*100</f>
        <v>34.0938821212235</v>
      </c>
      <c r="HI15" s="10" t="n">
        <f aca="false">HI3/HI7*100</f>
        <v>32.9360706075105</v>
      </c>
      <c r="HJ15" s="1" t="n">
        <f aca="false">HJ3/HJ7*100</f>
        <v>26.4262477821089</v>
      </c>
      <c r="HK15" s="10" t="n">
        <f aca="false">AVERAGE(FY15:HJ15)</f>
        <v>36.0126939050188</v>
      </c>
      <c r="HL15" s="10" t="n">
        <f aca="false">HK15</f>
        <v>36.0126939050188</v>
      </c>
      <c r="HM15" s="10" t="n">
        <f aca="false">HL15</f>
        <v>36.0126939050188</v>
      </c>
      <c r="HN15" s="10" t="n">
        <f aca="false">HM15</f>
        <v>36.0126939050188</v>
      </c>
      <c r="HO15" s="10" t="n">
        <f aca="false">HN15</f>
        <v>36.0126939050188</v>
      </c>
      <c r="HP15" s="10" t="n">
        <f aca="false">HO15</f>
        <v>36.0126939050188</v>
      </c>
      <c r="HQ15" s="10" t="n">
        <f aca="false">HP15</f>
        <v>36.0126939050188</v>
      </c>
      <c r="HR15" s="10" t="n">
        <f aca="false">HQ15</f>
        <v>36.0126939050188</v>
      </c>
      <c r="HS15" s="10" t="n">
        <f aca="false">HR15</f>
        <v>36.0126939050188</v>
      </c>
      <c r="HT15" s="10" t="n">
        <f aca="false">HS15</f>
        <v>36.0126939050188</v>
      </c>
      <c r="HU15" s="10" t="n">
        <f aca="false">HT15</f>
        <v>36.0126939050188</v>
      </c>
      <c r="HV15" s="10" t="n">
        <f aca="false">HU15</f>
        <v>36.0126939050188</v>
      </c>
      <c r="HW15" s="10" t="n">
        <f aca="false">HV15</f>
        <v>36.0126939050188</v>
      </c>
      <c r="HX15" s="10" t="n">
        <f aca="false">HW15</f>
        <v>36.0126939050188</v>
      </c>
      <c r="HY15" s="10" t="n">
        <f aca="false">HX15</f>
        <v>36.0126939050188</v>
      </c>
      <c r="HZ15" s="10" t="n">
        <f aca="false">HY15</f>
        <v>36.0126939050188</v>
      </c>
      <c r="IA15" s="10" t="n">
        <f aca="false">HZ15</f>
        <v>36.0126939050188</v>
      </c>
      <c r="IB15" s="10" t="n">
        <f aca="false">IA15</f>
        <v>36.0126939050188</v>
      </c>
      <c r="IC15" s="10" t="n">
        <f aca="false">IB15</f>
        <v>36.0126939050188</v>
      </c>
      <c r="ID15" s="10" t="n">
        <f aca="false">IC15</f>
        <v>36.0126939050188</v>
      </c>
      <c r="IE15" s="10" t="n">
        <f aca="false">ID15</f>
        <v>36.0126939050188</v>
      </c>
      <c r="IF15" s="10" t="n">
        <f aca="false">IE15</f>
        <v>36.0126939050188</v>
      </c>
      <c r="IG15" s="10" t="n">
        <f aca="false">IF15</f>
        <v>36.0126939050188</v>
      </c>
      <c r="IH15" s="10" t="n">
        <f aca="false">IG15</f>
        <v>36.0126939050188</v>
      </c>
      <c r="II15" s="10" t="n">
        <f aca="false">IH15</f>
        <v>36.0126939050188</v>
      </c>
      <c r="IJ15" s="10" t="n">
        <f aca="false">II15</f>
        <v>36.0126939050188</v>
      </c>
      <c r="IK15" s="10" t="n">
        <f aca="false">IJ15</f>
        <v>36.0126939050188</v>
      </c>
      <c r="IL15" s="10" t="n">
        <f aca="false">IK15</f>
        <v>36.0126939050188</v>
      </c>
      <c r="IM15" s="10" t="n">
        <f aca="false">IL15</f>
        <v>36.0126939050188</v>
      </c>
      <c r="IN15" s="10" t="n">
        <f aca="false">IM15</f>
        <v>36.0126939050188</v>
      </c>
      <c r="IO15" s="10" t="n">
        <f aca="false">IN15</f>
        <v>36.0126939050188</v>
      </c>
      <c r="IP15" s="10" t="n">
        <f aca="false">IO15</f>
        <v>36.0126939050188</v>
      </c>
      <c r="IQ15" s="10" t="n">
        <f aca="false">IP15</f>
        <v>36.0126939050188</v>
      </c>
      <c r="IR15" s="10" t="n">
        <f aca="false">IQ15</f>
        <v>36.0126939050188</v>
      </c>
      <c r="IS15" s="10" t="n">
        <f aca="false">IR15</f>
        <v>36.0126939050188</v>
      </c>
      <c r="IT15" s="10" t="n">
        <f aca="false">IS15</f>
        <v>36.0126939050188</v>
      </c>
      <c r="IU15" s="10" t="n">
        <f aca="false">IT15</f>
        <v>36.0126939050188</v>
      </c>
      <c r="IV15" s="10" t="n">
        <f aca="false">IU15</f>
        <v>36.0126939050188</v>
      </c>
      <c r="IW15" s="10" t="n">
        <f aca="false">IV15</f>
        <v>36.0126939050188</v>
      </c>
      <c r="IX15" s="10" t="n">
        <f aca="false">IW15</f>
        <v>36.0126939050188</v>
      </c>
      <c r="IY15" s="10" t="n">
        <f aca="false">IX15</f>
        <v>36.0126939050188</v>
      </c>
      <c r="IZ15" s="10" t="n">
        <f aca="false">IY15</f>
        <v>36.0126939050188</v>
      </c>
      <c r="JA15" s="10" t="n">
        <f aca="false">IZ15</f>
        <v>36.0126939050188</v>
      </c>
      <c r="JB15" s="10" t="n">
        <f aca="false">JA15</f>
        <v>36.0126939050188</v>
      </c>
      <c r="JC15" s="10" t="n">
        <f aca="false">JB15</f>
        <v>36.0126939050188</v>
      </c>
      <c r="JD15" s="10" t="n">
        <f aca="false">JC15</f>
        <v>36.0126939050188</v>
      </c>
      <c r="JE15" s="10" t="n">
        <f aca="false">JD15</f>
        <v>36.0126939050188</v>
      </c>
      <c r="JF15" s="10" t="n">
        <f aca="false">JE15</f>
        <v>36.0126939050188</v>
      </c>
      <c r="JG15" s="10" t="n">
        <f aca="false">JF15</f>
        <v>36.0126939050188</v>
      </c>
      <c r="JH15" s="10" t="n">
        <f aca="false">JG15</f>
        <v>36.0126939050188</v>
      </c>
      <c r="JI15" s="10" t="n">
        <f aca="false">JH15</f>
        <v>36.0126939050188</v>
      </c>
      <c r="JJ15" s="10" t="n">
        <f aca="false">JI15</f>
        <v>36.0126939050188</v>
      </c>
      <c r="JK15" s="10" t="n">
        <f aca="false">JJ15</f>
        <v>36.0126939050188</v>
      </c>
      <c r="JL15" s="10" t="n">
        <f aca="false">JK15</f>
        <v>36.0126939050188</v>
      </c>
      <c r="JM15" s="10" t="n">
        <f aca="false">JL15</f>
        <v>36.0126939050188</v>
      </c>
      <c r="JN15" s="10" t="n">
        <f aca="false">JM15</f>
        <v>36.0126939050188</v>
      </c>
      <c r="JO15" s="10" t="n">
        <f aca="false">JN15</f>
        <v>36.0126939050188</v>
      </c>
      <c r="JP15" s="10" t="n">
        <f aca="false">JO15</f>
        <v>36.0126939050188</v>
      </c>
      <c r="JQ15" s="10" t="n">
        <f aca="false">JP15</f>
        <v>36.0126939050188</v>
      </c>
      <c r="JR15" s="10" t="n">
        <f aca="false">JQ15</f>
        <v>36.0126939050188</v>
      </c>
      <c r="JS15" s="10" t="n">
        <f aca="false">JR15</f>
        <v>36.0126939050188</v>
      </c>
      <c r="JT15" s="10" t="n">
        <f aca="false">JS15</f>
        <v>36.0126939050188</v>
      </c>
      <c r="JU15" s="10" t="n">
        <f aca="false">JT15</f>
        <v>36.0126939050188</v>
      </c>
      <c r="JV15" s="10" t="n">
        <f aca="false">JU15</f>
        <v>36.0126939050188</v>
      </c>
      <c r="JW15" s="10" t="n">
        <f aca="false">JV15</f>
        <v>36.0126939050188</v>
      </c>
      <c r="JX15" s="10" t="n">
        <f aca="false">JW15</f>
        <v>36.0126939050188</v>
      </c>
      <c r="JY15" s="10" t="n">
        <f aca="false">JX15</f>
        <v>36.0126939050188</v>
      </c>
      <c r="JZ15" s="10" t="n">
        <f aca="false">JY15</f>
        <v>36.0126939050188</v>
      </c>
      <c r="KA15" s="10" t="n">
        <f aca="false">JZ15</f>
        <v>36.0126939050188</v>
      </c>
      <c r="KB15" s="10" t="n">
        <f aca="false">KA15</f>
        <v>36.0126939050188</v>
      </c>
      <c r="KC15" s="10" t="n">
        <f aca="false">KB15</f>
        <v>36.0126939050188</v>
      </c>
      <c r="KD15" s="10" t="n">
        <f aca="false">KC15</f>
        <v>36.0126939050188</v>
      </c>
      <c r="KE15" s="10" t="n">
        <f aca="false">KD15</f>
        <v>36.0126939050188</v>
      </c>
      <c r="KF15" s="10" t="n">
        <f aca="false">KE15</f>
        <v>36.0126939050188</v>
      </c>
      <c r="KG15" s="10" t="n">
        <f aca="false">KF15</f>
        <v>36.0126939050188</v>
      </c>
      <c r="KH15" s="10" t="n">
        <f aca="false">KG15</f>
        <v>36.0126939050188</v>
      </c>
      <c r="KI15" s="10" t="n">
        <f aca="false">KH15</f>
        <v>36.0126939050188</v>
      </c>
      <c r="KJ15" s="10" t="n">
        <f aca="false">KI15</f>
        <v>36.0126939050188</v>
      </c>
      <c r="KK15" s="10" t="n">
        <f aca="false">KJ15</f>
        <v>36.0126939050188</v>
      </c>
      <c r="KL15" s="10" t="n">
        <f aca="false">KK15</f>
        <v>36.0126939050188</v>
      </c>
      <c r="KM15" s="10" t="n">
        <f aca="false">KL15</f>
        <v>36.0126939050188</v>
      </c>
      <c r="KN15" s="10" t="n">
        <f aca="false">KM15</f>
        <v>36.0126939050188</v>
      </c>
      <c r="KO15" s="10" t="n">
        <f aca="false">KN15</f>
        <v>36.0126939050188</v>
      </c>
      <c r="KP15" s="10" t="n">
        <f aca="false">KO15</f>
        <v>36.0126939050188</v>
      </c>
      <c r="KQ15" s="10" t="n">
        <f aca="false">KP15</f>
        <v>36.0126939050188</v>
      </c>
      <c r="KR15" s="10" t="n">
        <f aca="false">KQ15</f>
        <v>36.0126939050188</v>
      </c>
      <c r="KS15" s="10" t="n">
        <f aca="false">KR15</f>
        <v>36.0126939050188</v>
      </c>
    </row>
    <row r="16" customFormat="false" ht="12.8" hidden="false" customHeight="false" outlineLevel="0" collapsed="false">
      <c r="AB16" s="4" t="n">
        <f aca="false">AB4/AB7*100</f>
        <v>111.325146961395</v>
      </c>
      <c r="AC16" s="4" t="n">
        <f aca="false">AC4/AC7*100</f>
        <v>117.484780075963</v>
      </c>
      <c r="AD16" s="4" t="n">
        <f aca="false">AD4/AD7*100</f>
        <v>103.933042871174</v>
      </c>
      <c r="AE16" s="4" t="n">
        <f aca="false">AE4/AE7*100</f>
        <v>110.742896812596</v>
      </c>
      <c r="AF16" s="4" t="n">
        <f aca="false">AF4/AF7*100</f>
        <v>111.884943430044</v>
      </c>
      <c r="AG16" s="4" t="n">
        <f aca="false">AG4/AG7*100</f>
        <v>118.577519191097</v>
      </c>
      <c r="AH16" s="4" t="n">
        <f aca="false">AH4/AH7*100</f>
        <v>102.379386550473</v>
      </c>
      <c r="AI16" s="4" t="n">
        <f aca="false">AI4/AI7*100</f>
        <v>112.976077892367</v>
      </c>
      <c r="AJ16" s="4" t="n">
        <f aca="false">AJ4/AJ7*100</f>
        <v>109.467761844889</v>
      </c>
      <c r="AK16" s="4" t="n">
        <f aca="false">AK4/AK7*100</f>
        <v>113.573740922761</v>
      </c>
      <c r="AL16" s="4" t="n">
        <f aca="false">AL4/AL7*100</f>
        <v>124.465383584494</v>
      </c>
      <c r="AM16" s="4" t="n">
        <f aca="false">AM4/AM7*100</f>
        <v>124.24156526652</v>
      </c>
      <c r="AN16" s="4" t="n">
        <f aca="false">AN4/AN7*100</f>
        <v>102.339282732281</v>
      </c>
      <c r="AO16" s="4" t="n">
        <f aca="false">AO4/AO7*100</f>
        <v>119.125307588141</v>
      </c>
      <c r="AP16" s="4" t="n">
        <f aca="false">AP4/AP7*100</f>
        <v>133.18628323136</v>
      </c>
      <c r="AQ16" s="4" t="n">
        <f aca="false">AQ4/AQ7*100</f>
        <v>112.579314134369</v>
      </c>
      <c r="AR16" s="4" t="n">
        <f aca="false">AR4/AR7*100</f>
        <v>112.226798476392</v>
      </c>
      <c r="AS16" s="4" t="n">
        <f aca="false">AS4/AS7*100</f>
        <v>98.7046926120418</v>
      </c>
      <c r="AT16" s="4" t="n">
        <f aca="false">AT4/AT7*100</f>
        <v>119.851806657714</v>
      </c>
      <c r="AU16" s="4" t="n">
        <f aca="false">AU4/AU7*100</f>
        <v>125.171251693642</v>
      </c>
      <c r="AV16" s="4" t="n">
        <f aca="false">AV4/AV7*100</f>
        <v>111.868959504844</v>
      </c>
      <c r="AW16" s="4" t="n">
        <f aca="false">AW4/AW7*100</f>
        <v>103.130556794021</v>
      </c>
      <c r="AX16" s="4" t="n">
        <f aca="false">AX4/AX7*100</f>
        <v>102.607438829476</v>
      </c>
      <c r="AY16" s="4" t="n">
        <f aca="false">AY4/AY7*100</f>
        <v>102.09201906707</v>
      </c>
      <c r="AZ16" s="4" t="n">
        <f aca="false">AZ4/AZ7*100</f>
        <v>101.58412881794</v>
      </c>
      <c r="BA16" s="4" t="n">
        <f aca="false">BA4/BA7*100</f>
        <v>101.083604286073</v>
      </c>
      <c r="BB16" s="4" t="n">
        <f aca="false">BB4/BB7*100</f>
        <v>103.742347461002</v>
      </c>
      <c r="BC16" s="4" t="n">
        <f aca="false">BC4/BC7*100</f>
        <v>108.368225768996</v>
      </c>
      <c r="BD16" s="4" t="n">
        <f aca="false">BD4/BD7*100</f>
        <v>101.657050182222</v>
      </c>
      <c r="BE16" s="4" t="n">
        <f aca="false">BE4/BE7*100</f>
        <v>115.168473611155</v>
      </c>
      <c r="BF16" s="4" t="n">
        <f aca="false">BF4/BF7*100</f>
        <v>122.179043621877</v>
      </c>
      <c r="BG16" s="4" t="n">
        <f aca="false">BG4/BG7*100</f>
        <v>115.474633651809</v>
      </c>
      <c r="BH16" s="4" t="n">
        <f aca="false">BH4/BH7*100</f>
        <v>113.658329830265</v>
      </c>
      <c r="BI16" s="4" t="n">
        <f aca="false">BI4/BI7*100</f>
        <v>111.742896675422</v>
      </c>
      <c r="BJ16" s="4" t="n">
        <f aca="false">BJ4/BJ7*100</f>
        <v>106.846307060285</v>
      </c>
      <c r="BK16" s="4" t="n">
        <f aca="false">BK4/BK7*100</f>
        <v>114.364954716158</v>
      </c>
      <c r="BL16" s="4" t="n">
        <f aca="false">BL4/BL7*100</f>
        <v>104.810341926346</v>
      </c>
      <c r="BM16" s="1" t="n">
        <f aca="false">BM4/BM7*100</f>
        <v>108.923248804525</v>
      </c>
      <c r="BN16" s="4" t="n">
        <f aca="false">AVERAGE(AB16:BM16)</f>
        <v>111.408935345768</v>
      </c>
      <c r="BO16" s="4" t="n">
        <f aca="false">BN16</f>
        <v>111.408935345768</v>
      </c>
      <c r="BP16" s="4" t="n">
        <f aca="false">BO16</f>
        <v>111.408935345768</v>
      </c>
      <c r="BQ16" s="4" t="n">
        <f aca="false">BP16</f>
        <v>111.408935345768</v>
      </c>
      <c r="BR16" s="4" t="n">
        <f aca="false">BQ16</f>
        <v>111.408935345768</v>
      </c>
      <c r="BS16" s="4" t="n">
        <f aca="false">BR16</f>
        <v>111.408935345768</v>
      </c>
      <c r="BT16" s="4" t="n">
        <f aca="false">BS16</f>
        <v>111.408935345768</v>
      </c>
      <c r="BU16" s="4" t="n">
        <f aca="false">BT16</f>
        <v>111.408935345768</v>
      </c>
      <c r="BV16" s="4" t="n">
        <f aca="false">BU16</f>
        <v>111.408935345768</v>
      </c>
      <c r="BW16" s="4" t="n">
        <f aca="false">BV16</f>
        <v>111.408935345768</v>
      </c>
      <c r="BX16" s="4" t="n">
        <f aca="false">BW16</f>
        <v>111.408935345768</v>
      </c>
      <c r="BY16" s="4" t="n">
        <f aca="false">BX16</f>
        <v>111.408935345768</v>
      </c>
      <c r="BZ16" s="4" t="n">
        <f aca="false">BY16</f>
        <v>111.408935345768</v>
      </c>
      <c r="CA16" s="4" t="n">
        <f aca="false">BZ16</f>
        <v>111.408935345768</v>
      </c>
      <c r="CB16" s="4" t="n">
        <f aca="false">CA16</f>
        <v>111.408935345768</v>
      </c>
      <c r="CC16" s="4" t="n">
        <f aca="false">CB16</f>
        <v>111.408935345768</v>
      </c>
      <c r="CD16" s="4" t="n">
        <f aca="false">CC16</f>
        <v>111.408935345768</v>
      </c>
      <c r="CE16" s="4" t="n">
        <f aca="false">CD16</f>
        <v>111.408935345768</v>
      </c>
      <c r="CF16" s="4" t="n">
        <f aca="false">CE16</f>
        <v>111.408935345768</v>
      </c>
      <c r="CG16" s="4" t="n">
        <f aca="false">CF16</f>
        <v>111.408935345768</v>
      </c>
      <c r="CH16" s="4" t="n">
        <f aca="false">CG16</f>
        <v>111.408935345768</v>
      </c>
      <c r="CI16" s="4" t="n">
        <f aca="false">CH16</f>
        <v>111.408935345768</v>
      </c>
      <c r="CJ16" s="4" t="n">
        <f aca="false">CI16</f>
        <v>111.408935345768</v>
      </c>
      <c r="CK16" s="4" t="n">
        <f aca="false">CJ16</f>
        <v>111.408935345768</v>
      </c>
      <c r="CL16" s="4" t="n">
        <f aca="false">CK16</f>
        <v>111.408935345768</v>
      </c>
      <c r="CM16" s="4" t="n">
        <f aca="false">CL16</f>
        <v>111.408935345768</v>
      </c>
      <c r="CN16" s="4" t="n">
        <f aca="false">CM16</f>
        <v>111.408935345768</v>
      </c>
      <c r="CO16" s="4" t="n">
        <f aca="false">CN16</f>
        <v>111.408935345768</v>
      </c>
      <c r="CP16" s="4" t="n">
        <f aca="false">CO16</f>
        <v>111.408935345768</v>
      </c>
      <c r="CQ16" s="4" t="n">
        <f aca="false">CP16</f>
        <v>111.408935345768</v>
      </c>
      <c r="CR16" s="4" t="n">
        <f aca="false">CQ16</f>
        <v>111.408935345768</v>
      </c>
      <c r="CS16" s="4" t="n">
        <f aca="false">CR16</f>
        <v>111.408935345768</v>
      </c>
      <c r="CT16" s="4" t="n">
        <f aca="false">CS16</f>
        <v>111.408935345768</v>
      </c>
      <c r="CU16" s="4" t="n">
        <f aca="false">CT16</f>
        <v>111.408935345768</v>
      </c>
      <c r="CV16" s="4" t="n">
        <f aca="false">CU16</f>
        <v>111.408935345768</v>
      </c>
      <c r="CW16" s="4" t="n">
        <f aca="false">CV16</f>
        <v>111.408935345768</v>
      </c>
      <c r="CX16" s="4" t="n">
        <f aca="false">CW16</f>
        <v>111.408935345768</v>
      </c>
      <c r="CY16" s="4" t="n">
        <f aca="false">CX16</f>
        <v>111.408935345768</v>
      </c>
      <c r="CZ16" s="4" t="n">
        <f aca="false">CY16</f>
        <v>111.408935345768</v>
      </c>
      <c r="DA16" s="4" t="n">
        <f aca="false">CZ16</f>
        <v>111.408935345768</v>
      </c>
      <c r="DB16" s="4" t="n">
        <f aca="false">DA16</f>
        <v>111.408935345768</v>
      </c>
      <c r="DC16" s="4" t="n">
        <f aca="false">DB16</f>
        <v>111.408935345768</v>
      </c>
      <c r="DD16" s="4" t="n">
        <f aca="false">DC16</f>
        <v>111.408935345768</v>
      </c>
      <c r="DE16" s="4" t="n">
        <f aca="false">DD16</f>
        <v>111.408935345768</v>
      </c>
      <c r="DF16" s="4" t="n">
        <f aca="false">DE16</f>
        <v>111.408935345768</v>
      </c>
      <c r="DG16" s="4" t="n">
        <f aca="false">DF16</f>
        <v>111.408935345768</v>
      </c>
      <c r="DH16" s="4" t="n">
        <f aca="false">DG16</f>
        <v>111.408935345768</v>
      </c>
      <c r="DI16" s="4" t="n">
        <f aca="false">DH16</f>
        <v>111.408935345768</v>
      </c>
      <c r="DJ16" s="4" t="n">
        <f aca="false">DI16</f>
        <v>111.408935345768</v>
      </c>
      <c r="DK16" s="4" t="n">
        <f aca="false">DJ16</f>
        <v>111.408935345768</v>
      </c>
      <c r="DL16" s="4" t="n">
        <f aca="false">DK16</f>
        <v>111.408935345768</v>
      </c>
      <c r="DM16" s="4" t="n">
        <f aca="false">DL16</f>
        <v>111.408935345768</v>
      </c>
      <c r="DN16" s="4" t="n">
        <f aca="false">DM16</f>
        <v>111.408935345768</v>
      </c>
      <c r="DO16" s="4" t="n">
        <f aca="false">DN16</f>
        <v>111.408935345768</v>
      </c>
      <c r="DP16" s="4" t="n">
        <f aca="false">DO16</f>
        <v>111.408935345768</v>
      </c>
      <c r="DQ16" s="4" t="n">
        <f aca="false">DP16</f>
        <v>111.408935345768</v>
      </c>
      <c r="DR16" s="4" t="n">
        <f aca="false">DQ16</f>
        <v>111.408935345768</v>
      </c>
      <c r="DS16" s="4" t="n">
        <f aca="false">DR16</f>
        <v>111.408935345768</v>
      </c>
      <c r="DT16" s="4" t="n">
        <f aca="false">DS16</f>
        <v>111.408935345768</v>
      </c>
      <c r="DU16" s="4" t="n">
        <f aca="false">DT16</f>
        <v>111.408935345768</v>
      </c>
      <c r="DV16" s="4" t="n">
        <f aca="false">DU16</f>
        <v>111.408935345768</v>
      </c>
      <c r="DW16" s="4" t="n">
        <f aca="false">DV16</f>
        <v>111.408935345768</v>
      </c>
      <c r="DX16" s="4" t="n">
        <f aca="false">DW16</f>
        <v>111.408935345768</v>
      </c>
      <c r="DY16" s="4" t="n">
        <f aca="false">DX16</f>
        <v>111.408935345768</v>
      </c>
      <c r="DZ16" s="4" t="n">
        <f aca="false">DY16</f>
        <v>111.408935345768</v>
      </c>
      <c r="EA16" s="4" t="n">
        <f aca="false">DZ16</f>
        <v>111.408935345768</v>
      </c>
      <c r="EB16" s="4" t="n">
        <f aca="false">EA16</f>
        <v>111.408935345768</v>
      </c>
      <c r="EC16" s="4" t="n">
        <f aca="false">EB16</f>
        <v>111.408935345768</v>
      </c>
      <c r="ED16" s="4" t="n">
        <f aca="false">EC16</f>
        <v>111.408935345768</v>
      </c>
      <c r="EE16" s="4" t="n">
        <f aca="false">ED16</f>
        <v>111.408935345768</v>
      </c>
      <c r="EF16" s="4" t="n">
        <f aca="false">EE16</f>
        <v>111.408935345768</v>
      </c>
      <c r="EG16" s="4" t="n">
        <f aca="false">EF16</f>
        <v>111.408935345768</v>
      </c>
      <c r="EH16" s="4" t="n">
        <f aca="false">EG16</f>
        <v>111.408935345768</v>
      </c>
      <c r="EI16" s="4" t="n">
        <f aca="false">EH16</f>
        <v>111.408935345768</v>
      </c>
      <c r="EJ16" s="4" t="n">
        <f aca="false">EI16</f>
        <v>111.408935345768</v>
      </c>
      <c r="EK16" s="4" t="n">
        <f aca="false">EJ16</f>
        <v>111.408935345768</v>
      </c>
      <c r="EL16" s="4" t="n">
        <f aca="false">EK16</f>
        <v>111.408935345768</v>
      </c>
      <c r="EM16" s="4" t="n">
        <f aca="false">EL16</f>
        <v>111.408935345768</v>
      </c>
      <c r="EN16" s="4" t="n">
        <f aca="false">EM16</f>
        <v>111.408935345768</v>
      </c>
      <c r="EO16" s="4" t="n">
        <f aca="false">EN16</f>
        <v>111.408935345768</v>
      </c>
      <c r="EP16" s="4" t="n">
        <f aca="false">EO16</f>
        <v>111.408935345768</v>
      </c>
      <c r="EQ16" s="4" t="n">
        <f aca="false">EP16</f>
        <v>111.408935345768</v>
      </c>
      <c r="ER16" s="4" t="n">
        <f aca="false">EQ16</f>
        <v>111.408935345768</v>
      </c>
      <c r="ES16" s="4" t="n">
        <f aca="false">ER16</f>
        <v>111.408935345768</v>
      </c>
      <c r="ET16" s="4" t="n">
        <f aca="false">ES16</f>
        <v>111.408935345768</v>
      </c>
      <c r="EU16" s="4" t="n">
        <f aca="false">ET16</f>
        <v>111.408935345768</v>
      </c>
      <c r="EV16" s="4" t="n">
        <f aca="false">EU16</f>
        <v>111.408935345768</v>
      </c>
      <c r="EW16" s="4"/>
      <c r="FY16" s="4" t="n">
        <f aca="false">FY4/FY7*100</f>
        <v>78.3481302426706</v>
      </c>
      <c r="FZ16" s="4" t="n">
        <f aca="false">FZ4/FZ7*100</f>
        <v>80.9499662132781</v>
      </c>
      <c r="GA16" s="4" t="n">
        <f aca="false">GA4/GA7*100</f>
        <v>85.3859006839051</v>
      </c>
      <c r="GB16" s="4" t="n">
        <f aca="false">GB4/GB7*100</f>
        <v>88.2086926438816</v>
      </c>
      <c r="GC16" s="4" t="n">
        <f aca="false">GC4/GC7*100</f>
        <v>82.2705729701582</v>
      </c>
      <c r="GD16" s="4" t="n">
        <f aca="false">GD4/GD7*100</f>
        <v>96.83998677423</v>
      </c>
      <c r="GE16" s="4" t="n">
        <f aca="false">GE4/GE7*100</f>
        <v>93.7138067748487</v>
      </c>
      <c r="GF16" s="4" t="n">
        <f aca="false">GF4/GF7*100</f>
        <v>94.0818728520005</v>
      </c>
      <c r="GG16" s="4" t="n">
        <f aca="false">GG4/GG7*100</f>
        <v>83.2486600436723</v>
      </c>
      <c r="GH16" s="4" t="n">
        <f aca="false">GH4/GH7*100</f>
        <v>107.251734141515</v>
      </c>
      <c r="GI16" s="4" t="n">
        <f aca="false">GI4/GI7*100</f>
        <v>89.0084314366597</v>
      </c>
      <c r="GJ16" s="4" t="n">
        <f aca="false">GJ4/GJ7*100</f>
        <v>100.452164275047</v>
      </c>
      <c r="GK16" s="4" t="n">
        <f aca="false">GK4/GK7*100</f>
        <v>98.1763808580099</v>
      </c>
      <c r="GL16" s="4" t="n">
        <f aca="false">GL4/GL7*100</f>
        <v>97.4855132061878</v>
      </c>
      <c r="GM16" s="4" t="n">
        <f aca="false">GM4/GM7*100</f>
        <v>100.24724712479</v>
      </c>
      <c r="GN16" s="4" t="n">
        <f aca="false">GN4/GN7*100</f>
        <v>97.4937561328544</v>
      </c>
      <c r="GO16" s="4" t="n">
        <f aca="false">GO4/GO7*100</f>
        <v>86.7039229181951</v>
      </c>
      <c r="GP16" s="4" t="n">
        <f aca="false">GP4/GP7*100</f>
        <v>89.6263257587371</v>
      </c>
      <c r="GQ16" s="4" t="n">
        <f aca="false">GQ4/GQ7*100</f>
        <v>103.902926379463</v>
      </c>
      <c r="GR16" s="4" t="n">
        <f aca="false">GR4/GR7*100</f>
        <v>96.4030404253762</v>
      </c>
      <c r="GS16" s="4" t="n">
        <f aca="false">GS4/GS7*100</f>
        <v>99.3075358157262</v>
      </c>
      <c r="GT16" s="4" t="n">
        <f aca="false">GT4/GT7*100</f>
        <v>86.4692051934544</v>
      </c>
      <c r="GU16" s="4" t="n">
        <f aca="false">GU4/GU7*100</f>
        <v>88.82079005045</v>
      </c>
      <c r="GV16" s="4" t="n">
        <f aca="false">GV4/GV7*100</f>
        <v>91.0952633471982</v>
      </c>
      <c r="GW16" s="4" t="n">
        <f aca="false">GW4/GW7*100</f>
        <v>93.2963567842304</v>
      </c>
      <c r="GX16" s="4" t="n">
        <f aca="false">GX4/GX7*100</f>
        <v>95.4275650977145</v>
      </c>
      <c r="GY16" s="4" t="n">
        <f aca="false">GY4/GY7*100</f>
        <v>85.2009658931125</v>
      </c>
      <c r="GZ16" s="4" t="n">
        <f aca="false">GZ4/GZ7*100</f>
        <v>82.4549321005939</v>
      </c>
      <c r="HA16" s="4" t="n">
        <f aca="false">HA4/HA7*100</f>
        <v>88.0446482885065</v>
      </c>
      <c r="HB16" s="4" t="n">
        <f aca="false">HB4/HB7*100</f>
        <v>95.2635585827128</v>
      </c>
      <c r="HC16" s="4" t="n">
        <f aca="false">HC4/HC7*100</f>
        <v>88.1953519815331</v>
      </c>
      <c r="HD16" s="4" t="n">
        <f aca="false">HD4/HD7*100</f>
        <v>89.2766392921712</v>
      </c>
      <c r="HE16" s="4" t="n">
        <f aca="false">HE4/HE7*100</f>
        <v>100.763338851652</v>
      </c>
      <c r="HF16" s="4" t="n">
        <f aca="false">HF4/HF7*100</f>
        <v>77.6823878190509</v>
      </c>
      <c r="HG16" s="4" t="n">
        <f aca="false">HG4/HG7*100</f>
        <v>99.0458512545841</v>
      </c>
      <c r="HH16" s="4" t="n">
        <f aca="false">HH4/HH7*100</f>
        <v>85.7160458269659</v>
      </c>
      <c r="HI16" s="4" t="n">
        <f aca="false">HI4/HI7*100</f>
        <v>89.7271081200243</v>
      </c>
      <c r="HJ16" s="1" t="n">
        <f aca="false">HJ4/HJ7*100</f>
        <v>92.7681054391916</v>
      </c>
      <c r="HK16" s="4" t="n">
        <f aca="false">AVERAGE(FY16:HJ16)</f>
        <v>91.5356495156409</v>
      </c>
      <c r="HL16" s="4" t="n">
        <f aca="false">HK16</f>
        <v>91.5356495156409</v>
      </c>
      <c r="HM16" s="4" t="n">
        <f aca="false">HL16</f>
        <v>91.5356495156409</v>
      </c>
      <c r="HN16" s="4" t="n">
        <f aca="false">HM16</f>
        <v>91.5356495156409</v>
      </c>
      <c r="HO16" s="4" t="n">
        <f aca="false">HN16</f>
        <v>91.5356495156409</v>
      </c>
      <c r="HP16" s="4" t="n">
        <f aca="false">HO16</f>
        <v>91.5356495156409</v>
      </c>
      <c r="HQ16" s="4" t="n">
        <f aca="false">HP16</f>
        <v>91.5356495156409</v>
      </c>
      <c r="HR16" s="4" t="n">
        <f aca="false">HQ16</f>
        <v>91.5356495156409</v>
      </c>
      <c r="HS16" s="4" t="n">
        <f aca="false">HR16</f>
        <v>91.5356495156409</v>
      </c>
      <c r="HT16" s="4" t="n">
        <f aca="false">HS16</f>
        <v>91.5356495156409</v>
      </c>
      <c r="HU16" s="4" t="n">
        <f aca="false">HT16</f>
        <v>91.5356495156409</v>
      </c>
      <c r="HV16" s="4" t="n">
        <f aca="false">HU16</f>
        <v>91.5356495156409</v>
      </c>
      <c r="HW16" s="4" t="n">
        <f aca="false">HV16</f>
        <v>91.5356495156409</v>
      </c>
      <c r="HX16" s="4" t="n">
        <f aca="false">HW16</f>
        <v>91.5356495156409</v>
      </c>
      <c r="HY16" s="4" t="n">
        <f aca="false">HX16</f>
        <v>91.5356495156409</v>
      </c>
      <c r="HZ16" s="4" t="n">
        <f aca="false">HY16</f>
        <v>91.5356495156409</v>
      </c>
      <c r="IA16" s="4" t="n">
        <f aca="false">HZ16</f>
        <v>91.5356495156409</v>
      </c>
      <c r="IB16" s="4" t="n">
        <f aca="false">IA16</f>
        <v>91.5356495156409</v>
      </c>
      <c r="IC16" s="4" t="n">
        <f aca="false">IB16</f>
        <v>91.5356495156409</v>
      </c>
      <c r="ID16" s="4" t="n">
        <f aca="false">IC16</f>
        <v>91.5356495156409</v>
      </c>
      <c r="IE16" s="4" t="n">
        <f aca="false">ID16</f>
        <v>91.5356495156409</v>
      </c>
      <c r="IF16" s="4" t="n">
        <f aca="false">IE16</f>
        <v>91.5356495156409</v>
      </c>
      <c r="IG16" s="4" t="n">
        <f aca="false">IF16</f>
        <v>91.5356495156409</v>
      </c>
      <c r="IH16" s="4" t="n">
        <f aca="false">IG16</f>
        <v>91.5356495156409</v>
      </c>
      <c r="II16" s="4" t="n">
        <f aca="false">IH16</f>
        <v>91.5356495156409</v>
      </c>
      <c r="IJ16" s="4" t="n">
        <f aca="false">II16</f>
        <v>91.5356495156409</v>
      </c>
      <c r="IK16" s="4" t="n">
        <f aca="false">IJ16</f>
        <v>91.5356495156409</v>
      </c>
      <c r="IL16" s="4" t="n">
        <f aca="false">IK16</f>
        <v>91.5356495156409</v>
      </c>
      <c r="IM16" s="4" t="n">
        <f aca="false">IL16</f>
        <v>91.5356495156409</v>
      </c>
      <c r="IN16" s="4" t="n">
        <f aca="false">IM16</f>
        <v>91.5356495156409</v>
      </c>
      <c r="IO16" s="4" t="n">
        <f aca="false">IN16</f>
        <v>91.5356495156409</v>
      </c>
      <c r="IP16" s="4" t="n">
        <f aca="false">IO16</f>
        <v>91.5356495156409</v>
      </c>
      <c r="IQ16" s="4" t="n">
        <f aca="false">IP16</f>
        <v>91.5356495156409</v>
      </c>
      <c r="IR16" s="4" t="n">
        <f aca="false">IQ16</f>
        <v>91.5356495156409</v>
      </c>
      <c r="IS16" s="4" t="n">
        <f aca="false">IR16</f>
        <v>91.5356495156409</v>
      </c>
      <c r="IT16" s="4" t="n">
        <f aca="false">IS16</f>
        <v>91.5356495156409</v>
      </c>
      <c r="IU16" s="4" t="n">
        <f aca="false">IT16</f>
        <v>91.5356495156409</v>
      </c>
      <c r="IV16" s="4" t="n">
        <f aca="false">IU16</f>
        <v>91.5356495156409</v>
      </c>
      <c r="IW16" s="4" t="n">
        <f aca="false">IV16</f>
        <v>91.5356495156409</v>
      </c>
      <c r="IX16" s="4" t="n">
        <f aca="false">IW16</f>
        <v>91.5356495156409</v>
      </c>
      <c r="IY16" s="4" t="n">
        <f aca="false">IX16</f>
        <v>91.5356495156409</v>
      </c>
      <c r="IZ16" s="4" t="n">
        <f aca="false">IY16</f>
        <v>91.5356495156409</v>
      </c>
      <c r="JA16" s="4" t="n">
        <f aca="false">IZ16</f>
        <v>91.5356495156409</v>
      </c>
      <c r="JB16" s="4" t="n">
        <f aca="false">JA16</f>
        <v>91.5356495156409</v>
      </c>
      <c r="JC16" s="4" t="n">
        <f aca="false">JB16</f>
        <v>91.5356495156409</v>
      </c>
      <c r="JD16" s="4" t="n">
        <f aca="false">JC16</f>
        <v>91.5356495156409</v>
      </c>
      <c r="JE16" s="4" t="n">
        <f aca="false">JD16</f>
        <v>91.5356495156409</v>
      </c>
      <c r="JF16" s="4" t="n">
        <f aca="false">JE16</f>
        <v>91.5356495156409</v>
      </c>
      <c r="JG16" s="4" t="n">
        <f aca="false">JF16</f>
        <v>91.5356495156409</v>
      </c>
      <c r="JH16" s="4" t="n">
        <f aca="false">JG16</f>
        <v>91.5356495156409</v>
      </c>
      <c r="JI16" s="4" t="n">
        <f aca="false">JH16</f>
        <v>91.5356495156409</v>
      </c>
      <c r="JJ16" s="4" t="n">
        <f aca="false">JI16</f>
        <v>91.5356495156409</v>
      </c>
      <c r="JK16" s="4" t="n">
        <f aca="false">JJ16</f>
        <v>91.5356495156409</v>
      </c>
      <c r="JL16" s="4" t="n">
        <f aca="false">JK16</f>
        <v>91.5356495156409</v>
      </c>
      <c r="JM16" s="4" t="n">
        <f aca="false">JL16</f>
        <v>91.5356495156409</v>
      </c>
      <c r="JN16" s="4" t="n">
        <f aca="false">JM16</f>
        <v>91.5356495156409</v>
      </c>
      <c r="JO16" s="4" t="n">
        <f aca="false">JN16</f>
        <v>91.5356495156409</v>
      </c>
      <c r="JP16" s="4" t="n">
        <f aca="false">JO16</f>
        <v>91.5356495156409</v>
      </c>
      <c r="JQ16" s="4" t="n">
        <f aca="false">JP16</f>
        <v>91.5356495156409</v>
      </c>
      <c r="JR16" s="4" t="n">
        <f aca="false">JQ16</f>
        <v>91.5356495156409</v>
      </c>
      <c r="JS16" s="4" t="n">
        <f aca="false">JR16</f>
        <v>91.5356495156409</v>
      </c>
      <c r="JT16" s="4" t="n">
        <f aca="false">JS16</f>
        <v>91.5356495156409</v>
      </c>
      <c r="JU16" s="4" t="n">
        <f aca="false">JT16</f>
        <v>91.5356495156409</v>
      </c>
      <c r="JV16" s="4" t="n">
        <f aca="false">JU16</f>
        <v>91.5356495156409</v>
      </c>
      <c r="JW16" s="4" t="n">
        <f aca="false">JV16</f>
        <v>91.5356495156409</v>
      </c>
      <c r="JX16" s="4" t="n">
        <f aca="false">JW16</f>
        <v>91.5356495156409</v>
      </c>
      <c r="JY16" s="4" t="n">
        <f aca="false">JX16</f>
        <v>91.5356495156409</v>
      </c>
      <c r="JZ16" s="4" t="n">
        <f aca="false">JY16</f>
        <v>91.5356495156409</v>
      </c>
      <c r="KA16" s="4" t="n">
        <f aca="false">JZ16</f>
        <v>91.5356495156409</v>
      </c>
      <c r="KB16" s="4" t="n">
        <f aca="false">KA16</f>
        <v>91.5356495156409</v>
      </c>
      <c r="KC16" s="4" t="n">
        <f aca="false">KB16</f>
        <v>91.5356495156409</v>
      </c>
      <c r="KD16" s="4" t="n">
        <f aca="false">KC16</f>
        <v>91.5356495156409</v>
      </c>
      <c r="KE16" s="4" t="n">
        <f aca="false">KD16</f>
        <v>91.5356495156409</v>
      </c>
      <c r="KF16" s="4" t="n">
        <f aca="false">KE16</f>
        <v>91.5356495156409</v>
      </c>
      <c r="KG16" s="4" t="n">
        <f aca="false">KF16</f>
        <v>91.5356495156409</v>
      </c>
      <c r="KH16" s="4" t="n">
        <f aca="false">KG16</f>
        <v>91.5356495156409</v>
      </c>
      <c r="KI16" s="4" t="n">
        <f aca="false">KH16</f>
        <v>91.5356495156409</v>
      </c>
      <c r="KJ16" s="4" t="n">
        <f aca="false">KI16</f>
        <v>91.5356495156409</v>
      </c>
      <c r="KK16" s="4" t="n">
        <f aca="false">KJ16</f>
        <v>91.5356495156409</v>
      </c>
      <c r="KL16" s="4" t="n">
        <f aca="false">KK16</f>
        <v>91.5356495156409</v>
      </c>
      <c r="KM16" s="4" t="n">
        <f aca="false">KL16</f>
        <v>91.5356495156409</v>
      </c>
      <c r="KN16" s="4" t="n">
        <f aca="false">KM16</f>
        <v>91.5356495156409</v>
      </c>
      <c r="KO16" s="4" t="n">
        <f aca="false">KN16</f>
        <v>91.5356495156409</v>
      </c>
      <c r="KP16" s="4" t="n">
        <f aca="false">KO16</f>
        <v>91.5356495156409</v>
      </c>
      <c r="KQ16" s="4" t="n">
        <f aca="false">KP16</f>
        <v>91.5356495156409</v>
      </c>
      <c r="KR16" s="4" t="n">
        <f aca="false">KQ16</f>
        <v>91.5356495156409</v>
      </c>
      <c r="KS16" s="4" t="n">
        <f aca="false">KR16</f>
        <v>91.5356495156409</v>
      </c>
    </row>
    <row r="17" customFormat="false" ht="12.8" hidden="false" customHeight="false" outlineLevel="0" collapsed="false">
      <c r="AB17" s="10" t="n">
        <f aca="false">AB5/AB7*100</f>
        <v>95.8077936408634</v>
      </c>
      <c r="AC17" s="10" t="n">
        <f aca="false">AC5/AC7*100</f>
        <v>103.730207850397</v>
      </c>
      <c r="AD17" s="10" t="n">
        <f aca="false">AD5/AD7*100</f>
        <v>110.763013999525</v>
      </c>
      <c r="AE17" s="10" t="n">
        <f aca="false">AE5/AE7*100</f>
        <v>91.8260815679098</v>
      </c>
      <c r="AF17" s="10" t="n">
        <f aca="false">AF5/AF7*100</f>
        <v>98.6172795917631</v>
      </c>
      <c r="AG17" s="10" t="n">
        <f aca="false">AG5/AG7*100</f>
        <v>104.863360633959</v>
      </c>
      <c r="AH17" s="10" t="n">
        <f aca="false">AH5/AH7*100</f>
        <v>106.358844272039</v>
      </c>
      <c r="AI17" s="10" t="n">
        <f aca="false">AI5/AI7*100</f>
        <v>98.9954256013681</v>
      </c>
      <c r="AJ17" s="10" t="n">
        <f aca="false">AJ5/AJ7*100</f>
        <v>108.326754336669</v>
      </c>
      <c r="AK17" s="10" t="n">
        <f aca="false">AK5/AK7*100</f>
        <v>113.181819334577</v>
      </c>
      <c r="AL17" s="10" t="n">
        <f aca="false">AL5/AL7*100</f>
        <v>107.298039398309</v>
      </c>
      <c r="AM17" s="10" t="n">
        <f aca="false">AM5/AM7*100</f>
        <v>102.484444450635</v>
      </c>
      <c r="AN17" s="10" t="n">
        <f aca="false">AN5/AN7*100</f>
        <v>95.2172854154203</v>
      </c>
      <c r="AO17" s="10" t="n">
        <f aca="false">AO5/AO7*100</f>
        <v>111.824188362873</v>
      </c>
      <c r="AP17" s="10" t="n">
        <f aca="false">AP5/AP7*100</f>
        <v>119.38789204894</v>
      </c>
      <c r="AQ17" s="10" t="n">
        <f aca="false">AQ5/AQ7*100</f>
        <v>105.707898147252</v>
      </c>
      <c r="AR17" s="10" t="n">
        <f aca="false">AR5/AR7*100</f>
        <v>107.371391077903</v>
      </c>
      <c r="AS17" s="10" t="n">
        <f aca="false">AS5/AS7*100</f>
        <v>98.7045000973208</v>
      </c>
      <c r="AT17" s="10" t="n">
        <f aca="false">AT5/AT7*100</f>
        <v>113.08252733983</v>
      </c>
      <c r="AU17" s="10" t="n">
        <f aca="false">AU5/AU7*100</f>
        <v>113.089087702671</v>
      </c>
      <c r="AV17" s="10" t="n">
        <f aca="false">AV5/AV7*100</f>
        <v>109.388867645816</v>
      </c>
      <c r="AW17" s="10" t="n">
        <f aca="false">AW5/AW7*100</f>
        <v>106.09824897643</v>
      </c>
      <c r="AX17" s="10" t="n">
        <f aca="false">AX5/AX7*100</f>
        <v>104.989865886145</v>
      </c>
      <c r="AY17" s="10" t="n">
        <f aca="false">AY5/AY7*100</f>
        <v>103.897793757544</v>
      </c>
      <c r="AZ17" s="10" t="n">
        <f aca="false">AZ5/AZ7*100</f>
        <v>102.821675172427</v>
      </c>
      <c r="BA17" s="10" t="n">
        <f aca="false">BA5/BA7*100</f>
        <v>101.761163079562</v>
      </c>
      <c r="BB17" s="10" t="n">
        <f aca="false">BB5/BB7*100</f>
        <v>124.055491889379</v>
      </c>
      <c r="BC17" s="10" t="n">
        <f aca="false">BC5/BC7*100</f>
        <v>116.18747836712</v>
      </c>
      <c r="BD17" s="10" t="n">
        <f aca="false">BD5/BD7*100</f>
        <v>102.412320893279</v>
      </c>
      <c r="BE17" s="10" t="n">
        <f aca="false">BE5/BE7*100</f>
        <v>110.185203183905</v>
      </c>
      <c r="BF17" s="10" t="n">
        <f aca="false">BF5/BF7*100</f>
        <v>120.815971666543</v>
      </c>
      <c r="BG17" s="10" t="n">
        <f aca="false">BG5/BG7*100</f>
        <v>113.249432283338</v>
      </c>
      <c r="BH17" s="10" t="n">
        <f aca="false">BH5/BH7*100</f>
        <v>120.639280355878</v>
      </c>
      <c r="BI17" s="10" t="n">
        <f aca="false">BI5/BI7*100</f>
        <v>114.922776652483</v>
      </c>
      <c r="BJ17" s="10" t="n">
        <f aca="false">BJ5/BJ7*100</f>
        <v>106.877825662207</v>
      </c>
      <c r="BK17" s="10" t="n">
        <f aca="false">BK5/BK7*100</f>
        <v>106.950629356735</v>
      </c>
      <c r="BL17" s="10" t="n">
        <f aca="false">BL5/BL7*100</f>
        <v>107.566364147086</v>
      </c>
      <c r="BM17" s="1" t="n">
        <f aca="false">BM5/BM7*100</f>
        <v>106.9972071377</v>
      </c>
      <c r="BN17" s="10" t="n">
        <f aca="false">AVERAGE(AB17:BM17)</f>
        <v>107.538300815363</v>
      </c>
      <c r="BO17" s="10" t="n">
        <f aca="false">BN17</f>
        <v>107.538300815363</v>
      </c>
      <c r="BP17" s="10" t="n">
        <f aca="false">BO17</f>
        <v>107.538300815363</v>
      </c>
      <c r="BQ17" s="10" t="n">
        <f aca="false">BP17</f>
        <v>107.538300815363</v>
      </c>
      <c r="BR17" s="10" t="n">
        <f aca="false">BQ17</f>
        <v>107.538300815363</v>
      </c>
      <c r="BS17" s="10" t="n">
        <f aca="false">BR17</f>
        <v>107.538300815363</v>
      </c>
      <c r="BT17" s="10" t="n">
        <f aca="false">BS17</f>
        <v>107.538300815363</v>
      </c>
      <c r="BU17" s="10" t="n">
        <f aca="false">BT17</f>
        <v>107.538300815363</v>
      </c>
      <c r="BV17" s="10" t="n">
        <f aca="false">BU17</f>
        <v>107.538300815363</v>
      </c>
      <c r="BW17" s="10" t="n">
        <f aca="false">BV17</f>
        <v>107.538300815363</v>
      </c>
      <c r="BX17" s="10" t="n">
        <f aca="false">BW17</f>
        <v>107.538300815363</v>
      </c>
      <c r="BY17" s="10" t="n">
        <f aca="false">BX17</f>
        <v>107.538300815363</v>
      </c>
      <c r="BZ17" s="10" t="n">
        <f aca="false">BY17</f>
        <v>107.538300815363</v>
      </c>
      <c r="CA17" s="10" t="n">
        <f aca="false">BZ17</f>
        <v>107.538300815363</v>
      </c>
      <c r="CB17" s="10" t="n">
        <f aca="false">CA17</f>
        <v>107.538300815363</v>
      </c>
      <c r="CC17" s="10" t="n">
        <f aca="false">CB17</f>
        <v>107.538300815363</v>
      </c>
      <c r="CD17" s="10" t="n">
        <f aca="false">CC17</f>
        <v>107.538300815363</v>
      </c>
      <c r="CE17" s="10" t="n">
        <f aca="false">CD17</f>
        <v>107.538300815363</v>
      </c>
      <c r="CF17" s="10" t="n">
        <f aca="false">CE17</f>
        <v>107.538300815363</v>
      </c>
      <c r="CG17" s="10" t="n">
        <f aca="false">CF17</f>
        <v>107.538300815363</v>
      </c>
      <c r="CH17" s="10" t="n">
        <f aca="false">CG17</f>
        <v>107.538300815363</v>
      </c>
      <c r="CI17" s="10" t="n">
        <f aca="false">CH17</f>
        <v>107.538300815363</v>
      </c>
      <c r="CJ17" s="10" t="n">
        <f aca="false">CI17</f>
        <v>107.538300815363</v>
      </c>
      <c r="CK17" s="10" t="n">
        <f aca="false">CJ17</f>
        <v>107.538300815363</v>
      </c>
      <c r="CL17" s="10" t="n">
        <f aca="false">CK17</f>
        <v>107.538300815363</v>
      </c>
      <c r="CM17" s="10" t="n">
        <f aca="false">CL17</f>
        <v>107.538300815363</v>
      </c>
      <c r="CN17" s="10" t="n">
        <f aca="false">CM17</f>
        <v>107.538300815363</v>
      </c>
      <c r="CO17" s="10" t="n">
        <f aca="false">CN17</f>
        <v>107.538300815363</v>
      </c>
      <c r="CP17" s="10" t="n">
        <f aca="false">CO17</f>
        <v>107.538300815363</v>
      </c>
      <c r="CQ17" s="10" t="n">
        <f aca="false">CP17</f>
        <v>107.538300815363</v>
      </c>
      <c r="CR17" s="10" t="n">
        <f aca="false">CQ17</f>
        <v>107.538300815363</v>
      </c>
      <c r="CS17" s="10" t="n">
        <f aca="false">CR17</f>
        <v>107.538300815363</v>
      </c>
      <c r="CT17" s="10" t="n">
        <f aca="false">CS17</f>
        <v>107.538300815363</v>
      </c>
      <c r="CU17" s="10" t="n">
        <f aca="false">CT17</f>
        <v>107.538300815363</v>
      </c>
      <c r="CV17" s="10" t="n">
        <f aca="false">CU17</f>
        <v>107.538300815363</v>
      </c>
      <c r="CW17" s="10" t="n">
        <f aca="false">CV17</f>
        <v>107.538300815363</v>
      </c>
      <c r="CX17" s="10" t="n">
        <f aca="false">CW17</f>
        <v>107.538300815363</v>
      </c>
      <c r="CY17" s="10" t="n">
        <f aca="false">CX17</f>
        <v>107.538300815363</v>
      </c>
      <c r="CZ17" s="10" t="n">
        <f aca="false">CY17</f>
        <v>107.538300815363</v>
      </c>
      <c r="DA17" s="10" t="n">
        <f aca="false">CZ17</f>
        <v>107.538300815363</v>
      </c>
      <c r="DB17" s="10" t="n">
        <f aca="false">DA17</f>
        <v>107.538300815363</v>
      </c>
      <c r="DC17" s="10" t="n">
        <f aca="false">DB17</f>
        <v>107.538300815363</v>
      </c>
      <c r="DD17" s="10" t="n">
        <f aca="false">DC17</f>
        <v>107.538300815363</v>
      </c>
      <c r="DE17" s="10" t="n">
        <f aca="false">DD17</f>
        <v>107.538300815363</v>
      </c>
      <c r="DF17" s="10" t="n">
        <f aca="false">DE17</f>
        <v>107.538300815363</v>
      </c>
      <c r="DG17" s="10" t="n">
        <f aca="false">DF17</f>
        <v>107.538300815363</v>
      </c>
      <c r="DH17" s="10" t="n">
        <f aca="false">DG17</f>
        <v>107.538300815363</v>
      </c>
      <c r="DI17" s="10" t="n">
        <f aca="false">DH17</f>
        <v>107.538300815363</v>
      </c>
      <c r="DJ17" s="10" t="n">
        <f aca="false">DI17</f>
        <v>107.538300815363</v>
      </c>
      <c r="DK17" s="10" t="n">
        <f aca="false">DJ17</f>
        <v>107.538300815363</v>
      </c>
      <c r="DL17" s="10" t="n">
        <f aca="false">DK17</f>
        <v>107.538300815363</v>
      </c>
      <c r="DM17" s="10" t="n">
        <f aca="false">DL17</f>
        <v>107.538300815363</v>
      </c>
      <c r="DN17" s="10" t="n">
        <f aca="false">DM17</f>
        <v>107.538300815363</v>
      </c>
      <c r="DO17" s="10" t="n">
        <f aca="false">DN17</f>
        <v>107.538300815363</v>
      </c>
      <c r="DP17" s="10" t="n">
        <f aca="false">DO17</f>
        <v>107.538300815363</v>
      </c>
      <c r="DQ17" s="10" t="n">
        <f aca="false">DP17</f>
        <v>107.538300815363</v>
      </c>
      <c r="DR17" s="10" t="n">
        <f aca="false">DQ17</f>
        <v>107.538300815363</v>
      </c>
      <c r="DS17" s="10" t="n">
        <f aca="false">DR17</f>
        <v>107.538300815363</v>
      </c>
      <c r="DT17" s="10" t="n">
        <f aca="false">DS17</f>
        <v>107.538300815363</v>
      </c>
      <c r="DU17" s="10" t="n">
        <f aca="false">DT17</f>
        <v>107.538300815363</v>
      </c>
      <c r="DV17" s="10" t="n">
        <f aca="false">DU17</f>
        <v>107.538300815363</v>
      </c>
      <c r="DW17" s="10" t="n">
        <f aca="false">DV17</f>
        <v>107.538300815363</v>
      </c>
      <c r="DX17" s="10" t="n">
        <f aca="false">DW17</f>
        <v>107.538300815363</v>
      </c>
      <c r="DY17" s="10" t="n">
        <f aca="false">DX17</f>
        <v>107.538300815363</v>
      </c>
      <c r="DZ17" s="10" t="n">
        <f aca="false">DY17</f>
        <v>107.538300815363</v>
      </c>
      <c r="EA17" s="10" t="n">
        <f aca="false">DZ17</f>
        <v>107.538300815363</v>
      </c>
      <c r="EB17" s="10" t="n">
        <f aca="false">EA17</f>
        <v>107.538300815363</v>
      </c>
      <c r="EC17" s="10" t="n">
        <f aca="false">EB17</f>
        <v>107.538300815363</v>
      </c>
      <c r="ED17" s="10" t="n">
        <f aca="false">EC17</f>
        <v>107.538300815363</v>
      </c>
      <c r="EE17" s="10" t="n">
        <f aca="false">ED17</f>
        <v>107.538300815363</v>
      </c>
      <c r="EF17" s="10" t="n">
        <f aca="false">EE17</f>
        <v>107.538300815363</v>
      </c>
      <c r="EG17" s="10" t="n">
        <f aca="false">EF17</f>
        <v>107.538300815363</v>
      </c>
      <c r="EH17" s="10" t="n">
        <f aca="false">EG17</f>
        <v>107.538300815363</v>
      </c>
      <c r="EI17" s="10" t="n">
        <f aca="false">EH17</f>
        <v>107.538300815363</v>
      </c>
      <c r="EJ17" s="10" t="n">
        <f aca="false">EI17</f>
        <v>107.538300815363</v>
      </c>
      <c r="EK17" s="10" t="n">
        <f aca="false">EJ17</f>
        <v>107.538300815363</v>
      </c>
      <c r="EL17" s="10" t="n">
        <f aca="false">EK17</f>
        <v>107.538300815363</v>
      </c>
      <c r="EM17" s="10" t="n">
        <f aca="false">EL17</f>
        <v>107.538300815363</v>
      </c>
      <c r="EN17" s="10" t="n">
        <f aca="false">EM17</f>
        <v>107.538300815363</v>
      </c>
      <c r="EO17" s="10" t="n">
        <f aca="false">EN17</f>
        <v>107.538300815363</v>
      </c>
      <c r="EP17" s="10" t="n">
        <f aca="false">EO17</f>
        <v>107.538300815363</v>
      </c>
      <c r="EQ17" s="10" t="n">
        <f aca="false">EP17</f>
        <v>107.538300815363</v>
      </c>
      <c r="ER17" s="10" t="n">
        <f aca="false">EQ17</f>
        <v>107.538300815363</v>
      </c>
      <c r="ES17" s="10" t="n">
        <f aca="false">ER17</f>
        <v>107.538300815363</v>
      </c>
      <c r="ET17" s="10" t="n">
        <f aca="false">ES17</f>
        <v>107.538300815363</v>
      </c>
      <c r="EU17" s="10" t="n">
        <f aca="false">ET17</f>
        <v>107.538300815363</v>
      </c>
      <c r="EV17" s="10" t="n">
        <f aca="false">EU17</f>
        <v>107.538300815363</v>
      </c>
      <c r="EW17" s="10"/>
      <c r="FY17" s="10" t="n">
        <f aca="false">FY5/FY7*100</f>
        <v>85.4802828912756</v>
      </c>
      <c r="FZ17" s="10" t="n">
        <f aca="false">FZ5/FZ7*100</f>
        <v>83.8859835725257</v>
      </c>
      <c r="GA17" s="10" t="n">
        <f aca="false">GA5/GA7*100</f>
        <v>88.2307250576497</v>
      </c>
      <c r="GB17" s="10" t="n">
        <f aca="false">GB5/GB7*100</f>
        <v>83.0806766211112</v>
      </c>
      <c r="GC17" s="10" t="n">
        <f aca="false">GC5/GC7*100</f>
        <v>86.3829717285009</v>
      </c>
      <c r="GD17" s="10" t="n">
        <f aca="false">GD5/GD7*100</f>
        <v>98.7505546022964</v>
      </c>
      <c r="GE17" s="10" t="n">
        <f aca="false">GE5/GE7*100</f>
        <v>84.6245684965318</v>
      </c>
      <c r="GF17" s="10" t="n">
        <f aca="false">GF5/GF7*100</f>
        <v>94.557834605519</v>
      </c>
      <c r="GG17" s="10" t="n">
        <f aca="false">GG5/GG7*100</f>
        <v>87.1946792738506</v>
      </c>
      <c r="GH17" s="10" t="n">
        <f aca="false">GH5/GH7*100</f>
        <v>90.5535593027168</v>
      </c>
      <c r="GI17" s="10" t="n">
        <f aca="false">GI5/GI7*100</f>
        <v>90.3315609950809</v>
      </c>
      <c r="GJ17" s="10" t="n">
        <f aca="false">GJ5/GJ7*100</f>
        <v>116.756722437197</v>
      </c>
      <c r="GK17" s="10" t="n">
        <f aca="false">GK5/GK7*100</f>
        <v>110.027038131648</v>
      </c>
      <c r="GL17" s="10" t="n">
        <f aca="false">GL5/GL7*100</f>
        <v>107.38491138129</v>
      </c>
      <c r="GM17" s="10" t="n">
        <f aca="false">GM5/GM7*100</f>
        <v>98.2257170140471</v>
      </c>
      <c r="GN17" s="10" t="n">
        <f aca="false">GN5/GN7*100</f>
        <v>96.4345727870145</v>
      </c>
      <c r="GO17" s="10" t="n">
        <f aca="false">GO5/GO7*100</f>
        <v>90.9877368473588</v>
      </c>
      <c r="GP17" s="10" t="n">
        <f aca="false">GP5/GP7*100</f>
        <v>89.6459005933076</v>
      </c>
      <c r="GQ17" s="10" t="n">
        <f aca="false">GQ5/GQ7*100</f>
        <v>104.576127599393</v>
      </c>
      <c r="GR17" s="10" t="n">
        <f aca="false">GR5/GR7*100</f>
        <v>110.282548058448</v>
      </c>
      <c r="GS17" s="10" t="n">
        <f aca="false">GS5/GS7*100</f>
        <v>101.682080003316</v>
      </c>
      <c r="GT17" s="10" t="n">
        <f aca="false">GT5/GT7*100</f>
        <v>93.7147377812917</v>
      </c>
      <c r="GU17" s="10" t="n">
        <f aca="false">GU5/GU7*100</f>
        <v>95.7502933131775</v>
      </c>
      <c r="GV17" s="10" t="n">
        <f aca="false">GV5/GV7*100</f>
        <v>97.7191003020256</v>
      </c>
      <c r="GW17" s="10" t="n">
        <f aca="false">GW5/GW7*100</f>
        <v>99.6243889453931</v>
      </c>
      <c r="GX17" s="10" t="n">
        <f aca="false">GX5/GX7*100</f>
        <v>101.469184322098</v>
      </c>
      <c r="GY17" s="10" t="n">
        <f aca="false">GY5/GY7*100</f>
        <v>94.5225904624884</v>
      </c>
      <c r="GZ17" s="10" t="n">
        <f aca="false">GZ5/GZ7*100</f>
        <v>86.5472770383963</v>
      </c>
      <c r="HA17" s="10" t="n">
        <f aca="false">HA5/HA7*100</f>
        <v>101.636624030975</v>
      </c>
      <c r="HB17" s="10" t="n">
        <f aca="false">HB5/HB7*100</f>
        <v>112.596784167122</v>
      </c>
      <c r="HC17" s="10" t="n">
        <f aca="false">HC5/HC7*100</f>
        <v>103.773639802682</v>
      </c>
      <c r="HD17" s="10" t="n">
        <f aca="false">HD5/HD7*100</f>
        <v>88.7841155049422</v>
      </c>
      <c r="HE17" s="10" t="n">
        <f aca="false">HE5/HE7*100</f>
        <v>109.857834044277</v>
      </c>
      <c r="HF17" s="10" t="n">
        <f aca="false">HF5/HF7*100</f>
        <v>86.9200625785871</v>
      </c>
      <c r="HG17" s="10" t="n">
        <f aca="false">HG5/HG7*100</f>
        <v>110.760487299916</v>
      </c>
      <c r="HH17" s="10" t="n">
        <f aca="false">HH5/HH7*100</f>
        <v>91.0823828716501</v>
      </c>
      <c r="HI17" s="10" t="n">
        <f aca="false">HI5/HI7*100</f>
        <v>101.74364096425</v>
      </c>
      <c r="HJ17" s="1" t="n">
        <f aca="false">HJ5/HJ7*100</f>
        <v>94.685942414415</v>
      </c>
      <c r="HK17" s="10" t="n">
        <f aca="false">AVERAGE(FY17:HJ17)</f>
        <v>96.5859431011517</v>
      </c>
      <c r="HL17" s="10" t="n">
        <f aca="false">HK17</f>
        <v>96.5859431011517</v>
      </c>
      <c r="HM17" s="10" t="n">
        <f aca="false">HL17</f>
        <v>96.5859431011517</v>
      </c>
      <c r="HN17" s="10" t="n">
        <f aca="false">HM17</f>
        <v>96.5859431011517</v>
      </c>
      <c r="HO17" s="10" t="n">
        <f aca="false">HN17</f>
        <v>96.5859431011517</v>
      </c>
      <c r="HP17" s="10" t="n">
        <f aca="false">HO17</f>
        <v>96.5859431011517</v>
      </c>
      <c r="HQ17" s="10" t="n">
        <f aca="false">HP17</f>
        <v>96.5859431011517</v>
      </c>
      <c r="HR17" s="10" t="n">
        <f aca="false">HQ17</f>
        <v>96.5859431011517</v>
      </c>
      <c r="HS17" s="10" t="n">
        <f aca="false">HR17</f>
        <v>96.5859431011517</v>
      </c>
      <c r="HT17" s="10" t="n">
        <f aca="false">HS17</f>
        <v>96.5859431011517</v>
      </c>
      <c r="HU17" s="10" t="n">
        <f aca="false">HT17</f>
        <v>96.5859431011517</v>
      </c>
      <c r="HV17" s="10" t="n">
        <f aca="false">HU17</f>
        <v>96.5859431011517</v>
      </c>
      <c r="HW17" s="10" t="n">
        <f aca="false">HV17</f>
        <v>96.5859431011517</v>
      </c>
      <c r="HX17" s="10" t="n">
        <f aca="false">HW17</f>
        <v>96.5859431011517</v>
      </c>
      <c r="HY17" s="10" t="n">
        <f aca="false">HX17</f>
        <v>96.5859431011517</v>
      </c>
      <c r="HZ17" s="10" t="n">
        <f aca="false">HY17</f>
        <v>96.5859431011517</v>
      </c>
      <c r="IA17" s="10" t="n">
        <f aca="false">HZ17</f>
        <v>96.5859431011517</v>
      </c>
      <c r="IB17" s="10" t="n">
        <f aca="false">IA17</f>
        <v>96.5859431011517</v>
      </c>
      <c r="IC17" s="10" t="n">
        <f aca="false">IB17</f>
        <v>96.5859431011517</v>
      </c>
      <c r="ID17" s="10" t="n">
        <f aca="false">IC17</f>
        <v>96.5859431011517</v>
      </c>
      <c r="IE17" s="10" t="n">
        <f aca="false">ID17</f>
        <v>96.5859431011517</v>
      </c>
      <c r="IF17" s="10" t="n">
        <f aca="false">IE17</f>
        <v>96.5859431011517</v>
      </c>
      <c r="IG17" s="10" t="n">
        <f aca="false">IF17</f>
        <v>96.5859431011517</v>
      </c>
      <c r="IH17" s="10" t="n">
        <f aca="false">IG17</f>
        <v>96.5859431011517</v>
      </c>
      <c r="II17" s="10" t="n">
        <f aca="false">IH17</f>
        <v>96.5859431011517</v>
      </c>
      <c r="IJ17" s="10" t="n">
        <f aca="false">II17</f>
        <v>96.5859431011517</v>
      </c>
      <c r="IK17" s="10" t="n">
        <f aca="false">IJ17</f>
        <v>96.5859431011517</v>
      </c>
      <c r="IL17" s="10" t="n">
        <f aca="false">IK17</f>
        <v>96.5859431011517</v>
      </c>
      <c r="IM17" s="10" t="n">
        <f aca="false">IL17</f>
        <v>96.5859431011517</v>
      </c>
      <c r="IN17" s="10" t="n">
        <f aca="false">IM17</f>
        <v>96.5859431011517</v>
      </c>
      <c r="IO17" s="10" t="n">
        <f aca="false">IN17</f>
        <v>96.5859431011517</v>
      </c>
      <c r="IP17" s="10" t="n">
        <f aca="false">IO17</f>
        <v>96.5859431011517</v>
      </c>
      <c r="IQ17" s="10" t="n">
        <f aca="false">IP17</f>
        <v>96.5859431011517</v>
      </c>
      <c r="IR17" s="10" t="n">
        <f aca="false">IQ17</f>
        <v>96.5859431011517</v>
      </c>
      <c r="IS17" s="10" t="n">
        <f aca="false">IR17</f>
        <v>96.5859431011517</v>
      </c>
      <c r="IT17" s="10" t="n">
        <f aca="false">IS17</f>
        <v>96.5859431011517</v>
      </c>
      <c r="IU17" s="10" t="n">
        <f aca="false">IT17</f>
        <v>96.5859431011517</v>
      </c>
      <c r="IV17" s="10" t="n">
        <f aca="false">IU17</f>
        <v>96.5859431011517</v>
      </c>
      <c r="IW17" s="10" t="n">
        <f aca="false">IV17</f>
        <v>96.5859431011517</v>
      </c>
      <c r="IX17" s="10" t="n">
        <f aca="false">IW17</f>
        <v>96.5859431011517</v>
      </c>
      <c r="IY17" s="10" t="n">
        <f aca="false">IX17</f>
        <v>96.5859431011517</v>
      </c>
      <c r="IZ17" s="10" t="n">
        <f aca="false">IY17</f>
        <v>96.5859431011517</v>
      </c>
      <c r="JA17" s="10" t="n">
        <f aca="false">IZ17</f>
        <v>96.5859431011517</v>
      </c>
      <c r="JB17" s="10" t="n">
        <f aca="false">JA17</f>
        <v>96.5859431011517</v>
      </c>
      <c r="JC17" s="10" t="n">
        <f aca="false">JB17</f>
        <v>96.5859431011517</v>
      </c>
      <c r="JD17" s="10" t="n">
        <f aca="false">JC17</f>
        <v>96.5859431011517</v>
      </c>
      <c r="JE17" s="10" t="n">
        <f aca="false">JD17</f>
        <v>96.5859431011517</v>
      </c>
      <c r="JF17" s="10" t="n">
        <f aca="false">JE17</f>
        <v>96.5859431011517</v>
      </c>
      <c r="JG17" s="10" t="n">
        <f aca="false">JF17</f>
        <v>96.5859431011517</v>
      </c>
      <c r="JH17" s="10" t="n">
        <f aca="false">JG17</f>
        <v>96.5859431011517</v>
      </c>
      <c r="JI17" s="10" t="n">
        <f aca="false">JH17</f>
        <v>96.5859431011517</v>
      </c>
      <c r="JJ17" s="10" t="n">
        <f aca="false">JI17</f>
        <v>96.5859431011517</v>
      </c>
      <c r="JK17" s="10" t="n">
        <f aca="false">JJ17</f>
        <v>96.5859431011517</v>
      </c>
      <c r="JL17" s="10" t="n">
        <f aca="false">JK17</f>
        <v>96.5859431011517</v>
      </c>
      <c r="JM17" s="10" t="n">
        <f aca="false">JL17</f>
        <v>96.5859431011517</v>
      </c>
      <c r="JN17" s="10" t="n">
        <f aca="false">JM17</f>
        <v>96.5859431011517</v>
      </c>
      <c r="JO17" s="10" t="n">
        <f aca="false">JN17</f>
        <v>96.5859431011517</v>
      </c>
      <c r="JP17" s="10" t="n">
        <f aca="false">JO17</f>
        <v>96.5859431011517</v>
      </c>
      <c r="JQ17" s="10" t="n">
        <f aca="false">JP17</f>
        <v>96.5859431011517</v>
      </c>
      <c r="JR17" s="10" t="n">
        <f aca="false">JQ17</f>
        <v>96.5859431011517</v>
      </c>
      <c r="JS17" s="10" t="n">
        <f aca="false">JR17</f>
        <v>96.5859431011517</v>
      </c>
      <c r="JT17" s="10" t="n">
        <f aca="false">JS17</f>
        <v>96.5859431011517</v>
      </c>
      <c r="JU17" s="10" t="n">
        <f aca="false">JT17</f>
        <v>96.5859431011517</v>
      </c>
      <c r="JV17" s="10" t="n">
        <f aca="false">JU17</f>
        <v>96.5859431011517</v>
      </c>
      <c r="JW17" s="10" t="n">
        <f aca="false">JV17</f>
        <v>96.5859431011517</v>
      </c>
      <c r="JX17" s="10" t="n">
        <f aca="false">JW17</f>
        <v>96.5859431011517</v>
      </c>
      <c r="JY17" s="10" t="n">
        <f aca="false">JX17</f>
        <v>96.5859431011517</v>
      </c>
      <c r="JZ17" s="10" t="n">
        <f aca="false">JY17</f>
        <v>96.5859431011517</v>
      </c>
      <c r="KA17" s="10" t="n">
        <f aca="false">JZ17</f>
        <v>96.5859431011517</v>
      </c>
      <c r="KB17" s="10" t="n">
        <f aca="false">KA17</f>
        <v>96.5859431011517</v>
      </c>
      <c r="KC17" s="10" t="n">
        <f aca="false">KB17</f>
        <v>96.5859431011517</v>
      </c>
      <c r="KD17" s="10" t="n">
        <f aca="false">KC17</f>
        <v>96.5859431011517</v>
      </c>
      <c r="KE17" s="10" t="n">
        <f aca="false">KD17</f>
        <v>96.5859431011517</v>
      </c>
      <c r="KF17" s="10" t="n">
        <f aca="false">KE17</f>
        <v>96.5859431011517</v>
      </c>
      <c r="KG17" s="10" t="n">
        <f aca="false">KF17</f>
        <v>96.5859431011517</v>
      </c>
      <c r="KH17" s="10" t="n">
        <f aca="false">KG17</f>
        <v>96.5859431011517</v>
      </c>
      <c r="KI17" s="10" t="n">
        <f aca="false">KH17</f>
        <v>96.5859431011517</v>
      </c>
      <c r="KJ17" s="10" t="n">
        <f aca="false">KI17</f>
        <v>96.5859431011517</v>
      </c>
      <c r="KK17" s="10" t="n">
        <f aca="false">KJ17</f>
        <v>96.5859431011517</v>
      </c>
      <c r="KL17" s="10" t="n">
        <f aca="false">KK17</f>
        <v>96.5859431011517</v>
      </c>
      <c r="KM17" s="10" t="n">
        <f aca="false">KL17</f>
        <v>96.5859431011517</v>
      </c>
      <c r="KN17" s="10" t="n">
        <f aca="false">KM17</f>
        <v>96.5859431011517</v>
      </c>
      <c r="KO17" s="10" t="n">
        <f aca="false">KN17</f>
        <v>96.5859431011517</v>
      </c>
      <c r="KP17" s="10" t="n">
        <f aca="false">KO17</f>
        <v>96.5859431011517</v>
      </c>
      <c r="KQ17" s="10" t="n">
        <f aca="false">KP17</f>
        <v>96.5859431011517</v>
      </c>
      <c r="KR17" s="10" t="n">
        <f aca="false">KQ17</f>
        <v>96.5859431011517</v>
      </c>
      <c r="KS17" s="10" t="n">
        <f aca="false">KR17</f>
        <v>96.5859431011517</v>
      </c>
    </row>
    <row r="18" customFormat="false" ht="12.8" hidden="false" customHeight="false" outlineLevel="0" collapsed="false">
      <c r="AB18" s="4" t="n">
        <f aca="false">AB6/AB7*100</f>
        <v>93.4477839771998</v>
      </c>
      <c r="AC18" s="4" t="n">
        <f aca="false">AC6/AC7*100</f>
        <v>101.845709044034</v>
      </c>
      <c r="AD18" s="4" t="n">
        <f aca="false">AD6/AD7*100</f>
        <v>102.441458509321</v>
      </c>
      <c r="AE18" s="4" t="n">
        <f aca="false">AE6/AE7*100</f>
        <v>82.390533222887</v>
      </c>
      <c r="AF18" s="4" t="n">
        <f aca="false">AF6/AF7*100</f>
        <v>93.6815917463883</v>
      </c>
      <c r="AG18" s="4" t="n">
        <f aca="false">AG6/AG7*100</f>
        <v>98.070784522613</v>
      </c>
      <c r="AH18" s="4" t="n">
        <f aca="false">AH6/AH7*100</f>
        <v>90.5885776085002</v>
      </c>
      <c r="AI18" s="4" t="n">
        <f aca="false">AI6/AI7*100</f>
        <v>96.3102049218833</v>
      </c>
      <c r="AJ18" s="4" t="n">
        <f aca="false">AJ6/AJ7*100</f>
        <v>105.524219541068</v>
      </c>
      <c r="AK18" s="4" t="n">
        <f aca="false">AK6/AK7*100</f>
        <v>110.583568233243</v>
      </c>
      <c r="AL18" s="4" t="n">
        <f aca="false">AL6/AL7*100</f>
        <v>108.682877760368</v>
      </c>
      <c r="AM18" s="4" t="n">
        <f aca="false">AM6/AM7*100</f>
        <v>104.205601063706</v>
      </c>
      <c r="AN18" s="4" t="n">
        <f aca="false">AN6/AN7*100</f>
        <v>91.1630175555372</v>
      </c>
      <c r="AO18" s="4" t="n">
        <f aca="false">AO6/AO7*100</f>
        <v>109.15171334664</v>
      </c>
      <c r="AP18" s="4" t="n">
        <f aca="false">AP6/AP7*100</f>
        <v>106.940056974194</v>
      </c>
      <c r="AQ18" s="4" t="n">
        <f aca="false">AQ6/AQ7*100</f>
        <v>95.2423179530974</v>
      </c>
      <c r="AR18" s="4" t="n">
        <f aca="false">AR6/AR7*100</f>
        <v>100.448590399193</v>
      </c>
      <c r="AS18" s="4" t="n">
        <f aca="false">AS6/AS7*100</f>
        <v>97.2923262830692</v>
      </c>
      <c r="AT18" s="4" t="n">
        <f aca="false">AT6/AT7*100</f>
        <v>107.33309367013</v>
      </c>
      <c r="AU18" s="4" t="n">
        <f aca="false">AU6/AU7*100</f>
        <v>103.55177969455</v>
      </c>
      <c r="AV18" s="4" t="n">
        <f aca="false">AV6/AV7*100</f>
        <v>96.7289589906227</v>
      </c>
      <c r="AW18" s="4" t="n">
        <f aca="false">AW6/AW7*100</f>
        <v>94.4593708927953</v>
      </c>
      <c r="AX18" s="4" t="n">
        <f aca="false">AX6/AX7*100</f>
        <v>92.6191563333755</v>
      </c>
      <c r="AY18" s="4" t="n">
        <f aca="false">AY6/AY7*100</f>
        <v>90.8060223649822</v>
      </c>
      <c r="AZ18" s="4" t="n">
        <f aca="false">AZ6/AZ7*100</f>
        <v>89.0193755771044</v>
      </c>
      <c r="BA18" s="4" t="n">
        <f aca="false">BA6/BA7*100</f>
        <v>87.2586397711942</v>
      </c>
      <c r="BB18" s="4" t="n">
        <f aca="false">BB6/BB7*100</f>
        <v>101.387571711075</v>
      </c>
      <c r="BC18" s="4" t="n">
        <f aca="false">BC6/BC7*100</f>
        <v>101.552463031542</v>
      </c>
      <c r="BD18" s="4" t="n">
        <f aca="false">BD6/BD7*100</f>
        <v>97.7502177643055</v>
      </c>
      <c r="BE18" s="4" t="n">
        <f aca="false">BE6/BE7*100</f>
        <v>104.010094862378</v>
      </c>
      <c r="BF18" s="4" t="n">
        <f aca="false">BF6/BF7*100</f>
        <v>110.605304843294</v>
      </c>
      <c r="BG18" s="4" t="n">
        <f aca="false">BG6/BG7*100</f>
        <v>102.185842912101</v>
      </c>
      <c r="BH18" s="4" t="n">
        <f aca="false">BH6/BH7*100</f>
        <v>100.534532902585</v>
      </c>
      <c r="BI18" s="4" t="n">
        <f aca="false">BI6/BI7*100</f>
        <v>105.257682068422</v>
      </c>
      <c r="BJ18" s="4" t="n">
        <f aca="false">BJ6/BJ7*100</f>
        <v>103.883673680302</v>
      </c>
      <c r="BK18" s="4" t="n">
        <f aca="false">BK6/BK7*100</f>
        <v>94.892893474163</v>
      </c>
      <c r="BL18" s="4" t="n">
        <f aca="false">BL6/BL7*100</f>
        <v>99.6207837561703</v>
      </c>
      <c r="BM18" s="1" t="n">
        <f aca="false">BM6/BM7*100</f>
        <v>109.463116397668</v>
      </c>
      <c r="BN18" s="4" t="n">
        <f aca="false">AVERAGE(AB18:BM18)</f>
        <v>99.49819756215</v>
      </c>
      <c r="BO18" s="4" t="n">
        <f aca="false">BN18</f>
        <v>99.49819756215</v>
      </c>
      <c r="BP18" s="4" t="n">
        <f aca="false">BO18</f>
        <v>99.49819756215</v>
      </c>
      <c r="BQ18" s="4" t="n">
        <f aca="false">BP18</f>
        <v>99.49819756215</v>
      </c>
      <c r="BR18" s="4" t="n">
        <f aca="false">BQ18</f>
        <v>99.49819756215</v>
      </c>
      <c r="BS18" s="4" t="n">
        <f aca="false">BR18</f>
        <v>99.49819756215</v>
      </c>
      <c r="BT18" s="4" t="n">
        <f aca="false">BS18</f>
        <v>99.49819756215</v>
      </c>
      <c r="BU18" s="4" t="n">
        <f aca="false">BT18</f>
        <v>99.49819756215</v>
      </c>
      <c r="BV18" s="4" t="n">
        <f aca="false">BU18</f>
        <v>99.49819756215</v>
      </c>
      <c r="BW18" s="4" t="n">
        <f aca="false">BV18</f>
        <v>99.49819756215</v>
      </c>
      <c r="BX18" s="4" t="n">
        <f aca="false">BW18</f>
        <v>99.49819756215</v>
      </c>
      <c r="BY18" s="4" t="n">
        <f aca="false">BX18</f>
        <v>99.49819756215</v>
      </c>
      <c r="BZ18" s="4" t="n">
        <f aca="false">BY18</f>
        <v>99.49819756215</v>
      </c>
      <c r="CA18" s="4" t="n">
        <f aca="false">BZ18</f>
        <v>99.49819756215</v>
      </c>
      <c r="CB18" s="4" t="n">
        <f aca="false">CA18</f>
        <v>99.49819756215</v>
      </c>
      <c r="CC18" s="4" t="n">
        <f aca="false">CB18</f>
        <v>99.49819756215</v>
      </c>
      <c r="CD18" s="4" t="n">
        <f aca="false">CC18</f>
        <v>99.49819756215</v>
      </c>
      <c r="CE18" s="4" t="n">
        <f aca="false">CD18</f>
        <v>99.49819756215</v>
      </c>
      <c r="CF18" s="4" t="n">
        <f aca="false">CE18</f>
        <v>99.49819756215</v>
      </c>
      <c r="CG18" s="4" t="n">
        <f aca="false">CF18</f>
        <v>99.49819756215</v>
      </c>
      <c r="CH18" s="4" t="n">
        <f aca="false">CG18</f>
        <v>99.49819756215</v>
      </c>
      <c r="CI18" s="4" t="n">
        <f aca="false">CH18</f>
        <v>99.49819756215</v>
      </c>
      <c r="CJ18" s="4" t="n">
        <f aca="false">CI18</f>
        <v>99.49819756215</v>
      </c>
      <c r="CK18" s="4" t="n">
        <f aca="false">CJ18</f>
        <v>99.49819756215</v>
      </c>
      <c r="CL18" s="4" t="n">
        <f aca="false">CK18</f>
        <v>99.49819756215</v>
      </c>
      <c r="CM18" s="4" t="n">
        <f aca="false">CL18</f>
        <v>99.49819756215</v>
      </c>
      <c r="CN18" s="4" t="n">
        <f aca="false">CM18</f>
        <v>99.49819756215</v>
      </c>
      <c r="CO18" s="4" t="n">
        <f aca="false">CN18</f>
        <v>99.49819756215</v>
      </c>
      <c r="CP18" s="4" t="n">
        <f aca="false">CO18</f>
        <v>99.49819756215</v>
      </c>
      <c r="CQ18" s="4" t="n">
        <f aca="false">CP18</f>
        <v>99.49819756215</v>
      </c>
      <c r="CR18" s="4" t="n">
        <f aca="false">CQ18</f>
        <v>99.49819756215</v>
      </c>
      <c r="CS18" s="4" t="n">
        <f aca="false">CR18</f>
        <v>99.49819756215</v>
      </c>
      <c r="CT18" s="4" t="n">
        <f aca="false">CS18</f>
        <v>99.49819756215</v>
      </c>
      <c r="CU18" s="4" t="n">
        <f aca="false">CT18</f>
        <v>99.49819756215</v>
      </c>
      <c r="CV18" s="4" t="n">
        <f aca="false">CU18</f>
        <v>99.49819756215</v>
      </c>
      <c r="CW18" s="4" t="n">
        <f aca="false">CV18</f>
        <v>99.49819756215</v>
      </c>
      <c r="CX18" s="4" t="n">
        <f aca="false">CW18</f>
        <v>99.49819756215</v>
      </c>
      <c r="CY18" s="4" t="n">
        <f aca="false">CX18</f>
        <v>99.49819756215</v>
      </c>
      <c r="CZ18" s="4" t="n">
        <f aca="false">CY18</f>
        <v>99.49819756215</v>
      </c>
      <c r="DA18" s="4" t="n">
        <f aca="false">CZ18</f>
        <v>99.49819756215</v>
      </c>
      <c r="DB18" s="4" t="n">
        <f aca="false">DA18</f>
        <v>99.49819756215</v>
      </c>
      <c r="DC18" s="4" t="n">
        <f aca="false">DB18</f>
        <v>99.49819756215</v>
      </c>
      <c r="DD18" s="4" t="n">
        <f aca="false">DC18</f>
        <v>99.49819756215</v>
      </c>
      <c r="DE18" s="4" t="n">
        <f aca="false">DD18</f>
        <v>99.49819756215</v>
      </c>
      <c r="DF18" s="4" t="n">
        <f aca="false">DE18</f>
        <v>99.49819756215</v>
      </c>
      <c r="DG18" s="4" t="n">
        <f aca="false">DF18</f>
        <v>99.49819756215</v>
      </c>
      <c r="DH18" s="4" t="n">
        <f aca="false">DG18</f>
        <v>99.49819756215</v>
      </c>
      <c r="DI18" s="4" t="n">
        <f aca="false">DH18</f>
        <v>99.49819756215</v>
      </c>
      <c r="DJ18" s="4" t="n">
        <f aca="false">DI18</f>
        <v>99.49819756215</v>
      </c>
      <c r="DK18" s="4" t="n">
        <f aca="false">DJ18</f>
        <v>99.49819756215</v>
      </c>
      <c r="DL18" s="4" t="n">
        <f aca="false">DK18</f>
        <v>99.49819756215</v>
      </c>
      <c r="DM18" s="4" t="n">
        <f aca="false">DL18</f>
        <v>99.49819756215</v>
      </c>
      <c r="DN18" s="4" t="n">
        <f aca="false">DM18</f>
        <v>99.49819756215</v>
      </c>
      <c r="DO18" s="4" t="n">
        <f aca="false">DN18</f>
        <v>99.49819756215</v>
      </c>
      <c r="DP18" s="4" t="n">
        <f aca="false">DO18</f>
        <v>99.49819756215</v>
      </c>
      <c r="DQ18" s="4" t="n">
        <f aca="false">DP18</f>
        <v>99.49819756215</v>
      </c>
      <c r="DR18" s="4" t="n">
        <f aca="false">DQ18</f>
        <v>99.49819756215</v>
      </c>
      <c r="DS18" s="4" t="n">
        <f aca="false">DR18</f>
        <v>99.49819756215</v>
      </c>
      <c r="DT18" s="4" t="n">
        <f aca="false">DS18</f>
        <v>99.49819756215</v>
      </c>
      <c r="DU18" s="4" t="n">
        <f aca="false">DT18</f>
        <v>99.49819756215</v>
      </c>
      <c r="DV18" s="4" t="n">
        <f aca="false">DU18</f>
        <v>99.49819756215</v>
      </c>
      <c r="DW18" s="4" t="n">
        <f aca="false">DV18</f>
        <v>99.49819756215</v>
      </c>
      <c r="DX18" s="4" t="n">
        <f aca="false">DW18</f>
        <v>99.49819756215</v>
      </c>
      <c r="DY18" s="4" t="n">
        <f aca="false">DX18</f>
        <v>99.49819756215</v>
      </c>
      <c r="DZ18" s="4" t="n">
        <f aca="false">DY18</f>
        <v>99.49819756215</v>
      </c>
      <c r="EA18" s="4" t="n">
        <f aca="false">DZ18</f>
        <v>99.49819756215</v>
      </c>
      <c r="EB18" s="4" t="n">
        <f aca="false">EA18</f>
        <v>99.49819756215</v>
      </c>
      <c r="EC18" s="4" t="n">
        <f aca="false">EB18</f>
        <v>99.49819756215</v>
      </c>
      <c r="ED18" s="4" t="n">
        <f aca="false">EC18</f>
        <v>99.49819756215</v>
      </c>
      <c r="EE18" s="4" t="n">
        <f aca="false">ED18</f>
        <v>99.49819756215</v>
      </c>
      <c r="EF18" s="4" t="n">
        <f aca="false">EE18</f>
        <v>99.49819756215</v>
      </c>
      <c r="EG18" s="4" t="n">
        <f aca="false">EF18</f>
        <v>99.49819756215</v>
      </c>
      <c r="EH18" s="4" t="n">
        <f aca="false">EG18</f>
        <v>99.49819756215</v>
      </c>
      <c r="EI18" s="4" t="n">
        <f aca="false">EH18</f>
        <v>99.49819756215</v>
      </c>
      <c r="EJ18" s="4" t="n">
        <f aca="false">EI18</f>
        <v>99.49819756215</v>
      </c>
      <c r="EK18" s="4" t="n">
        <f aca="false">EJ18</f>
        <v>99.49819756215</v>
      </c>
      <c r="EL18" s="4" t="n">
        <f aca="false">EK18</f>
        <v>99.49819756215</v>
      </c>
      <c r="EM18" s="4" t="n">
        <f aca="false">EL18</f>
        <v>99.49819756215</v>
      </c>
      <c r="EN18" s="4" t="n">
        <f aca="false">EM18</f>
        <v>99.49819756215</v>
      </c>
      <c r="EO18" s="4" t="n">
        <f aca="false">EN18</f>
        <v>99.49819756215</v>
      </c>
      <c r="EP18" s="4" t="n">
        <f aca="false">EO18</f>
        <v>99.49819756215</v>
      </c>
      <c r="EQ18" s="4" t="n">
        <f aca="false">EP18</f>
        <v>99.49819756215</v>
      </c>
      <c r="ER18" s="4" t="n">
        <f aca="false">EQ18</f>
        <v>99.49819756215</v>
      </c>
      <c r="ES18" s="4" t="n">
        <f aca="false">ER18</f>
        <v>99.49819756215</v>
      </c>
      <c r="ET18" s="4" t="n">
        <f aca="false">ES18</f>
        <v>99.49819756215</v>
      </c>
      <c r="EU18" s="4" t="n">
        <f aca="false">ET18</f>
        <v>99.49819756215</v>
      </c>
      <c r="EV18" s="4" t="n">
        <f aca="false">EU18</f>
        <v>99.49819756215</v>
      </c>
      <c r="EW18" s="4"/>
      <c r="FY18" s="4" t="n">
        <f aca="false">FY6/FY7*100</f>
        <v>80.4093667504123</v>
      </c>
      <c r="FZ18" s="4" t="n">
        <f aca="false">FZ6/FZ7*100</f>
        <v>93.6608499169464</v>
      </c>
      <c r="GA18" s="4" t="n">
        <f aca="false">GA6/GA7*100</f>
        <v>85.9608230975821</v>
      </c>
      <c r="GB18" s="4" t="n">
        <f aca="false">GB6/GB7*100</f>
        <v>73.8608123474052</v>
      </c>
      <c r="GC18" s="4" t="n">
        <f aca="false">GC6/GC7*100</f>
        <v>83.7691289246164</v>
      </c>
      <c r="GD18" s="4" t="n">
        <f aca="false">GD6/GD7*100</f>
        <v>102.210326533053</v>
      </c>
      <c r="GE18" s="4" t="n">
        <f aca="false">GE6/GE7*100</f>
        <v>90.1730177131244</v>
      </c>
      <c r="GF18" s="4" t="n">
        <f aca="false">GF6/GF7*100</f>
        <v>94.2165352610735</v>
      </c>
      <c r="GG18" s="4" t="n">
        <f aca="false">GG6/GG7*100</f>
        <v>91.6713186047801</v>
      </c>
      <c r="GH18" s="4" t="n">
        <f aca="false">GH6/GH7*100</f>
        <v>104.777077481899</v>
      </c>
      <c r="GI18" s="4" t="n">
        <f aca="false">GI6/GI7*100</f>
        <v>84.7726641593099</v>
      </c>
      <c r="GJ18" s="4" t="n">
        <f aca="false">GJ6/GJ7*100</f>
        <v>99.5542228803121</v>
      </c>
      <c r="GK18" s="4" t="n">
        <f aca="false">GK6/GK7*100</f>
        <v>94.7070580571976</v>
      </c>
      <c r="GL18" s="4" t="n">
        <f aca="false">GL6/GL7*100</f>
        <v>104.878882647214</v>
      </c>
      <c r="GM18" s="4" t="n">
        <f aca="false">GM6/GM7*100</f>
        <v>96.6288700328949</v>
      </c>
      <c r="GN18" s="4" t="n">
        <f aca="false">GN6/GN7*100</f>
        <v>98.1052972506237</v>
      </c>
      <c r="GO18" s="4" t="n">
        <f aca="false">GO6/GO7*100</f>
        <v>93.4439913788667</v>
      </c>
      <c r="GP18" s="4" t="n">
        <f aca="false">GP6/GP7*100</f>
        <v>91.729124805843</v>
      </c>
      <c r="GQ18" s="4" t="n">
        <f aca="false">GQ6/GQ7*100</f>
        <v>96.4399533832748</v>
      </c>
      <c r="GR18" s="4" t="n">
        <f aca="false">GR6/GR7*100</f>
        <v>99.7543163711194</v>
      </c>
      <c r="GS18" s="4" t="n">
        <f aca="false">GS6/GS7*100</f>
        <v>104.491131823006</v>
      </c>
      <c r="GT18" s="4" t="n">
        <f aca="false">GT6/GT7*100</f>
        <v>98.6539278703026</v>
      </c>
      <c r="GU18" s="4" t="n">
        <f aca="false">GU6/GU7*100</f>
        <v>98.2230993907442</v>
      </c>
      <c r="GV18" s="4" t="n">
        <f aca="false">GV6/GV7*100</f>
        <v>97.8063983436528</v>
      </c>
      <c r="GW18" s="4" t="n">
        <f aca="false">GW6/GW7*100</f>
        <v>97.4031410527149</v>
      </c>
      <c r="GX18" s="4" t="n">
        <f aca="false">GX6/GX7*100</f>
        <v>97.0126872553156</v>
      </c>
      <c r="GY18" s="4" t="n">
        <f aca="false">GY6/GY7*100</f>
        <v>94.9752275455215</v>
      </c>
      <c r="GZ18" s="4" t="n">
        <f aca="false">GZ6/GZ7*100</f>
        <v>95.6183221894982</v>
      </c>
      <c r="HA18" s="4" t="n">
        <f aca="false">HA6/HA7*100</f>
        <v>96.2790056770824</v>
      </c>
      <c r="HB18" s="4" t="n">
        <f aca="false">HB6/HB7*100</f>
        <v>108.037652972489</v>
      </c>
      <c r="HC18" s="4" t="n">
        <f aca="false">HC6/HC7*100</f>
        <v>96.0093395734154</v>
      </c>
      <c r="HD18" s="4" t="n">
        <f aca="false">HD6/HD7*100</f>
        <v>91.0093765114757</v>
      </c>
      <c r="HE18" s="4" t="n">
        <f aca="false">HE6/HE7*100</f>
        <v>92.2041024180784</v>
      </c>
      <c r="HF18" s="4" t="n">
        <f aca="false">HF6/HF7*100</f>
        <v>86.7175110257718</v>
      </c>
      <c r="HG18" s="4" t="n">
        <f aca="false">HG6/HG7*100</f>
        <v>111.26905127294</v>
      </c>
      <c r="HH18" s="4" t="n">
        <f aca="false">HH6/HH7*100</f>
        <v>87.7253338389618</v>
      </c>
      <c r="HI18" s="4" t="n">
        <f aca="false">HI6/HI7*100</f>
        <v>95.746154569373</v>
      </c>
      <c r="HJ18" s="1" t="n">
        <f aca="false">HJ6/HJ7*100</f>
        <v>94.305054121767</v>
      </c>
      <c r="HK18" s="4" t="n">
        <f aca="false">AVERAGE(FY18:HJ18)</f>
        <v>94.8476356592015</v>
      </c>
      <c r="HL18" s="4" t="n">
        <f aca="false">HK18</f>
        <v>94.8476356592015</v>
      </c>
      <c r="HM18" s="4" t="n">
        <f aca="false">HL18</f>
        <v>94.8476356592015</v>
      </c>
      <c r="HN18" s="4" t="n">
        <f aca="false">HM18</f>
        <v>94.8476356592015</v>
      </c>
      <c r="HO18" s="4" t="n">
        <f aca="false">HN18</f>
        <v>94.8476356592015</v>
      </c>
      <c r="HP18" s="4" t="n">
        <f aca="false">HO18</f>
        <v>94.8476356592015</v>
      </c>
      <c r="HQ18" s="4" t="n">
        <f aca="false">HP18</f>
        <v>94.8476356592015</v>
      </c>
      <c r="HR18" s="4" t="n">
        <f aca="false">HQ18</f>
        <v>94.8476356592015</v>
      </c>
      <c r="HS18" s="4" t="n">
        <f aca="false">HR18</f>
        <v>94.8476356592015</v>
      </c>
      <c r="HT18" s="4" t="n">
        <f aca="false">HS18</f>
        <v>94.8476356592015</v>
      </c>
      <c r="HU18" s="4" t="n">
        <f aca="false">HT18</f>
        <v>94.8476356592015</v>
      </c>
      <c r="HV18" s="4" t="n">
        <f aca="false">HU18</f>
        <v>94.8476356592015</v>
      </c>
      <c r="HW18" s="4" t="n">
        <f aca="false">HV18</f>
        <v>94.8476356592015</v>
      </c>
      <c r="HX18" s="4" t="n">
        <f aca="false">HW18</f>
        <v>94.8476356592015</v>
      </c>
      <c r="HY18" s="4" t="n">
        <f aca="false">HX18</f>
        <v>94.8476356592015</v>
      </c>
      <c r="HZ18" s="4" t="n">
        <f aca="false">HY18</f>
        <v>94.8476356592015</v>
      </c>
      <c r="IA18" s="4" t="n">
        <f aca="false">HZ18</f>
        <v>94.8476356592015</v>
      </c>
      <c r="IB18" s="4" t="n">
        <f aca="false">IA18</f>
        <v>94.8476356592015</v>
      </c>
      <c r="IC18" s="4" t="n">
        <f aca="false">IB18</f>
        <v>94.8476356592015</v>
      </c>
      <c r="ID18" s="4" t="n">
        <f aca="false">IC18</f>
        <v>94.8476356592015</v>
      </c>
      <c r="IE18" s="4" t="n">
        <f aca="false">ID18</f>
        <v>94.8476356592015</v>
      </c>
      <c r="IF18" s="4" t="n">
        <f aca="false">IE18</f>
        <v>94.8476356592015</v>
      </c>
      <c r="IG18" s="4" t="n">
        <f aca="false">IF18</f>
        <v>94.8476356592015</v>
      </c>
      <c r="IH18" s="4" t="n">
        <f aca="false">IG18</f>
        <v>94.8476356592015</v>
      </c>
      <c r="II18" s="4" t="n">
        <f aca="false">IH18</f>
        <v>94.8476356592015</v>
      </c>
      <c r="IJ18" s="4" t="n">
        <f aca="false">II18</f>
        <v>94.8476356592015</v>
      </c>
      <c r="IK18" s="4" t="n">
        <f aca="false">IJ18</f>
        <v>94.8476356592015</v>
      </c>
      <c r="IL18" s="4" t="n">
        <f aca="false">IK18</f>
        <v>94.8476356592015</v>
      </c>
      <c r="IM18" s="4" t="n">
        <f aca="false">IL18</f>
        <v>94.8476356592015</v>
      </c>
      <c r="IN18" s="4" t="n">
        <f aca="false">IM18</f>
        <v>94.8476356592015</v>
      </c>
      <c r="IO18" s="4" t="n">
        <f aca="false">IN18</f>
        <v>94.8476356592015</v>
      </c>
      <c r="IP18" s="4" t="n">
        <f aca="false">IO18</f>
        <v>94.8476356592015</v>
      </c>
      <c r="IQ18" s="4" t="n">
        <f aca="false">IP18</f>
        <v>94.8476356592015</v>
      </c>
      <c r="IR18" s="4" t="n">
        <f aca="false">IQ18</f>
        <v>94.8476356592015</v>
      </c>
      <c r="IS18" s="4" t="n">
        <f aca="false">IR18</f>
        <v>94.8476356592015</v>
      </c>
      <c r="IT18" s="4" t="n">
        <f aca="false">IS18</f>
        <v>94.8476356592015</v>
      </c>
      <c r="IU18" s="4" t="n">
        <f aca="false">IT18</f>
        <v>94.8476356592015</v>
      </c>
      <c r="IV18" s="4" t="n">
        <f aca="false">IU18</f>
        <v>94.8476356592015</v>
      </c>
      <c r="IW18" s="4" t="n">
        <f aca="false">IV18</f>
        <v>94.8476356592015</v>
      </c>
      <c r="IX18" s="4" t="n">
        <f aca="false">IW18</f>
        <v>94.8476356592015</v>
      </c>
      <c r="IY18" s="4" t="n">
        <f aca="false">IX18</f>
        <v>94.8476356592015</v>
      </c>
      <c r="IZ18" s="4" t="n">
        <f aca="false">IY18</f>
        <v>94.8476356592015</v>
      </c>
      <c r="JA18" s="4" t="n">
        <f aca="false">IZ18</f>
        <v>94.8476356592015</v>
      </c>
      <c r="JB18" s="4" t="n">
        <f aca="false">JA18</f>
        <v>94.8476356592015</v>
      </c>
      <c r="JC18" s="4" t="n">
        <f aca="false">JB18</f>
        <v>94.8476356592015</v>
      </c>
      <c r="JD18" s="4" t="n">
        <f aca="false">JC18</f>
        <v>94.8476356592015</v>
      </c>
      <c r="JE18" s="4" t="n">
        <f aca="false">JD18</f>
        <v>94.8476356592015</v>
      </c>
      <c r="JF18" s="4" t="n">
        <f aca="false">JE18</f>
        <v>94.8476356592015</v>
      </c>
      <c r="JG18" s="4" t="n">
        <f aca="false">JF18</f>
        <v>94.8476356592015</v>
      </c>
      <c r="JH18" s="4" t="n">
        <f aca="false">JG18</f>
        <v>94.8476356592015</v>
      </c>
      <c r="JI18" s="4" t="n">
        <f aca="false">JH18</f>
        <v>94.8476356592015</v>
      </c>
      <c r="JJ18" s="4" t="n">
        <f aca="false">JI18</f>
        <v>94.8476356592015</v>
      </c>
      <c r="JK18" s="4" t="n">
        <f aca="false">JJ18</f>
        <v>94.8476356592015</v>
      </c>
      <c r="JL18" s="4" t="n">
        <f aca="false">JK18</f>
        <v>94.8476356592015</v>
      </c>
      <c r="JM18" s="4" t="n">
        <f aca="false">JL18</f>
        <v>94.8476356592015</v>
      </c>
      <c r="JN18" s="4" t="n">
        <f aca="false">JM18</f>
        <v>94.8476356592015</v>
      </c>
      <c r="JO18" s="4" t="n">
        <f aca="false">JN18</f>
        <v>94.8476356592015</v>
      </c>
      <c r="JP18" s="4" t="n">
        <f aca="false">JO18</f>
        <v>94.8476356592015</v>
      </c>
      <c r="JQ18" s="4" t="n">
        <f aca="false">JP18</f>
        <v>94.8476356592015</v>
      </c>
      <c r="JR18" s="4" t="n">
        <f aca="false">JQ18</f>
        <v>94.8476356592015</v>
      </c>
      <c r="JS18" s="4" t="n">
        <f aca="false">JR18</f>
        <v>94.8476356592015</v>
      </c>
      <c r="JT18" s="4" t="n">
        <f aca="false">JS18</f>
        <v>94.8476356592015</v>
      </c>
      <c r="JU18" s="4" t="n">
        <f aca="false">JT18</f>
        <v>94.8476356592015</v>
      </c>
      <c r="JV18" s="4" t="n">
        <f aca="false">JU18</f>
        <v>94.8476356592015</v>
      </c>
      <c r="JW18" s="4" t="n">
        <f aca="false">JV18</f>
        <v>94.8476356592015</v>
      </c>
      <c r="JX18" s="4" t="n">
        <f aca="false">JW18</f>
        <v>94.8476356592015</v>
      </c>
      <c r="JY18" s="4" t="n">
        <f aca="false">JX18</f>
        <v>94.8476356592015</v>
      </c>
      <c r="JZ18" s="4" t="n">
        <f aca="false">JY18</f>
        <v>94.8476356592015</v>
      </c>
      <c r="KA18" s="4" t="n">
        <f aca="false">JZ18</f>
        <v>94.8476356592015</v>
      </c>
      <c r="KB18" s="4" t="n">
        <f aca="false">KA18</f>
        <v>94.8476356592015</v>
      </c>
      <c r="KC18" s="4" t="n">
        <f aca="false">KB18</f>
        <v>94.8476356592015</v>
      </c>
      <c r="KD18" s="4" t="n">
        <f aca="false">KC18</f>
        <v>94.8476356592015</v>
      </c>
      <c r="KE18" s="4" t="n">
        <f aca="false">KD18</f>
        <v>94.8476356592015</v>
      </c>
      <c r="KF18" s="4" t="n">
        <f aca="false">KE18</f>
        <v>94.8476356592015</v>
      </c>
      <c r="KG18" s="4" t="n">
        <f aca="false">KF18</f>
        <v>94.8476356592015</v>
      </c>
      <c r="KH18" s="4" t="n">
        <f aca="false">KG18</f>
        <v>94.8476356592015</v>
      </c>
      <c r="KI18" s="4" t="n">
        <f aca="false">KH18</f>
        <v>94.8476356592015</v>
      </c>
      <c r="KJ18" s="4" t="n">
        <f aca="false">KI18</f>
        <v>94.8476356592015</v>
      </c>
      <c r="KK18" s="4" t="n">
        <f aca="false">KJ18</f>
        <v>94.8476356592015</v>
      </c>
      <c r="KL18" s="4" t="n">
        <f aca="false">KK18</f>
        <v>94.8476356592015</v>
      </c>
      <c r="KM18" s="4" t="n">
        <f aca="false">KL18</f>
        <v>94.8476356592015</v>
      </c>
      <c r="KN18" s="4" t="n">
        <f aca="false">KM18</f>
        <v>94.8476356592015</v>
      </c>
      <c r="KO18" s="4" t="n">
        <f aca="false">KN18</f>
        <v>94.8476356592015</v>
      </c>
      <c r="KP18" s="4" t="n">
        <f aca="false">KO18</f>
        <v>94.8476356592015</v>
      </c>
      <c r="KQ18" s="4" t="n">
        <f aca="false">KP18</f>
        <v>94.8476356592015</v>
      </c>
      <c r="KR18" s="4" t="n">
        <f aca="false">KQ18</f>
        <v>94.8476356592015</v>
      </c>
      <c r="KS18" s="4" t="n">
        <f aca="false">KR18</f>
        <v>94.8476356592015</v>
      </c>
    </row>
    <row r="19" customFormat="false" ht="12.8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11" t="n">
        <f aca="false">BD7/BD7*100</f>
        <v>100</v>
      </c>
      <c r="BE19" s="11" t="n">
        <f aca="false">BE7/BE7*100</f>
        <v>100</v>
      </c>
      <c r="BF19" s="11" t="n">
        <f aca="false">BF7/BF7*100</f>
        <v>100</v>
      </c>
      <c r="BG19" s="11" t="n">
        <f aca="false">BG7/BG7*100</f>
        <v>100</v>
      </c>
      <c r="BH19" s="11" t="n">
        <f aca="false">BH7/BH7*100</f>
        <v>100</v>
      </c>
      <c r="BI19" s="11" t="n">
        <f aca="false">BI7/BI7*100</f>
        <v>100</v>
      </c>
      <c r="BJ19" s="11" t="n">
        <f aca="false">BJ7/BJ7*100</f>
        <v>100</v>
      </c>
      <c r="BK19" s="11" t="n">
        <f aca="false">BK7/BK7*100</f>
        <v>100</v>
      </c>
      <c r="BL19" s="11" t="n">
        <f aca="false">BL7/BL7*100</f>
        <v>100</v>
      </c>
      <c r="BM19" s="9" t="n">
        <f aca="false">BM7/BM7*100</f>
        <v>100</v>
      </c>
      <c r="BN19" s="11" t="n">
        <f aca="false">AVERAGE(AB19:BM19)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EW19" s="11"/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11" t="n">
        <f aca="false">HA7/HA7*100</f>
        <v>100</v>
      </c>
      <c r="HB19" s="11" t="n">
        <f aca="false">HB7/HB7*100</f>
        <v>100</v>
      </c>
      <c r="HC19" s="11" t="n">
        <f aca="false">HC7/HC7*100</f>
        <v>100</v>
      </c>
      <c r="HD19" s="11" t="n">
        <f aca="false">HD7/HD7*100</f>
        <v>100</v>
      </c>
      <c r="HE19" s="11" t="n">
        <f aca="false">HE7/HE7*100</f>
        <v>100</v>
      </c>
      <c r="HF19" s="11" t="n">
        <f aca="false">HF7/HF7*100</f>
        <v>100</v>
      </c>
      <c r="HG19" s="11" t="n">
        <f aca="false">HG7/HG7*100</f>
        <v>100</v>
      </c>
      <c r="HH19" s="11" t="n">
        <f aca="false">HH7/HH7*100</f>
        <v>100</v>
      </c>
      <c r="HI19" s="11" t="n">
        <f aca="false">HI7/HI7*100</f>
        <v>100</v>
      </c>
      <c r="HJ19" s="9" t="n">
        <f aca="false">HJ7/HJ7*100</f>
        <v>100</v>
      </c>
      <c r="HK19" s="11" t="n">
        <f aca="false">AVERAGE(FY19:HJ19)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" hidden="false" customHeight="false" outlineLevel="0" collapsed="false">
      <c r="AB20" s="4" t="n">
        <f aca="false">AB8/AB7*100</f>
        <v>86.9844611576464</v>
      </c>
      <c r="AC20" s="4" t="n">
        <f aca="false">AC8/AC7*100</f>
        <v>99.9795703229551</v>
      </c>
      <c r="AD20" s="4" t="n">
        <f aca="false">AD8/AD7*100</f>
        <v>107.499270030766</v>
      </c>
      <c r="AE20" s="4" t="n">
        <f aca="false">AE8/AE7*100</f>
        <v>93.1912819540236</v>
      </c>
      <c r="AF20" s="4" t="n">
        <f aca="false">AF8/AF7*100</f>
        <v>96.2720197452911</v>
      </c>
      <c r="AG20" s="4" t="n">
        <f aca="false">AG8/AG7*100</f>
        <v>92.2485384487077</v>
      </c>
      <c r="AH20" s="4" t="n">
        <f aca="false">AH8/AH7*100</f>
        <v>97.2398041779051</v>
      </c>
      <c r="AI20" s="4" t="n">
        <f aca="false">AI8/AI7*100</f>
        <v>84.0430218166475</v>
      </c>
      <c r="AJ20" s="4" t="n">
        <f aca="false">AJ8/AJ7*100</f>
        <v>116.505687172038</v>
      </c>
      <c r="AK20" s="4" t="n">
        <f aca="false">AK8/AK7*100</f>
        <v>122.427229318701</v>
      </c>
      <c r="AL20" s="4" t="n">
        <f aca="false">AL8/AL7*100</f>
        <v>110.428425918232</v>
      </c>
      <c r="AM20" s="4" t="n">
        <f aca="false">AM8/AM7*100</f>
        <v>105.31390818683</v>
      </c>
      <c r="AN20" s="4" t="n">
        <f aca="false">AN8/AN7*100</f>
        <v>100.156362457521</v>
      </c>
      <c r="AO20" s="4" t="n">
        <f aca="false">AO8/AO7*100</f>
        <v>103.874060670747</v>
      </c>
      <c r="AP20" s="4" t="n">
        <f aca="false">AP8/AP7*100</f>
        <v>114.379639136126</v>
      </c>
      <c r="AQ20" s="4" t="n">
        <f aca="false">AQ8/AQ7*100</f>
        <v>94.2381291478716</v>
      </c>
      <c r="AR20" s="4" t="n">
        <f aca="false">AR8/AR7*100</f>
        <v>96.4219837834158</v>
      </c>
      <c r="AS20" s="4" t="n">
        <f aca="false">AS8/AS7*100</f>
        <v>94.2369073707071</v>
      </c>
      <c r="AT20" s="4" t="n">
        <f aca="false">AT8/AT7*100</f>
        <v>107.403952270472</v>
      </c>
      <c r="AU20" s="4" t="n">
        <f aca="false">AU8/AU7*100</f>
        <v>98.6763676158685</v>
      </c>
      <c r="AV20" s="4" t="n">
        <f aca="false">AV8/AV7*100</f>
        <v>106.219397020079</v>
      </c>
      <c r="AW20" s="4" t="n">
        <f aca="false">AW8/AW7*100</f>
        <v>100.117864988814</v>
      </c>
      <c r="AX20" s="4" t="n">
        <f aca="false">AX8/AX7*100</f>
        <v>99.522378182965</v>
      </c>
      <c r="AY20" s="4" t="n">
        <f aca="false">AY8/AY7*100</f>
        <v>98.9356545588704</v>
      </c>
      <c r="AZ20" s="4" t="n">
        <f aca="false">AZ8/AZ7*100</f>
        <v>98.3575020910253</v>
      </c>
      <c r="BA20" s="4" t="n">
        <f aca="false">BA8/BA7*100</f>
        <v>97.7877343236539</v>
      </c>
      <c r="BB20" s="4" t="n">
        <f aca="false">BB8/BB7*100</f>
        <v>107.946706647974</v>
      </c>
      <c r="BC20" s="4" t="n">
        <f aca="false">BC8/BC7*100</f>
        <v>92.1618980924817</v>
      </c>
      <c r="BD20" s="4" t="n">
        <f aca="false">BD8/BD7*100</f>
        <v>86.5832303774129</v>
      </c>
      <c r="BE20" s="4" t="n">
        <f aca="false">BE8/BE7*100</f>
        <v>98.3781126619561</v>
      </c>
      <c r="BF20" s="4" t="n">
        <f aca="false">BF8/BF7*100</f>
        <v>107.391309127474</v>
      </c>
      <c r="BG20" s="4" t="n">
        <f aca="false">BG8/BG7*100</f>
        <v>93.0611163995047</v>
      </c>
      <c r="BH20" s="4" t="n">
        <f aca="false">BH8/BH7*100</f>
        <v>104.070471236406</v>
      </c>
      <c r="BI20" s="4" t="n">
        <f aca="false">BI8/BI7*100</f>
        <v>100.064542981883</v>
      </c>
      <c r="BJ20" s="4" t="n">
        <f aca="false">BJ8/BJ7*100</f>
        <v>97.9816411960292</v>
      </c>
      <c r="BK20" s="4" t="n">
        <f aca="false">BK8/BK7*100</f>
        <v>109.93047679792</v>
      </c>
      <c r="BL20" s="4" t="n">
        <f aca="false">BL8/BL7*100</f>
        <v>94.7598020361641</v>
      </c>
      <c r="BM20" s="1" t="n">
        <f aca="false">BM8/BM7*100</f>
        <v>94.0495481569091</v>
      </c>
      <c r="BN20" s="4" t="n">
        <f aca="false">AVERAGE(AB20:BM20)</f>
        <v>100.232631778421</v>
      </c>
      <c r="BO20" s="4" t="n">
        <f aca="false">BN20</f>
        <v>100.232631778421</v>
      </c>
      <c r="BP20" s="4" t="n">
        <f aca="false">BO20</f>
        <v>100.232631778421</v>
      </c>
      <c r="BQ20" s="4" t="n">
        <f aca="false">BP20</f>
        <v>100.232631778421</v>
      </c>
      <c r="BR20" s="4" t="n">
        <f aca="false">BQ20</f>
        <v>100.232631778421</v>
      </c>
      <c r="BS20" s="4" t="n">
        <f aca="false">BR20</f>
        <v>100.232631778421</v>
      </c>
      <c r="BT20" s="4" t="n">
        <f aca="false">BS20</f>
        <v>100.232631778421</v>
      </c>
      <c r="BU20" s="4" t="n">
        <f aca="false">BT20</f>
        <v>100.232631778421</v>
      </c>
      <c r="BV20" s="4" t="n">
        <f aca="false">BU20</f>
        <v>100.232631778421</v>
      </c>
      <c r="BW20" s="4" t="n">
        <f aca="false">BV20</f>
        <v>100.232631778421</v>
      </c>
      <c r="BX20" s="4" t="n">
        <f aca="false">BW20</f>
        <v>100.232631778421</v>
      </c>
      <c r="BY20" s="4" t="n">
        <f aca="false">BX20</f>
        <v>100.232631778421</v>
      </c>
      <c r="BZ20" s="4" t="n">
        <f aca="false">BY20</f>
        <v>100.232631778421</v>
      </c>
      <c r="CA20" s="4" t="n">
        <f aca="false">BZ20</f>
        <v>100.232631778421</v>
      </c>
      <c r="CB20" s="4" t="n">
        <f aca="false">CA20</f>
        <v>100.232631778421</v>
      </c>
      <c r="CC20" s="4" t="n">
        <f aca="false">CB20</f>
        <v>100.232631778421</v>
      </c>
      <c r="CD20" s="4" t="n">
        <f aca="false">CC20</f>
        <v>100.232631778421</v>
      </c>
      <c r="CE20" s="4" t="n">
        <f aca="false">CD20</f>
        <v>100.232631778421</v>
      </c>
      <c r="CF20" s="4" t="n">
        <f aca="false">CE20</f>
        <v>100.232631778421</v>
      </c>
      <c r="CG20" s="4" t="n">
        <f aca="false">CF20</f>
        <v>100.232631778421</v>
      </c>
      <c r="CH20" s="4" t="n">
        <f aca="false">CG20</f>
        <v>100.232631778421</v>
      </c>
      <c r="CI20" s="4" t="n">
        <f aca="false">CH20</f>
        <v>100.232631778421</v>
      </c>
      <c r="CJ20" s="4" t="n">
        <f aca="false">CI20</f>
        <v>100.232631778421</v>
      </c>
      <c r="CK20" s="4" t="n">
        <f aca="false">CJ20</f>
        <v>100.232631778421</v>
      </c>
      <c r="CL20" s="4" t="n">
        <f aca="false">CK20</f>
        <v>100.232631778421</v>
      </c>
      <c r="CM20" s="4" t="n">
        <f aca="false">CL20</f>
        <v>100.232631778421</v>
      </c>
      <c r="CN20" s="4" t="n">
        <f aca="false">CM20</f>
        <v>100.232631778421</v>
      </c>
      <c r="CO20" s="4" t="n">
        <f aca="false">CN20</f>
        <v>100.232631778421</v>
      </c>
      <c r="CP20" s="4" t="n">
        <f aca="false">CO20</f>
        <v>100.232631778421</v>
      </c>
      <c r="CQ20" s="4" t="n">
        <f aca="false">CP20</f>
        <v>100.232631778421</v>
      </c>
      <c r="CR20" s="4" t="n">
        <f aca="false">CQ20</f>
        <v>100.232631778421</v>
      </c>
      <c r="CS20" s="4" t="n">
        <f aca="false">CR20</f>
        <v>100.232631778421</v>
      </c>
      <c r="CT20" s="4" t="n">
        <f aca="false">CS20</f>
        <v>100.232631778421</v>
      </c>
      <c r="CU20" s="4" t="n">
        <f aca="false">CT20</f>
        <v>100.232631778421</v>
      </c>
      <c r="CV20" s="4" t="n">
        <f aca="false">CU20</f>
        <v>100.232631778421</v>
      </c>
      <c r="CW20" s="4" t="n">
        <f aca="false">CV20</f>
        <v>100.232631778421</v>
      </c>
      <c r="CX20" s="4" t="n">
        <f aca="false">CW20</f>
        <v>100.232631778421</v>
      </c>
      <c r="CY20" s="4" t="n">
        <f aca="false">CX20</f>
        <v>100.232631778421</v>
      </c>
      <c r="CZ20" s="4" t="n">
        <f aca="false">CY20</f>
        <v>100.232631778421</v>
      </c>
      <c r="DA20" s="4" t="n">
        <f aca="false">CZ20</f>
        <v>100.232631778421</v>
      </c>
      <c r="DB20" s="4" t="n">
        <f aca="false">DA20</f>
        <v>100.232631778421</v>
      </c>
      <c r="DC20" s="4" t="n">
        <f aca="false">DB20</f>
        <v>100.232631778421</v>
      </c>
      <c r="DD20" s="4" t="n">
        <f aca="false">DC20</f>
        <v>100.232631778421</v>
      </c>
      <c r="DE20" s="4" t="n">
        <f aca="false">DD20</f>
        <v>100.232631778421</v>
      </c>
      <c r="DF20" s="4" t="n">
        <f aca="false">DE20</f>
        <v>100.232631778421</v>
      </c>
      <c r="DG20" s="4" t="n">
        <f aca="false">DF20</f>
        <v>100.232631778421</v>
      </c>
      <c r="DH20" s="4" t="n">
        <f aca="false">DG20</f>
        <v>100.232631778421</v>
      </c>
      <c r="DI20" s="4" t="n">
        <f aca="false">DH20</f>
        <v>100.232631778421</v>
      </c>
      <c r="DJ20" s="4" t="n">
        <f aca="false">DI20</f>
        <v>100.232631778421</v>
      </c>
      <c r="DK20" s="4" t="n">
        <f aca="false">DJ20</f>
        <v>100.232631778421</v>
      </c>
      <c r="DL20" s="4" t="n">
        <f aca="false">DK20</f>
        <v>100.232631778421</v>
      </c>
      <c r="DM20" s="4" t="n">
        <f aca="false">DL20</f>
        <v>100.232631778421</v>
      </c>
      <c r="DN20" s="4" t="n">
        <f aca="false">DM20</f>
        <v>100.232631778421</v>
      </c>
      <c r="DO20" s="4" t="n">
        <f aca="false">DN20</f>
        <v>100.232631778421</v>
      </c>
      <c r="DP20" s="4" t="n">
        <f aca="false">DO20</f>
        <v>100.232631778421</v>
      </c>
      <c r="DQ20" s="4" t="n">
        <f aca="false">DP20</f>
        <v>100.232631778421</v>
      </c>
      <c r="DR20" s="4" t="n">
        <f aca="false">DQ20</f>
        <v>100.232631778421</v>
      </c>
      <c r="DS20" s="4" t="n">
        <f aca="false">DR20</f>
        <v>100.232631778421</v>
      </c>
      <c r="DT20" s="4" t="n">
        <f aca="false">DS20</f>
        <v>100.232631778421</v>
      </c>
      <c r="DU20" s="4" t="n">
        <f aca="false">DT20</f>
        <v>100.232631778421</v>
      </c>
      <c r="DV20" s="4" t="n">
        <f aca="false">DU20</f>
        <v>100.232631778421</v>
      </c>
      <c r="DW20" s="4" t="n">
        <f aca="false">DV20</f>
        <v>100.232631778421</v>
      </c>
      <c r="DX20" s="4" t="n">
        <f aca="false">DW20</f>
        <v>100.232631778421</v>
      </c>
      <c r="DY20" s="4" t="n">
        <f aca="false">DX20</f>
        <v>100.232631778421</v>
      </c>
      <c r="DZ20" s="4" t="n">
        <f aca="false">DY20</f>
        <v>100.232631778421</v>
      </c>
      <c r="EA20" s="4" t="n">
        <f aca="false">DZ20</f>
        <v>100.232631778421</v>
      </c>
      <c r="EB20" s="4" t="n">
        <f aca="false">EA20</f>
        <v>100.232631778421</v>
      </c>
      <c r="EC20" s="4" t="n">
        <f aca="false">EB20</f>
        <v>100.232631778421</v>
      </c>
      <c r="ED20" s="4" t="n">
        <f aca="false">EC20</f>
        <v>100.232631778421</v>
      </c>
      <c r="EE20" s="4" t="n">
        <f aca="false">ED20</f>
        <v>100.232631778421</v>
      </c>
      <c r="EF20" s="4" t="n">
        <f aca="false">EE20</f>
        <v>100.232631778421</v>
      </c>
      <c r="EG20" s="4" t="n">
        <f aca="false">EF20</f>
        <v>100.232631778421</v>
      </c>
      <c r="EH20" s="4" t="n">
        <f aca="false">EG20</f>
        <v>100.232631778421</v>
      </c>
      <c r="EI20" s="4" t="n">
        <f aca="false">EH20</f>
        <v>100.232631778421</v>
      </c>
      <c r="EJ20" s="4" t="n">
        <f aca="false">EI20</f>
        <v>100.232631778421</v>
      </c>
      <c r="EK20" s="4" t="n">
        <f aca="false">EJ20</f>
        <v>100.232631778421</v>
      </c>
      <c r="EL20" s="4" t="n">
        <f aca="false">EK20</f>
        <v>100.232631778421</v>
      </c>
      <c r="EM20" s="4" t="n">
        <f aca="false">EL20</f>
        <v>100.232631778421</v>
      </c>
      <c r="EN20" s="4" t="n">
        <f aca="false">EM20</f>
        <v>100.232631778421</v>
      </c>
      <c r="EO20" s="4" t="n">
        <f aca="false">EN20</f>
        <v>100.232631778421</v>
      </c>
      <c r="EP20" s="4" t="n">
        <f aca="false">EO20</f>
        <v>100.232631778421</v>
      </c>
      <c r="EQ20" s="4" t="n">
        <f aca="false">EP20</f>
        <v>100.232631778421</v>
      </c>
      <c r="ER20" s="4" t="n">
        <f aca="false">EQ20</f>
        <v>100.232631778421</v>
      </c>
      <c r="ES20" s="4" t="n">
        <f aca="false">ER20</f>
        <v>100.232631778421</v>
      </c>
      <c r="ET20" s="4" t="n">
        <f aca="false">ES20</f>
        <v>100.232631778421</v>
      </c>
      <c r="EU20" s="4" t="n">
        <f aca="false">ET20</f>
        <v>100.232631778421</v>
      </c>
      <c r="EV20" s="4" t="n">
        <f aca="false">EU20</f>
        <v>100.232631778421</v>
      </c>
      <c r="EW20" s="4"/>
      <c r="FY20" s="4" t="n">
        <f aca="false">FY8/FY7*100</f>
        <v>85.9287599647384</v>
      </c>
      <c r="FZ20" s="4" t="n">
        <f aca="false">FZ8/FZ7*100</f>
        <v>87.023405447714</v>
      </c>
      <c r="GA20" s="4" t="n">
        <f aca="false">GA8/GA7*100</f>
        <v>95.0644465225232</v>
      </c>
      <c r="GB20" s="4" t="n">
        <f aca="false">GB8/GB7*100</f>
        <v>95.7069023480077</v>
      </c>
      <c r="GC20" s="4" t="n">
        <f aca="false">GC8/GC7*100</f>
        <v>98.1218290453115</v>
      </c>
      <c r="GD20" s="4" t="n">
        <f aca="false">GD8/GD7*100</f>
        <v>109.112938945452</v>
      </c>
      <c r="GE20" s="4" t="n">
        <f aca="false">GE8/GE7*100</f>
        <v>98.6127823444002</v>
      </c>
      <c r="GF20" s="4" t="n">
        <f aca="false">GF8/GF7*100</f>
        <v>113.975821868132</v>
      </c>
      <c r="GG20" s="4" t="n">
        <f aca="false">GG8/GG7*100</f>
        <v>101.880779027881</v>
      </c>
      <c r="GH20" s="4" t="n">
        <f aca="false">GH8/GH7*100</f>
        <v>113.526878951333</v>
      </c>
      <c r="GI20" s="4" t="n">
        <f aca="false">GI8/GI7*100</f>
        <v>88.2720417414101</v>
      </c>
      <c r="GJ20" s="4" t="n">
        <f aca="false">GJ8/GJ7*100</f>
        <v>127.903981584483</v>
      </c>
      <c r="GK20" s="4" t="n">
        <f aca="false">GK8/GK7*100</f>
        <v>115.831316114756</v>
      </c>
      <c r="GL20" s="4" t="n">
        <f aca="false">GL8/GL7*100</f>
        <v>126.817244128653</v>
      </c>
      <c r="GM20" s="4" t="n">
        <f aca="false">GM8/GM7*100</f>
        <v>102.608250069758</v>
      </c>
      <c r="GN20" s="4" t="n">
        <f aca="false">GN8/GN7*100</f>
        <v>105.197913604574</v>
      </c>
      <c r="GO20" s="4" t="n">
        <f aca="false">GO8/GO7*100</f>
        <v>87.8801315555895</v>
      </c>
      <c r="GP20" s="4" t="n">
        <f aca="false">GP8/GP7*100</f>
        <v>97.1346840078993</v>
      </c>
      <c r="GQ20" s="4" t="n">
        <f aca="false">GQ8/GQ7*100</f>
        <v>108.471182237536</v>
      </c>
      <c r="GR20" s="4" t="n">
        <f aca="false">GR8/GR7*100</f>
        <v>106.317470642825</v>
      </c>
      <c r="GS20" s="4" t="n">
        <f aca="false">GS8/GS7*100</f>
        <v>110.389698211541</v>
      </c>
      <c r="GT20" s="4" t="n">
        <f aca="false">GT8/GT7*100</f>
        <v>120.767110035797</v>
      </c>
      <c r="GU20" s="4" t="n">
        <f aca="false">GU8/GU7*100</f>
        <v>114.399516753415</v>
      </c>
      <c r="GV20" s="4" t="n">
        <f aca="false">GV8/GV7*100</f>
        <v>108.240725229373</v>
      </c>
      <c r="GW20" s="4" t="n">
        <f aca="false">GW8/GW7*100</f>
        <v>102.280630809711</v>
      </c>
      <c r="GX20" s="4" t="n">
        <f aca="false">GX8/GX7*100</f>
        <v>96.5097704897325</v>
      </c>
      <c r="GY20" s="4" t="n">
        <f aca="false">GY8/GY7*100</f>
        <v>104.435949044258</v>
      </c>
      <c r="GZ20" s="4" t="n">
        <f aca="false">GZ8/GZ7*100</f>
        <v>103.541237628317</v>
      </c>
      <c r="HA20" s="4" t="n">
        <f aca="false">HA8/HA7*100</f>
        <v>107.046697796861</v>
      </c>
      <c r="HB20" s="4" t="n">
        <f aca="false">HB8/HB7*100</f>
        <v>107.263649761525</v>
      </c>
      <c r="HC20" s="4" t="n">
        <f aca="false">HC8/HC7*100</f>
        <v>98.5930956099798</v>
      </c>
      <c r="HD20" s="4" t="n">
        <f aca="false">HD8/HD7*100</f>
        <v>84.0845255147776</v>
      </c>
      <c r="HE20" s="4" t="n">
        <f aca="false">HE8/HE7*100</f>
        <v>111.652488640494</v>
      </c>
      <c r="HF20" s="4" t="n">
        <f aca="false">HF8/HF7*100</f>
        <v>85.9965921282301</v>
      </c>
      <c r="HG20" s="4" t="n">
        <f aca="false">HG8/HG7*100</f>
        <v>108.494597785737</v>
      </c>
      <c r="HH20" s="4" t="n">
        <f aca="false">HH8/HH7*100</f>
        <v>97.3367485878354</v>
      </c>
      <c r="HI20" s="4" t="n">
        <f aca="false">HI8/HI7*100</f>
        <v>104.967386385446</v>
      </c>
      <c r="HJ20" s="1" t="n">
        <f aca="false">HJ8/HJ7*100</f>
        <v>107.972423157715</v>
      </c>
      <c r="HK20" s="4" t="n">
        <f aca="false">AVERAGE(FY20:HJ20)</f>
        <v>103.667410624308</v>
      </c>
      <c r="HL20" s="4" t="n">
        <f aca="false">HK20</f>
        <v>103.667410624308</v>
      </c>
      <c r="HM20" s="4" t="n">
        <f aca="false">HL20</f>
        <v>103.667410624308</v>
      </c>
      <c r="HN20" s="4" t="n">
        <f aca="false">HM20</f>
        <v>103.667410624308</v>
      </c>
      <c r="HO20" s="4" t="n">
        <f aca="false">HN20</f>
        <v>103.667410624308</v>
      </c>
      <c r="HP20" s="4" t="n">
        <f aca="false">HO20</f>
        <v>103.667410624308</v>
      </c>
      <c r="HQ20" s="4" t="n">
        <f aca="false">HP20</f>
        <v>103.667410624308</v>
      </c>
      <c r="HR20" s="4" t="n">
        <f aca="false">HQ20</f>
        <v>103.667410624308</v>
      </c>
      <c r="HS20" s="4" t="n">
        <f aca="false">HR20</f>
        <v>103.667410624308</v>
      </c>
      <c r="HT20" s="4" t="n">
        <f aca="false">HS20</f>
        <v>103.667410624308</v>
      </c>
      <c r="HU20" s="4" t="n">
        <f aca="false">HT20</f>
        <v>103.667410624308</v>
      </c>
      <c r="HV20" s="4" t="n">
        <f aca="false">HU20</f>
        <v>103.667410624308</v>
      </c>
      <c r="HW20" s="4" t="n">
        <f aca="false">HV20</f>
        <v>103.667410624308</v>
      </c>
      <c r="HX20" s="4" t="n">
        <f aca="false">HW20</f>
        <v>103.667410624308</v>
      </c>
      <c r="HY20" s="4" t="n">
        <f aca="false">HX20</f>
        <v>103.667410624308</v>
      </c>
      <c r="HZ20" s="4" t="n">
        <f aca="false">HY20</f>
        <v>103.667410624308</v>
      </c>
      <c r="IA20" s="4" t="n">
        <f aca="false">HZ20</f>
        <v>103.667410624308</v>
      </c>
      <c r="IB20" s="4" t="n">
        <f aca="false">IA20</f>
        <v>103.667410624308</v>
      </c>
      <c r="IC20" s="4" t="n">
        <f aca="false">IB20</f>
        <v>103.667410624308</v>
      </c>
      <c r="ID20" s="4" t="n">
        <f aca="false">IC20</f>
        <v>103.667410624308</v>
      </c>
      <c r="IE20" s="4" t="n">
        <f aca="false">ID20</f>
        <v>103.667410624308</v>
      </c>
      <c r="IF20" s="4" t="n">
        <f aca="false">IE20</f>
        <v>103.667410624308</v>
      </c>
      <c r="IG20" s="4" t="n">
        <f aca="false">IF20</f>
        <v>103.667410624308</v>
      </c>
      <c r="IH20" s="4" t="n">
        <f aca="false">IG20</f>
        <v>103.667410624308</v>
      </c>
      <c r="II20" s="4" t="n">
        <f aca="false">IH20</f>
        <v>103.667410624308</v>
      </c>
      <c r="IJ20" s="4" t="n">
        <f aca="false">II20</f>
        <v>103.667410624308</v>
      </c>
      <c r="IK20" s="4" t="n">
        <f aca="false">IJ20</f>
        <v>103.667410624308</v>
      </c>
      <c r="IL20" s="4" t="n">
        <f aca="false">IK20</f>
        <v>103.667410624308</v>
      </c>
      <c r="IM20" s="4" t="n">
        <f aca="false">IL20</f>
        <v>103.667410624308</v>
      </c>
      <c r="IN20" s="4" t="n">
        <f aca="false">IM20</f>
        <v>103.667410624308</v>
      </c>
      <c r="IO20" s="4" t="n">
        <f aca="false">IN20</f>
        <v>103.667410624308</v>
      </c>
      <c r="IP20" s="4" t="n">
        <f aca="false">IO20</f>
        <v>103.667410624308</v>
      </c>
      <c r="IQ20" s="4" t="n">
        <f aca="false">IP20</f>
        <v>103.667410624308</v>
      </c>
      <c r="IR20" s="4" t="n">
        <f aca="false">IQ20</f>
        <v>103.667410624308</v>
      </c>
      <c r="IS20" s="4" t="n">
        <f aca="false">IR20</f>
        <v>103.667410624308</v>
      </c>
      <c r="IT20" s="4" t="n">
        <f aca="false">IS20</f>
        <v>103.667410624308</v>
      </c>
      <c r="IU20" s="4" t="n">
        <f aca="false">IT20</f>
        <v>103.667410624308</v>
      </c>
      <c r="IV20" s="4" t="n">
        <f aca="false">IU20</f>
        <v>103.667410624308</v>
      </c>
      <c r="IW20" s="4" t="n">
        <f aca="false">IV20</f>
        <v>103.667410624308</v>
      </c>
      <c r="IX20" s="4" t="n">
        <f aca="false">IW20</f>
        <v>103.667410624308</v>
      </c>
      <c r="IY20" s="4" t="n">
        <f aca="false">IX20</f>
        <v>103.667410624308</v>
      </c>
      <c r="IZ20" s="4" t="n">
        <f aca="false">IY20</f>
        <v>103.667410624308</v>
      </c>
      <c r="JA20" s="4" t="n">
        <f aca="false">IZ20</f>
        <v>103.667410624308</v>
      </c>
      <c r="JB20" s="4" t="n">
        <f aca="false">JA20</f>
        <v>103.667410624308</v>
      </c>
      <c r="JC20" s="4" t="n">
        <f aca="false">JB20</f>
        <v>103.667410624308</v>
      </c>
      <c r="JD20" s="4" t="n">
        <f aca="false">JC20</f>
        <v>103.667410624308</v>
      </c>
      <c r="JE20" s="4" t="n">
        <f aca="false">JD20</f>
        <v>103.667410624308</v>
      </c>
      <c r="JF20" s="4" t="n">
        <f aca="false">JE20</f>
        <v>103.667410624308</v>
      </c>
      <c r="JG20" s="4" t="n">
        <f aca="false">JF20</f>
        <v>103.667410624308</v>
      </c>
      <c r="JH20" s="4" t="n">
        <f aca="false">JG20</f>
        <v>103.667410624308</v>
      </c>
      <c r="JI20" s="4" t="n">
        <f aca="false">JH20</f>
        <v>103.667410624308</v>
      </c>
      <c r="JJ20" s="4" t="n">
        <f aca="false">JI20</f>
        <v>103.667410624308</v>
      </c>
      <c r="JK20" s="4" t="n">
        <f aca="false">JJ20</f>
        <v>103.667410624308</v>
      </c>
      <c r="JL20" s="4" t="n">
        <f aca="false">JK20</f>
        <v>103.667410624308</v>
      </c>
      <c r="JM20" s="4" t="n">
        <f aca="false">JL20</f>
        <v>103.667410624308</v>
      </c>
      <c r="JN20" s="4" t="n">
        <f aca="false">JM20</f>
        <v>103.667410624308</v>
      </c>
      <c r="JO20" s="4" t="n">
        <f aca="false">JN20</f>
        <v>103.667410624308</v>
      </c>
      <c r="JP20" s="4" t="n">
        <f aca="false">JO20</f>
        <v>103.667410624308</v>
      </c>
      <c r="JQ20" s="4" t="n">
        <f aca="false">JP20</f>
        <v>103.667410624308</v>
      </c>
      <c r="JR20" s="4" t="n">
        <f aca="false">JQ20</f>
        <v>103.667410624308</v>
      </c>
      <c r="JS20" s="4" t="n">
        <f aca="false">JR20</f>
        <v>103.667410624308</v>
      </c>
      <c r="JT20" s="4" t="n">
        <f aca="false">JS20</f>
        <v>103.667410624308</v>
      </c>
      <c r="JU20" s="4" t="n">
        <f aca="false">JT20</f>
        <v>103.667410624308</v>
      </c>
      <c r="JV20" s="4" t="n">
        <f aca="false">JU20</f>
        <v>103.667410624308</v>
      </c>
      <c r="JW20" s="4" t="n">
        <f aca="false">JV20</f>
        <v>103.667410624308</v>
      </c>
      <c r="JX20" s="4" t="n">
        <f aca="false">JW20</f>
        <v>103.667410624308</v>
      </c>
      <c r="JY20" s="4" t="n">
        <f aca="false">JX20</f>
        <v>103.667410624308</v>
      </c>
      <c r="JZ20" s="4" t="n">
        <f aca="false">JY20</f>
        <v>103.667410624308</v>
      </c>
      <c r="KA20" s="4" t="n">
        <f aca="false">JZ20</f>
        <v>103.667410624308</v>
      </c>
      <c r="KB20" s="4" t="n">
        <f aca="false">KA20</f>
        <v>103.667410624308</v>
      </c>
      <c r="KC20" s="4" t="n">
        <f aca="false">KB20</f>
        <v>103.667410624308</v>
      </c>
      <c r="KD20" s="4" t="n">
        <f aca="false">KC20</f>
        <v>103.667410624308</v>
      </c>
      <c r="KE20" s="4" t="n">
        <f aca="false">KD20</f>
        <v>103.667410624308</v>
      </c>
      <c r="KF20" s="4" t="n">
        <f aca="false">KE20</f>
        <v>103.667410624308</v>
      </c>
      <c r="KG20" s="4" t="n">
        <f aca="false">KF20</f>
        <v>103.667410624308</v>
      </c>
      <c r="KH20" s="4" t="n">
        <f aca="false">KG20</f>
        <v>103.667410624308</v>
      </c>
      <c r="KI20" s="4" t="n">
        <f aca="false">KH20</f>
        <v>103.667410624308</v>
      </c>
      <c r="KJ20" s="4" t="n">
        <f aca="false">KI20</f>
        <v>103.667410624308</v>
      </c>
      <c r="KK20" s="4" t="n">
        <f aca="false">KJ20</f>
        <v>103.667410624308</v>
      </c>
      <c r="KL20" s="4" t="n">
        <f aca="false">KK20</f>
        <v>103.667410624308</v>
      </c>
      <c r="KM20" s="4" t="n">
        <f aca="false">KL20</f>
        <v>103.667410624308</v>
      </c>
      <c r="KN20" s="4" t="n">
        <f aca="false">KM20</f>
        <v>103.667410624308</v>
      </c>
      <c r="KO20" s="4" t="n">
        <f aca="false">KN20</f>
        <v>103.667410624308</v>
      </c>
      <c r="KP20" s="4" t="n">
        <f aca="false">KO20</f>
        <v>103.667410624308</v>
      </c>
      <c r="KQ20" s="4" t="n">
        <f aca="false">KP20</f>
        <v>103.667410624308</v>
      </c>
      <c r="KR20" s="4" t="n">
        <f aca="false">KQ20</f>
        <v>103.667410624308</v>
      </c>
      <c r="KS20" s="4" t="n">
        <f aca="false">KR20</f>
        <v>103.667410624308</v>
      </c>
    </row>
    <row r="21" customFormat="false" ht="12.8" hidden="false" customHeight="false" outlineLevel="0" collapsed="false">
      <c r="AB21" s="10" t="n">
        <f aca="false">AB9/AB7*100</f>
        <v>88.5151222929679</v>
      </c>
      <c r="AC21" s="10" t="n">
        <f aca="false">AC9/AC7*100</f>
        <v>114.050136013642</v>
      </c>
      <c r="AD21" s="10" t="n">
        <f aca="false">AD9/AD7*100</f>
        <v>118.118845327175</v>
      </c>
      <c r="AE21" s="10" t="n">
        <f aca="false">AE9/AE7*100</f>
        <v>106.084146895829</v>
      </c>
      <c r="AF21" s="10" t="n">
        <f aca="false">AF9/AF7*100</f>
        <v>106.737814199104</v>
      </c>
      <c r="AG21" s="10" t="n">
        <f aca="false">AG9/AG7*100</f>
        <v>107.139570059673</v>
      </c>
      <c r="AH21" s="10" t="n">
        <f aca="false">AH9/AH7*100</f>
        <v>98.4142113787154</v>
      </c>
      <c r="AI21" s="10" t="n">
        <f aca="false">AI9/AI7*100</f>
        <v>99.9670351665122</v>
      </c>
      <c r="AJ21" s="10" t="n">
        <f aca="false">AJ9/AJ7*100</f>
        <v>97.7856395861035</v>
      </c>
      <c r="AK21" s="10" t="n">
        <f aca="false">AK9/AK7*100</f>
        <v>121.77191943174</v>
      </c>
      <c r="AL21" s="10" t="n">
        <f aca="false">AL9/AL7*100</f>
        <v>118.536213569276</v>
      </c>
      <c r="AM21" s="10" t="n">
        <f aca="false">AM9/AM7*100</f>
        <v>99.7921509543917</v>
      </c>
      <c r="AN21" s="10" t="n">
        <f aca="false">AN9/AN7*100</f>
        <v>92.5686348143015</v>
      </c>
      <c r="AO21" s="10" t="n">
        <f aca="false">AO9/AO7*100</f>
        <v>112.91029977463</v>
      </c>
      <c r="AP21" s="10" t="n">
        <f aca="false">AP9/AP7*100</f>
        <v>109.604677181323</v>
      </c>
      <c r="AQ21" s="10" t="n">
        <f aca="false">AQ9/AQ7*100</f>
        <v>95.5981122733249</v>
      </c>
      <c r="AR21" s="10" t="n">
        <f aca="false">AR9/AR7*100</f>
        <v>104.563706100482</v>
      </c>
      <c r="AS21" s="10" t="n">
        <f aca="false">AS9/AS7*100</f>
        <v>97.2137059633049</v>
      </c>
      <c r="AT21" s="10" t="n">
        <f aca="false">AT9/AT7*100</f>
        <v>104.316752584364</v>
      </c>
      <c r="AU21" s="10" t="n">
        <f aca="false">AU9/AU7*100</f>
        <v>99.4448347105336</v>
      </c>
      <c r="AV21" s="10" t="n">
        <f aca="false">AV9/AV7*100</f>
        <v>96.4631883383711</v>
      </c>
      <c r="AW21" s="10" t="n">
        <f aca="false">AW9/AW7*100</f>
        <v>96.2948577324114</v>
      </c>
      <c r="AX21" s="10" t="n">
        <f aca="false">AX9/AX7*100</f>
        <v>95.4591801808254</v>
      </c>
      <c r="AY21" s="10" t="n">
        <f aca="false">AY9/AY7*100</f>
        <v>94.6358004571686</v>
      </c>
      <c r="AZ21" s="10" t="n">
        <f aca="false">AZ9/AZ7*100</f>
        <v>93.8244490820804</v>
      </c>
      <c r="BA21" s="10" t="n">
        <f aca="false">BA9/BA7*100</f>
        <v>93.0248643924903</v>
      </c>
      <c r="BB21" s="10" t="n">
        <f aca="false">BB9/BB7*100</f>
        <v>92.819801648771</v>
      </c>
      <c r="BC21" s="10" t="n">
        <f aca="false">BC9/BC7*100</f>
        <v>104.577546591591</v>
      </c>
      <c r="BD21" s="10" t="n">
        <f aca="false">BD9/BD7*100</f>
        <v>95.7510143596623</v>
      </c>
      <c r="BE21" s="10" t="n">
        <f aca="false">BE9/BE7*100</f>
        <v>103.485289379913</v>
      </c>
      <c r="BF21" s="10" t="n">
        <f aca="false">BF9/BF7*100</f>
        <v>114.29703144867</v>
      </c>
      <c r="BG21" s="10" t="n">
        <f aca="false">BG9/BG7*100</f>
        <v>101.32053101072</v>
      </c>
      <c r="BH21" s="10" t="n">
        <f aca="false">BH9/BH7*100</f>
        <v>108.219407752376</v>
      </c>
      <c r="BI21" s="10" t="n">
        <f aca="false">BI9/BI7*100</f>
        <v>102.628304351513</v>
      </c>
      <c r="BJ21" s="10" t="n">
        <f aca="false">BJ9/BJ7*100</f>
        <v>92.7390335741586</v>
      </c>
      <c r="BK21" s="10" t="n">
        <f aca="false">BK9/BK7*100</f>
        <v>99.1468033455838</v>
      </c>
      <c r="BL21" s="10" t="n">
        <f aca="false">BL9/BL7*100</f>
        <v>93.3201333808993</v>
      </c>
      <c r="BM21" s="1" t="n">
        <f aca="false">BM9/BM7*100</f>
        <v>98.1360723044519</v>
      </c>
      <c r="BN21" s="10" t="n">
        <f aca="false">AVERAGE(AB21:BM21)</f>
        <v>101.823074673922</v>
      </c>
      <c r="BO21" s="10" t="n">
        <f aca="false">BN21</f>
        <v>101.823074673922</v>
      </c>
      <c r="BP21" s="10" t="n">
        <f aca="false">BO21</f>
        <v>101.823074673922</v>
      </c>
      <c r="BQ21" s="10" t="n">
        <f aca="false">BP21</f>
        <v>101.823074673922</v>
      </c>
      <c r="BR21" s="10" t="n">
        <f aca="false">BQ21</f>
        <v>101.823074673922</v>
      </c>
      <c r="BS21" s="10" t="n">
        <f aca="false">BR21</f>
        <v>101.823074673922</v>
      </c>
      <c r="BT21" s="10" t="n">
        <f aca="false">BS21</f>
        <v>101.823074673922</v>
      </c>
      <c r="BU21" s="10" t="n">
        <f aca="false">BT21</f>
        <v>101.823074673922</v>
      </c>
      <c r="BV21" s="10" t="n">
        <f aca="false">BU21</f>
        <v>101.823074673922</v>
      </c>
      <c r="BW21" s="10" t="n">
        <f aca="false">BV21</f>
        <v>101.823074673922</v>
      </c>
      <c r="BX21" s="10" t="n">
        <f aca="false">BW21</f>
        <v>101.823074673922</v>
      </c>
      <c r="BY21" s="10" t="n">
        <f aca="false">BX21</f>
        <v>101.823074673922</v>
      </c>
      <c r="BZ21" s="10" t="n">
        <f aca="false">BY21</f>
        <v>101.823074673922</v>
      </c>
      <c r="CA21" s="10" t="n">
        <f aca="false">BZ21</f>
        <v>101.823074673922</v>
      </c>
      <c r="CB21" s="10" t="n">
        <f aca="false">CA21</f>
        <v>101.823074673922</v>
      </c>
      <c r="CC21" s="10" t="n">
        <f aca="false">CB21</f>
        <v>101.823074673922</v>
      </c>
      <c r="CD21" s="10" t="n">
        <f aca="false">CC21</f>
        <v>101.823074673922</v>
      </c>
      <c r="CE21" s="10" t="n">
        <f aca="false">CD21</f>
        <v>101.823074673922</v>
      </c>
      <c r="CF21" s="10" t="n">
        <f aca="false">CE21</f>
        <v>101.823074673922</v>
      </c>
      <c r="CG21" s="10" t="n">
        <f aca="false">CF21</f>
        <v>101.823074673922</v>
      </c>
      <c r="CH21" s="10" t="n">
        <f aca="false">CG21</f>
        <v>101.823074673922</v>
      </c>
      <c r="CI21" s="10" t="n">
        <f aca="false">CH21</f>
        <v>101.823074673922</v>
      </c>
      <c r="CJ21" s="10" t="n">
        <f aca="false">CI21</f>
        <v>101.823074673922</v>
      </c>
      <c r="CK21" s="10" t="n">
        <f aca="false">CJ21</f>
        <v>101.823074673922</v>
      </c>
      <c r="CL21" s="10" t="n">
        <f aca="false">CK21</f>
        <v>101.823074673922</v>
      </c>
      <c r="CM21" s="10" t="n">
        <f aca="false">CL21</f>
        <v>101.823074673922</v>
      </c>
      <c r="CN21" s="10" t="n">
        <f aca="false">CM21</f>
        <v>101.823074673922</v>
      </c>
      <c r="CO21" s="10" t="n">
        <f aca="false">CN21</f>
        <v>101.823074673922</v>
      </c>
      <c r="CP21" s="10" t="n">
        <f aca="false">CO21</f>
        <v>101.823074673922</v>
      </c>
      <c r="CQ21" s="10" t="n">
        <f aca="false">CP21</f>
        <v>101.823074673922</v>
      </c>
      <c r="CR21" s="10" t="n">
        <f aca="false">CQ21</f>
        <v>101.823074673922</v>
      </c>
      <c r="CS21" s="10" t="n">
        <f aca="false">CR21</f>
        <v>101.823074673922</v>
      </c>
      <c r="CT21" s="10" t="n">
        <f aca="false">CS21</f>
        <v>101.823074673922</v>
      </c>
      <c r="CU21" s="10" t="n">
        <f aca="false">CT21</f>
        <v>101.823074673922</v>
      </c>
      <c r="CV21" s="10" t="n">
        <f aca="false">CU21</f>
        <v>101.823074673922</v>
      </c>
      <c r="CW21" s="10" t="n">
        <f aca="false">CV21</f>
        <v>101.823074673922</v>
      </c>
      <c r="CX21" s="10" t="n">
        <f aca="false">CW21</f>
        <v>101.823074673922</v>
      </c>
      <c r="CY21" s="10" t="n">
        <f aca="false">CX21</f>
        <v>101.823074673922</v>
      </c>
      <c r="CZ21" s="10" t="n">
        <f aca="false">CY21</f>
        <v>101.823074673922</v>
      </c>
      <c r="DA21" s="10" t="n">
        <f aca="false">CZ21</f>
        <v>101.823074673922</v>
      </c>
      <c r="DB21" s="10" t="n">
        <f aca="false">DA21</f>
        <v>101.823074673922</v>
      </c>
      <c r="DC21" s="10" t="n">
        <f aca="false">DB21</f>
        <v>101.823074673922</v>
      </c>
      <c r="DD21" s="10" t="n">
        <f aca="false">DC21</f>
        <v>101.823074673922</v>
      </c>
      <c r="DE21" s="10" t="n">
        <f aca="false">DD21</f>
        <v>101.823074673922</v>
      </c>
      <c r="DF21" s="10" t="n">
        <f aca="false">DE21</f>
        <v>101.823074673922</v>
      </c>
      <c r="DG21" s="10" t="n">
        <f aca="false">DF21</f>
        <v>101.823074673922</v>
      </c>
      <c r="DH21" s="10" t="n">
        <f aca="false">DG21</f>
        <v>101.823074673922</v>
      </c>
      <c r="DI21" s="10" t="n">
        <f aca="false">DH21</f>
        <v>101.823074673922</v>
      </c>
      <c r="DJ21" s="10" t="n">
        <f aca="false">DI21</f>
        <v>101.823074673922</v>
      </c>
      <c r="DK21" s="10" t="n">
        <f aca="false">DJ21</f>
        <v>101.823074673922</v>
      </c>
      <c r="DL21" s="10" t="n">
        <f aca="false">DK21</f>
        <v>101.823074673922</v>
      </c>
      <c r="DM21" s="10" t="n">
        <f aca="false">DL21</f>
        <v>101.823074673922</v>
      </c>
      <c r="DN21" s="10" t="n">
        <f aca="false">DM21</f>
        <v>101.823074673922</v>
      </c>
      <c r="DO21" s="10" t="n">
        <f aca="false">DN21</f>
        <v>101.823074673922</v>
      </c>
      <c r="DP21" s="10" t="n">
        <f aca="false">DO21</f>
        <v>101.823074673922</v>
      </c>
      <c r="DQ21" s="10" t="n">
        <f aca="false">DP21</f>
        <v>101.823074673922</v>
      </c>
      <c r="DR21" s="10" t="n">
        <f aca="false">DQ21</f>
        <v>101.823074673922</v>
      </c>
      <c r="DS21" s="10" t="n">
        <f aca="false">DR21</f>
        <v>101.823074673922</v>
      </c>
      <c r="DT21" s="10" t="n">
        <f aca="false">DS21</f>
        <v>101.823074673922</v>
      </c>
      <c r="DU21" s="10" t="n">
        <f aca="false">DT21</f>
        <v>101.823074673922</v>
      </c>
      <c r="DV21" s="10" t="n">
        <f aca="false">DU21</f>
        <v>101.823074673922</v>
      </c>
      <c r="DW21" s="10" t="n">
        <f aca="false">DV21</f>
        <v>101.823074673922</v>
      </c>
      <c r="DX21" s="10" t="n">
        <f aca="false">DW21</f>
        <v>101.823074673922</v>
      </c>
      <c r="DY21" s="10" t="n">
        <f aca="false">DX21</f>
        <v>101.823074673922</v>
      </c>
      <c r="DZ21" s="10" t="n">
        <f aca="false">DY21</f>
        <v>101.823074673922</v>
      </c>
      <c r="EA21" s="10" t="n">
        <f aca="false">DZ21</f>
        <v>101.823074673922</v>
      </c>
      <c r="EB21" s="10" t="n">
        <f aca="false">EA21</f>
        <v>101.823074673922</v>
      </c>
      <c r="EC21" s="10" t="n">
        <f aca="false">EB21</f>
        <v>101.823074673922</v>
      </c>
      <c r="ED21" s="10" t="n">
        <f aca="false">EC21</f>
        <v>101.823074673922</v>
      </c>
      <c r="EE21" s="10" t="n">
        <f aca="false">ED21</f>
        <v>101.823074673922</v>
      </c>
      <c r="EF21" s="10" t="n">
        <f aca="false">EE21</f>
        <v>101.823074673922</v>
      </c>
      <c r="EG21" s="10" t="n">
        <f aca="false">EF21</f>
        <v>101.823074673922</v>
      </c>
      <c r="EH21" s="10" t="n">
        <f aca="false">EG21</f>
        <v>101.823074673922</v>
      </c>
      <c r="EI21" s="10" t="n">
        <f aca="false">EH21</f>
        <v>101.823074673922</v>
      </c>
      <c r="EJ21" s="10" t="n">
        <f aca="false">EI21</f>
        <v>101.823074673922</v>
      </c>
      <c r="EK21" s="10" t="n">
        <f aca="false">EJ21</f>
        <v>101.823074673922</v>
      </c>
      <c r="EL21" s="10" t="n">
        <f aca="false">EK21</f>
        <v>101.823074673922</v>
      </c>
      <c r="EM21" s="10" t="n">
        <f aca="false">EL21</f>
        <v>101.823074673922</v>
      </c>
      <c r="EN21" s="10" t="n">
        <f aca="false">EM21</f>
        <v>101.823074673922</v>
      </c>
      <c r="EO21" s="10" t="n">
        <f aca="false">EN21</f>
        <v>101.823074673922</v>
      </c>
      <c r="EP21" s="10" t="n">
        <f aca="false">EO21</f>
        <v>101.823074673922</v>
      </c>
      <c r="EQ21" s="10" t="n">
        <f aca="false">EP21</f>
        <v>101.823074673922</v>
      </c>
      <c r="ER21" s="10" t="n">
        <f aca="false">EQ21</f>
        <v>101.823074673922</v>
      </c>
      <c r="ES21" s="10" t="n">
        <f aca="false">ER21</f>
        <v>101.823074673922</v>
      </c>
      <c r="ET21" s="10" t="n">
        <f aca="false">ES21</f>
        <v>101.823074673922</v>
      </c>
      <c r="EU21" s="10" t="n">
        <f aca="false">ET21</f>
        <v>101.823074673922</v>
      </c>
      <c r="EV21" s="10" t="n">
        <f aca="false">EU21</f>
        <v>101.823074673922</v>
      </c>
      <c r="EW21" s="10"/>
      <c r="FY21" s="10" t="n">
        <f aca="false">FY9/FY7*100</f>
        <v>87.6634472198858</v>
      </c>
      <c r="FZ21" s="10" t="n">
        <f aca="false">FZ9/FZ7*100</f>
        <v>98.7361281328963</v>
      </c>
      <c r="GA21" s="10" t="n">
        <f aca="false">GA9/GA7*100</f>
        <v>95.4510981587498</v>
      </c>
      <c r="GB21" s="10" t="n">
        <f aca="false">GB9/GB7*100</f>
        <v>94.1946494845634</v>
      </c>
      <c r="GC21" s="10" t="n">
        <f aca="false">GC9/GC7*100</f>
        <v>109.365120430548</v>
      </c>
      <c r="GD21" s="10" t="n">
        <f aca="false">GD9/GD7*100</f>
        <v>120.736925390487</v>
      </c>
      <c r="GE21" s="10" t="n">
        <f aca="false">GE9/GE7*100</f>
        <v>109.474593747187</v>
      </c>
      <c r="GF21" s="10" t="n">
        <f aca="false">GF9/GF7*100</f>
        <v>109.388780487337</v>
      </c>
      <c r="GG21" s="10" t="n">
        <f aca="false">GG9/GG7*100</f>
        <v>100.120395709523</v>
      </c>
      <c r="GH21" s="10" t="n">
        <f aca="false">GH9/GH7*100</f>
        <v>117.446790057988</v>
      </c>
      <c r="GI21" s="10" t="n">
        <f aca="false">GI9/GI7*100</f>
        <v>100.364902641234</v>
      </c>
      <c r="GJ21" s="10" t="n">
        <f aca="false">GJ9/GJ7*100</f>
        <v>127.732154297318</v>
      </c>
      <c r="GK21" s="10" t="n">
        <f aca="false">GK9/GK7*100</f>
        <v>111.412069387768</v>
      </c>
      <c r="GL21" s="10" t="n">
        <f aca="false">GL9/GL7*100</f>
        <v>124.543610806967</v>
      </c>
      <c r="GM21" s="10" t="n">
        <f aca="false">GM9/GM7*100</f>
        <v>112.836021275038</v>
      </c>
      <c r="GN21" s="10" t="n">
        <f aca="false">GN9/GN7*100</f>
        <v>111.325711916263</v>
      </c>
      <c r="GO21" s="10" t="n">
        <f aca="false">GO9/GO7*100</f>
        <v>102.131556756676</v>
      </c>
      <c r="GP21" s="10" t="n">
        <f aca="false">GP9/GP7*100</f>
        <v>100.169028139558</v>
      </c>
      <c r="GQ21" s="10" t="n">
        <f aca="false">GQ9/GQ7*100</f>
        <v>115.453051542023</v>
      </c>
      <c r="GR21" s="10" t="n">
        <f aca="false">GR9/GR7*100</f>
        <v>108.75623035747</v>
      </c>
      <c r="GS21" s="10" t="n">
        <f aca="false">GS9/GS7*100</f>
        <v>103.136002590859</v>
      </c>
      <c r="GT21" s="10" t="n">
        <f aca="false">GT9/GT7*100</f>
        <v>107.91219533875</v>
      </c>
      <c r="GU21" s="10" t="n">
        <f aca="false">GU9/GU7*100</f>
        <v>109.267941655688</v>
      </c>
      <c r="GV21" s="10" t="n">
        <f aca="false">GV9/GV7*100</f>
        <v>110.579231267826</v>
      </c>
      <c r="GW21" s="10" t="n">
        <f aca="false">GW9/GW7*100</f>
        <v>111.848215592001</v>
      </c>
      <c r="GX21" s="10" t="n">
        <f aca="false">GX9/GX7*100</f>
        <v>113.076909429282</v>
      </c>
      <c r="GY21" s="10" t="n">
        <f aca="false">GY9/GY7*100</f>
        <v>96.2587153689954</v>
      </c>
      <c r="GZ21" s="10" t="n">
        <f aca="false">GZ9/GZ7*100</f>
        <v>113.445537778463</v>
      </c>
      <c r="HA21" s="10" t="n">
        <f aca="false">HA9/HA7*100</f>
        <v>113.991180090769</v>
      </c>
      <c r="HB21" s="10" t="n">
        <f aca="false">HB9/HB7*100</f>
        <v>106.382685765771</v>
      </c>
      <c r="HC21" s="10" t="n">
        <f aca="false">HC9/HC7*100</f>
        <v>110.948896919513</v>
      </c>
      <c r="HD21" s="10" t="n">
        <f aca="false">HD9/HD7*100</f>
        <v>99.3804482354287</v>
      </c>
      <c r="HE21" s="10" t="n">
        <f aca="false">HE9/HE7*100</f>
        <v>99.9494313431851</v>
      </c>
      <c r="HF21" s="10" t="n">
        <f aca="false">HF9/HF7*100</f>
        <v>88.4137407960087</v>
      </c>
      <c r="HG21" s="10" t="n">
        <f aca="false">HG9/HG7*100</f>
        <v>103.594726056354</v>
      </c>
      <c r="HH21" s="10" t="n">
        <f aca="false">HH9/HH7*100</f>
        <v>88.6259352232081</v>
      </c>
      <c r="HI21" s="10" t="n">
        <f aca="false">HI9/HI7*100</f>
        <v>93.502086679103</v>
      </c>
      <c r="HJ21" s="1" t="n">
        <f aca="false">HJ9/HJ7*100</f>
        <v>99.7373927681845</v>
      </c>
      <c r="HK21" s="10" t="n">
        <f aca="false">AVERAGE(FY21:HJ21)</f>
        <v>105.982987864181</v>
      </c>
      <c r="HL21" s="10" t="n">
        <f aca="false">HK21</f>
        <v>105.982987864181</v>
      </c>
      <c r="HM21" s="10" t="n">
        <f aca="false">HL21</f>
        <v>105.982987864181</v>
      </c>
      <c r="HN21" s="10" t="n">
        <f aca="false">HM21</f>
        <v>105.982987864181</v>
      </c>
      <c r="HO21" s="10" t="n">
        <f aca="false">HN21</f>
        <v>105.982987864181</v>
      </c>
      <c r="HP21" s="10" t="n">
        <f aca="false">HO21</f>
        <v>105.982987864181</v>
      </c>
      <c r="HQ21" s="10" t="n">
        <f aca="false">HP21</f>
        <v>105.982987864181</v>
      </c>
      <c r="HR21" s="10" t="n">
        <f aca="false">HQ21</f>
        <v>105.982987864181</v>
      </c>
      <c r="HS21" s="10" t="n">
        <f aca="false">HR21</f>
        <v>105.982987864181</v>
      </c>
      <c r="HT21" s="10" t="n">
        <f aca="false">HS21</f>
        <v>105.982987864181</v>
      </c>
      <c r="HU21" s="10" t="n">
        <f aca="false">HT21</f>
        <v>105.982987864181</v>
      </c>
      <c r="HV21" s="10" t="n">
        <f aca="false">HU21</f>
        <v>105.982987864181</v>
      </c>
      <c r="HW21" s="10" t="n">
        <f aca="false">HV21</f>
        <v>105.982987864181</v>
      </c>
      <c r="HX21" s="10" t="n">
        <f aca="false">HW21</f>
        <v>105.982987864181</v>
      </c>
      <c r="HY21" s="10" t="n">
        <f aca="false">HX21</f>
        <v>105.982987864181</v>
      </c>
      <c r="HZ21" s="10" t="n">
        <f aca="false">HY21</f>
        <v>105.982987864181</v>
      </c>
      <c r="IA21" s="10" t="n">
        <f aca="false">HZ21</f>
        <v>105.982987864181</v>
      </c>
      <c r="IB21" s="10" t="n">
        <f aca="false">IA21</f>
        <v>105.982987864181</v>
      </c>
      <c r="IC21" s="10" t="n">
        <f aca="false">IB21</f>
        <v>105.982987864181</v>
      </c>
      <c r="ID21" s="10" t="n">
        <f aca="false">IC21</f>
        <v>105.982987864181</v>
      </c>
      <c r="IE21" s="10" t="n">
        <f aca="false">ID21</f>
        <v>105.982987864181</v>
      </c>
      <c r="IF21" s="10" t="n">
        <f aca="false">IE21</f>
        <v>105.982987864181</v>
      </c>
      <c r="IG21" s="10" t="n">
        <f aca="false">IF21</f>
        <v>105.982987864181</v>
      </c>
      <c r="IH21" s="10" t="n">
        <f aca="false">IG21</f>
        <v>105.982987864181</v>
      </c>
      <c r="II21" s="10" t="n">
        <f aca="false">IH21</f>
        <v>105.982987864181</v>
      </c>
      <c r="IJ21" s="10" t="n">
        <f aca="false">II21</f>
        <v>105.982987864181</v>
      </c>
      <c r="IK21" s="10" t="n">
        <f aca="false">IJ21</f>
        <v>105.982987864181</v>
      </c>
      <c r="IL21" s="10" t="n">
        <f aca="false">IK21</f>
        <v>105.982987864181</v>
      </c>
      <c r="IM21" s="10" t="n">
        <f aca="false">IL21</f>
        <v>105.982987864181</v>
      </c>
      <c r="IN21" s="10" t="n">
        <f aca="false">IM21</f>
        <v>105.982987864181</v>
      </c>
      <c r="IO21" s="10" t="n">
        <f aca="false">IN21</f>
        <v>105.982987864181</v>
      </c>
      <c r="IP21" s="10" t="n">
        <f aca="false">IO21</f>
        <v>105.982987864181</v>
      </c>
      <c r="IQ21" s="10" t="n">
        <f aca="false">IP21</f>
        <v>105.982987864181</v>
      </c>
      <c r="IR21" s="10" t="n">
        <f aca="false">IQ21</f>
        <v>105.982987864181</v>
      </c>
      <c r="IS21" s="10" t="n">
        <f aca="false">IR21</f>
        <v>105.982987864181</v>
      </c>
      <c r="IT21" s="10" t="n">
        <f aca="false">IS21</f>
        <v>105.982987864181</v>
      </c>
      <c r="IU21" s="10" t="n">
        <f aca="false">IT21</f>
        <v>105.982987864181</v>
      </c>
      <c r="IV21" s="10" t="n">
        <f aca="false">IU21</f>
        <v>105.982987864181</v>
      </c>
      <c r="IW21" s="10" t="n">
        <f aca="false">IV21</f>
        <v>105.982987864181</v>
      </c>
      <c r="IX21" s="10" t="n">
        <f aca="false">IW21</f>
        <v>105.982987864181</v>
      </c>
      <c r="IY21" s="10" t="n">
        <f aca="false">IX21</f>
        <v>105.982987864181</v>
      </c>
      <c r="IZ21" s="10" t="n">
        <f aca="false">IY21</f>
        <v>105.982987864181</v>
      </c>
      <c r="JA21" s="10" t="n">
        <f aca="false">IZ21</f>
        <v>105.982987864181</v>
      </c>
      <c r="JB21" s="10" t="n">
        <f aca="false">JA21</f>
        <v>105.982987864181</v>
      </c>
      <c r="JC21" s="10" t="n">
        <f aca="false">JB21</f>
        <v>105.982987864181</v>
      </c>
      <c r="JD21" s="10" t="n">
        <f aca="false">JC21</f>
        <v>105.982987864181</v>
      </c>
      <c r="JE21" s="10" t="n">
        <f aca="false">JD21</f>
        <v>105.982987864181</v>
      </c>
      <c r="JF21" s="10" t="n">
        <f aca="false">JE21</f>
        <v>105.982987864181</v>
      </c>
      <c r="JG21" s="10" t="n">
        <f aca="false">JF21</f>
        <v>105.982987864181</v>
      </c>
      <c r="JH21" s="10" t="n">
        <f aca="false">JG21</f>
        <v>105.982987864181</v>
      </c>
      <c r="JI21" s="10" t="n">
        <f aca="false">JH21</f>
        <v>105.982987864181</v>
      </c>
      <c r="JJ21" s="10" t="n">
        <f aca="false">JI21</f>
        <v>105.982987864181</v>
      </c>
      <c r="JK21" s="10" t="n">
        <f aca="false">JJ21</f>
        <v>105.982987864181</v>
      </c>
      <c r="JL21" s="10" t="n">
        <f aca="false">JK21</f>
        <v>105.982987864181</v>
      </c>
      <c r="JM21" s="10" t="n">
        <f aca="false">JL21</f>
        <v>105.982987864181</v>
      </c>
      <c r="JN21" s="10" t="n">
        <f aca="false">JM21</f>
        <v>105.982987864181</v>
      </c>
      <c r="JO21" s="10" t="n">
        <f aca="false">JN21</f>
        <v>105.982987864181</v>
      </c>
      <c r="JP21" s="10" t="n">
        <f aca="false">JO21</f>
        <v>105.982987864181</v>
      </c>
      <c r="JQ21" s="10" t="n">
        <f aca="false">JP21</f>
        <v>105.982987864181</v>
      </c>
      <c r="JR21" s="10" t="n">
        <f aca="false">JQ21</f>
        <v>105.982987864181</v>
      </c>
      <c r="JS21" s="10" t="n">
        <f aca="false">JR21</f>
        <v>105.982987864181</v>
      </c>
      <c r="JT21" s="10" t="n">
        <f aca="false">JS21</f>
        <v>105.982987864181</v>
      </c>
      <c r="JU21" s="10" t="n">
        <f aca="false">JT21</f>
        <v>105.982987864181</v>
      </c>
      <c r="JV21" s="10" t="n">
        <f aca="false">JU21</f>
        <v>105.982987864181</v>
      </c>
      <c r="JW21" s="10" t="n">
        <f aca="false">JV21</f>
        <v>105.982987864181</v>
      </c>
      <c r="JX21" s="10" t="n">
        <f aca="false">JW21</f>
        <v>105.982987864181</v>
      </c>
      <c r="JY21" s="10" t="n">
        <f aca="false">JX21</f>
        <v>105.982987864181</v>
      </c>
      <c r="JZ21" s="10" t="n">
        <f aca="false">JY21</f>
        <v>105.982987864181</v>
      </c>
      <c r="KA21" s="10" t="n">
        <f aca="false">JZ21</f>
        <v>105.982987864181</v>
      </c>
      <c r="KB21" s="10" t="n">
        <f aca="false">KA21</f>
        <v>105.982987864181</v>
      </c>
      <c r="KC21" s="10" t="n">
        <f aca="false">KB21</f>
        <v>105.982987864181</v>
      </c>
      <c r="KD21" s="10" t="n">
        <f aca="false">KC21</f>
        <v>105.982987864181</v>
      </c>
      <c r="KE21" s="10" t="n">
        <f aca="false">KD21</f>
        <v>105.982987864181</v>
      </c>
      <c r="KF21" s="10" t="n">
        <f aca="false">KE21</f>
        <v>105.982987864181</v>
      </c>
      <c r="KG21" s="10" t="n">
        <f aca="false">KF21</f>
        <v>105.982987864181</v>
      </c>
      <c r="KH21" s="10" t="n">
        <f aca="false">KG21</f>
        <v>105.982987864181</v>
      </c>
      <c r="KI21" s="10" t="n">
        <f aca="false">KH21</f>
        <v>105.982987864181</v>
      </c>
      <c r="KJ21" s="10" t="n">
        <f aca="false">KI21</f>
        <v>105.982987864181</v>
      </c>
      <c r="KK21" s="10" t="n">
        <f aca="false">KJ21</f>
        <v>105.982987864181</v>
      </c>
      <c r="KL21" s="10" t="n">
        <f aca="false">KK21</f>
        <v>105.982987864181</v>
      </c>
      <c r="KM21" s="10" t="n">
        <f aca="false">KL21</f>
        <v>105.982987864181</v>
      </c>
      <c r="KN21" s="10" t="n">
        <f aca="false">KM21</f>
        <v>105.982987864181</v>
      </c>
      <c r="KO21" s="10" t="n">
        <f aca="false">KN21</f>
        <v>105.982987864181</v>
      </c>
      <c r="KP21" s="10" t="n">
        <f aca="false">KO21</f>
        <v>105.982987864181</v>
      </c>
      <c r="KQ21" s="10" t="n">
        <f aca="false">KP21</f>
        <v>105.982987864181</v>
      </c>
      <c r="KR21" s="10" t="n">
        <f aca="false">KQ21</f>
        <v>105.982987864181</v>
      </c>
      <c r="KS21" s="10" t="n">
        <f aca="false">KR21</f>
        <v>105.982987864181</v>
      </c>
    </row>
    <row r="22" customFormat="false" ht="12.8" hidden="false" customHeight="false" outlineLevel="0" collapsed="false">
      <c r="AB22" s="4" t="n">
        <f aca="false">AB10/AB7*100</f>
        <v>99.9282545743696</v>
      </c>
      <c r="AC22" s="4" t="n">
        <f aca="false">AC10/AC7*100</f>
        <v>121.461642440005</v>
      </c>
      <c r="AD22" s="4" t="n">
        <f aca="false">AD10/AD7*100</f>
        <v>120.851107736998</v>
      </c>
      <c r="AE22" s="4" t="n">
        <f aca="false">AE10/AE7*100</f>
        <v>100.454949560569</v>
      </c>
      <c r="AF22" s="4" t="n">
        <f aca="false">AF10/AF7*100</f>
        <v>123.041904279325</v>
      </c>
      <c r="AG22" s="4" t="n">
        <f aca="false">AG10/AG7*100</f>
        <v>109.912729723226</v>
      </c>
      <c r="AH22" s="4" t="n">
        <f aca="false">AH10/AH7*100</f>
        <v>116.572579027318</v>
      </c>
      <c r="AI22" s="4" t="n">
        <f aca="false">AI10/AI7*100</f>
        <v>100.695575599854</v>
      </c>
      <c r="AJ22" s="4" t="n">
        <f aca="false">AJ10/AJ7*100</f>
        <v>111.164996122942</v>
      </c>
      <c r="AK22" s="4" t="n">
        <f aca="false">AK10/AK7*100</f>
        <v>109.629427958669</v>
      </c>
      <c r="AL22" s="4" t="n">
        <f aca="false">AL10/AL7*100</f>
        <v>105.231410361392</v>
      </c>
      <c r="AM22" s="4" t="n">
        <f aca="false">AM10/AM7*100</f>
        <v>99.9093394808541</v>
      </c>
      <c r="AN22" s="4" t="n">
        <f aca="false">AN10/AN7*100</f>
        <v>97.1765493077126</v>
      </c>
      <c r="AO22" s="4" t="n">
        <f aca="false">AO10/AO7*100</f>
        <v>110.604200738811</v>
      </c>
      <c r="AP22" s="4" t="n">
        <f aca="false">AP10/AP7*100</f>
        <v>112.117140271416</v>
      </c>
      <c r="AQ22" s="4" t="n">
        <f aca="false">AQ10/AQ7*100</f>
        <v>104.072777913174</v>
      </c>
      <c r="AR22" s="4" t="n">
        <f aca="false">AR10/AR7*100</f>
        <v>111.969029806471</v>
      </c>
      <c r="AS22" s="4" t="n">
        <f aca="false">AS10/AS7*100</f>
        <v>94.9925713110378</v>
      </c>
      <c r="AT22" s="4" t="n">
        <f aca="false">AT10/AT7*100</f>
        <v>103.977788174777</v>
      </c>
      <c r="AU22" s="4" t="n">
        <f aca="false">AU10/AU7*100</f>
        <v>101.035120922523</v>
      </c>
      <c r="AV22" s="4" t="n">
        <f aca="false">AV10/AV7*100</f>
        <v>105.055113562825</v>
      </c>
      <c r="AW22" s="4" t="n">
        <f aca="false">AW10/AW7*100</f>
        <v>91.3395565740697</v>
      </c>
      <c r="AX22" s="4" t="n">
        <f aca="false">AX10/AX7*100</f>
        <v>90.7638795004688</v>
      </c>
      <c r="AY22" s="4" t="n">
        <f aca="false">AY10/AY7*100</f>
        <v>90.1966740886716</v>
      </c>
      <c r="AZ22" s="4" t="n">
        <f aca="false">AZ10/AZ7*100</f>
        <v>89.6377547011802</v>
      </c>
      <c r="BA22" s="4" t="n">
        <f aca="false">BA10/BA7*100</f>
        <v>89.0869410849406</v>
      </c>
      <c r="BB22" s="4" t="n">
        <f aca="false">BB10/BB7*100</f>
        <v>103.773424388663</v>
      </c>
      <c r="BC22" s="4" t="n">
        <f aca="false">BC10/BC7*100</f>
        <v>109.34629196358</v>
      </c>
      <c r="BD22" s="4" t="n">
        <f aca="false">BD10/BD7*100</f>
        <v>95.2770190634248</v>
      </c>
      <c r="BE22" s="4" t="n">
        <f aca="false">BE10/BE7*100</f>
        <v>111.798284892514</v>
      </c>
      <c r="BF22" s="4" t="n">
        <f aca="false">BF10/BF7*100</f>
        <v>113.170763919864</v>
      </c>
      <c r="BG22" s="4" t="n">
        <f aca="false">BG10/BG7*100</f>
        <v>108.655708424114</v>
      </c>
      <c r="BH22" s="4" t="n">
        <f aca="false">BH10/BH7*100</f>
        <v>100.788607224721</v>
      </c>
      <c r="BI22" s="4" t="n">
        <f aca="false">BI10/BI7*100</f>
        <v>102.604564666811</v>
      </c>
      <c r="BJ22" s="4" t="n">
        <f aca="false">BJ10/BJ7*100</f>
        <v>84.1266306452748</v>
      </c>
      <c r="BK22" s="4" t="n">
        <f aca="false">BK10/BK7*100</f>
        <v>94.2376130580927</v>
      </c>
      <c r="BL22" s="4" t="n">
        <f aca="false">BL10/BL7*100</f>
        <v>97.9670642261903</v>
      </c>
      <c r="BM22" s="1" t="n">
        <f aca="false">BM10/BM7*100</f>
        <v>99.4417549424185</v>
      </c>
      <c r="BN22" s="4" t="n">
        <f aca="false">AVERAGE(AB22:BM22)</f>
        <v>103.475440585244</v>
      </c>
      <c r="BO22" s="4" t="n">
        <f aca="false">BN22</f>
        <v>103.475440585244</v>
      </c>
      <c r="BP22" s="4" t="n">
        <f aca="false">BO22</f>
        <v>103.475440585244</v>
      </c>
      <c r="BQ22" s="4" t="n">
        <f aca="false">BP22</f>
        <v>103.475440585244</v>
      </c>
      <c r="BR22" s="4" t="n">
        <f aca="false">BQ22</f>
        <v>103.475440585244</v>
      </c>
      <c r="BS22" s="4" t="n">
        <f aca="false">BR22</f>
        <v>103.475440585244</v>
      </c>
      <c r="BT22" s="4" t="n">
        <f aca="false">BS22</f>
        <v>103.475440585244</v>
      </c>
      <c r="BU22" s="4" t="n">
        <f aca="false">BT22</f>
        <v>103.475440585244</v>
      </c>
      <c r="BV22" s="4" t="n">
        <f aca="false">BU22</f>
        <v>103.475440585244</v>
      </c>
      <c r="BW22" s="4" t="n">
        <f aca="false">BV22</f>
        <v>103.475440585244</v>
      </c>
      <c r="BX22" s="4" t="n">
        <f aca="false">BW22</f>
        <v>103.475440585244</v>
      </c>
      <c r="BY22" s="4" t="n">
        <f aca="false">BX22</f>
        <v>103.475440585244</v>
      </c>
      <c r="BZ22" s="4" t="n">
        <f aca="false">BY22</f>
        <v>103.475440585244</v>
      </c>
      <c r="CA22" s="4" t="n">
        <f aca="false">BZ22</f>
        <v>103.475440585244</v>
      </c>
      <c r="CB22" s="4" t="n">
        <f aca="false">CA22</f>
        <v>103.475440585244</v>
      </c>
      <c r="CC22" s="4" t="n">
        <f aca="false">CB22</f>
        <v>103.475440585244</v>
      </c>
      <c r="CD22" s="4" t="n">
        <f aca="false">CC22</f>
        <v>103.475440585244</v>
      </c>
      <c r="CE22" s="4" t="n">
        <f aca="false">CD22</f>
        <v>103.475440585244</v>
      </c>
      <c r="CF22" s="4" t="n">
        <f aca="false">CE22</f>
        <v>103.475440585244</v>
      </c>
      <c r="CG22" s="4" t="n">
        <f aca="false">CF22</f>
        <v>103.475440585244</v>
      </c>
      <c r="CH22" s="4" t="n">
        <f aca="false">CG22</f>
        <v>103.475440585244</v>
      </c>
      <c r="CI22" s="4" t="n">
        <f aca="false">CH22</f>
        <v>103.475440585244</v>
      </c>
      <c r="CJ22" s="4" t="n">
        <f aca="false">CI22</f>
        <v>103.475440585244</v>
      </c>
      <c r="CK22" s="4" t="n">
        <f aca="false">CJ22</f>
        <v>103.475440585244</v>
      </c>
      <c r="CL22" s="4" t="n">
        <f aca="false">CK22</f>
        <v>103.475440585244</v>
      </c>
      <c r="CM22" s="4" t="n">
        <f aca="false">CL22</f>
        <v>103.475440585244</v>
      </c>
      <c r="CN22" s="4" t="n">
        <f aca="false">CM22</f>
        <v>103.475440585244</v>
      </c>
      <c r="CO22" s="4" t="n">
        <f aca="false">CN22</f>
        <v>103.475440585244</v>
      </c>
      <c r="CP22" s="4" t="n">
        <f aca="false">CO22</f>
        <v>103.475440585244</v>
      </c>
      <c r="CQ22" s="4" t="n">
        <f aca="false">CP22</f>
        <v>103.475440585244</v>
      </c>
      <c r="CR22" s="4" t="n">
        <f aca="false">CQ22</f>
        <v>103.475440585244</v>
      </c>
      <c r="CS22" s="4" t="n">
        <f aca="false">CR22</f>
        <v>103.475440585244</v>
      </c>
      <c r="CT22" s="4" t="n">
        <f aca="false">CS22</f>
        <v>103.475440585244</v>
      </c>
      <c r="CU22" s="4" t="n">
        <f aca="false">CT22</f>
        <v>103.475440585244</v>
      </c>
      <c r="CV22" s="4" t="n">
        <f aca="false">CU22</f>
        <v>103.475440585244</v>
      </c>
      <c r="CW22" s="4" t="n">
        <f aca="false">CV22</f>
        <v>103.475440585244</v>
      </c>
      <c r="CX22" s="4" t="n">
        <f aca="false">CW22</f>
        <v>103.475440585244</v>
      </c>
      <c r="CY22" s="4" t="n">
        <f aca="false">CX22</f>
        <v>103.475440585244</v>
      </c>
      <c r="CZ22" s="4" t="n">
        <f aca="false">CY22</f>
        <v>103.475440585244</v>
      </c>
      <c r="DA22" s="4" t="n">
        <f aca="false">CZ22</f>
        <v>103.475440585244</v>
      </c>
      <c r="DB22" s="4" t="n">
        <f aca="false">DA22</f>
        <v>103.475440585244</v>
      </c>
      <c r="DC22" s="4" t="n">
        <f aca="false">DB22</f>
        <v>103.475440585244</v>
      </c>
      <c r="DD22" s="4" t="n">
        <f aca="false">DC22</f>
        <v>103.475440585244</v>
      </c>
      <c r="DE22" s="4" t="n">
        <f aca="false">DD22</f>
        <v>103.475440585244</v>
      </c>
      <c r="DF22" s="4" t="n">
        <f aca="false">DE22</f>
        <v>103.475440585244</v>
      </c>
      <c r="DG22" s="4" t="n">
        <f aca="false">DF22</f>
        <v>103.475440585244</v>
      </c>
      <c r="DH22" s="4" t="n">
        <f aca="false">DG22</f>
        <v>103.475440585244</v>
      </c>
      <c r="DI22" s="4" t="n">
        <f aca="false">DH22</f>
        <v>103.475440585244</v>
      </c>
      <c r="DJ22" s="4" t="n">
        <f aca="false">DI22</f>
        <v>103.475440585244</v>
      </c>
      <c r="DK22" s="4" t="n">
        <f aca="false">DJ22</f>
        <v>103.475440585244</v>
      </c>
      <c r="DL22" s="4" t="n">
        <f aca="false">DK22</f>
        <v>103.475440585244</v>
      </c>
      <c r="DM22" s="4" t="n">
        <f aca="false">DL22</f>
        <v>103.475440585244</v>
      </c>
      <c r="DN22" s="4" t="n">
        <f aca="false">DM22</f>
        <v>103.475440585244</v>
      </c>
      <c r="DO22" s="4" t="n">
        <f aca="false">DN22</f>
        <v>103.475440585244</v>
      </c>
      <c r="DP22" s="4" t="n">
        <f aca="false">DO22</f>
        <v>103.475440585244</v>
      </c>
      <c r="DQ22" s="4" t="n">
        <f aca="false">DP22</f>
        <v>103.475440585244</v>
      </c>
      <c r="DR22" s="4" t="n">
        <f aca="false">DQ22</f>
        <v>103.475440585244</v>
      </c>
      <c r="DS22" s="4" t="n">
        <f aca="false">DR22</f>
        <v>103.475440585244</v>
      </c>
      <c r="DT22" s="4" t="n">
        <f aca="false">DS22</f>
        <v>103.475440585244</v>
      </c>
      <c r="DU22" s="4" t="n">
        <f aca="false">DT22</f>
        <v>103.475440585244</v>
      </c>
      <c r="DV22" s="4" t="n">
        <f aca="false">DU22</f>
        <v>103.475440585244</v>
      </c>
      <c r="DW22" s="4" t="n">
        <f aca="false">DV22</f>
        <v>103.475440585244</v>
      </c>
      <c r="DX22" s="4" t="n">
        <f aca="false">DW22</f>
        <v>103.475440585244</v>
      </c>
      <c r="DY22" s="4" t="n">
        <f aca="false">DX22</f>
        <v>103.475440585244</v>
      </c>
      <c r="DZ22" s="4" t="n">
        <f aca="false">DY22</f>
        <v>103.475440585244</v>
      </c>
      <c r="EA22" s="4" t="n">
        <f aca="false">DZ22</f>
        <v>103.475440585244</v>
      </c>
      <c r="EB22" s="4" t="n">
        <f aca="false">EA22</f>
        <v>103.475440585244</v>
      </c>
      <c r="EC22" s="4" t="n">
        <f aca="false">EB22</f>
        <v>103.475440585244</v>
      </c>
      <c r="ED22" s="4" t="n">
        <f aca="false">EC22</f>
        <v>103.475440585244</v>
      </c>
      <c r="EE22" s="4" t="n">
        <f aca="false">ED22</f>
        <v>103.475440585244</v>
      </c>
      <c r="EF22" s="4" t="n">
        <f aca="false">EE22</f>
        <v>103.475440585244</v>
      </c>
      <c r="EG22" s="4" t="n">
        <f aca="false">EF22</f>
        <v>103.475440585244</v>
      </c>
      <c r="EH22" s="4" t="n">
        <f aca="false">EG22</f>
        <v>103.475440585244</v>
      </c>
      <c r="EI22" s="4" t="n">
        <f aca="false">EH22</f>
        <v>103.475440585244</v>
      </c>
      <c r="EJ22" s="4" t="n">
        <f aca="false">EI22</f>
        <v>103.475440585244</v>
      </c>
      <c r="EK22" s="4" t="n">
        <f aca="false">EJ22</f>
        <v>103.475440585244</v>
      </c>
      <c r="EL22" s="4" t="n">
        <f aca="false">EK22</f>
        <v>103.475440585244</v>
      </c>
      <c r="EM22" s="4" t="n">
        <f aca="false">EL22</f>
        <v>103.475440585244</v>
      </c>
      <c r="EN22" s="4" t="n">
        <f aca="false">EM22</f>
        <v>103.475440585244</v>
      </c>
      <c r="EO22" s="4" t="n">
        <f aca="false">EN22</f>
        <v>103.475440585244</v>
      </c>
      <c r="EP22" s="4" t="n">
        <f aca="false">EO22</f>
        <v>103.475440585244</v>
      </c>
      <c r="EQ22" s="4" t="n">
        <f aca="false">EP22</f>
        <v>103.475440585244</v>
      </c>
      <c r="ER22" s="4" t="n">
        <f aca="false">EQ22</f>
        <v>103.475440585244</v>
      </c>
      <c r="ES22" s="4" t="n">
        <f aca="false">ER22</f>
        <v>103.475440585244</v>
      </c>
      <c r="ET22" s="4" t="n">
        <f aca="false">ES22</f>
        <v>103.475440585244</v>
      </c>
      <c r="EU22" s="4" t="n">
        <f aca="false">ET22</f>
        <v>103.475440585244</v>
      </c>
      <c r="EV22" s="4" t="n">
        <f aca="false">EU22</f>
        <v>103.475440585244</v>
      </c>
      <c r="EW22" s="4"/>
      <c r="FY22" s="4" t="n">
        <f aca="false">FY10/FY7*100</f>
        <v>92.8728304260912</v>
      </c>
      <c r="FZ22" s="4" t="n">
        <f aca="false">FZ10/FZ7*100</f>
        <v>90.6565143053165</v>
      </c>
      <c r="GA22" s="4" t="n">
        <f aca="false">GA10/GA7*100</f>
        <v>84.6520634759412</v>
      </c>
      <c r="GB22" s="4" t="n">
        <f aca="false">GB10/GB7*100</f>
        <v>94.8780299303325</v>
      </c>
      <c r="GC22" s="4" t="n">
        <f aca="false">GC10/GC7*100</f>
        <v>108.025955192483</v>
      </c>
      <c r="GD22" s="4" t="n">
        <f aca="false">GD10/GD7*100</f>
        <v>119.30776581093</v>
      </c>
      <c r="GE22" s="4" t="n">
        <f aca="false">GE10/GE7*100</f>
        <v>109.080328644632</v>
      </c>
      <c r="GF22" s="4" t="n">
        <f aca="false">GF10/GF7*100</f>
        <v>95.7314055360505</v>
      </c>
      <c r="GG22" s="4" t="n">
        <f aca="false">GG10/GG7*100</f>
        <v>109.595982492779</v>
      </c>
      <c r="GH22" s="4" t="n">
        <f aca="false">GH10/GH7*100</f>
        <v>110.710221491343</v>
      </c>
      <c r="GI22" s="4" t="n">
        <f aca="false">GI10/GI7*100</f>
        <v>116.203162295145</v>
      </c>
      <c r="GJ22" s="4" t="n">
        <f aca="false">GJ10/GJ7*100</f>
        <v>124.958779845322</v>
      </c>
      <c r="GK22" s="4" t="n">
        <f aca="false">GK10/GK7*100</f>
        <v>113.929065616758</v>
      </c>
      <c r="GL22" s="4" t="n">
        <f aca="false">GL10/GL7*100</f>
        <v>122.166087760013</v>
      </c>
      <c r="GM22" s="4" t="n">
        <f aca="false">GM10/GM7*100</f>
        <v>108.124864578772</v>
      </c>
      <c r="GN22" s="4" t="n">
        <f aca="false">GN10/GN7*100</f>
        <v>97.5241488831136</v>
      </c>
      <c r="GO22" s="4" t="n">
        <f aca="false">GO10/GO7*100</f>
        <v>97.2707584336366</v>
      </c>
      <c r="GP22" s="4" t="n">
        <f aca="false">GP10/GP7*100</f>
        <v>102.041984066477</v>
      </c>
      <c r="GQ22" s="4" t="n">
        <f aca="false">GQ10/GQ7*100</f>
        <v>100.360532434178</v>
      </c>
      <c r="GR22" s="4" t="n">
        <f aca="false">GR10/GR7*100</f>
        <v>95.2436694684663</v>
      </c>
      <c r="GS22" s="4" t="n">
        <f aca="false">GS10/GS7*100</f>
        <v>98.5562915370933</v>
      </c>
      <c r="GT22" s="4" t="n">
        <f aca="false">GT10/GT7*100</f>
        <v>106.837826134668</v>
      </c>
      <c r="GU22" s="4" t="n">
        <f aca="false">GU10/GU7*100</f>
        <v>102.308485699224</v>
      </c>
      <c r="GV22" s="4" t="n">
        <f aca="false">GV10/GV7*100</f>
        <v>97.9276682936116</v>
      </c>
      <c r="GW22" s="4" t="n">
        <f aca="false">GW10/GW7*100</f>
        <v>93.6881863642719</v>
      </c>
      <c r="GX22" s="4" t="n">
        <f aca="false">GX10/GX7*100</f>
        <v>89.5833087699536</v>
      </c>
      <c r="GY22" s="4" t="n">
        <f aca="false">GY10/GY7*100</f>
        <v>101.598141439831</v>
      </c>
      <c r="GZ22" s="4" t="n">
        <f aca="false">GZ10/GZ7*100</f>
        <v>95.0337578726793</v>
      </c>
      <c r="HA22" s="4" t="n">
        <f aca="false">HA10/HA7*100</f>
        <v>91.3888120791345</v>
      </c>
      <c r="HB22" s="4" t="n">
        <f aca="false">HB10/HB7*100</f>
        <v>93.3746490226921</v>
      </c>
      <c r="HC22" s="4" t="n">
        <f aca="false">HC10/HC7*100</f>
        <v>100.441098313237</v>
      </c>
      <c r="HD22" s="4" t="n">
        <f aca="false">HD10/HD7*100</f>
        <v>94.6016240464712</v>
      </c>
      <c r="HE22" s="4" t="n">
        <f aca="false">HE10/HE7*100</f>
        <v>106.167925185362</v>
      </c>
      <c r="HF22" s="4" t="n">
        <f aca="false">HF10/HF7*100</f>
        <v>89.2008154655833</v>
      </c>
      <c r="HG22" s="4" t="n">
        <f aca="false">HG10/HG7*100</f>
        <v>103.462419235263</v>
      </c>
      <c r="HH22" s="4" t="n">
        <f aca="false">HH10/HH7*100</f>
        <v>99.284006051522</v>
      </c>
      <c r="HI22" s="4" t="n">
        <f aca="false">HI10/HI7*100</f>
        <v>99.1470038203405</v>
      </c>
      <c r="HJ22" s="1" t="n">
        <f aca="false">HJ10/HJ7*100</f>
        <v>103.51193413835</v>
      </c>
      <c r="HK22" s="4" t="n">
        <f aca="false">AVERAGE(FY22:HJ22)</f>
        <v>101.564423793607</v>
      </c>
      <c r="HL22" s="4" t="n">
        <f aca="false">HK22</f>
        <v>101.564423793607</v>
      </c>
      <c r="HM22" s="4" t="n">
        <f aca="false">HL22</f>
        <v>101.564423793607</v>
      </c>
      <c r="HN22" s="4" t="n">
        <f aca="false">HM22</f>
        <v>101.564423793607</v>
      </c>
      <c r="HO22" s="4" t="n">
        <f aca="false">HN22</f>
        <v>101.564423793607</v>
      </c>
      <c r="HP22" s="4" t="n">
        <f aca="false">HO22</f>
        <v>101.564423793607</v>
      </c>
      <c r="HQ22" s="4" t="n">
        <f aca="false">HP22</f>
        <v>101.564423793607</v>
      </c>
      <c r="HR22" s="4" t="n">
        <f aca="false">HQ22</f>
        <v>101.564423793607</v>
      </c>
      <c r="HS22" s="4" t="n">
        <f aca="false">HR22</f>
        <v>101.564423793607</v>
      </c>
      <c r="HT22" s="4" t="n">
        <f aca="false">HS22</f>
        <v>101.564423793607</v>
      </c>
      <c r="HU22" s="4" t="n">
        <f aca="false">HT22</f>
        <v>101.564423793607</v>
      </c>
      <c r="HV22" s="4" t="n">
        <f aca="false">HU22</f>
        <v>101.564423793607</v>
      </c>
      <c r="HW22" s="4" t="n">
        <f aca="false">HV22</f>
        <v>101.564423793607</v>
      </c>
      <c r="HX22" s="4" t="n">
        <f aca="false">HW22</f>
        <v>101.564423793607</v>
      </c>
      <c r="HY22" s="4" t="n">
        <f aca="false">HX22</f>
        <v>101.564423793607</v>
      </c>
      <c r="HZ22" s="4" t="n">
        <f aca="false">HY22</f>
        <v>101.564423793607</v>
      </c>
      <c r="IA22" s="4" t="n">
        <f aca="false">HZ22</f>
        <v>101.564423793607</v>
      </c>
      <c r="IB22" s="4" t="n">
        <f aca="false">IA22</f>
        <v>101.564423793607</v>
      </c>
      <c r="IC22" s="4" t="n">
        <f aca="false">IB22</f>
        <v>101.564423793607</v>
      </c>
      <c r="ID22" s="4" t="n">
        <f aca="false">IC22</f>
        <v>101.564423793607</v>
      </c>
      <c r="IE22" s="4" t="n">
        <f aca="false">ID22</f>
        <v>101.564423793607</v>
      </c>
      <c r="IF22" s="4" t="n">
        <f aca="false">IE22</f>
        <v>101.564423793607</v>
      </c>
      <c r="IG22" s="4" t="n">
        <f aca="false">IF22</f>
        <v>101.564423793607</v>
      </c>
      <c r="IH22" s="4" t="n">
        <f aca="false">IG22</f>
        <v>101.564423793607</v>
      </c>
      <c r="II22" s="4" t="n">
        <f aca="false">IH22</f>
        <v>101.564423793607</v>
      </c>
      <c r="IJ22" s="4" t="n">
        <f aca="false">II22</f>
        <v>101.564423793607</v>
      </c>
      <c r="IK22" s="4" t="n">
        <f aca="false">IJ22</f>
        <v>101.564423793607</v>
      </c>
      <c r="IL22" s="4" t="n">
        <f aca="false">IK22</f>
        <v>101.564423793607</v>
      </c>
      <c r="IM22" s="4" t="n">
        <f aca="false">IL22</f>
        <v>101.564423793607</v>
      </c>
      <c r="IN22" s="4" t="n">
        <f aca="false">IM22</f>
        <v>101.564423793607</v>
      </c>
      <c r="IO22" s="4" t="n">
        <f aca="false">IN22</f>
        <v>101.564423793607</v>
      </c>
      <c r="IP22" s="4" t="n">
        <f aca="false">IO22</f>
        <v>101.564423793607</v>
      </c>
      <c r="IQ22" s="4" t="n">
        <f aca="false">IP22</f>
        <v>101.564423793607</v>
      </c>
      <c r="IR22" s="4" t="n">
        <f aca="false">IQ22</f>
        <v>101.564423793607</v>
      </c>
      <c r="IS22" s="4" t="n">
        <f aca="false">IR22</f>
        <v>101.564423793607</v>
      </c>
      <c r="IT22" s="4" t="n">
        <f aca="false">IS22</f>
        <v>101.564423793607</v>
      </c>
      <c r="IU22" s="4" t="n">
        <f aca="false">IT22</f>
        <v>101.564423793607</v>
      </c>
      <c r="IV22" s="4" t="n">
        <f aca="false">IU22</f>
        <v>101.564423793607</v>
      </c>
      <c r="IW22" s="4" t="n">
        <f aca="false">IV22</f>
        <v>101.564423793607</v>
      </c>
      <c r="IX22" s="4" t="n">
        <f aca="false">IW22</f>
        <v>101.564423793607</v>
      </c>
      <c r="IY22" s="4" t="n">
        <f aca="false">IX22</f>
        <v>101.564423793607</v>
      </c>
      <c r="IZ22" s="4" t="n">
        <f aca="false">IY22</f>
        <v>101.564423793607</v>
      </c>
      <c r="JA22" s="4" t="n">
        <f aca="false">IZ22</f>
        <v>101.564423793607</v>
      </c>
      <c r="JB22" s="4" t="n">
        <f aca="false">JA22</f>
        <v>101.564423793607</v>
      </c>
      <c r="JC22" s="4" t="n">
        <f aca="false">JB22</f>
        <v>101.564423793607</v>
      </c>
      <c r="JD22" s="4" t="n">
        <f aca="false">JC22</f>
        <v>101.564423793607</v>
      </c>
      <c r="JE22" s="4" t="n">
        <f aca="false">JD22</f>
        <v>101.564423793607</v>
      </c>
      <c r="JF22" s="4" t="n">
        <f aca="false">JE22</f>
        <v>101.564423793607</v>
      </c>
      <c r="JG22" s="4" t="n">
        <f aca="false">JF22</f>
        <v>101.564423793607</v>
      </c>
      <c r="JH22" s="4" t="n">
        <f aca="false">JG22</f>
        <v>101.564423793607</v>
      </c>
      <c r="JI22" s="4" t="n">
        <f aca="false">JH22</f>
        <v>101.564423793607</v>
      </c>
      <c r="JJ22" s="4" t="n">
        <f aca="false">JI22</f>
        <v>101.564423793607</v>
      </c>
      <c r="JK22" s="4" t="n">
        <f aca="false">JJ22</f>
        <v>101.564423793607</v>
      </c>
      <c r="JL22" s="4" t="n">
        <f aca="false">JK22</f>
        <v>101.564423793607</v>
      </c>
      <c r="JM22" s="4" t="n">
        <f aca="false">JL22</f>
        <v>101.564423793607</v>
      </c>
      <c r="JN22" s="4" t="n">
        <f aca="false">JM22</f>
        <v>101.564423793607</v>
      </c>
      <c r="JO22" s="4" t="n">
        <f aca="false">JN22</f>
        <v>101.564423793607</v>
      </c>
      <c r="JP22" s="4" t="n">
        <f aca="false">JO22</f>
        <v>101.564423793607</v>
      </c>
      <c r="JQ22" s="4" t="n">
        <f aca="false">JP22</f>
        <v>101.564423793607</v>
      </c>
      <c r="JR22" s="4" t="n">
        <f aca="false">JQ22</f>
        <v>101.564423793607</v>
      </c>
      <c r="JS22" s="4" t="n">
        <f aca="false">JR22</f>
        <v>101.564423793607</v>
      </c>
      <c r="JT22" s="4" t="n">
        <f aca="false">JS22</f>
        <v>101.564423793607</v>
      </c>
      <c r="JU22" s="4" t="n">
        <f aca="false">JT22</f>
        <v>101.564423793607</v>
      </c>
      <c r="JV22" s="4" t="n">
        <f aca="false">JU22</f>
        <v>101.564423793607</v>
      </c>
      <c r="JW22" s="4" t="n">
        <f aca="false">JV22</f>
        <v>101.564423793607</v>
      </c>
      <c r="JX22" s="4" t="n">
        <f aca="false">JW22</f>
        <v>101.564423793607</v>
      </c>
      <c r="JY22" s="4" t="n">
        <f aca="false">JX22</f>
        <v>101.564423793607</v>
      </c>
      <c r="JZ22" s="4" t="n">
        <f aca="false">JY22</f>
        <v>101.564423793607</v>
      </c>
      <c r="KA22" s="4" t="n">
        <f aca="false">JZ22</f>
        <v>101.564423793607</v>
      </c>
      <c r="KB22" s="4" t="n">
        <f aca="false">KA22</f>
        <v>101.564423793607</v>
      </c>
      <c r="KC22" s="4" t="n">
        <f aca="false">KB22</f>
        <v>101.564423793607</v>
      </c>
      <c r="KD22" s="4" t="n">
        <f aca="false">KC22</f>
        <v>101.564423793607</v>
      </c>
      <c r="KE22" s="4" t="n">
        <f aca="false">KD22</f>
        <v>101.564423793607</v>
      </c>
      <c r="KF22" s="4" t="n">
        <f aca="false">KE22</f>
        <v>101.564423793607</v>
      </c>
      <c r="KG22" s="4" t="n">
        <f aca="false">KF22</f>
        <v>101.564423793607</v>
      </c>
      <c r="KH22" s="4" t="n">
        <f aca="false">KG22</f>
        <v>101.564423793607</v>
      </c>
      <c r="KI22" s="4" t="n">
        <f aca="false">KH22</f>
        <v>101.564423793607</v>
      </c>
      <c r="KJ22" s="4" t="n">
        <f aca="false">KI22</f>
        <v>101.564423793607</v>
      </c>
      <c r="KK22" s="4" t="n">
        <f aca="false">KJ22</f>
        <v>101.564423793607</v>
      </c>
      <c r="KL22" s="4" t="n">
        <f aca="false">KK22</f>
        <v>101.564423793607</v>
      </c>
      <c r="KM22" s="4" t="n">
        <f aca="false">KL22</f>
        <v>101.564423793607</v>
      </c>
      <c r="KN22" s="4" t="n">
        <f aca="false">KM22</f>
        <v>101.564423793607</v>
      </c>
      <c r="KO22" s="4" t="n">
        <f aca="false">KN22</f>
        <v>101.564423793607</v>
      </c>
      <c r="KP22" s="4" t="n">
        <f aca="false">KO22</f>
        <v>101.564423793607</v>
      </c>
      <c r="KQ22" s="4" t="n">
        <f aca="false">KP22</f>
        <v>101.564423793607</v>
      </c>
      <c r="KR22" s="4" t="n">
        <f aca="false">KQ22</f>
        <v>101.564423793607</v>
      </c>
      <c r="KS22" s="4" t="n">
        <f aca="false">KR22</f>
        <v>101.564423793607</v>
      </c>
    </row>
    <row r="23" customFormat="false" ht="12.8" hidden="false" customHeight="false" outlineLevel="0" collapsed="false">
      <c r="AB23" s="10" t="n">
        <f aca="false">AB11/AB7*100</f>
        <v>102.815372399171</v>
      </c>
      <c r="AC23" s="10" t="n">
        <f aca="false">AC11/AC7*100</f>
        <v>107.251283205988</v>
      </c>
      <c r="AD23" s="10" t="n">
        <f aca="false">AD11/AD7*100</f>
        <v>114.993345163112</v>
      </c>
      <c r="AE23" s="10" t="n">
        <f aca="false">AE11/AE7*100</f>
        <v>104.599458045026</v>
      </c>
      <c r="AF23" s="10" t="n">
        <f aca="false">AF11/AF7*100</f>
        <v>128.303397386046</v>
      </c>
      <c r="AG23" s="10" t="n">
        <f aca="false">AG11/AG7*100</f>
        <v>118.544338544169</v>
      </c>
      <c r="AH23" s="10" t="n">
        <f aca="false">AH11/AH7*100</f>
        <v>110.88982140751</v>
      </c>
      <c r="AI23" s="10" t="n">
        <f aca="false">AI11/AI7*100</f>
        <v>103.959976427362</v>
      </c>
      <c r="AJ23" s="10" t="n">
        <f aca="false">AJ11/AJ7*100</f>
        <v>101.327406025749</v>
      </c>
      <c r="AK23" s="10" t="n">
        <f aca="false">AK11/AK7*100</f>
        <v>121.173250935771</v>
      </c>
      <c r="AL23" s="10" t="n">
        <f aca="false">AL11/AL7*100</f>
        <v>116.947630013525</v>
      </c>
      <c r="AM23" s="10" t="n">
        <f aca="false">AM11/AM7*100</f>
        <v>104.052954689576</v>
      </c>
      <c r="AN23" s="10" t="n">
        <f aca="false">AN11/AN7*100</f>
        <v>117.488193665823</v>
      </c>
      <c r="AO23" s="10" t="n">
        <f aca="false">AO11/AO7*100</f>
        <v>116.885019701483</v>
      </c>
      <c r="AP23" s="10" t="n">
        <f aca="false">AP11/AP7*100</f>
        <v>114.654791768277</v>
      </c>
      <c r="AQ23" s="10" t="n">
        <f aca="false">AQ11/AQ7*100</f>
        <v>105.571617051417</v>
      </c>
      <c r="AR23" s="10" t="n">
        <f aca="false">AR11/AR7*100</f>
        <v>112.964820196809</v>
      </c>
      <c r="AS23" s="10" t="n">
        <f aca="false">AS11/AS7*100</f>
        <v>96.5866867821012</v>
      </c>
      <c r="AT23" s="10" t="n">
        <f aca="false">AT11/AT7*100</f>
        <v>101.595847745073</v>
      </c>
      <c r="AU23" s="10" t="n">
        <f aca="false">AU11/AU7*100</f>
        <v>116.784252192379</v>
      </c>
      <c r="AV23" s="10" t="n">
        <f aca="false">AV11/AV7*100</f>
        <v>100.039596194224</v>
      </c>
      <c r="AW23" s="10" t="n">
        <f aca="false">AW11/AW7*100</f>
        <v>97.6494739051129</v>
      </c>
      <c r="AX23" s="10" t="n">
        <f aca="false">AX11/AX7*100</f>
        <v>98.1924550584334</v>
      </c>
      <c r="AY23" s="10" t="n">
        <f aca="false">AY11/AY7*100</f>
        <v>98.727445702999</v>
      </c>
      <c r="AZ23" s="10" t="n">
        <f aca="false">AZ11/AZ7*100</f>
        <v>99.2546209329159</v>
      </c>
      <c r="BA23" s="10" t="n">
        <f aca="false">BA11/BA7*100</f>
        <v>99.7741507636588</v>
      </c>
      <c r="BB23" s="10" t="n">
        <f aca="false">BB11/BB7*100</f>
        <v>104.288497996769</v>
      </c>
      <c r="BC23" s="10" t="n">
        <f aca="false">BC11/BC7*100</f>
        <v>105.693933446712</v>
      </c>
      <c r="BD23" s="10" t="n">
        <f aca="false">BD11/BD7*100</f>
        <v>102.529677671824</v>
      </c>
      <c r="BE23" s="10" t="n">
        <f aca="false">BE11/BE7*100</f>
        <v>109.256119250062</v>
      </c>
      <c r="BF23" s="10" t="n">
        <f aca="false">BF11/BF7*100</f>
        <v>100.653420668857</v>
      </c>
      <c r="BG23" s="10" t="n">
        <f aca="false">BG11/BG7*100</f>
        <v>95.2440441768741</v>
      </c>
      <c r="BH23" s="10" t="n">
        <f aca="false">BH11/BH7*100</f>
        <v>96.1628593483061</v>
      </c>
      <c r="BI23" s="10" t="n">
        <f aca="false">BI11/BI7*100</f>
        <v>102.461617710222</v>
      </c>
      <c r="BJ23" s="10" t="n">
        <f aca="false">BJ11/BJ7*100</f>
        <v>97.6275339361981</v>
      </c>
      <c r="BK23" s="10" t="n">
        <f aca="false">BK11/BK7*100</f>
        <v>95.2770687592289</v>
      </c>
      <c r="BL23" s="10" t="n">
        <f aca="false">BL11/BL7*100</f>
        <v>103.881237792726</v>
      </c>
      <c r="BM23" s="1" t="n">
        <f aca="false">BM11/BM7*100</f>
        <v>98.3349259063284</v>
      </c>
      <c r="BN23" s="10" t="n">
        <f aca="false">AVERAGE(AB23:BM23)</f>
        <v>105.853635330732</v>
      </c>
      <c r="BO23" s="10" t="n">
        <f aca="false">BN23</f>
        <v>105.853635330732</v>
      </c>
      <c r="BP23" s="10" t="n">
        <f aca="false">BO23</f>
        <v>105.853635330732</v>
      </c>
      <c r="BQ23" s="10" t="n">
        <f aca="false">BP23</f>
        <v>105.853635330732</v>
      </c>
      <c r="BR23" s="10" t="n">
        <f aca="false">BQ23</f>
        <v>105.853635330732</v>
      </c>
      <c r="BS23" s="10" t="n">
        <f aca="false">BR23</f>
        <v>105.853635330732</v>
      </c>
      <c r="BT23" s="10" t="n">
        <f aca="false">BS23</f>
        <v>105.853635330732</v>
      </c>
      <c r="BU23" s="10" t="n">
        <f aca="false">BT23</f>
        <v>105.853635330732</v>
      </c>
      <c r="BV23" s="10" t="n">
        <f aca="false">BU23</f>
        <v>105.853635330732</v>
      </c>
      <c r="BW23" s="10" t="n">
        <f aca="false">BV23</f>
        <v>105.853635330732</v>
      </c>
      <c r="BX23" s="10" t="n">
        <f aca="false">BW23</f>
        <v>105.853635330732</v>
      </c>
      <c r="BY23" s="10" t="n">
        <f aca="false">BX23</f>
        <v>105.853635330732</v>
      </c>
      <c r="BZ23" s="10" t="n">
        <f aca="false">BY23</f>
        <v>105.853635330732</v>
      </c>
      <c r="CA23" s="10" t="n">
        <f aca="false">BZ23</f>
        <v>105.853635330732</v>
      </c>
      <c r="CB23" s="10" t="n">
        <f aca="false">CA23</f>
        <v>105.853635330732</v>
      </c>
      <c r="CC23" s="10" t="n">
        <f aca="false">CB23</f>
        <v>105.853635330732</v>
      </c>
      <c r="CD23" s="10" t="n">
        <f aca="false">CC23</f>
        <v>105.853635330732</v>
      </c>
      <c r="CE23" s="10" t="n">
        <f aca="false">CD23</f>
        <v>105.853635330732</v>
      </c>
      <c r="CF23" s="10" t="n">
        <f aca="false">CE23</f>
        <v>105.853635330732</v>
      </c>
      <c r="CG23" s="10" t="n">
        <f aca="false">CF23</f>
        <v>105.853635330732</v>
      </c>
      <c r="CH23" s="10" t="n">
        <f aca="false">CG23</f>
        <v>105.853635330732</v>
      </c>
      <c r="CI23" s="10" t="n">
        <f aca="false">CH23</f>
        <v>105.853635330732</v>
      </c>
      <c r="CJ23" s="10" t="n">
        <f aca="false">CI23</f>
        <v>105.853635330732</v>
      </c>
      <c r="CK23" s="10" t="n">
        <f aca="false">CJ23</f>
        <v>105.853635330732</v>
      </c>
      <c r="CL23" s="10" t="n">
        <f aca="false">CK23</f>
        <v>105.853635330732</v>
      </c>
      <c r="CM23" s="10" t="n">
        <f aca="false">CL23</f>
        <v>105.853635330732</v>
      </c>
      <c r="CN23" s="10" t="n">
        <f aca="false">CM23</f>
        <v>105.853635330732</v>
      </c>
      <c r="CO23" s="10" t="n">
        <f aca="false">CN23</f>
        <v>105.853635330732</v>
      </c>
      <c r="CP23" s="10" t="n">
        <f aca="false">CO23</f>
        <v>105.853635330732</v>
      </c>
      <c r="CQ23" s="10" t="n">
        <f aca="false">CP23</f>
        <v>105.853635330732</v>
      </c>
      <c r="CR23" s="10" t="n">
        <f aca="false">CQ23</f>
        <v>105.853635330732</v>
      </c>
      <c r="CS23" s="10" t="n">
        <f aca="false">CR23</f>
        <v>105.853635330732</v>
      </c>
      <c r="CT23" s="10" t="n">
        <f aca="false">CS23</f>
        <v>105.853635330732</v>
      </c>
      <c r="CU23" s="10" t="n">
        <f aca="false">CT23</f>
        <v>105.853635330732</v>
      </c>
      <c r="CV23" s="10" t="n">
        <f aca="false">CU23</f>
        <v>105.853635330732</v>
      </c>
      <c r="CW23" s="10" t="n">
        <f aca="false">CV23</f>
        <v>105.853635330732</v>
      </c>
      <c r="CX23" s="10" t="n">
        <f aca="false">CW23</f>
        <v>105.853635330732</v>
      </c>
      <c r="CY23" s="10" t="n">
        <f aca="false">CX23</f>
        <v>105.853635330732</v>
      </c>
      <c r="CZ23" s="10" t="n">
        <f aca="false">CY23</f>
        <v>105.853635330732</v>
      </c>
      <c r="DA23" s="10" t="n">
        <f aca="false">CZ23</f>
        <v>105.853635330732</v>
      </c>
      <c r="DB23" s="10" t="n">
        <f aca="false">DA23</f>
        <v>105.853635330732</v>
      </c>
      <c r="DC23" s="10" t="n">
        <f aca="false">DB23</f>
        <v>105.853635330732</v>
      </c>
      <c r="DD23" s="10" t="n">
        <f aca="false">DC23</f>
        <v>105.853635330732</v>
      </c>
      <c r="DE23" s="10" t="n">
        <f aca="false">DD23</f>
        <v>105.853635330732</v>
      </c>
      <c r="DF23" s="10" t="n">
        <f aca="false">DE23</f>
        <v>105.853635330732</v>
      </c>
      <c r="DG23" s="10" t="n">
        <f aca="false">DF23</f>
        <v>105.853635330732</v>
      </c>
      <c r="DH23" s="10" t="n">
        <f aca="false">DG23</f>
        <v>105.853635330732</v>
      </c>
      <c r="DI23" s="10" t="n">
        <f aca="false">DH23</f>
        <v>105.853635330732</v>
      </c>
      <c r="DJ23" s="10" t="n">
        <f aca="false">DI23</f>
        <v>105.853635330732</v>
      </c>
      <c r="DK23" s="10" t="n">
        <f aca="false">DJ23</f>
        <v>105.853635330732</v>
      </c>
      <c r="DL23" s="10" t="n">
        <f aca="false">DK23</f>
        <v>105.853635330732</v>
      </c>
      <c r="DM23" s="10" t="n">
        <f aca="false">DL23</f>
        <v>105.853635330732</v>
      </c>
      <c r="DN23" s="10" t="n">
        <f aca="false">DM23</f>
        <v>105.853635330732</v>
      </c>
      <c r="DO23" s="10" t="n">
        <f aca="false">DN23</f>
        <v>105.853635330732</v>
      </c>
      <c r="DP23" s="10" t="n">
        <f aca="false">DO23</f>
        <v>105.853635330732</v>
      </c>
      <c r="DQ23" s="10" t="n">
        <f aca="false">DP23</f>
        <v>105.853635330732</v>
      </c>
      <c r="DR23" s="10" t="n">
        <f aca="false">DQ23</f>
        <v>105.853635330732</v>
      </c>
      <c r="DS23" s="10" t="n">
        <f aca="false">DR23</f>
        <v>105.853635330732</v>
      </c>
      <c r="DT23" s="10" t="n">
        <f aca="false">DS23</f>
        <v>105.853635330732</v>
      </c>
      <c r="DU23" s="10" t="n">
        <f aca="false">DT23</f>
        <v>105.853635330732</v>
      </c>
      <c r="DV23" s="10" t="n">
        <f aca="false">DU23</f>
        <v>105.853635330732</v>
      </c>
      <c r="DW23" s="10" t="n">
        <f aca="false">DV23</f>
        <v>105.853635330732</v>
      </c>
      <c r="DX23" s="10" t="n">
        <f aca="false">DW23</f>
        <v>105.853635330732</v>
      </c>
      <c r="DY23" s="10" t="n">
        <f aca="false">DX23</f>
        <v>105.853635330732</v>
      </c>
      <c r="DZ23" s="10" t="n">
        <f aca="false">DY23</f>
        <v>105.853635330732</v>
      </c>
      <c r="EA23" s="10" t="n">
        <f aca="false">DZ23</f>
        <v>105.853635330732</v>
      </c>
      <c r="EB23" s="10" t="n">
        <f aca="false">EA23</f>
        <v>105.853635330732</v>
      </c>
      <c r="EC23" s="10" t="n">
        <f aca="false">EB23</f>
        <v>105.853635330732</v>
      </c>
      <c r="ED23" s="10" t="n">
        <f aca="false">EC23</f>
        <v>105.853635330732</v>
      </c>
      <c r="EE23" s="10" t="n">
        <f aca="false">ED23</f>
        <v>105.853635330732</v>
      </c>
      <c r="EF23" s="10" t="n">
        <f aca="false">EE23</f>
        <v>105.853635330732</v>
      </c>
      <c r="EG23" s="10" t="n">
        <f aca="false">EF23</f>
        <v>105.853635330732</v>
      </c>
      <c r="EH23" s="10" t="n">
        <f aca="false">EG23</f>
        <v>105.853635330732</v>
      </c>
      <c r="EI23" s="10" t="n">
        <f aca="false">EH23</f>
        <v>105.853635330732</v>
      </c>
      <c r="EJ23" s="10" t="n">
        <f aca="false">EI23</f>
        <v>105.853635330732</v>
      </c>
      <c r="EK23" s="10" t="n">
        <f aca="false">EJ23</f>
        <v>105.853635330732</v>
      </c>
      <c r="EL23" s="10" t="n">
        <f aca="false">EK23</f>
        <v>105.853635330732</v>
      </c>
      <c r="EM23" s="10" t="n">
        <f aca="false">EL23</f>
        <v>105.853635330732</v>
      </c>
      <c r="EN23" s="10" t="n">
        <f aca="false">EM23</f>
        <v>105.853635330732</v>
      </c>
      <c r="EO23" s="10" t="n">
        <f aca="false">EN23</f>
        <v>105.853635330732</v>
      </c>
      <c r="EP23" s="10" t="n">
        <f aca="false">EO23</f>
        <v>105.853635330732</v>
      </c>
      <c r="EQ23" s="10" t="n">
        <f aca="false">EP23</f>
        <v>105.853635330732</v>
      </c>
      <c r="ER23" s="10" t="n">
        <f aca="false">EQ23</f>
        <v>105.853635330732</v>
      </c>
      <c r="ES23" s="10" t="n">
        <f aca="false">ER23</f>
        <v>105.853635330732</v>
      </c>
      <c r="ET23" s="10" t="n">
        <f aca="false">ES23</f>
        <v>105.853635330732</v>
      </c>
      <c r="EU23" s="10" t="n">
        <f aca="false">ET23</f>
        <v>105.853635330732</v>
      </c>
      <c r="EV23" s="10" t="n">
        <f aca="false">EU23</f>
        <v>105.853635330732</v>
      </c>
      <c r="EW23" s="10"/>
      <c r="FY23" s="10" t="n">
        <f aca="false">FY11/FY7*100</f>
        <v>79.8511001199536</v>
      </c>
      <c r="FZ23" s="10" t="n">
        <f aca="false">FZ11/FZ7*100</f>
        <v>86.1809375525914</v>
      </c>
      <c r="GA23" s="10" t="n">
        <f aca="false">GA11/GA7*100</f>
        <v>100.60475734352</v>
      </c>
      <c r="GB23" s="10" t="n">
        <f aca="false">GB11/GB7*100</f>
        <v>80.4558420406883</v>
      </c>
      <c r="GC23" s="10" t="n">
        <f aca="false">GC11/GC7*100</f>
        <v>87.9471962562731</v>
      </c>
      <c r="GD23" s="10" t="n">
        <f aca="false">GD11/GD7*100</f>
        <v>116.860557987167</v>
      </c>
      <c r="GE23" s="10" t="n">
        <f aca="false">GE11/GE7*100</f>
        <v>90.2400865029181</v>
      </c>
      <c r="GF23" s="10" t="n">
        <f aca="false">GF11/GF7*100</f>
        <v>84.0294433449454</v>
      </c>
      <c r="GG23" s="10" t="n">
        <f aca="false">GG11/GG7*100</f>
        <v>93.8678843548384</v>
      </c>
      <c r="GH23" s="10" t="n">
        <f aca="false">GH11/GH7*100</f>
        <v>97.6077037867996</v>
      </c>
      <c r="GI23" s="10" t="n">
        <f aca="false">GI11/GI7*100</f>
        <v>86.7892085733992</v>
      </c>
      <c r="GJ23" s="10" t="n">
        <f aca="false">GJ11/GJ7*100</f>
        <v>115.193306873959</v>
      </c>
      <c r="GK23" s="10" t="n">
        <f aca="false">GK11/GK7*100</f>
        <v>108.495000316179</v>
      </c>
      <c r="GL23" s="10" t="n">
        <f aca="false">GL11/GL7*100</f>
        <v>96.795624743551</v>
      </c>
      <c r="GM23" s="10" t="n">
        <f aca="false">GM11/GM7*100</f>
        <v>88.2440971858421</v>
      </c>
      <c r="GN23" s="10" t="n">
        <f aca="false">GN11/GN7*100</f>
        <v>95.0727871471815</v>
      </c>
      <c r="GO23" s="10" t="n">
        <f aca="false">GO11/GO7*100</f>
        <v>88.5310521658807</v>
      </c>
      <c r="GP23" s="10" t="n">
        <f aca="false">GP11/GP7*100</f>
        <v>83.9327331143837</v>
      </c>
      <c r="GQ23" s="10" t="n">
        <f aca="false">GQ11/GQ7*100</f>
        <v>87.8890689822442</v>
      </c>
      <c r="GR23" s="10" t="n">
        <f aca="false">GR11/GR7*100</f>
        <v>103.17966325995</v>
      </c>
      <c r="GS23" s="10" t="n">
        <f aca="false">GS11/GS7*100</f>
        <v>99.7238172387507</v>
      </c>
      <c r="GT23" s="10" t="n">
        <f aca="false">GT11/GT7*100</f>
        <v>103.539447806877</v>
      </c>
      <c r="GU23" s="10" t="n">
        <f aca="false">GU11/GU7*100</f>
        <v>100.375176642738</v>
      </c>
      <c r="GV23" s="10" t="n">
        <f aca="false">GV11/GV7*100</f>
        <v>97.3146660916964</v>
      </c>
      <c r="GW23" s="10" t="n">
        <f aca="false">GW11/GW7*100</f>
        <v>94.3528948115076</v>
      </c>
      <c r="GX23" s="10" t="n">
        <f aca="false">GX11/GX7*100</f>
        <v>91.4851603170158</v>
      </c>
      <c r="GY23" s="10" t="n">
        <f aca="false">GY11/GY7*100</f>
        <v>88.1485090257712</v>
      </c>
      <c r="GZ23" s="10" t="n">
        <f aca="false">GZ11/GZ7*100</f>
        <v>90.2422954938558</v>
      </c>
      <c r="HA23" s="10" t="n">
        <f aca="false">HA11/HA7*100</f>
        <v>82.077472704833</v>
      </c>
      <c r="HB23" s="10" t="n">
        <f aca="false">HB11/HB7*100</f>
        <v>92.9228985919921</v>
      </c>
      <c r="HC23" s="10" t="n">
        <f aca="false">HC11/HC7*100</f>
        <v>93.1617209126637</v>
      </c>
      <c r="HD23" s="10" t="n">
        <f aca="false">HD11/HD7*100</f>
        <v>73.648206130687</v>
      </c>
      <c r="HE23" s="10" t="n">
        <f aca="false">HE11/HE7*100</f>
        <v>85.9063979811335</v>
      </c>
      <c r="HF23" s="10" t="n">
        <f aca="false">HF11/HF7*100</f>
        <v>68.3626945956614</v>
      </c>
      <c r="HG23" s="10" t="n">
        <f aca="false">HG11/HG7*100</f>
        <v>103.304670982433</v>
      </c>
      <c r="HH23" s="10" t="n">
        <f aca="false">HH11/HH7*100</f>
        <v>79.5217278784799</v>
      </c>
      <c r="HI23" s="10" t="n">
        <f aca="false">HI11/HI7*100</f>
        <v>87.986451974449</v>
      </c>
      <c r="HJ23" s="1" t="n">
        <f aca="false">HJ11/HJ7*100</f>
        <v>91.7879683337616</v>
      </c>
      <c r="HK23" s="10" t="n">
        <f aca="false">AVERAGE(FY23:HJ23)</f>
        <v>91.990269188594</v>
      </c>
      <c r="HL23" s="10" t="n">
        <f aca="false">HK23</f>
        <v>91.990269188594</v>
      </c>
      <c r="HM23" s="10" t="n">
        <f aca="false">HL23</f>
        <v>91.990269188594</v>
      </c>
      <c r="HN23" s="10" t="n">
        <f aca="false">HM23</f>
        <v>91.990269188594</v>
      </c>
      <c r="HO23" s="10" t="n">
        <f aca="false">HN23</f>
        <v>91.990269188594</v>
      </c>
      <c r="HP23" s="10" t="n">
        <f aca="false">HO23</f>
        <v>91.990269188594</v>
      </c>
      <c r="HQ23" s="10" t="n">
        <f aca="false">HP23</f>
        <v>91.990269188594</v>
      </c>
      <c r="HR23" s="10" t="n">
        <f aca="false">HQ23</f>
        <v>91.990269188594</v>
      </c>
      <c r="HS23" s="10" t="n">
        <f aca="false">HR23</f>
        <v>91.990269188594</v>
      </c>
      <c r="HT23" s="10" t="n">
        <f aca="false">HS23</f>
        <v>91.990269188594</v>
      </c>
      <c r="HU23" s="10" t="n">
        <f aca="false">HT23</f>
        <v>91.990269188594</v>
      </c>
      <c r="HV23" s="10" t="n">
        <f aca="false">HU23</f>
        <v>91.990269188594</v>
      </c>
      <c r="HW23" s="10" t="n">
        <f aca="false">HV23</f>
        <v>91.990269188594</v>
      </c>
      <c r="HX23" s="10" t="n">
        <f aca="false">HW23</f>
        <v>91.990269188594</v>
      </c>
      <c r="HY23" s="10" t="n">
        <f aca="false">HX23</f>
        <v>91.990269188594</v>
      </c>
      <c r="HZ23" s="10" t="n">
        <f aca="false">HY23</f>
        <v>91.990269188594</v>
      </c>
      <c r="IA23" s="10" t="n">
        <f aca="false">HZ23</f>
        <v>91.990269188594</v>
      </c>
      <c r="IB23" s="10" t="n">
        <f aca="false">IA23</f>
        <v>91.990269188594</v>
      </c>
      <c r="IC23" s="10" t="n">
        <f aca="false">IB23</f>
        <v>91.990269188594</v>
      </c>
      <c r="ID23" s="10" t="n">
        <f aca="false">IC23</f>
        <v>91.990269188594</v>
      </c>
      <c r="IE23" s="10" t="n">
        <f aca="false">ID23</f>
        <v>91.990269188594</v>
      </c>
      <c r="IF23" s="10" t="n">
        <f aca="false">IE23</f>
        <v>91.990269188594</v>
      </c>
      <c r="IG23" s="10" t="n">
        <f aca="false">IF23</f>
        <v>91.990269188594</v>
      </c>
      <c r="IH23" s="10" t="n">
        <f aca="false">IG23</f>
        <v>91.990269188594</v>
      </c>
      <c r="II23" s="10" t="n">
        <f aca="false">IH23</f>
        <v>91.990269188594</v>
      </c>
      <c r="IJ23" s="10" t="n">
        <f aca="false">II23</f>
        <v>91.990269188594</v>
      </c>
      <c r="IK23" s="10" t="n">
        <f aca="false">IJ23</f>
        <v>91.990269188594</v>
      </c>
      <c r="IL23" s="10" t="n">
        <f aca="false">IK23</f>
        <v>91.990269188594</v>
      </c>
      <c r="IM23" s="10" t="n">
        <f aca="false">IL23</f>
        <v>91.990269188594</v>
      </c>
      <c r="IN23" s="10" t="n">
        <f aca="false">IM23</f>
        <v>91.990269188594</v>
      </c>
      <c r="IO23" s="10" t="n">
        <f aca="false">IN23</f>
        <v>91.990269188594</v>
      </c>
      <c r="IP23" s="10" t="n">
        <f aca="false">IO23</f>
        <v>91.990269188594</v>
      </c>
      <c r="IQ23" s="10" t="n">
        <f aca="false">IP23</f>
        <v>91.990269188594</v>
      </c>
      <c r="IR23" s="10" t="n">
        <f aca="false">IQ23</f>
        <v>91.990269188594</v>
      </c>
      <c r="IS23" s="10" t="n">
        <f aca="false">IR23</f>
        <v>91.990269188594</v>
      </c>
      <c r="IT23" s="10" t="n">
        <f aca="false">IS23</f>
        <v>91.990269188594</v>
      </c>
      <c r="IU23" s="10" t="n">
        <f aca="false">IT23</f>
        <v>91.990269188594</v>
      </c>
      <c r="IV23" s="10" t="n">
        <f aca="false">IU23</f>
        <v>91.990269188594</v>
      </c>
      <c r="IW23" s="10" t="n">
        <f aca="false">IV23</f>
        <v>91.990269188594</v>
      </c>
      <c r="IX23" s="10" t="n">
        <f aca="false">IW23</f>
        <v>91.990269188594</v>
      </c>
      <c r="IY23" s="10" t="n">
        <f aca="false">IX23</f>
        <v>91.990269188594</v>
      </c>
      <c r="IZ23" s="10" t="n">
        <f aca="false">IY23</f>
        <v>91.990269188594</v>
      </c>
      <c r="JA23" s="10" t="n">
        <f aca="false">IZ23</f>
        <v>91.990269188594</v>
      </c>
      <c r="JB23" s="10" t="n">
        <f aca="false">JA23</f>
        <v>91.990269188594</v>
      </c>
      <c r="JC23" s="10" t="n">
        <f aca="false">JB23</f>
        <v>91.990269188594</v>
      </c>
      <c r="JD23" s="10" t="n">
        <f aca="false">JC23</f>
        <v>91.990269188594</v>
      </c>
      <c r="JE23" s="10" t="n">
        <f aca="false">JD23</f>
        <v>91.990269188594</v>
      </c>
      <c r="JF23" s="10" t="n">
        <f aca="false">JE23</f>
        <v>91.990269188594</v>
      </c>
      <c r="JG23" s="10" t="n">
        <f aca="false">JF23</f>
        <v>91.990269188594</v>
      </c>
      <c r="JH23" s="10" t="n">
        <f aca="false">JG23</f>
        <v>91.990269188594</v>
      </c>
      <c r="JI23" s="10" t="n">
        <f aca="false">JH23</f>
        <v>91.990269188594</v>
      </c>
      <c r="JJ23" s="10" t="n">
        <f aca="false">JI23</f>
        <v>91.990269188594</v>
      </c>
      <c r="JK23" s="10" t="n">
        <f aca="false">JJ23</f>
        <v>91.990269188594</v>
      </c>
      <c r="JL23" s="10" t="n">
        <f aca="false">JK23</f>
        <v>91.990269188594</v>
      </c>
      <c r="JM23" s="10" t="n">
        <f aca="false">JL23</f>
        <v>91.990269188594</v>
      </c>
      <c r="JN23" s="10" t="n">
        <f aca="false">JM23</f>
        <v>91.990269188594</v>
      </c>
      <c r="JO23" s="10" t="n">
        <f aca="false">JN23</f>
        <v>91.990269188594</v>
      </c>
      <c r="JP23" s="10" t="n">
        <f aca="false">JO23</f>
        <v>91.990269188594</v>
      </c>
      <c r="JQ23" s="10" t="n">
        <f aca="false">JP23</f>
        <v>91.990269188594</v>
      </c>
      <c r="JR23" s="10" t="n">
        <f aca="false">JQ23</f>
        <v>91.990269188594</v>
      </c>
      <c r="JS23" s="10" t="n">
        <f aca="false">JR23</f>
        <v>91.990269188594</v>
      </c>
      <c r="JT23" s="10" t="n">
        <f aca="false">JS23</f>
        <v>91.990269188594</v>
      </c>
      <c r="JU23" s="10" t="n">
        <f aca="false">JT23</f>
        <v>91.990269188594</v>
      </c>
      <c r="JV23" s="10" t="n">
        <f aca="false">JU23</f>
        <v>91.990269188594</v>
      </c>
      <c r="JW23" s="10" t="n">
        <f aca="false">JV23</f>
        <v>91.990269188594</v>
      </c>
      <c r="JX23" s="10" t="n">
        <f aca="false">JW23</f>
        <v>91.990269188594</v>
      </c>
      <c r="JY23" s="10" t="n">
        <f aca="false">JX23</f>
        <v>91.990269188594</v>
      </c>
      <c r="JZ23" s="10" t="n">
        <f aca="false">JY23</f>
        <v>91.990269188594</v>
      </c>
      <c r="KA23" s="10" t="n">
        <f aca="false">JZ23</f>
        <v>91.990269188594</v>
      </c>
      <c r="KB23" s="10" t="n">
        <f aca="false">KA23</f>
        <v>91.990269188594</v>
      </c>
      <c r="KC23" s="10" t="n">
        <f aca="false">KB23</f>
        <v>91.990269188594</v>
      </c>
      <c r="KD23" s="10" t="n">
        <f aca="false">KC23</f>
        <v>91.990269188594</v>
      </c>
      <c r="KE23" s="10" t="n">
        <f aca="false">KD23</f>
        <v>91.990269188594</v>
      </c>
      <c r="KF23" s="10" t="n">
        <f aca="false">KE23</f>
        <v>91.990269188594</v>
      </c>
      <c r="KG23" s="10" t="n">
        <f aca="false">KF23</f>
        <v>91.990269188594</v>
      </c>
      <c r="KH23" s="10" t="n">
        <f aca="false">KG23</f>
        <v>91.990269188594</v>
      </c>
      <c r="KI23" s="10" t="n">
        <f aca="false">KH23</f>
        <v>91.990269188594</v>
      </c>
      <c r="KJ23" s="10" t="n">
        <f aca="false">KI23</f>
        <v>91.990269188594</v>
      </c>
      <c r="KK23" s="10" t="n">
        <f aca="false">KJ23</f>
        <v>91.990269188594</v>
      </c>
      <c r="KL23" s="10" t="n">
        <f aca="false">KK23</f>
        <v>91.990269188594</v>
      </c>
      <c r="KM23" s="10" t="n">
        <f aca="false">KL23</f>
        <v>91.990269188594</v>
      </c>
      <c r="KN23" s="10" t="n">
        <f aca="false">KM23</f>
        <v>91.990269188594</v>
      </c>
      <c r="KO23" s="10" t="n">
        <f aca="false">KN23</f>
        <v>91.990269188594</v>
      </c>
      <c r="KP23" s="10" t="n">
        <f aca="false">KO23</f>
        <v>91.990269188594</v>
      </c>
      <c r="KQ23" s="10" t="n">
        <f aca="false">KP23</f>
        <v>91.990269188594</v>
      </c>
      <c r="KR23" s="10" t="n">
        <f aca="false">KQ23</f>
        <v>91.990269188594</v>
      </c>
      <c r="KS23" s="10" t="n">
        <f aca="false">KR23</f>
        <v>91.990269188594</v>
      </c>
    </row>
    <row r="24" customFormat="false" ht="12.8" hidden="false" customHeight="false" outlineLevel="0" collapsed="false">
      <c r="AB24" s="4" t="n">
        <f aca="false">AB12/AB7*100</f>
        <v>91.6708161654494</v>
      </c>
      <c r="AC24" s="4" t="n">
        <f aca="false">AC12/AC7*100</f>
        <v>95.2076436503655</v>
      </c>
      <c r="AD24" s="4" t="n">
        <f aca="false">AD12/AD7*100</f>
        <v>111.006901078472</v>
      </c>
      <c r="AE24" s="4" t="n">
        <f aca="false">AE12/AE7*100</f>
        <v>98.2447120764573</v>
      </c>
      <c r="AF24" s="4" t="n">
        <f aca="false">AF12/AF7*100</f>
        <v>91.3574673722324</v>
      </c>
      <c r="AG24" s="4" t="n">
        <f aca="false">AG12/AG7*100</f>
        <v>103.77213613306</v>
      </c>
      <c r="AH24" s="4" t="n">
        <f aca="false">AH12/AH7*100</f>
        <v>94.0318789900313</v>
      </c>
      <c r="AI24" s="4" t="n">
        <f aca="false">AI12/AI7*100</f>
        <v>90.8000121358664</v>
      </c>
      <c r="AJ24" s="4" t="n">
        <f aca="false">AJ12/AJ7*100</f>
        <v>101.27653311039</v>
      </c>
      <c r="AK24" s="4" t="n">
        <f aca="false">AK12/AK7*100</f>
        <v>107.655585753803</v>
      </c>
      <c r="AL24" s="4" t="n">
        <f aca="false">AL12/AL7*100</f>
        <v>110.77404190604</v>
      </c>
      <c r="AM24" s="4" t="n">
        <f aca="false">AM12/AM7*100</f>
        <v>120.277755140691</v>
      </c>
      <c r="AN24" s="4" t="n">
        <f aca="false">AN12/AN7*100</f>
        <v>94.2601898742914</v>
      </c>
      <c r="AO24" s="4" t="n">
        <f aca="false">AO12/AO7*100</f>
        <v>103.984760325908</v>
      </c>
      <c r="AP24" s="4" t="n">
        <f aca="false">AP12/AP7*100</f>
        <v>111.9077476281</v>
      </c>
      <c r="AQ24" s="4" t="n">
        <f aca="false">AQ12/AQ7*100</f>
        <v>99.9477508277287</v>
      </c>
      <c r="AR24" s="4" t="n">
        <f aca="false">AR12/AR7*100</f>
        <v>107.156726068755</v>
      </c>
      <c r="AS24" s="4" t="n">
        <f aca="false">AS12/AS7*100</f>
        <v>89.5905957193918</v>
      </c>
      <c r="AT24" s="4" t="n">
        <f aca="false">AT12/AT7*100</f>
        <v>104.851580426524</v>
      </c>
      <c r="AU24" s="4" t="n">
        <f aca="false">AU12/AU7*100</f>
        <v>97.4406291184065</v>
      </c>
      <c r="AV24" s="4" t="n">
        <f aca="false">AV12/AV7*100</f>
        <v>100.466940621906</v>
      </c>
      <c r="AW24" s="4" t="n">
        <f aca="false">AW12/AW7*100</f>
        <v>91.8657110955536</v>
      </c>
      <c r="AX24" s="4" t="n">
        <f aca="false">AX12/AX7*100</f>
        <v>91.7147102531073</v>
      </c>
      <c r="AY24" s="4" t="n">
        <f aca="false">AY12/AY7*100</f>
        <v>91.5659315385308</v>
      </c>
      <c r="AZ24" s="4" t="n">
        <f aca="false">AZ12/AZ7*100</f>
        <v>91.4193262588678</v>
      </c>
      <c r="BA24" s="4" t="n">
        <f aca="false">BA12/BA7*100</f>
        <v>91.2748471335088</v>
      </c>
      <c r="BB24" s="4" t="n">
        <f aca="false">BB12/BB7*100</f>
        <v>98.5024146920593</v>
      </c>
      <c r="BC24" s="4" t="n">
        <f aca="false">BC12/BC7*100</f>
        <v>86.690318077891</v>
      </c>
      <c r="BD24" s="4" t="n">
        <f aca="false">BD12/BD7*100</f>
        <v>87.9026016918988</v>
      </c>
      <c r="BE24" s="4" t="n">
        <f aca="false">BE12/BE7*100</f>
        <v>96.0214792520959</v>
      </c>
      <c r="BF24" s="4" t="n">
        <f aca="false">BF12/BF7*100</f>
        <v>111.121421028926</v>
      </c>
      <c r="BG24" s="4" t="n">
        <f aca="false">BG12/BG7*100</f>
        <v>88.3634354789394</v>
      </c>
      <c r="BH24" s="4" t="n">
        <f aca="false">BH12/BH7*100</f>
        <v>103.952118379603</v>
      </c>
      <c r="BI24" s="4" t="n">
        <f aca="false">BI12/BI7*100</f>
        <v>106.401331756155</v>
      </c>
      <c r="BJ24" s="4" t="n">
        <f aca="false">BJ12/BJ7*100</f>
        <v>91.7756274756908</v>
      </c>
      <c r="BK24" s="4" t="n">
        <f aca="false">BK12/BK7*100</f>
        <v>90.3182309253395</v>
      </c>
      <c r="BL24" s="4" t="n">
        <f aca="false">BL12/BL7*100</f>
        <v>99.8997397346537</v>
      </c>
      <c r="BM24" s="1" t="n">
        <f aca="false">BM12/BM7*100</f>
        <v>93.465491906975</v>
      </c>
      <c r="BN24" s="4" t="n">
        <f aca="false">AVERAGE(AB24:BM24)</f>
        <v>98.3667668632543</v>
      </c>
      <c r="BO24" s="4" t="n">
        <f aca="false">BN24</f>
        <v>98.3667668632543</v>
      </c>
      <c r="BP24" s="4" t="n">
        <f aca="false">BO24</f>
        <v>98.3667668632543</v>
      </c>
      <c r="BQ24" s="4" t="n">
        <f aca="false">BP24</f>
        <v>98.3667668632543</v>
      </c>
      <c r="BR24" s="4" t="n">
        <f aca="false">BQ24</f>
        <v>98.3667668632543</v>
      </c>
      <c r="BS24" s="4" t="n">
        <f aca="false">BR24</f>
        <v>98.3667668632543</v>
      </c>
      <c r="BT24" s="4" t="n">
        <f aca="false">BS24</f>
        <v>98.3667668632543</v>
      </c>
      <c r="BU24" s="4" t="n">
        <f aca="false">BT24</f>
        <v>98.3667668632543</v>
      </c>
      <c r="BV24" s="4" t="n">
        <f aca="false">BU24</f>
        <v>98.3667668632543</v>
      </c>
      <c r="BW24" s="4" t="n">
        <f aca="false">BV24</f>
        <v>98.3667668632543</v>
      </c>
      <c r="BX24" s="4" t="n">
        <f aca="false">BW24</f>
        <v>98.3667668632543</v>
      </c>
      <c r="BY24" s="4" t="n">
        <f aca="false">BX24</f>
        <v>98.3667668632543</v>
      </c>
      <c r="BZ24" s="4" t="n">
        <f aca="false">BY24</f>
        <v>98.3667668632543</v>
      </c>
      <c r="CA24" s="4" t="n">
        <f aca="false">BZ24</f>
        <v>98.3667668632543</v>
      </c>
      <c r="CB24" s="4" t="n">
        <f aca="false">CA24</f>
        <v>98.3667668632543</v>
      </c>
      <c r="CC24" s="4" t="n">
        <f aca="false">CB24</f>
        <v>98.3667668632543</v>
      </c>
      <c r="CD24" s="4" t="n">
        <f aca="false">CC24</f>
        <v>98.3667668632543</v>
      </c>
      <c r="CE24" s="4" t="n">
        <f aca="false">CD24</f>
        <v>98.3667668632543</v>
      </c>
      <c r="CF24" s="4" t="n">
        <f aca="false">CE24</f>
        <v>98.3667668632543</v>
      </c>
      <c r="CG24" s="4" t="n">
        <f aca="false">CF24</f>
        <v>98.3667668632543</v>
      </c>
      <c r="CH24" s="4" t="n">
        <f aca="false">CG24</f>
        <v>98.3667668632543</v>
      </c>
      <c r="CI24" s="4" t="n">
        <f aca="false">CH24</f>
        <v>98.3667668632543</v>
      </c>
      <c r="CJ24" s="4" t="n">
        <f aca="false">CI24</f>
        <v>98.3667668632543</v>
      </c>
      <c r="CK24" s="4" t="n">
        <f aca="false">CJ24</f>
        <v>98.3667668632543</v>
      </c>
      <c r="CL24" s="4" t="n">
        <f aca="false">CK24</f>
        <v>98.3667668632543</v>
      </c>
      <c r="CM24" s="4" t="n">
        <f aca="false">CL24</f>
        <v>98.3667668632543</v>
      </c>
      <c r="CN24" s="4" t="n">
        <f aca="false">CM24</f>
        <v>98.3667668632543</v>
      </c>
      <c r="CO24" s="4" t="n">
        <f aca="false">CN24</f>
        <v>98.3667668632543</v>
      </c>
      <c r="CP24" s="4" t="n">
        <f aca="false">CO24</f>
        <v>98.3667668632543</v>
      </c>
      <c r="CQ24" s="4" t="n">
        <f aca="false">CP24</f>
        <v>98.3667668632543</v>
      </c>
      <c r="CR24" s="4" t="n">
        <f aca="false">CQ24</f>
        <v>98.3667668632543</v>
      </c>
      <c r="CS24" s="4" t="n">
        <f aca="false">CR24</f>
        <v>98.3667668632543</v>
      </c>
      <c r="CT24" s="4" t="n">
        <f aca="false">CS24</f>
        <v>98.3667668632543</v>
      </c>
      <c r="CU24" s="4" t="n">
        <f aca="false">CT24</f>
        <v>98.3667668632543</v>
      </c>
      <c r="CV24" s="4" t="n">
        <f aca="false">CU24</f>
        <v>98.3667668632543</v>
      </c>
      <c r="CW24" s="4" t="n">
        <f aca="false">CV24</f>
        <v>98.3667668632543</v>
      </c>
      <c r="CX24" s="4" t="n">
        <f aca="false">CW24</f>
        <v>98.3667668632543</v>
      </c>
      <c r="CY24" s="4" t="n">
        <f aca="false">CX24</f>
        <v>98.3667668632543</v>
      </c>
      <c r="CZ24" s="4" t="n">
        <f aca="false">CY24</f>
        <v>98.3667668632543</v>
      </c>
      <c r="DA24" s="4" t="n">
        <f aca="false">CZ24</f>
        <v>98.3667668632543</v>
      </c>
      <c r="DB24" s="4" t="n">
        <f aca="false">DA24</f>
        <v>98.3667668632543</v>
      </c>
      <c r="DC24" s="4" t="n">
        <f aca="false">DB24</f>
        <v>98.3667668632543</v>
      </c>
      <c r="DD24" s="4" t="n">
        <f aca="false">DC24</f>
        <v>98.3667668632543</v>
      </c>
      <c r="DE24" s="4" t="n">
        <f aca="false">DD24</f>
        <v>98.3667668632543</v>
      </c>
      <c r="DF24" s="4" t="n">
        <f aca="false">DE24</f>
        <v>98.3667668632543</v>
      </c>
      <c r="DG24" s="4" t="n">
        <f aca="false">DF24</f>
        <v>98.3667668632543</v>
      </c>
      <c r="DH24" s="4" t="n">
        <f aca="false">DG24</f>
        <v>98.3667668632543</v>
      </c>
      <c r="DI24" s="4" t="n">
        <f aca="false">DH24</f>
        <v>98.3667668632543</v>
      </c>
      <c r="DJ24" s="4" t="n">
        <f aca="false">DI24</f>
        <v>98.3667668632543</v>
      </c>
      <c r="DK24" s="4" t="n">
        <f aca="false">DJ24</f>
        <v>98.3667668632543</v>
      </c>
      <c r="DL24" s="4" t="n">
        <f aca="false">DK24</f>
        <v>98.3667668632543</v>
      </c>
      <c r="DM24" s="4" t="n">
        <f aca="false">DL24</f>
        <v>98.3667668632543</v>
      </c>
      <c r="DN24" s="4" t="n">
        <f aca="false">DM24</f>
        <v>98.3667668632543</v>
      </c>
      <c r="DO24" s="4" t="n">
        <f aca="false">DN24</f>
        <v>98.3667668632543</v>
      </c>
      <c r="DP24" s="4" t="n">
        <f aca="false">DO24</f>
        <v>98.3667668632543</v>
      </c>
      <c r="DQ24" s="4" t="n">
        <f aca="false">DP24</f>
        <v>98.3667668632543</v>
      </c>
      <c r="DR24" s="4" t="n">
        <f aca="false">DQ24</f>
        <v>98.3667668632543</v>
      </c>
      <c r="DS24" s="4" t="n">
        <f aca="false">DR24</f>
        <v>98.3667668632543</v>
      </c>
      <c r="DT24" s="4" t="n">
        <f aca="false">DS24</f>
        <v>98.3667668632543</v>
      </c>
      <c r="DU24" s="4" t="n">
        <f aca="false">DT24</f>
        <v>98.3667668632543</v>
      </c>
      <c r="DV24" s="4" t="n">
        <f aca="false">DU24</f>
        <v>98.3667668632543</v>
      </c>
      <c r="DW24" s="4" t="n">
        <f aca="false">DV24</f>
        <v>98.3667668632543</v>
      </c>
      <c r="DX24" s="4" t="n">
        <f aca="false">DW24</f>
        <v>98.3667668632543</v>
      </c>
      <c r="DY24" s="4" t="n">
        <f aca="false">DX24</f>
        <v>98.3667668632543</v>
      </c>
      <c r="DZ24" s="4" t="n">
        <f aca="false">DY24</f>
        <v>98.3667668632543</v>
      </c>
      <c r="EA24" s="4" t="n">
        <f aca="false">DZ24</f>
        <v>98.3667668632543</v>
      </c>
      <c r="EB24" s="4" t="n">
        <f aca="false">EA24</f>
        <v>98.3667668632543</v>
      </c>
      <c r="EC24" s="4" t="n">
        <f aca="false">EB24</f>
        <v>98.3667668632543</v>
      </c>
      <c r="ED24" s="4" t="n">
        <f aca="false">EC24</f>
        <v>98.3667668632543</v>
      </c>
      <c r="EE24" s="4" t="n">
        <f aca="false">ED24</f>
        <v>98.3667668632543</v>
      </c>
      <c r="EF24" s="4" t="n">
        <f aca="false">EE24</f>
        <v>98.3667668632543</v>
      </c>
      <c r="EG24" s="4" t="n">
        <f aca="false">EF24</f>
        <v>98.3667668632543</v>
      </c>
      <c r="EH24" s="4" t="n">
        <f aca="false">EG24</f>
        <v>98.3667668632543</v>
      </c>
      <c r="EI24" s="4" t="n">
        <f aca="false">EH24</f>
        <v>98.3667668632543</v>
      </c>
      <c r="EJ24" s="4" t="n">
        <f aca="false">EI24</f>
        <v>98.3667668632543</v>
      </c>
      <c r="EK24" s="4" t="n">
        <f aca="false">EJ24</f>
        <v>98.3667668632543</v>
      </c>
      <c r="EL24" s="4" t="n">
        <f aca="false">EK24</f>
        <v>98.3667668632543</v>
      </c>
      <c r="EM24" s="4" t="n">
        <f aca="false">EL24</f>
        <v>98.3667668632543</v>
      </c>
      <c r="EN24" s="4" t="n">
        <f aca="false">EM24</f>
        <v>98.3667668632543</v>
      </c>
      <c r="EO24" s="4" t="n">
        <f aca="false">EN24</f>
        <v>98.3667668632543</v>
      </c>
      <c r="EP24" s="4" t="n">
        <f aca="false">EO24</f>
        <v>98.3667668632543</v>
      </c>
      <c r="EQ24" s="4" t="n">
        <f aca="false">EP24</f>
        <v>98.3667668632543</v>
      </c>
      <c r="ER24" s="4" t="n">
        <f aca="false">EQ24</f>
        <v>98.3667668632543</v>
      </c>
      <c r="ES24" s="4" t="n">
        <f aca="false">ER24</f>
        <v>98.3667668632543</v>
      </c>
      <c r="ET24" s="4" t="n">
        <f aca="false">ES24</f>
        <v>98.3667668632543</v>
      </c>
      <c r="EU24" s="4" t="n">
        <f aca="false">ET24</f>
        <v>98.3667668632543</v>
      </c>
      <c r="EV24" s="4" t="n">
        <f aca="false">EU24</f>
        <v>98.3667668632543</v>
      </c>
      <c r="EW24" s="4"/>
      <c r="FY24" s="4" t="n">
        <f aca="false">FY12/FY7*100</f>
        <v>59.019914475028</v>
      </c>
      <c r="FZ24" s="4" t="n">
        <f aca="false">FZ12/FZ7*100</f>
        <v>63.3963424029585</v>
      </c>
      <c r="GA24" s="4" t="n">
        <f aca="false">GA12/GA7*100</f>
        <v>70.3499725758135</v>
      </c>
      <c r="GB24" s="4" t="n">
        <f aca="false">GB12/GB7*100</f>
        <v>62.0540720729225</v>
      </c>
      <c r="GC24" s="4" t="n">
        <f aca="false">GC12/GC7*100</f>
        <v>67.9649596360837</v>
      </c>
      <c r="GD24" s="4" t="n">
        <f aca="false">GD12/GD7*100</f>
        <v>82.348533079935</v>
      </c>
      <c r="GE24" s="4" t="n">
        <f aca="false">GE12/GE7*100</f>
        <v>74.9371548815783</v>
      </c>
      <c r="GF24" s="4" t="n">
        <f aca="false">GF12/GF7*100</f>
        <v>94.0823611132554</v>
      </c>
      <c r="GG24" s="4" t="n">
        <f aca="false">GG12/GG7*100</f>
        <v>81.7609389815204</v>
      </c>
      <c r="GH24" s="4" t="n">
        <f aca="false">GH12/GH7*100</f>
        <v>87.3781703178466</v>
      </c>
      <c r="GI24" s="4" t="n">
        <f aca="false">GI12/GI7*100</f>
        <v>76.1814590210251</v>
      </c>
      <c r="GJ24" s="4" t="n">
        <f aca="false">GJ12/GJ7*100</f>
        <v>89.0311898470614</v>
      </c>
      <c r="GK24" s="4" t="n">
        <f aca="false">GK12/GK7*100</f>
        <v>67.2663866454165</v>
      </c>
      <c r="GL24" s="4" t="n">
        <f aca="false">GL12/GL7*100</f>
        <v>72.1065715035702</v>
      </c>
      <c r="GM24" s="4" t="n">
        <f aca="false">GM12/GM7*100</f>
        <v>78.6293699410421</v>
      </c>
      <c r="GN24" s="4" t="n">
        <f aca="false">GN12/GN7*100</f>
        <v>77.4345357219596</v>
      </c>
      <c r="GO24" s="4" t="n">
        <f aca="false">GO12/GO7*100</f>
        <v>72.9044928651318</v>
      </c>
      <c r="GP24" s="4" t="n">
        <f aca="false">GP12/GP7*100</f>
        <v>79.0307106461182</v>
      </c>
      <c r="GQ24" s="4" t="n">
        <f aca="false">GQ12/GQ7*100</f>
        <v>80.4696937854033</v>
      </c>
      <c r="GR24" s="4" t="n">
        <f aca="false">GR12/GR7*100</f>
        <v>75.9675396717312</v>
      </c>
      <c r="GS24" s="4" t="n">
        <f aca="false">GS12/GS7*100</f>
        <v>68.0152011049207</v>
      </c>
      <c r="GT24" s="4" t="n">
        <f aca="false">GT12/GT7*100</f>
        <v>65.7302634729819</v>
      </c>
      <c r="GU24" s="4" t="n">
        <f aca="false">GU12/GU7*100</f>
        <v>65.1407764025601</v>
      </c>
      <c r="GV24" s="4" t="n">
        <f aca="false">GV12/GV7*100</f>
        <v>64.5706193884664</v>
      </c>
      <c r="GW24" s="4" t="n">
        <f aca="false">GW12/GW7*100</f>
        <v>64.0188569810581</v>
      </c>
      <c r="GX24" s="4" t="n">
        <f aca="false">GX12/GX7*100</f>
        <v>63.4846131320909</v>
      </c>
      <c r="GY24" s="4" t="n">
        <f aca="false">GY12/GY7*100</f>
        <v>63.2430585700939</v>
      </c>
      <c r="GZ24" s="4" t="n">
        <f aca="false">GZ12/GZ7*100</f>
        <v>60.4935695381832</v>
      </c>
      <c r="HA24" s="4" t="n">
        <f aca="false">HA12/HA7*100</f>
        <v>74.5490040440003</v>
      </c>
      <c r="HB24" s="4" t="n">
        <f aca="false">HB12/HB7*100</f>
        <v>66.1413298588124</v>
      </c>
      <c r="HC24" s="4" t="n">
        <f aca="false">HC12/HC7*100</f>
        <v>65.5436628999272</v>
      </c>
      <c r="HD24" s="4" t="n">
        <f aca="false">HD12/HD7*100</f>
        <v>62.9724556349092</v>
      </c>
      <c r="HE24" s="4" t="n">
        <f aca="false">HE12/HE7*100</f>
        <v>65.8419689636984</v>
      </c>
      <c r="HF24" s="4" t="n">
        <f aca="false">HF12/HF7*100</f>
        <v>55.7750328703878</v>
      </c>
      <c r="HG24" s="4" t="n">
        <f aca="false">HG12/HG7*100</f>
        <v>85.0326952299317</v>
      </c>
      <c r="HH24" s="4" t="n">
        <f aca="false">HH12/HH7*100</f>
        <v>68.4527761733625</v>
      </c>
      <c r="HI24" s="4" t="n">
        <f aca="false">HI12/HI7*100</f>
        <v>73.4087483936666</v>
      </c>
      <c r="HJ24" s="1" t="n">
        <f aca="false">HJ12/HJ7*100</f>
        <v>77.3945768452673</v>
      </c>
      <c r="HK24" s="4" t="n">
        <f aca="false">AVERAGE(FY24:HJ24)</f>
        <v>71.6348310181505</v>
      </c>
      <c r="HL24" s="4" t="n">
        <f aca="false">HK24</f>
        <v>71.6348310181505</v>
      </c>
      <c r="HM24" s="4" t="n">
        <f aca="false">HL24</f>
        <v>71.6348310181505</v>
      </c>
      <c r="HN24" s="4" t="n">
        <f aca="false">HM24</f>
        <v>71.6348310181505</v>
      </c>
      <c r="HO24" s="4" t="n">
        <f aca="false">HN24</f>
        <v>71.6348310181505</v>
      </c>
      <c r="HP24" s="4" t="n">
        <f aca="false">HO24</f>
        <v>71.6348310181505</v>
      </c>
      <c r="HQ24" s="4" t="n">
        <f aca="false">HP24</f>
        <v>71.6348310181505</v>
      </c>
      <c r="HR24" s="4" t="n">
        <f aca="false">HQ24</f>
        <v>71.6348310181505</v>
      </c>
      <c r="HS24" s="4" t="n">
        <f aca="false">HR24</f>
        <v>71.6348310181505</v>
      </c>
      <c r="HT24" s="4" t="n">
        <f aca="false">HS24</f>
        <v>71.6348310181505</v>
      </c>
      <c r="HU24" s="4" t="n">
        <f aca="false">HT24</f>
        <v>71.6348310181505</v>
      </c>
      <c r="HV24" s="4" t="n">
        <f aca="false">HU24</f>
        <v>71.6348310181505</v>
      </c>
      <c r="HW24" s="4" t="n">
        <f aca="false">HV24</f>
        <v>71.6348310181505</v>
      </c>
      <c r="HX24" s="4" t="n">
        <f aca="false">HW24</f>
        <v>71.6348310181505</v>
      </c>
      <c r="HY24" s="4" t="n">
        <f aca="false">HX24</f>
        <v>71.6348310181505</v>
      </c>
      <c r="HZ24" s="4" t="n">
        <f aca="false">HY24</f>
        <v>71.6348310181505</v>
      </c>
      <c r="IA24" s="4" t="n">
        <f aca="false">HZ24</f>
        <v>71.6348310181505</v>
      </c>
      <c r="IB24" s="4" t="n">
        <f aca="false">IA24</f>
        <v>71.6348310181505</v>
      </c>
      <c r="IC24" s="4" t="n">
        <f aca="false">IB24</f>
        <v>71.6348310181505</v>
      </c>
      <c r="ID24" s="4" t="n">
        <f aca="false">IC24</f>
        <v>71.6348310181505</v>
      </c>
      <c r="IE24" s="4" t="n">
        <f aca="false">ID24</f>
        <v>71.6348310181505</v>
      </c>
      <c r="IF24" s="4" t="n">
        <f aca="false">IE24</f>
        <v>71.6348310181505</v>
      </c>
      <c r="IG24" s="4" t="n">
        <f aca="false">IF24</f>
        <v>71.6348310181505</v>
      </c>
      <c r="IH24" s="4" t="n">
        <f aca="false">IG24</f>
        <v>71.6348310181505</v>
      </c>
      <c r="II24" s="4" t="n">
        <f aca="false">IH24</f>
        <v>71.6348310181505</v>
      </c>
      <c r="IJ24" s="4" t="n">
        <f aca="false">II24</f>
        <v>71.6348310181505</v>
      </c>
      <c r="IK24" s="4" t="n">
        <f aca="false">IJ24</f>
        <v>71.6348310181505</v>
      </c>
      <c r="IL24" s="4" t="n">
        <f aca="false">IK24</f>
        <v>71.6348310181505</v>
      </c>
      <c r="IM24" s="4" t="n">
        <f aca="false">IL24</f>
        <v>71.6348310181505</v>
      </c>
      <c r="IN24" s="4" t="n">
        <f aca="false">IM24</f>
        <v>71.6348310181505</v>
      </c>
      <c r="IO24" s="4" t="n">
        <f aca="false">IN24</f>
        <v>71.6348310181505</v>
      </c>
      <c r="IP24" s="4" t="n">
        <f aca="false">IO24</f>
        <v>71.6348310181505</v>
      </c>
      <c r="IQ24" s="4" t="n">
        <f aca="false">IP24</f>
        <v>71.6348310181505</v>
      </c>
      <c r="IR24" s="4" t="n">
        <f aca="false">IQ24</f>
        <v>71.6348310181505</v>
      </c>
      <c r="IS24" s="4" t="n">
        <f aca="false">IR24</f>
        <v>71.6348310181505</v>
      </c>
      <c r="IT24" s="4" t="n">
        <f aca="false">IS24</f>
        <v>71.6348310181505</v>
      </c>
      <c r="IU24" s="4" t="n">
        <f aca="false">IT24</f>
        <v>71.6348310181505</v>
      </c>
      <c r="IV24" s="4" t="n">
        <f aca="false">IU24</f>
        <v>71.6348310181505</v>
      </c>
      <c r="IW24" s="4" t="n">
        <f aca="false">IV24</f>
        <v>71.6348310181505</v>
      </c>
      <c r="IX24" s="4" t="n">
        <f aca="false">IW24</f>
        <v>71.6348310181505</v>
      </c>
      <c r="IY24" s="4" t="n">
        <f aca="false">IX24</f>
        <v>71.6348310181505</v>
      </c>
      <c r="IZ24" s="4" t="n">
        <f aca="false">IY24</f>
        <v>71.6348310181505</v>
      </c>
      <c r="JA24" s="4" t="n">
        <f aca="false">IZ24</f>
        <v>71.6348310181505</v>
      </c>
      <c r="JB24" s="4" t="n">
        <f aca="false">JA24</f>
        <v>71.6348310181505</v>
      </c>
      <c r="JC24" s="4" t="n">
        <f aca="false">JB24</f>
        <v>71.6348310181505</v>
      </c>
      <c r="JD24" s="4" t="n">
        <f aca="false">JC24</f>
        <v>71.6348310181505</v>
      </c>
      <c r="JE24" s="4" t="n">
        <f aca="false">JD24</f>
        <v>71.6348310181505</v>
      </c>
      <c r="JF24" s="4" t="n">
        <f aca="false">JE24</f>
        <v>71.6348310181505</v>
      </c>
      <c r="JG24" s="4" t="n">
        <f aca="false">JF24</f>
        <v>71.6348310181505</v>
      </c>
      <c r="JH24" s="4" t="n">
        <f aca="false">JG24</f>
        <v>71.6348310181505</v>
      </c>
      <c r="JI24" s="4" t="n">
        <f aca="false">JH24</f>
        <v>71.6348310181505</v>
      </c>
      <c r="JJ24" s="4" t="n">
        <f aca="false">JI24</f>
        <v>71.6348310181505</v>
      </c>
      <c r="JK24" s="4" t="n">
        <f aca="false">JJ24</f>
        <v>71.6348310181505</v>
      </c>
      <c r="JL24" s="4" t="n">
        <f aca="false">JK24</f>
        <v>71.6348310181505</v>
      </c>
      <c r="JM24" s="4" t="n">
        <f aca="false">JL24</f>
        <v>71.6348310181505</v>
      </c>
      <c r="JN24" s="4" t="n">
        <f aca="false">JM24</f>
        <v>71.6348310181505</v>
      </c>
      <c r="JO24" s="4" t="n">
        <f aca="false">JN24</f>
        <v>71.6348310181505</v>
      </c>
      <c r="JP24" s="4" t="n">
        <f aca="false">JO24</f>
        <v>71.6348310181505</v>
      </c>
      <c r="JQ24" s="4" t="n">
        <f aca="false">JP24</f>
        <v>71.6348310181505</v>
      </c>
      <c r="JR24" s="4" t="n">
        <f aca="false">JQ24</f>
        <v>71.6348310181505</v>
      </c>
      <c r="JS24" s="4" t="n">
        <f aca="false">JR24</f>
        <v>71.6348310181505</v>
      </c>
      <c r="JT24" s="4" t="n">
        <f aca="false">JS24</f>
        <v>71.6348310181505</v>
      </c>
      <c r="JU24" s="4" t="n">
        <f aca="false">JT24</f>
        <v>71.6348310181505</v>
      </c>
      <c r="JV24" s="4" t="n">
        <f aca="false">JU24</f>
        <v>71.6348310181505</v>
      </c>
      <c r="JW24" s="4" t="n">
        <f aca="false">JV24</f>
        <v>71.6348310181505</v>
      </c>
      <c r="JX24" s="4" t="n">
        <f aca="false">JW24</f>
        <v>71.6348310181505</v>
      </c>
      <c r="JY24" s="4" t="n">
        <f aca="false">JX24</f>
        <v>71.6348310181505</v>
      </c>
      <c r="JZ24" s="4" t="n">
        <f aca="false">JY24</f>
        <v>71.6348310181505</v>
      </c>
      <c r="KA24" s="4" t="n">
        <f aca="false">JZ24</f>
        <v>71.6348310181505</v>
      </c>
      <c r="KB24" s="4" t="n">
        <f aca="false">KA24</f>
        <v>71.6348310181505</v>
      </c>
      <c r="KC24" s="4" t="n">
        <f aca="false">KB24</f>
        <v>71.6348310181505</v>
      </c>
      <c r="KD24" s="4" t="n">
        <f aca="false">KC24</f>
        <v>71.6348310181505</v>
      </c>
      <c r="KE24" s="4" t="n">
        <f aca="false">KD24</f>
        <v>71.6348310181505</v>
      </c>
      <c r="KF24" s="4" t="n">
        <f aca="false">KE24</f>
        <v>71.6348310181505</v>
      </c>
      <c r="KG24" s="4" t="n">
        <f aca="false">KF24</f>
        <v>71.6348310181505</v>
      </c>
      <c r="KH24" s="4" t="n">
        <f aca="false">KG24</f>
        <v>71.6348310181505</v>
      </c>
      <c r="KI24" s="4" t="n">
        <f aca="false">KH24</f>
        <v>71.6348310181505</v>
      </c>
      <c r="KJ24" s="4" t="n">
        <f aca="false">KI24</f>
        <v>71.6348310181505</v>
      </c>
      <c r="KK24" s="4" t="n">
        <f aca="false">KJ24</f>
        <v>71.6348310181505</v>
      </c>
      <c r="KL24" s="4" t="n">
        <f aca="false">KK24</f>
        <v>71.6348310181505</v>
      </c>
      <c r="KM24" s="4" t="n">
        <f aca="false">KL24</f>
        <v>71.6348310181505</v>
      </c>
      <c r="KN24" s="4" t="n">
        <f aca="false">KM24</f>
        <v>71.6348310181505</v>
      </c>
      <c r="KO24" s="4" t="n">
        <f aca="false">KN24</f>
        <v>71.6348310181505</v>
      </c>
      <c r="KP24" s="4" t="n">
        <f aca="false">KO24</f>
        <v>71.6348310181505</v>
      </c>
      <c r="KQ24" s="4" t="n">
        <f aca="false">KP24</f>
        <v>71.6348310181505</v>
      </c>
      <c r="KR24" s="4" t="n">
        <f aca="false">KQ24</f>
        <v>71.6348310181505</v>
      </c>
      <c r="KS24" s="4" t="n">
        <f aca="false">KR24</f>
        <v>71.6348310181505</v>
      </c>
    </row>
    <row r="25" customFormat="false" ht="12.8" hidden="false" customHeight="false" outlineLevel="0" collapsed="false">
      <c r="AB25" s="10" t="n">
        <f aca="false">AB13/AB7*100</f>
        <v>66.0956339177601</v>
      </c>
      <c r="AC25" s="10" t="n">
        <f aca="false">AC13/AC7*100</f>
        <v>56.2729564714346</v>
      </c>
      <c r="AD25" s="10" t="n">
        <f aca="false">AD13/AD7*100</f>
        <v>57.5763075555392</v>
      </c>
      <c r="AE25" s="10" t="n">
        <f aca="false">AE13/AE7*100</f>
        <v>65.07238274821</v>
      </c>
      <c r="AF25" s="10" t="n">
        <f aca="false">AF13/AF7*100</f>
        <v>75.9263685552106</v>
      </c>
      <c r="AG25" s="10" t="n">
        <f aca="false">AG13/AG7*100</f>
        <v>65.8808348718905</v>
      </c>
      <c r="AH25" s="10" t="n">
        <f aca="false">AH13/AH7*100</f>
        <v>79.3458060154331</v>
      </c>
      <c r="AI25" s="10" t="n">
        <f aca="false">AI13/AI7*100</f>
        <v>64.6574201608838</v>
      </c>
      <c r="AJ25" s="10" t="n">
        <f aca="false">AJ13/AJ7*100</f>
        <v>59.4600420189289</v>
      </c>
      <c r="AK25" s="10" t="n">
        <f aca="false">AK13/AK7*100</f>
        <v>74.2536407003218</v>
      </c>
      <c r="AL25" s="10" t="n">
        <f aca="false">AL13/AL7*100</f>
        <v>70.9022452589272</v>
      </c>
      <c r="AM25" s="10" t="n">
        <f aca="false">AM13/AM7*100</f>
        <v>73.7439966831123</v>
      </c>
      <c r="AN25" s="10" t="n">
        <f aca="false">AN13/AN7*100</f>
        <v>58.483164768869</v>
      </c>
      <c r="AO25" s="10" t="n">
        <f aca="false">AO13/AO7*100</f>
        <v>64.9366724829919</v>
      </c>
      <c r="AP25" s="10" t="n">
        <f aca="false">AP13/AP7*100</f>
        <v>77.5597682779475</v>
      </c>
      <c r="AQ25" s="10" t="n">
        <f aca="false">AQ13/AQ7*100</f>
        <v>62.9389187600397</v>
      </c>
      <c r="AR25" s="10" t="n">
        <f aca="false">AR13/AR7*100</f>
        <v>72.0369276763607</v>
      </c>
      <c r="AS25" s="10" t="n">
        <f aca="false">AS13/AS7*100</f>
        <v>58.2441137698787</v>
      </c>
      <c r="AT25" s="10" t="n">
        <f aca="false">AT13/AT7*100</f>
        <v>84.2577293386419</v>
      </c>
      <c r="AU25" s="10" t="n">
        <f aca="false">AU13/AU7*100</f>
        <v>66.1389940167319</v>
      </c>
      <c r="AV25" s="10" t="n">
        <f aca="false">AV13/AV7*100</f>
        <v>62.1011421470907</v>
      </c>
      <c r="AW25" s="10" t="n">
        <f aca="false">AW13/AW7*100</f>
        <v>57.6617023604409</v>
      </c>
      <c r="AX25" s="10" t="n">
        <f aca="false">AX13/AX7*100</f>
        <v>58.3658300237136</v>
      </c>
      <c r="AY25" s="10" t="n">
        <f aca="false">AY13/AY7*100</f>
        <v>59.0595957467539</v>
      </c>
      <c r="AZ25" s="10" t="n">
        <f aca="false">AZ13/AZ7*100</f>
        <v>59.7432265882785</v>
      </c>
      <c r="BA25" s="10" t="n">
        <f aca="false">BA13/BA7*100</f>
        <v>60.4169430211314</v>
      </c>
      <c r="BB25" s="10" t="n">
        <f aca="false">BB13/BB7*100</f>
        <v>50.2041917036893</v>
      </c>
      <c r="BC25" s="10" t="n">
        <f aca="false">BC13/BC7*100</f>
        <v>58.9615973104215</v>
      </c>
      <c r="BD25" s="10" t="n">
        <f aca="false">BD13/BD7*100</f>
        <v>59.0258758470758</v>
      </c>
      <c r="BE25" s="10" t="n">
        <f aca="false">BE13/BE7*100</f>
        <v>49.5753493001064</v>
      </c>
      <c r="BF25" s="10" t="n">
        <f aca="false">BF13/BF7*100</f>
        <v>57.9031850166462</v>
      </c>
      <c r="BG25" s="10" t="n">
        <f aca="false">BG13/BG7*100</f>
        <v>73.9149148456599</v>
      </c>
      <c r="BH25" s="10" t="n">
        <f aca="false">BH13/BH7*100</f>
        <v>74.0054289260357</v>
      </c>
      <c r="BI25" s="10" t="n">
        <f aca="false">BI13/BI7*100</f>
        <v>67.9896810417983</v>
      </c>
      <c r="BJ25" s="10" t="n">
        <f aca="false">BJ13/BJ7*100</f>
        <v>61.0264135361464</v>
      </c>
      <c r="BK25" s="10" t="n">
        <f aca="false">BK13/BK7*100</f>
        <v>62.2221235924454</v>
      </c>
      <c r="BL25" s="10" t="n">
        <f aca="false">BL13/BL7*100</f>
        <v>67.5243562380238</v>
      </c>
      <c r="BM25" s="1" t="n">
        <f aca="false">BM13/BM7*100</f>
        <v>79.6382956872114</v>
      </c>
      <c r="BN25" s="10" t="n">
        <f aca="false">AVERAGE(AB25:BM25)</f>
        <v>65.0822046574153</v>
      </c>
      <c r="BO25" s="10" t="n">
        <f aca="false">BN25</f>
        <v>65.0822046574153</v>
      </c>
      <c r="BP25" s="10" t="n">
        <f aca="false">BO25</f>
        <v>65.0822046574153</v>
      </c>
      <c r="BQ25" s="10" t="n">
        <f aca="false">BP25</f>
        <v>65.0822046574153</v>
      </c>
      <c r="BR25" s="10" t="n">
        <f aca="false">BQ25</f>
        <v>65.0822046574153</v>
      </c>
      <c r="BS25" s="10" t="n">
        <f aca="false">BR25</f>
        <v>65.0822046574153</v>
      </c>
      <c r="BT25" s="10" t="n">
        <f aca="false">BS25</f>
        <v>65.0822046574153</v>
      </c>
      <c r="BU25" s="10" t="n">
        <f aca="false">BT25</f>
        <v>65.0822046574153</v>
      </c>
      <c r="BV25" s="10" t="n">
        <f aca="false">BU25</f>
        <v>65.0822046574153</v>
      </c>
      <c r="BW25" s="10" t="n">
        <f aca="false">BV25</f>
        <v>65.0822046574153</v>
      </c>
      <c r="BX25" s="10" t="n">
        <f aca="false">BW25</f>
        <v>65.0822046574153</v>
      </c>
      <c r="BY25" s="10" t="n">
        <f aca="false">BX25</f>
        <v>65.0822046574153</v>
      </c>
      <c r="BZ25" s="10" t="n">
        <f aca="false">BY25</f>
        <v>65.0822046574153</v>
      </c>
      <c r="CA25" s="10" t="n">
        <f aca="false">BZ25</f>
        <v>65.0822046574153</v>
      </c>
      <c r="CB25" s="10" t="n">
        <f aca="false">CA25</f>
        <v>65.0822046574153</v>
      </c>
      <c r="CC25" s="10" t="n">
        <f aca="false">CB25</f>
        <v>65.0822046574153</v>
      </c>
      <c r="CD25" s="10" t="n">
        <f aca="false">CC25</f>
        <v>65.0822046574153</v>
      </c>
      <c r="CE25" s="10" t="n">
        <f aca="false">CD25</f>
        <v>65.0822046574153</v>
      </c>
      <c r="CF25" s="10" t="n">
        <f aca="false">CE25</f>
        <v>65.0822046574153</v>
      </c>
      <c r="CG25" s="10" t="n">
        <f aca="false">CF25</f>
        <v>65.0822046574153</v>
      </c>
      <c r="CH25" s="10" t="n">
        <f aca="false">CG25</f>
        <v>65.0822046574153</v>
      </c>
      <c r="CI25" s="10" t="n">
        <f aca="false">CH25</f>
        <v>65.0822046574153</v>
      </c>
      <c r="CJ25" s="10" t="n">
        <f aca="false">CI25</f>
        <v>65.0822046574153</v>
      </c>
      <c r="CK25" s="10" t="n">
        <f aca="false">CJ25</f>
        <v>65.0822046574153</v>
      </c>
      <c r="CL25" s="10" t="n">
        <f aca="false">CK25</f>
        <v>65.0822046574153</v>
      </c>
      <c r="CM25" s="10" t="n">
        <f aca="false">CL25</f>
        <v>65.0822046574153</v>
      </c>
      <c r="CN25" s="10" t="n">
        <f aca="false">CM25</f>
        <v>65.0822046574153</v>
      </c>
      <c r="CO25" s="10" t="n">
        <f aca="false">CN25</f>
        <v>65.0822046574153</v>
      </c>
      <c r="CP25" s="10" t="n">
        <f aca="false">CO25</f>
        <v>65.0822046574153</v>
      </c>
      <c r="CQ25" s="10" t="n">
        <f aca="false">CP25</f>
        <v>65.0822046574153</v>
      </c>
      <c r="CR25" s="10" t="n">
        <f aca="false">CQ25</f>
        <v>65.0822046574153</v>
      </c>
      <c r="CS25" s="10" t="n">
        <f aca="false">CR25</f>
        <v>65.0822046574153</v>
      </c>
      <c r="CT25" s="10" t="n">
        <f aca="false">CS25</f>
        <v>65.0822046574153</v>
      </c>
      <c r="CU25" s="10" t="n">
        <f aca="false">CT25</f>
        <v>65.0822046574153</v>
      </c>
      <c r="CV25" s="10" t="n">
        <f aca="false">CU25</f>
        <v>65.0822046574153</v>
      </c>
      <c r="CW25" s="10" t="n">
        <f aca="false">CV25</f>
        <v>65.0822046574153</v>
      </c>
      <c r="CX25" s="10" t="n">
        <f aca="false">CW25</f>
        <v>65.0822046574153</v>
      </c>
      <c r="CY25" s="10" t="n">
        <f aca="false">CX25</f>
        <v>65.0822046574153</v>
      </c>
      <c r="CZ25" s="10" t="n">
        <f aca="false">CY25</f>
        <v>65.0822046574153</v>
      </c>
      <c r="DA25" s="10" t="n">
        <f aca="false">CZ25</f>
        <v>65.0822046574153</v>
      </c>
      <c r="DB25" s="10" t="n">
        <f aca="false">DA25</f>
        <v>65.0822046574153</v>
      </c>
      <c r="DC25" s="10" t="n">
        <f aca="false">DB25</f>
        <v>65.0822046574153</v>
      </c>
      <c r="DD25" s="10" t="n">
        <f aca="false">DC25</f>
        <v>65.0822046574153</v>
      </c>
      <c r="DE25" s="10" t="n">
        <f aca="false">DD25</f>
        <v>65.0822046574153</v>
      </c>
      <c r="DF25" s="10" t="n">
        <f aca="false">DE25</f>
        <v>65.0822046574153</v>
      </c>
      <c r="DG25" s="10" t="n">
        <f aca="false">DF25</f>
        <v>65.0822046574153</v>
      </c>
      <c r="DH25" s="10" t="n">
        <f aca="false">DG25</f>
        <v>65.0822046574153</v>
      </c>
      <c r="DI25" s="10" t="n">
        <f aca="false">DH25</f>
        <v>65.0822046574153</v>
      </c>
      <c r="DJ25" s="10" t="n">
        <f aca="false">DI25</f>
        <v>65.0822046574153</v>
      </c>
      <c r="DK25" s="10" t="n">
        <f aca="false">DJ25</f>
        <v>65.0822046574153</v>
      </c>
      <c r="DL25" s="10" t="n">
        <f aca="false">DK25</f>
        <v>65.0822046574153</v>
      </c>
      <c r="DM25" s="10" t="n">
        <f aca="false">DL25</f>
        <v>65.0822046574153</v>
      </c>
      <c r="DN25" s="10" t="n">
        <f aca="false">DM25</f>
        <v>65.0822046574153</v>
      </c>
      <c r="DO25" s="10" t="n">
        <f aca="false">DN25</f>
        <v>65.0822046574153</v>
      </c>
      <c r="DP25" s="10" t="n">
        <f aca="false">DO25</f>
        <v>65.0822046574153</v>
      </c>
      <c r="DQ25" s="10" t="n">
        <f aca="false">DP25</f>
        <v>65.0822046574153</v>
      </c>
      <c r="DR25" s="10" t="n">
        <f aca="false">DQ25</f>
        <v>65.0822046574153</v>
      </c>
      <c r="DS25" s="10" t="n">
        <f aca="false">DR25</f>
        <v>65.0822046574153</v>
      </c>
      <c r="DT25" s="10" t="n">
        <f aca="false">DS25</f>
        <v>65.0822046574153</v>
      </c>
      <c r="DU25" s="10" t="n">
        <f aca="false">DT25</f>
        <v>65.0822046574153</v>
      </c>
      <c r="DV25" s="10" t="n">
        <f aca="false">DU25</f>
        <v>65.0822046574153</v>
      </c>
      <c r="DW25" s="10" t="n">
        <f aca="false">DV25</f>
        <v>65.0822046574153</v>
      </c>
      <c r="DX25" s="10" t="n">
        <f aca="false">DW25</f>
        <v>65.0822046574153</v>
      </c>
      <c r="DY25" s="10" t="n">
        <f aca="false">DX25</f>
        <v>65.0822046574153</v>
      </c>
      <c r="DZ25" s="10" t="n">
        <f aca="false">DY25</f>
        <v>65.0822046574153</v>
      </c>
      <c r="EA25" s="10" t="n">
        <f aca="false">DZ25</f>
        <v>65.0822046574153</v>
      </c>
      <c r="EB25" s="10" t="n">
        <f aca="false">EA25</f>
        <v>65.0822046574153</v>
      </c>
      <c r="EC25" s="10" t="n">
        <f aca="false">EB25</f>
        <v>65.0822046574153</v>
      </c>
      <c r="ED25" s="10" t="n">
        <f aca="false">EC25</f>
        <v>65.0822046574153</v>
      </c>
      <c r="EE25" s="10" t="n">
        <f aca="false">ED25</f>
        <v>65.0822046574153</v>
      </c>
      <c r="EF25" s="10" t="n">
        <f aca="false">EE25</f>
        <v>65.0822046574153</v>
      </c>
      <c r="EG25" s="10" t="n">
        <f aca="false">EF25</f>
        <v>65.0822046574153</v>
      </c>
      <c r="EH25" s="10" t="n">
        <f aca="false">EG25</f>
        <v>65.0822046574153</v>
      </c>
      <c r="EI25" s="10" t="n">
        <f aca="false">EH25</f>
        <v>65.0822046574153</v>
      </c>
      <c r="EJ25" s="10" t="n">
        <f aca="false">EI25</f>
        <v>65.0822046574153</v>
      </c>
      <c r="EK25" s="10" t="n">
        <f aca="false">EJ25</f>
        <v>65.0822046574153</v>
      </c>
      <c r="EL25" s="10" t="n">
        <f aca="false">EK25</f>
        <v>65.0822046574153</v>
      </c>
      <c r="EM25" s="10" t="n">
        <f aca="false">EL25</f>
        <v>65.0822046574153</v>
      </c>
      <c r="EN25" s="10" t="n">
        <f aca="false">EM25</f>
        <v>65.0822046574153</v>
      </c>
      <c r="EO25" s="10" t="n">
        <f aca="false">EN25</f>
        <v>65.0822046574153</v>
      </c>
      <c r="EP25" s="10" t="n">
        <f aca="false">EO25</f>
        <v>65.0822046574153</v>
      </c>
      <c r="EQ25" s="10" t="n">
        <f aca="false">EP25</f>
        <v>65.0822046574153</v>
      </c>
      <c r="ER25" s="10" t="n">
        <f aca="false">EQ25</f>
        <v>65.0822046574153</v>
      </c>
      <c r="ES25" s="10" t="n">
        <f aca="false">ER25</f>
        <v>65.0822046574153</v>
      </c>
      <c r="ET25" s="10" t="n">
        <f aca="false">ES25</f>
        <v>65.0822046574153</v>
      </c>
      <c r="EU25" s="10" t="n">
        <f aca="false">ET25</f>
        <v>65.0822046574153</v>
      </c>
      <c r="EV25" s="10" t="n">
        <f aca="false">EU25</f>
        <v>65.0822046574153</v>
      </c>
      <c r="EW25" s="10"/>
      <c r="FY25" s="10" t="n">
        <f aca="false">FY13/FY7*100</f>
        <v>35.1410874164419</v>
      </c>
      <c r="FZ25" s="10" t="n">
        <f aca="false">FZ13/FZ7*100</f>
        <v>58.3365161376011</v>
      </c>
      <c r="GA25" s="10" t="n">
        <f aca="false">GA13/GA7*100</f>
        <v>46.455351418994</v>
      </c>
      <c r="GB25" s="10" t="n">
        <f aca="false">GB13/GB7*100</f>
        <v>34.4676685133202</v>
      </c>
      <c r="GC25" s="10" t="n">
        <f aca="false">GC13/GC7*100</f>
        <v>51.5498379488149</v>
      </c>
      <c r="GD25" s="10" t="n">
        <f aca="false">GD13/GD7*100</f>
        <v>50.5393055197122</v>
      </c>
      <c r="GE25" s="10" t="n">
        <f aca="false">GE13/GE7*100</f>
        <v>44.3481176905712</v>
      </c>
      <c r="GF25" s="10" t="n">
        <f aca="false">GF13/GF7*100</f>
        <v>46.7999828283311</v>
      </c>
      <c r="GG25" s="10" t="n">
        <f aca="false">GG13/GG7*100</f>
        <v>39.5144810356635</v>
      </c>
      <c r="GH25" s="10" t="n">
        <f aca="false">GH13/GH7*100</f>
        <v>36.3226378076942</v>
      </c>
      <c r="GI25" s="10" t="n">
        <f aca="false">GI13/GI7*100</f>
        <v>44.5448819059023</v>
      </c>
      <c r="GJ25" s="10" t="n">
        <f aca="false">GJ13/GJ7*100</f>
        <v>48.8210627219143</v>
      </c>
      <c r="GK25" s="10" t="n">
        <f aca="false">GK13/GK7*100</f>
        <v>45.0137022083026</v>
      </c>
      <c r="GL25" s="10" t="n">
        <f aca="false">GL13/GL7*100</f>
        <v>54.8984167995311</v>
      </c>
      <c r="GM25" s="10" t="n">
        <f aca="false">GM13/GM7*100</f>
        <v>44.7719788295786</v>
      </c>
      <c r="GN25" s="10" t="n">
        <f aca="false">GN13/GN7*100</f>
        <v>47.9169384363939</v>
      </c>
      <c r="GO25" s="10" t="n">
        <f aca="false">GO13/GO7*100</f>
        <v>44.1916059226674</v>
      </c>
      <c r="GP25" s="10" t="n">
        <f aca="false">GP13/GP7*100</f>
        <v>45.1558952436466</v>
      </c>
      <c r="GQ25" s="10" t="n">
        <f aca="false">GQ13/GQ7*100</f>
        <v>46.8004426013344</v>
      </c>
      <c r="GR25" s="10" t="n">
        <f aca="false">GR13/GR7*100</f>
        <v>44.5440191338027</v>
      </c>
      <c r="GS25" s="10" t="n">
        <f aca="false">GS13/GS7*100</f>
        <v>49.9331387333623</v>
      </c>
      <c r="GT25" s="10" t="n">
        <f aca="false">GT13/GT7*100</f>
        <v>43.1515787124028</v>
      </c>
      <c r="GU25" s="10" t="n">
        <f aca="false">GU13/GU7*100</f>
        <v>44.8173400735753</v>
      </c>
      <c r="GV25" s="10" t="n">
        <f aca="false">GV13/GV7*100</f>
        <v>46.4284789289184</v>
      </c>
      <c r="GW25" s="10" t="n">
        <f aca="false">GW13/GW7*100</f>
        <v>47.9876386542549</v>
      </c>
      <c r="GX25" s="10" t="n">
        <f aca="false">GX13/GX7*100</f>
        <v>49.4972947700658</v>
      </c>
      <c r="GY25" s="10" t="n">
        <f aca="false">GY13/GY7*100</f>
        <v>38.1264056092206</v>
      </c>
      <c r="GZ25" s="10" t="n">
        <f aca="false">GZ13/GZ7*100</f>
        <v>36.9177020124328</v>
      </c>
      <c r="HA25" s="10" t="n">
        <f aca="false">HA13/HA7*100</f>
        <v>39.2757324177116</v>
      </c>
      <c r="HB25" s="10" t="n">
        <f aca="false">HB13/HB7*100</f>
        <v>52.1284457560624</v>
      </c>
      <c r="HC25" s="10" t="n">
        <f aca="false">HC13/HC7*100</f>
        <v>51.9361537581185</v>
      </c>
      <c r="HD25" s="10" t="n">
        <f aca="false">HD13/HD7*100</f>
        <v>39.7848258977983</v>
      </c>
      <c r="HE25" s="10" t="n">
        <f aca="false">HE13/HE7*100</f>
        <v>53.907594684091</v>
      </c>
      <c r="HF25" s="10" t="n">
        <f aca="false">HF13/HF7*100</f>
        <v>35.3011948586899</v>
      </c>
      <c r="HG25" s="10" t="n">
        <f aca="false">HG13/HG7*100</f>
        <v>46.8128729871168</v>
      </c>
      <c r="HH25" s="10" t="n">
        <f aca="false">HH13/HH7*100</f>
        <v>47.7583573995423</v>
      </c>
      <c r="HI25" s="10" t="n">
        <f aca="false">HI13/HI7*100</f>
        <v>65.8521761529097</v>
      </c>
      <c r="HJ25" s="1" t="n">
        <f aca="false">HJ13/HJ7*100</f>
        <v>48.32522786382</v>
      </c>
      <c r="HK25" s="10" t="n">
        <f aca="false">AVERAGE(FY25:HJ25)</f>
        <v>46.0020023523766</v>
      </c>
      <c r="HL25" s="10" t="n">
        <f aca="false">HK25</f>
        <v>46.0020023523766</v>
      </c>
      <c r="HM25" s="10" t="n">
        <f aca="false">HL25</f>
        <v>46.0020023523766</v>
      </c>
      <c r="HN25" s="10" t="n">
        <f aca="false">HM25</f>
        <v>46.0020023523766</v>
      </c>
      <c r="HO25" s="10" t="n">
        <f aca="false">HN25</f>
        <v>46.0020023523766</v>
      </c>
      <c r="HP25" s="10" t="n">
        <f aca="false">HO25</f>
        <v>46.0020023523766</v>
      </c>
      <c r="HQ25" s="10" t="n">
        <f aca="false">HP25</f>
        <v>46.0020023523766</v>
      </c>
      <c r="HR25" s="10" t="n">
        <f aca="false">HQ25</f>
        <v>46.0020023523766</v>
      </c>
      <c r="HS25" s="10" t="n">
        <f aca="false">HR25</f>
        <v>46.0020023523766</v>
      </c>
      <c r="HT25" s="10" t="n">
        <f aca="false">HS25</f>
        <v>46.0020023523766</v>
      </c>
      <c r="HU25" s="10" t="n">
        <f aca="false">HT25</f>
        <v>46.0020023523766</v>
      </c>
      <c r="HV25" s="10" t="n">
        <f aca="false">HU25</f>
        <v>46.0020023523766</v>
      </c>
      <c r="HW25" s="10" t="n">
        <f aca="false">HV25</f>
        <v>46.0020023523766</v>
      </c>
      <c r="HX25" s="10" t="n">
        <f aca="false">HW25</f>
        <v>46.0020023523766</v>
      </c>
      <c r="HY25" s="10" t="n">
        <f aca="false">HX25</f>
        <v>46.0020023523766</v>
      </c>
      <c r="HZ25" s="10" t="n">
        <f aca="false">HY25</f>
        <v>46.0020023523766</v>
      </c>
      <c r="IA25" s="10" t="n">
        <f aca="false">HZ25</f>
        <v>46.0020023523766</v>
      </c>
      <c r="IB25" s="10" t="n">
        <f aca="false">IA25</f>
        <v>46.0020023523766</v>
      </c>
      <c r="IC25" s="10" t="n">
        <f aca="false">IB25</f>
        <v>46.0020023523766</v>
      </c>
      <c r="ID25" s="10" t="n">
        <f aca="false">IC25</f>
        <v>46.0020023523766</v>
      </c>
      <c r="IE25" s="10" t="n">
        <f aca="false">ID25</f>
        <v>46.0020023523766</v>
      </c>
      <c r="IF25" s="10" t="n">
        <f aca="false">IE25</f>
        <v>46.0020023523766</v>
      </c>
      <c r="IG25" s="10" t="n">
        <f aca="false">IF25</f>
        <v>46.0020023523766</v>
      </c>
      <c r="IH25" s="10" t="n">
        <f aca="false">IG25</f>
        <v>46.0020023523766</v>
      </c>
      <c r="II25" s="10" t="n">
        <f aca="false">IH25</f>
        <v>46.0020023523766</v>
      </c>
      <c r="IJ25" s="10" t="n">
        <f aca="false">II25</f>
        <v>46.0020023523766</v>
      </c>
      <c r="IK25" s="10" t="n">
        <f aca="false">IJ25</f>
        <v>46.0020023523766</v>
      </c>
      <c r="IL25" s="10" t="n">
        <f aca="false">IK25</f>
        <v>46.0020023523766</v>
      </c>
      <c r="IM25" s="10" t="n">
        <f aca="false">IL25</f>
        <v>46.0020023523766</v>
      </c>
      <c r="IN25" s="10" t="n">
        <f aca="false">IM25</f>
        <v>46.0020023523766</v>
      </c>
      <c r="IO25" s="10" t="n">
        <f aca="false">IN25</f>
        <v>46.0020023523766</v>
      </c>
      <c r="IP25" s="10" t="n">
        <f aca="false">IO25</f>
        <v>46.0020023523766</v>
      </c>
      <c r="IQ25" s="10" t="n">
        <f aca="false">IP25</f>
        <v>46.0020023523766</v>
      </c>
      <c r="IR25" s="10" t="n">
        <f aca="false">IQ25</f>
        <v>46.0020023523766</v>
      </c>
      <c r="IS25" s="10" t="n">
        <f aca="false">IR25</f>
        <v>46.0020023523766</v>
      </c>
      <c r="IT25" s="10" t="n">
        <f aca="false">IS25</f>
        <v>46.0020023523766</v>
      </c>
      <c r="IU25" s="10" t="n">
        <f aca="false">IT25</f>
        <v>46.0020023523766</v>
      </c>
      <c r="IV25" s="10" t="n">
        <f aca="false">IU25</f>
        <v>46.0020023523766</v>
      </c>
      <c r="IW25" s="10" t="n">
        <f aca="false">IV25</f>
        <v>46.0020023523766</v>
      </c>
      <c r="IX25" s="10" t="n">
        <f aca="false">IW25</f>
        <v>46.0020023523766</v>
      </c>
      <c r="IY25" s="10" t="n">
        <f aca="false">IX25</f>
        <v>46.0020023523766</v>
      </c>
      <c r="IZ25" s="10" t="n">
        <f aca="false">IY25</f>
        <v>46.0020023523766</v>
      </c>
      <c r="JA25" s="10" t="n">
        <f aca="false">IZ25</f>
        <v>46.0020023523766</v>
      </c>
      <c r="JB25" s="10" t="n">
        <f aca="false">JA25</f>
        <v>46.0020023523766</v>
      </c>
      <c r="JC25" s="10" t="n">
        <f aca="false">JB25</f>
        <v>46.0020023523766</v>
      </c>
      <c r="JD25" s="10" t="n">
        <f aca="false">JC25</f>
        <v>46.0020023523766</v>
      </c>
      <c r="JE25" s="10" t="n">
        <f aca="false">JD25</f>
        <v>46.0020023523766</v>
      </c>
      <c r="JF25" s="10" t="n">
        <f aca="false">JE25</f>
        <v>46.0020023523766</v>
      </c>
      <c r="JG25" s="10" t="n">
        <f aca="false">JF25</f>
        <v>46.0020023523766</v>
      </c>
      <c r="JH25" s="10" t="n">
        <f aca="false">JG25</f>
        <v>46.0020023523766</v>
      </c>
      <c r="JI25" s="10" t="n">
        <f aca="false">JH25</f>
        <v>46.0020023523766</v>
      </c>
      <c r="JJ25" s="10" t="n">
        <f aca="false">JI25</f>
        <v>46.0020023523766</v>
      </c>
      <c r="JK25" s="10" t="n">
        <f aca="false">JJ25</f>
        <v>46.0020023523766</v>
      </c>
      <c r="JL25" s="10" t="n">
        <f aca="false">JK25</f>
        <v>46.0020023523766</v>
      </c>
      <c r="JM25" s="10" t="n">
        <f aca="false">JL25</f>
        <v>46.0020023523766</v>
      </c>
      <c r="JN25" s="10" t="n">
        <f aca="false">JM25</f>
        <v>46.0020023523766</v>
      </c>
      <c r="JO25" s="10" t="n">
        <f aca="false">JN25</f>
        <v>46.0020023523766</v>
      </c>
      <c r="JP25" s="10" t="n">
        <f aca="false">JO25</f>
        <v>46.0020023523766</v>
      </c>
      <c r="JQ25" s="10" t="n">
        <f aca="false">JP25</f>
        <v>46.0020023523766</v>
      </c>
      <c r="JR25" s="10" t="n">
        <f aca="false">JQ25</f>
        <v>46.0020023523766</v>
      </c>
      <c r="JS25" s="10" t="n">
        <f aca="false">JR25</f>
        <v>46.0020023523766</v>
      </c>
      <c r="JT25" s="10" t="n">
        <f aca="false">JS25</f>
        <v>46.0020023523766</v>
      </c>
      <c r="JU25" s="10" t="n">
        <f aca="false">JT25</f>
        <v>46.0020023523766</v>
      </c>
      <c r="JV25" s="10" t="n">
        <f aca="false">JU25</f>
        <v>46.0020023523766</v>
      </c>
      <c r="JW25" s="10" t="n">
        <f aca="false">JV25</f>
        <v>46.0020023523766</v>
      </c>
      <c r="JX25" s="10" t="n">
        <f aca="false">JW25</f>
        <v>46.0020023523766</v>
      </c>
      <c r="JY25" s="10" t="n">
        <f aca="false">JX25</f>
        <v>46.0020023523766</v>
      </c>
      <c r="JZ25" s="10" t="n">
        <f aca="false">JY25</f>
        <v>46.0020023523766</v>
      </c>
      <c r="KA25" s="10" t="n">
        <f aca="false">JZ25</f>
        <v>46.0020023523766</v>
      </c>
      <c r="KB25" s="10" t="n">
        <f aca="false">KA25</f>
        <v>46.0020023523766</v>
      </c>
      <c r="KC25" s="10" t="n">
        <f aca="false">KB25</f>
        <v>46.0020023523766</v>
      </c>
      <c r="KD25" s="10" t="n">
        <f aca="false">KC25</f>
        <v>46.0020023523766</v>
      </c>
      <c r="KE25" s="10" t="n">
        <f aca="false">KD25</f>
        <v>46.0020023523766</v>
      </c>
      <c r="KF25" s="10" t="n">
        <f aca="false">KE25</f>
        <v>46.0020023523766</v>
      </c>
      <c r="KG25" s="10" t="n">
        <f aca="false">KF25</f>
        <v>46.0020023523766</v>
      </c>
      <c r="KH25" s="10" t="n">
        <f aca="false">KG25</f>
        <v>46.0020023523766</v>
      </c>
      <c r="KI25" s="10" t="n">
        <f aca="false">KH25</f>
        <v>46.0020023523766</v>
      </c>
      <c r="KJ25" s="10" t="n">
        <f aca="false">KI25</f>
        <v>46.0020023523766</v>
      </c>
      <c r="KK25" s="10" t="n">
        <f aca="false">KJ25</f>
        <v>46.0020023523766</v>
      </c>
      <c r="KL25" s="10" t="n">
        <f aca="false">KK25</f>
        <v>46.0020023523766</v>
      </c>
      <c r="KM25" s="10" t="n">
        <f aca="false">KL25</f>
        <v>46.0020023523766</v>
      </c>
      <c r="KN25" s="10" t="n">
        <f aca="false">KM25</f>
        <v>46.0020023523766</v>
      </c>
      <c r="KO25" s="10" t="n">
        <f aca="false">KN25</f>
        <v>46.0020023523766</v>
      </c>
      <c r="KP25" s="10" t="n">
        <f aca="false">KO25</f>
        <v>46.0020023523766</v>
      </c>
      <c r="KQ25" s="10" t="n">
        <f aca="false">KP25</f>
        <v>46.0020023523766</v>
      </c>
      <c r="KR25" s="10" t="n">
        <f aca="false">KQ25</f>
        <v>46.0020023523766</v>
      </c>
      <c r="KS25" s="10" t="n">
        <f aca="false">KR25</f>
        <v>46.0020023523766</v>
      </c>
    </row>
    <row r="27" customFormat="false" ht="12.8" hidden="false" customHeight="false" outlineLevel="0" collapsed="false">
      <c r="F27" s="0" t="s">
        <v>41</v>
      </c>
      <c r="R27" s="0" t="s">
        <v>39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2" t="n">
        <f aca="false">AZ27+1</f>
        <v>2017</v>
      </c>
      <c r="BE27" s="12" t="n">
        <f aca="false">BA27+1</f>
        <v>2017</v>
      </c>
      <c r="BF27" s="12" t="n">
        <f aca="false">BB27+1</f>
        <v>2017</v>
      </c>
      <c r="BG27" s="12" t="n">
        <f aca="false">BC27+1</f>
        <v>2017</v>
      </c>
      <c r="BH27" s="12" t="n">
        <f aca="false">BD27+1</f>
        <v>2018</v>
      </c>
      <c r="BI27" s="12" t="n">
        <f aca="false">BE27+1</f>
        <v>2018</v>
      </c>
      <c r="BJ27" s="12" t="n">
        <f aca="false">BF27+1</f>
        <v>2018</v>
      </c>
      <c r="BK27" s="12" t="n">
        <f aca="false">BG27+1</f>
        <v>2018</v>
      </c>
      <c r="BL27" s="12" t="n">
        <f aca="false">BH27+1</f>
        <v>2019</v>
      </c>
      <c r="BM27" s="1" t="n">
        <f aca="false">BI27+1</f>
        <v>2019</v>
      </c>
      <c r="BN27" s="12" t="n">
        <f aca="false">BJ27+1</f>
        <v>2019</v>
      </c>
      <c r="BO27" s="12" t="n">
        <f aca="false">BK27+1</f>
        <v>2019</v>
      </c>
      <c r="BP27" s="12" t="n">
        <f aca="false">BL27+1</f>
        <v>2020</v>
      </c>
      <c r="BQ27" s="12" t="n">
        <f aca="false">BM27+1</f>
        <v>2020</v>
      </c>
      <c r="BR27" s="12" t="n">
        <f aca="false">BN27+1</f>
        <v>2020</v>
      </c>
      <c r="BS27" s="12" t="n">
        <f aca="false">BO27+1</f>
        <v>2020</v>
      </c>
      <c r="BT27" s="12" t="n">
        <f aca="false">BP27+1</f>
        <v>2021</v>
      </c>
      <c r="BU27" s="12" t="n">
        <f aca="false">BQ27+1</f>
        <v>2021</v>
      </c>
      <c r="BV27" s="12" t="n">
        <f aca="false">BR27+1</f>
        <v>2021</v>
      </c>
      <c r="BW27" s="12" t="n">
        <f aca="false">BS27+1</f>
        <v>2021</v>
      </c>
      <c r="BX27" s="12" t="n">
        <f aca="false">BT27+1</f>
        <v>2022</v>
      </c>
      <c r="BY27" s="12" t="n">
        <f aca="false">BU27+1</f>
        <v>2022</v>
      </c>
      <c r="BZ27" s="12" t="n">
        <f aca="false">BV27+1</f>
        <v>2022</v>
      </c>
      <c r="CA27" s="12" t="n">
        <f aca="false">BW27+1</f>
        <v>2022</v>
      </c>
      <c r="CB27" s="12" t="n">
        <f aca="false">BX27+1</f>
        <v>2023</v>
      </c>
      <c r="CC27" s="12" t="n">
        <f aca="false">BY27+1</f>
        <v>2023</v>
      </c>
      <c r="CD27" s="12" t="n">
        <f aca="false">BZ27+1</f>
        <v>2023</v>
      </c>
      <c r="CE27" s="12" t="n">
        <f aca="false">CA27+1</f>
        <v>2023</v>
      </c>
      <c r="CF27" s="12" t="n">
        <f aca="false">CB27+1</f>
        <v>2024</v>
      </c>
      <c r="CG27" s="12" t="n">
        <f aca="false">CC27+1</f>
        <v>2024</v>
      </c>
      <c r="CH27" s="12" t="n">
        <f aca="false">CD27+1</f>
        <v>2024</v>
      </c>
      <c r="CI27" s="12" t="n">
        <f aca="false">CE27+1</f>
        <v>2024</v>
      </c>
      <c r="CJ27" s="12" t="n">
        <f aca="false">CF27+1</f>
        <v>2025</v>
      </c>
      <c r="CK27" s="12" t="n">
        <f aca="false">CG27+1</f>
        <v>2025</v>
      </c>
      <c r="CL27" s="12" t="n">
        <f aca="false">CH27+1</f>
        <v>2025</v>
      </c>
      <c r="CM27" s="12" t="n">
        <f aca="false">CI27+1</f>
        <v>2025</v>
      </c>
      <c r="CN27" s="12" t="n">
        <f aca="false">CJ27+1</f>
        <v>2026</v>
      </c>
      <c r="CO27" s="12" t="n">
        <f aca="false">CK27+1</f>
        <v>2026</v>
      </c>
      <c r="CP27" s="12" t="n">
        <f aca="false">CL27+1</f>
        <v>2026</v>
      </c>
      <c r="CQ27" s="12" t="n">
        <f aca="false">CM27+1</f>
        <v>2026</v>
      </c>
      <c r="CR27" s="12" t="n">
        <f aca="false">CN27+1</f>
        <v>2027</v>
      </c>
      <c r="CS27" s="12" t="n">
        <f aca="false">CO27+1</f>
        <v>2027</v>
      </c>
      <c r="CT27" s="12" t="n">
        <f aca="false">CP27+1</f>
        <v>2027</v>
      </c>
      <c r="CU27" s="12" t="n">
        <f aca="false">CQ27+1</f>
        <v>2027</v>
      </c>
      <c r="CV27" s="12" t="n">
        <f aca="false">CR27+1</f>
        <v>2028</v>
      </c>
      <c r="CW27" s="12" t="n">
        <f aca="false">CS27+1</f>
        <v>2028</v>
      </c>
      <c r="CX27" s="12" t="n">
        <f aca="false">CT27+1</f>
        <v>2028</v>
      </c>
      <c r="CY27" s="12" t="n">
        <f aca="false">CU27+1</f>
        <v>2028</v>
      </c>
      <c r="CZ27" s="12" t="n">
        <f aca="false">CV27+1</f>
        <v>2029</v>
      </c>
      <c r="DA27" s="12" t="n">
        <f aca="false">CW27+1</f>
        <v>2029</v>
      </c>
      <c r="DB27" s="12" t="n">
        <f aca="false">CX27+1</f>
        <v>2029</v>
      </c>
      <c r="DC27" s="12" t="n">
        <f aca="false">CY27+1</f>
        <v>2029</v>
      </c>
      <c r="DD27" s="12" t="n">
        <f aca="false">CZ27+1</f>
        <v>2030</v>
      </c>
      <c r="DE27" s="12" t="n">
        <f aca="false">DA27+1</f>
        <v>2030</v>
      </c>
      <c r="DF27" s="12" t="n">
        <f aca="false">DB27+1</f>
        <v>2030</v>
      </c>
      <c r="DG27" s="12" t="n">
        <f aca="false">DC27+1</f>
        <v>2030</v>
      </c>
      <c r="DH27" s="12" t="n">
        <f aca="false">DD27+1</f>
        <v>2031</v>
      </c>
      <c r="DI27" s="12" t="n">
        <f aca="false">DE27+1</f>
        <v>2031</v>
      </c>
      <c r="DJ27" s="12" t="n">
        <f aca="false">DF27+1</f>
        <v>2031</v>
      </c>
      <c r="DK27" s="12" t="n">
        <f aca="false">DG27+1</f>
        <v>2031</v>
      </c>
      <c r="DL27" s="12" t="n">
        <f aca="false">DH27+1</f>
        <v>2032</v>
      </c>
      <c r="DM27" s="12" t="n">
        <f aca="false">DI27+1</f>
        <v>2032</v>
      </c>
      <c r="DN27" s="12" t="n">
        <f aca="false">DJ27+1</f>
        <v>2032</v>
      </c>
      <c r="DO27" s="12" t="n">
        <f aca="false">DK27+1</f>
        <v>2032</v>
      </c>
      <c r="DP27" s="12" t="n">
        <f aca="false">DL27+1</f>
        <v>2033</v>
      </c>
      <c r="DQ27" s="12" t="n">
        <f aca="false">DM27+1</f>
        <v>2033</v>
      </c>
      <c r="DR27" s="12" t="n">
        <f aca="false">DN27+1</f>
        <v>2033</v>
      </c>
      <c r="DS27" s="12" t="n">
        <f aca="false">DO27+1</f>
        <v>2033</v>
      </c>
      <c r="DT27" s="12" t="n">
        <f aca="false">DP27+1</f>
        <v>2034</v>
      </c>
      <c r="DU27" s="12" t="n">
        <f aca="false">DQ27+1</f>
        <v>2034</v>
      </c>
      <c r="DV27" s="12" t="n">
        <f aca="false">DR27+1</f>
        <v>2034</v>
      </c>
      <c r="DW27" s="12" t="n">
        <f aca="false">DS27+1</f>
        <v>2034</v>
      </c>
      <c r="DX27" s="12" t="n">
        <f aca="false">DT27+1</f>
        <v>2035</v>
      </c>
      <c r="DY27" s="12" t="n">
        <f aca="false">DU27+1</f>
        <v>2035</v>
      </c>
      <c r="DZ27" s="12" t="n">
        <f aca="false">DV27+1</f>
        <v>2035</v>
      </c>
      <c r="EA27" s="12" t="n">
        <f aca="false">DW27+1</f>
        <v>2035</v>
      </c>
      <c r="EB27" s="12" t="n">
        <f aca="false">DX27+1</f>
        <v>2036</v>
      </c>
      <c r="EC27" s="12" t="n">
        <f aca="false">DY27+1</f>
        <v>2036</v>
      </c>
      <c r="ED27" s="12" t="n">
        <f aca="false">DZ27+1</f>
        <v>2036</v>
      </c>
      <c r="EE27" s="12" t="n">
        <f aca="false">EA27+1</f>
        <v>2036</v>
      </c>
      <c r="EF27" s="12" t="n">
        <f aca="false">EB27+1</f>
        <v>2037</v>
      </c>
      <c r="EG27" s="12" t="n">
        <f aca="false">EC27+1</f>
        <v>2037</v>
      </c>
      <c r="EH27" s="12" t="n">
        <f aca="false">ED27+1</f>
        <v>2037</v>
      </c>
      <c r="EI27" s="12" t="n">
        <f aca="false">EE27+1</f>
        <v>2037</v>
      </c>
      <c r="EJ27" s="12" t="n">
        <f aca="false">EF27+1</f>
        <v>2038</v>
      </c>
      <c r="EK27" s="12" t="n">
        <f aca="false">EG27+1</f>
        <v>2038</v>
      </c>
      <c r="EL27" s="12" t="n">
        <f aca="false">EH27+1</f>
        <v>2038</v>
      </c>
      <c r="EM27" s="12" t="n">
        <f aca="false">EI27+1</f>
        <v>2038</v>
      </c>
      <c r="EN27" s="12" t="n">
        <f aca="false">EJ27+1</f>
        <v>2039</v>
      </c>
      <c r="EO27" s="12" t="n">
        <f aca="false">EK27+1</f>
        <v>2039</v>
      </c>
      <c r="EP27" s="12" t="n">
        <f aca="false">EL27+1</f>
        <v>2039</v>
      </c>
      <c r="EQ27" s="12" t="n">
        <f aca="false">EM27+1</f>
        <v>2039</v>
      </c>
      <c r="ER27" s="12" t="n">
        <f aca="false">EN27+1</f>
        <v>2040</v>
      </c>
      <c r="ES27" s="12" t="n">
        <f aca="false">EO27+1</f>
        <v>2040</v>
      </c>
      <c r="ET27" s="12" t="n">
        <f aca="false">EP27+1</f>
        <v>2040</v>
      </c>
      <c r="EU27" s="12" t="n">
        <f aca="false">EQ27+1</f>
        <v>2040</v>
      </c>
      <c r="EV27" s="12" t="n">
        <f aca="false">ER27+1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2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" t="n">
        <f aca="false">HJ2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181978.093235711</v>
      </c>
      <c r="AV28" s="4" t="n">
        <f aca="false">AV3*'Taux avec population simulée'!E114</f>
        <v>155615.246702227</v>
      </c>
      <c r="AW28" s="4" t="n">
        <f aca="false">AW3*'Taux avec population simulée'!F114</f>
        <v>168377.677430608</v>
      </c>
      <c r="AX28" s="4" t="n">
        <f aca="false">AX3*'Taux avec population simulée'!G114</f>
        <v>161774.469747073</v>
      </c>
      <c r="AY28" s="4" t="n">
        <f aca="false">AY3*'Taux avec population simulée'!H114</f>
        <v>157737.697332447</v>
      </c>
      <c r="AZ28" s="4" t="n">
        <f aca="false">AZ3*'Taux avec population simulée'!I114</f>
        <v>151066.256867796</v>
      </c>
      <c r="BA28" s="4" t="n">
        <f aca="false">BA3*'Taux avec population simulée'!J114</f>
        <v>142070.91680447</v>
      </c>
      <c r="BB28" s="4" t="n">
        <f aca="false">BB3*'Taux avec population simulée'!K114</f>
        <v>153725.434428434</v>
      </c>
      <c r="BC28" s="4" t="n">
        <f aca="false">BC3*'Taux avec population simulée'!L114</f>
        <v>132242.54636372</v>
      </c>
      <c r="BD28" s="4" t="n">
        <f aca="false">BD3*'Taux avec population simulée'!M114</f>
        <v>136005.058667301</v>
      </c>
      <c r="BE28" s="4" t="n">
        <f aca="false">BE3*'Taux avec population simulée'!N114</f>
        <v>131465.321906688</v>
      </c>
      <c r="BF28" s="4" t="n">
        <f aca="false">BF3*'Taux avec population simulée'!O114</f>
        <v>157965.7983479</v>
      </c>
      <c r="BG28" s="4" t="n">
        <f aca="false">BG3*'Taux avec population simulée'!P114</f>
        <v>158082.361713571</v>
      </c>
      <c r="BH28" s="4" t="n">
        <f aca="false">BH3*'Taux avec population simulée'!Q114</f>
        <v>137857.857805262</v>
      </c>
      <c r="BI28" s="4" t="n">
        <f aca="false">BI3*'Taux avec population simulée'!R114</f>
        <v>127979.348588658</v>
      </c>
      <c r="BJ28" s="4" t="n">
        <f aca="false">BJ3*'Taux avec population simulée'!S114</f>
        <v>148564.986836816</v>
      </c>
      <c r="BK28" s="4" t="n">
        <f aca="false">BK3*'Taux avec population simulée'!T114</f>
        <v>141306.304011716</v>
      </c>
      <c r="BL28" s="4" t="n">
        <f aca="false">BL3*'Taux avec population simulée'!U114</f>
        <v>120636.515598046</v>
      </c>
      <c r="BM28" s="1" t="n">
        <f aca="false">BM3*'Taux avec population simulée'!V114</f>
        <v>128384.079955262</v>
      </c>
      <c r="BN28" s="4" t="n">
        <f aca="false">BN3*'Taux avec population simulée'!W114</f>
        <v>155723.252388035</v>
      </c>
      <c r="BO28" s="4" t="n">
        <f aca="false">BO3*'Taux avec population simulée'!X114</f>
        <v>154142.786347726</v>
      </c>
      <c r="BP28" s="4" t="n">
        <f aca="false">BP3*'Taux avec population simulée'!Y114</f>
        <v>154050.735542068</v>
      </c>
      <c r="BQ28" s="4" t="n">
        <f aca="false">BQ3*'Taux avec population simulée'!Z114</f>
        <v>157985.666783711</v>
      </c>
      <c r="BR28" s="4" t="n">
        <f aca="false">BR3*'Taux avec population simulée'!AA114</f>
        <v>154928.572108725</v>
      </c>
      <c r="BS28" s="4" t="n">
        <f aca="false">BS3*'Taux avec population simulée'!AB114</f>
        <v>150687.425426265</v>
      </c>
      <c r="BT28" s="4" t="n">
        <f aca="false">BT3*'Taux avec population simulée'!AC114</f>
        <v>149713.142384109</v>
      </c>
      <c r="BU28" s="4" t="n">
        <f aca="false">BU3*'Taux avec population simulée'!AD114</f>
        <v>147634.634281045</v>
      </c>
      <c r="BV28" s="4" t="n">
        <f aca="false">BV3*'Taux avec population simulée'!AE114</f>
        <v>147733.712506599</v>
      </c>
      <c r="BW28" s="4" t="n">
        <f aca="false">BW3*'Taux avec population simulée'!AF114</f>
        <v>150014.538126091</v>
      </c>
      <c r="BX28" s="4" t="n">
        <f aca="false">BX3*'Taux avec population simulée'!AG114</f>
        <v>148030.261371882</v>
      </c>
      <c r="BY28" s="4" t="n">
        <f aca="false">BY3*'Taux avec population simulée'!AH114</f>
        <v>148093.747064095</v>
      </c>
      <c r="BZ28" s="4" t="n">
        <f aca="false">BZ3*'Taux avec population simulée'!AI114</f>
        <v>147053.401444184</v>
      </c>
      <c r="CA28" s="4" t="n">
        <f aca="false">CA3*'Taux avec population simulée'!AJ114</f>
        <v>147905.189356048</v>
      </c>
      <c r="CB28" s="4" t="n">
        <f aca="false">CB3*'Taux avec population simulée'!AK114</f>
        <v>148336.233234202</v>
      </c>
      <c r="CC28" s="4" t="n">
        <f aca="false">CC3*'Taux avec population simulée'!AL114</f>
        <v>147510.375379282</v>
      </c>
      <c r="CD28" s="4" t="n">
        <f aca="false">CD3*'Taux avec population simulée'!AM114</f>
        <v>149613.994693536</v>
      </c>
      <c r="CE28" s="4" t="n">
        <f aca="false">CE3*'Taux avec population simulée'!AN114</f>
        <v>149941.711487279</v>
      </c>
      <c r="CF28" s="4" t="n">
        <f aca="false">CF3*'Taux avec population simulée'!AO114</f>
        <v>151175.138845021</v>
      </c>
      <c r="CG28" s="4" t="n">
        <f aca="false">CG3*'Taux avec population simulée'!AP114</f>
        <v>147837.530130113</v>
      </c>
      <c r="CH28" s="4" t="n">
        <f aca="false">CH3*'Taux avec population simulée'!AQ114</f>
        <v>150619.069052139</v>
      </c>
      <c r="CI28" s="4" t="n">
        <f aca="false">CI3*'Taux avec population simulée'!AR114</f>
        <v>152688.561299733</v>
      </c>
      <c r="CJ28" s="4" t="n">
        <f aca="false">CJ3*'Taux avec population simulée'!AS114</f>
        <v>152435.81241002</v>
      </c>
      <c r="CK28" s="4" t="n">
        <f aca="false">CK3*'Taux avec population simulée'!AT114</f>
        <v>152399.761964482</v>
      </c>
      <c r="CL28" s="4" t="n">
        <f aca="false">CL3*'Taux avec population simulée'!AU114</f>
        <v>152144.075906216</v>
      </c>
      <c r="CM28" s="4" t="n">
        <f aca="false">CM3*'Taux avec population simulée'!AV114</f>
        <v>151372.440461876</v>
      </c>
      <c r="CN28" s="4" t="n">
        <f aca="false">CN3*'Taux avec population simulée'!AW114</f>
        <v>152698.636579968</v>
      </c>
      <c r="CO28" s="4" t="n">
        <f aca="false">CO3*'Taux avec population simulée'!AX114</f>
        <v>153578.600796357</v>
      </c>
      <c r="CP28" s="4" t="n">
        <f aca="false">CP3*'Taux avec population simulée'!AY114</f>
        <v>154400.933460254</v>
      </c>
      <c r="CQ28" s="4" t="n">
        <f aca="false">CQ3*'Taux avec population simulée'!AZ114</f>
        <v>154801.274291045</v>
      </c>
      <c r="CR28" s="4" t="n">
        <f aca="false">CR3*'Taux avec population simulée'!BA114</f>
        <v>155225.086432598</v>
      </c>
      <c r="CS28" s="4" t="n">
        <f aca="false">CS3*'Taux avec population simulée'!BB114</f>
        <v>154333.401208156</v>
      </c>
      <c r="CT28" s="4" t="n">
        <f aca="false">CT3*'Taux avec population simulée'!BC114</f>
        <v>154177.983714252</v>
      </c>
      <c r="CU28" s="4" t="n">
        <f aca="false">CU3*'Taux avec population simulée'!BD114</f>
        <v>156552.348703399</v>
      </c>
      <c r="CV28" s="4" t="n">
        <f aca="false">CV3*'Taux avec population simulée'!BE114</f>
        <v>158348.350617023</v>
      </c>
      <c r="CW28" s="4" t="n">
        <f aca="false">CW3*'Taux avec population simulée'!BF114</f>
        <v>158031.700822555</v>
      </c>
      <c r="CX28" s="4" t="n">
        <f aca="false">CX3*'Taux avec population simulée'!BG114</f>
        <v>155637.764341528</v>
      </c>
      <c r="CY28" s="4" t="n">
        <f aca="false">CY3*'Taux avec population simulée'!BH114</f>
        <v>154327.757161199</v>
      </c>
      <c r="CZ28" s="4" t="n">
        <f aca="false">CZ3*'Taux avec population simulée'!BI114</f>
        <v>156384.092583846</v>
      </c>
      <c r="DA28" s="4" t="n">
        <f aca="false">DA3*'Taux avec population simulée'!BJ114</f>
        <v>156478.958925811</v>
      </c>
      <c r="DB28" s="4" t="n">
        <f aca="false">DB3*'Taux avec population simulée'!BK114</f>
        <v>155834.142567317</v>
      </c>
      <c r="DC28" s="4" t="n">
        <f aca="false">DC3*'Taux avec population simulée'!BL114</f>
        <v>156096.57722691</v>
      </c>
      <c r="DD28" s="4" t="n">
        <f aca="false">DD3*'Taux avec population simulée'!BM114</f>
        <v>153543.896741054</v>
      </c>
      <c r="DE28" s="4" t="n">
        <f aca="false">DE3*'Taux avec population simulée'!BN114</f>
        <v>153072.64574058</v>
      </c>
      <c r="DF28" s="4" t="n">
        <f aca="false">DF3*'Taux avec population simulée'!BO114</f>
        <v>153042.093245596</v>
      </c>
      <c r="DG28" s="4" t="n">
        <f aca="false">DG3*'Taux avec population simulée'!BP114</f>
        <v>151335.284924709</v>
      </c>
      <c r="DH28" s="4" t="n">
        <f aca="false">DH3*'Taux avec population simulée'!BQ114</f>
        <v>148480.930629997</v>
      </c>
      <c r="DI28" s="4" t="n">
        <f aca="false">DI3*'Taux avec population simulée'!BR114</f>
        <v>146751.85894218</v>
      </c>
      <c r="DJ28" s="4" t="n">
        <f aca="false">DJ3*'Taux avec population simulée'!BS114</f>
        <v>143287.006665261</v>
      </c>
      <c r="DK28" s="4" t="n">
        <f aca="false">DK3*'Taux avec population simulée'!BT114</f>
        <v>138750.73242449</v>
      </c>
      <c r="DL28" s="4" t="n">
        <f aca="false">DL3*'Taux avec population simulée'!BU114</f>
        <v>135033.472676921</v>
      </c>
      <c r="DM28" s="4" t="n">
        <f aca="false">DM3*'Taux avec population simulée'!BV114</f>
        <v>134159.478251473</v>
      </c>
      <c r="DN28" s="4" t="n">
        <f aca="false">DN3*'Taux avec population simulée'!BW114</f>
        <v>131077.71727734</v>
      </c>
      <c r="DO28" s="4" t="n">
        <f aca="false">DO3*'Taux avec population simulée'!BX114</f>
        <v>131770.598321798</v>
      </c>
      <c r="DP28" s="4" t="n">
        <f aca="false">DP3*'Taux avec population simulée'!BY114</f>
        <v>127789.630050348</v>
      </c>
      <c r="DQ28" s="4" t="n">
        <f aca="false">DQ3*'Taux avec population simulée'!BZ114</f>
        <v>124515.065822984</v>
      </c>
      <c r="DR28" s="4" t="n">
        <f aca="false">DR3*'Taux avec population simulée'!CA114</f>
        <v>121832.636514067</v>
      </c>
      <c r="DS28" s="4" t="n">
        <f aca="false">DS3*'Taux avec population simulée'!CB114</f>
        <v>121248.405252778</v>
      </c>
      <c r="DT28" s="4" t="n">
        <f aca="false">DT3*'Taux avec population simulée'!CC114</f>
        <v>120362.986423188</v>
      </c>
      <c r="DU28" s="4" t="n">
        <f aca="false">DU3*'Taux avec population simulée'!CD114</f>
        <v>117687.634806271</v>
      </c>
      <c r="DV28" s="4" t="n">
        <f aca="false">DV3*'Taux avec population simulée'!CE114</f>
        <v>115715.37386812</v>
      </c>
      <c r="DW28" s="4" t="n">
        <f aca="false">DW3*'Taux avec population simulée'!CF114</f>
        <v>115730.624807023</v>
      </c>
      <c r="DX28" s="4" t="n">
        <f aca="false">DX3*'Taux avec population simulée'!CG114</f>
        <v>116691.327124148</v>
      </c>
      <c r="DY28" s="4" t="n">
        <f aca="false">DY3*'Taux avec population simulée'!CH114</f>
        <v>116976.070493104</v>
      </c>
      <c r="DZ28" s="4" t="n">
        <f aca="false">DZ3*'Taux avec population simulée'!CI114</f>
        <v>116267.054381983</v>
      </c>
      <c r="EA28" s="4" t="n">
        <f aca="false">EA3*'Taux avec population simulée'!CJ114</f>
        <v>116433.447109336</v>
      </c>
      <c r="EB28" s="4" t="n">
        <f aca="false">EB3*'Taux avec population simulée'!CK114</f>
        <v>114970.821156211</v>
      </c>
      <c r="EC28" s="4" t="n">
        <f aca="false">EC3*'Taux avec population simulée'!CL114</f>
        <v>112966.599628789</v>
      </c>
      <c r="ED28" s="4" t="n">
        <f aca="false">ED3*'Taux avec population simulée'!CM114</f>
        <v>112154.816814812</v>
      </c>
      <c r="EE28" s="4" t="n">
        <f aca="false">EE3*'Taux avec population simulée'!CN114</f>
        <v>110109.042425239</v>
      </c>
      <c r="EF28" s="4" t="n">
        <f aca="false">EF3*'Taux avec population simulée'!CO114</f>
        <v>111025.365139346</v>
      </c>
      <c r="EG28" s="4" t="n">
        <f aca="false">EG3*'Taux avec population simulée'!CP114</f>
        <v>111880.067553516</v>
      </c>
      <c r="EH28" s="4" t="n">
        <f aca="false">EH3*'Taux avec population simulée'!CQ114</f>
        <v>113269.972303631</v>
      </c>
      <c r="EI28" s="4" t="n">
        <f aca="false">EI3*'Taux avec population simulée'!CR114</f>
        <v>110850.313056274</v>
      </c>
      <c r="EJ28" s="4" t="n">
        <f aca="false">EJ3*'Taux avec population simulée'!CS114</f>
        <v>112878.586081978</v>
      </c>
      <c r="EK28" s="4" t="n">
        <f aca="false">EK3*'Taux avec population simulée'!CT114</f>
        <v>112281.357409968</v>
      </c>
      <c r="EL28" s="4" t="n">
        <f aca="false">EL3*'Taux avec population simulée'!CU114</f>
        <v>112047.664885051</v>
      </c>
      <c r="EM28" s="4" t="n">
        <f aca="false">EM3*'Taux avec population simulée'!CV114</f>
        <v>109791.690277695</v>
      </c>
      <c r="EN28" s="4" t="n">
        <f aca="false">EN3*'Taux avec population simulée'!CW114</f>
        <v>108779.828286948</v>
      </c>
      <c r="EO28" s="4" t="n">
        <f aca="false">EO3*'Taux avec population simulée'!CX114</f>
        <v>107120.401219396</v>
      </c>
      <c r="EP28" s="4" t="n">
        <f aca="false">EP3*'Taux avec population simulée'!CY114</f>
        <v>107575.476514863</v>
      </c>
      <c r="EQ28" s="4" t="n">
        <f aca="false">EQ3*'Taux avec population simulée'!CZ114</f>
        <v>107473.468397161</v>
      </c>
      <c r="ER28" s="4" t="n">
        <f aca="false">ER3*'Taux avec population simulée'!DA114</f>
        <v>107501.518443225</v>
      </c>
      <c r="ES28" s="4" t="n">
        <f aca="false">ES3*'Taux avec population simulée'!DB114</f>
        <v>109273.795989437</v>
      </c>
      <c r="ET28" s="4" t="n">
        <f aca="false">ET3*'Taux avec population simulée'!DC114</f>
        <v>109276.402140641</v>
      </c>
      <c r="EU28" s="4" t="n">
        <f aca="false">EU3*'Taux avec population simulée'!DD114</f>
        <v>108656.846278642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93108.000003466</v>
      </c>
      <c r="GS28" s="4" t="n">
        <f aca="false">GS3*'Taux avec population simulée'!E128</f>
        <v>45228.7833632921</v>
      </c>
      <c r="GT28" s="4" t="n">
        <f aca="false">GT3*'Taux avec population simulée'!F128</f>
        <v>56556.8361877398</v>
      </c>
      <c r="GU28" s="4" t="n">
        <f aca="false">GU3*'Taux avec population simulée'!G128</f>
        <v>55894.8756122497</v>
      </c>
      <c r="GV28" s="4" t="n">
        <f aca="false">GV3*'Taux avec population simulée'!H128</f>
        <v>54263.8350926647</v>
      </c>
      <c r="GW28" s="4" t="n">
        <f aca="false">GW3*'Taux avec population simulée'!I128</f>
        <v>52801.5177653175</v>
      </c>
      <c r="GX28" s="4" t="n">
        <f aca="false">GX3*'Taux avec population simulée'!J128</f>
        <v>50620.0147595389</v>
      </c>
      <c r="GY28" s="4" t="n">
        <f aca="false">GY3*'Taux avec population simulée'!K128</f>
        <v>71602.292575926</v>
      </c>
      <c r="GZ28" s="4" t="n">
        <f aca="false">GZ3*'Taux avec population simulée'!L128</f>
        <v>57068.3044914379</v>
      </c>
      <c r="HA28" s="4" t="n">
        <f aca="false">HA3*'Taux avec population simulée'!M128</f>
        <v>69942.278757211</v>
      </c>
      <c r="HB28" s="4" t="n">
        <f aca="false">HB3*'Taux avec population simulée'!N128</f>
        <v>59357.597211962</v>
      </c>
      <c r="HC28" s="4" t="n">
        <f aca="false">HC3*'Taux avec population simulée'!O128</f>
        <v>62795.4903584118</v>
      </c>
      <c r="HD28" s="4" t="n">
        <f aca="false">HD3*'Taux avec population simulée'!P128</f>
        <v>59342.023661877</v>
      </c>
      <c r="HE28" s="4" t="n">
        <f aca="false">HE3*'Taux avec population simulée'!Q128</f>
        <v>72667.7459733247</v>
      </c>
      <c r="HF28" s="4" t="n">
        <f aca="false">HF3*'Taux avec population simulée'!R128</f>
        <v>70001.06195524</v>
      </c>
      <c r="HG28" s="4" t="n">
        <f aca="false">HG3*'Taux avec population simulée'!S128</f>
        <v>52594.5818428065</v>
      </c>
      <c r="HH28" s="4" t="n">
        <f aca="false">HH3*'Taux avec population simulée'!T128</f>
        <v>72604.8993429062</v>
      </c>
      <c r="HI28" s="4" t="n">
        <f aca="false">HI3*'Taux avec population simulée'!U128</f>
        <v>66692.7300086064</v>
      </c>
      <c r="HJ28" s="1" t="n">
        <f aca="false">HJ3*'Taux avec population simulée'!V128</f>
        <v>52734.4733152965</v>
      </c>
      <c r="HK28" s="4" t="n">
        <f aca="false">HK3*'Taux avec population simulée'!W128</f>
        <v>71792.5285125696</v>
      </c>
      <c r="HL28" s="4" t="n">
        <f aca="false">HL3*'Taux avec population simulée'!X128</f>
        <v>73293.5362687406</v>
      </c>
      <c r="HM28" s="4" t="n">
        <f aca="false">HM3*'Taux avec population simulée'!Y128</f>
        <v>74812.5729551199</v>
      </c>
      <c r="HN28" s="4" t="n">
        <f aca="false">HN3*'Taux avec population simulée'!Z128</f>
        <v>74100.134467361</v>
      </c>
      <c r="HO28" s="4" t="n">
        <f aca="false">HO3*'Taux avec population simulée'!AA128</f>
        <v>74541.9361439318</v>
      </c>
      <c r="HP28" s="4" t="n">
        <f aca="false">HP3*'Taux avec population simulée'!AB128</f>
        <v>75310.6433234999</v>
      </c>
      <c r="HQ28" s="4" t="n">
        <f aca="false">HQ3*'Taux avec population simulée'!AC128</f>
        <v>75701.4534993734</v>
      </c>
      <c r="HR28" s="4" t="n">
        <f aca="false">HR3*'Taux avec population simulée'!AD128</f>
        <v>76095.3402901341</v>
      </c>
      <c r="HS28" s="4" t="n">
        <f aca="false">HS3*'Taux avec population simulée'!AE128</f>
        <v>76555.0432634339</v>
      </c>
      <c r="HT28" s="4" t="n">
        <f aca="false">HT3*'Taux avec population simulée'!AF128</f>
        <v>76199.5321134274</v>
      </c>
      <c r="HU28" s="4" t="n">
        <f aca="false">HU3*'Taux avec population simulée'!AG128</f>
        <v>76023.1020914666</v>
      </c>
      <c r="HV28" s="4" t="n">
        <f aca="false">HV3*'Taux avec population simulée'!AH128</f>
        <v>73787.2863048751</v>
      </c>
      <c r="HW28" s="4" t="n">
        <f aca="false">HW3*'Taux avec population simulée'!AI128</f>
        <v>73069.3752209032</v>
      </c>
      <c r="HX28" s="4" t="n">
        <f aca="false">HX3*'Taux avec population simulée'!AJ128</f>
        <v>72168.8120830139</v>
      </c>
      <c r="HY28" s="4" t="n">
        <f aca="false">HY3*'Taux avec population simulée'!AK128</f>
        <v>71261.3893824074</v>
      </c>
      <c r="HZ28" s="4" t="n">
        <f aca="false">HZ3*'Taux avec population simulée'!AL128</f>
        <v>71725.8849273502</v>
      </c>
      <c r="IA28" s="4" t="n">
        <f aca="false">IA3*'Taux avec population simulée'!AM128</f>
        <v>70529.4394842515</v>
      </c>
      <c r="IB28" s="4" t="n">
        <f aca="false">IB3*'Taux avec population simulée'!AN128</f>
        <v>69710.0182869056</v>
      </c>
      <c r="IC28" s="4" t="n">
        <f aca="false">IC3*'Taux avec population simulée'!AO128</f>
        <v>69581.7090629215</v>
      </c>
      <c r="ID28" s="4" t="n">
        <f aca="false">ID3*'Taux avec population simulée'!AP128</f>
        <v>70431.2382152041</v>
      </c>
      <c r="IE28" s="4" t="n">
        <f aca="false">IE3*'Taux avec population simulée'!AQ128</f>
        <v>70619.9894136425</v>
      </c>
      <c r="IF28" s="4" t="n">
        <f aca="false">IF3*'Taux avec population simulée'!AR128</f>
        <v>69423.6838584897</v>
      </c>
      <c r="IG28" s="4" t="n">
        <f aca="false">IG3*'Taux avec population simulée'!AS128</f>
        <v>68508.5158311464</v>
      </c>
      <c r="IH28" s="4" t="n">
        <f aca="false">IH3*'Taux avec population simulée'!AT128</f>
        <v>68851.0380828342</v>
      </c>
      <c r="II28" s="4" t="n">
        <f aca="false">II3*'Taux avec population simulée'!AU128</f>
        <v>68806.7209508117</v>
      </c>
      <c r="IJ28" s="4" t="n">
        <f aca="false">IJ3*'Taux avec population simulée'!AV128</f>
        <v>68578.85259924</v>
      </c>
      <c r="IK28" s="4" t="n">
        <f aca="false">IK3*'Taux avec population simulée'!AW128</f>
        <v>69664.8082305376</v>
      </c>
      <c r="IL28" s="4" t="n">
        <f aca="false">IL3*'Taux avec population simulée'!AX128</f>
        <v>69493.7211250941</v>
      </c>
      <c r="IM28" s="4" t="n">
        <f aca="false">IM3*'Taux avec population simulée'!AY128</f>
        <v>70286.71865816</v>
      </c>
      <c r="IN28" s="4" t="n">
        <f aca="false">IN3*'Taux avec population simulée'!AZ128</f>
        <v>71892.3766143724</v>
      </c>
      <c r="IO28" s="4" t="n">
        <f aca="false">IO3*'Taux avec population simulée'!BA128</f>
        <v>71997.2707861268</v>
      </c>
      <c r="IP28" s="4" t="n">
        <f aca="false">IP3*'Taux avec population simulée'!BB128</f>
        <v>71363.9831388734</v>
      </c>
      <c r="IQ28" s="4" t="n">
        <f aca="false">IQ3*'Taux avec population simulée'!BC128</f>
        <v>72942.2648895256</v>
      </c>
      <c r="IR28" s="4" t="n">
        <f aca="false">IR3*'Taux avec population simulée'!BD128</f>
        <v>72797.1438894034</v>
      </c>
      <c r="IS28" s="4" t="n">
        <f aca="false">IS3*'Taux avec population simulée'!BE128</f>
        <v>72097.5727699624</v>
      </c>
      <c r="IT28" s="4" t="n">
        <f aca="false">IT3*'Taux avec population simulée'!BF128</f>
        <v>72348.9773922682</v>
      </c>
      <c r="IU28" s="4" t="n">
        <f aca="false">IU3*'Taux avec population simulée'!BG128</f>
        <v>70773.4514038197</v>
      </c>
      <c r="IV28" s="4" t="n">
        <f aca="false">IV3*'Taux avec population simulée'!BH128</f>
        <v>70348.3248913641</v>
      </c>
      <c r="IW28" s="4" t="n">
        <f aca="false">IW3*'Taux avec population simulée'!BI128</f>
        <v>71831.3809955014</v>
      </c>
      <c r="IX28" s="4" t="n">
        <f aca="false">IX3*'Taux avec population simulée'!BJ128</f>
        <v>71768.8498774107</v>
      </c>
      <c r="IY28" s="4" t="n">
        <f aca="false">IY3*'Taux avec population simulée'!BK128</f>
        <v>70561.2796847386</v>
      </c>
      <c r="IZ28" s="4" t="n">
        <f aca="false">IZ3*'Taux avec population simulée'!BL128</f>
        <v>70444.1184033851</v>
      </c>
      <c r="JA28" s="4" t="n">
        <f aca="false">JA3*'Taux avec population simulée'!BM128</f>
        <v>69311.7303363133</v>
      </c>
      <c r="JB28" s="4" t="n">
        <f aca="false">JB3*'Taux avec population simulée'!BN128</f>
        <v>68088.2690210188</v>
      </c>
      <c r="JC28" s="4" t="n">
        <f aca="false">JC3*'Taux avec population simulée'!BO128</f>
        <v>67435.1541761838</v>
      </c>
      <c r="JD28" s="4" t="n">
        <f aca="false">JD3*'Taux avec population simulée'!BP128</f>
        <v>66558.017968901</v>
      </c>
      <c r="JE28" s="4" t="n">
        <f aca="false">JE3*'Taux avec population simulée'!BQ128</f>
        <v>65921.3545337455</v>
      </c>
      <c r="JF28" s="4" t="n">
        <f aca="false">JF3*'Taux avec population simulée'!BR128</f>
        <v>64928.6869853319</v>
      </c>
      <c r="JG28" s="4" t="n">
        <f aca="false">JG3*'Taux avec population simulée'!BS128</f>
        <v>63306.3516645183</v>
      </c>
      <c r="JH28" s="4" t="n">
        <f aca="false">JH3*'Taux avec population simulée'!BT128</f>
        <v>63765.3064368085</v>
      </c>
      <c r="JI28" s="4" t="n">
        <f aca="false">JI3*'Taux avec population simulée'!BU128</f>
        <v>63578.765352821</v>
      </c>
      <c r="JJ28" s="4" t="n">
        <f aca="false">JJ3*'Taux avec population simulée'!BV128</f>
        <v>61940.6087781128</v>
      </c>
      <c r="JK28" s="4" t="n">
        <f aca="false">JK3*'Taux avec population simulée'!BW128</f>
        <v>61851.6550332227</v>
      </c>
      <c r="JL28" s="4" t="n">
        <f aca="false">JL3*'Taux avec population simulée'!BX128</f>
        <v>60964.8462014726</v>
      </c>
      <c r="JM28" s="4" t="n">
        <f aca="false">JM3*'Taux avec population simulée'!BY128</f>
        <v>58244.1067713495</v>
      </c>
      <c r="JN28" s="4" t="n">
        <f aca="false">JN3*'Taux avec population simulée'!BZ128</f>
        <v>56674.1797559836</v>
      </c>
      <c r="JO28" s="4" t="n">
        <f aca="false">JO3*'Taux avec population simulée'!CA128</f>
        <v>56640.1435472193</v>
      </c>
      <c r="JP28" s="4" t="n">
        <f aca="false">JP3*'Taux avec population simulée'!CB128</f>
        <v>55930.440623482</v>
      </c>
      <c r="JQ28" s="4" t="n">
        <f aca="false">JQ3*'Taux avec population simulée'!CC128</f>
        <v>54947.2079026371</v>
      </c>
      <c r="JR28" s="4" t="n">
        <f aca="false">JR3*'Taux avec population simulée'!CD128</f>
        <v>56121.6696009131</v>
      </c>
      <c r="JS28" s="4" t="n">
        <f aca="false">JS3*'Taux avec population simulée'!CE128</f>
        <v>55395.6743320569</v>
      </c>
      <c r="JT28" s="4" t="n">
        <f aca="false">JT3*'Taux avec population simulée'!CF128</f>
        <v>54129.8322466043</v>
      </c>
      <c r="JU28" s="4" t="n">
        <f aca="false">JU3*'Taux avec population simulée'!CG128</f>
        <v>54944.2306821032</v>
      </c>
      <c r="JV28" s="4" t="n">
        <f aca="false">JV3*'Taux avec population simulée'!CH128</f>
        <v>54340.1785238956</v>
      </c>
      <c r="JW28" s="4" t="n">
        <f aca="false">JW3*'Taux avec population simulée'!CI128</f>
        <v>54314.0936531252</v>
      </c>
      <c r="JX28" s="4" t="n">
        <f aca="false">JX3*'Taux avec population simulée'!CJ128</f>
        <v>53731.1613796261</v>
      </c>
      <c r="JY28" s="4" t="n">
        <f aca="false">JY3*'Taux avec population simulée'!CK128</f>
        <v>53921.4061662121</v>
      </c>
      <c r="JZ28" s="4" t="n">
        <f aca="false">JZ3*'Taux avec population simulée'!CL128</f>
        <v>54031.1069165249</v>
      </c>
      <c r="KA28" s="4" t="n">
        <f aca="false">KA3*'Taux avec population simulée'!CM128</f>
        <v>55001.2506173551</v>
      </c>
      <c r="KB28" s="4" t="n">
        <f aca="false">KB3*'Taux avec population simulée'!CN128</f>
        <v>55594.7029586454</v>
      </c>
      <c r="KC28" s="4" t="n">
        <f aca="false">KC3*'Taux avec population simulée'!CO128</f>
        <v>56704.3121548741</v>
      </c>
      <c r="KD28" s="4" t="n">
        <f aca="false">KD3*'Taux avec population simulée'!CP128</f>
        <v>57016.4220126425</v>
      </c>
      <c r="KE28" s="4" t="n">
        <f aca="false">KE3*'Taux avec population simulée'!CQ128</f>
        <v>56868.4278449213</v>
      </c>
      <c r="KF28" s="4" t="n">
        <f aca="false">KF3*'Taux avec population simulée'!CR128</f>
        <v>55953.5528401108</v>
      </c>
      <c r="KG28" s="4" t="n">
        <f aca="false">KG3*'Taux avec population simulée'!CS128</f>
        <v>55897.8572897896</v>
      </c>
      <c r="KH28" s="4" t="n">
        <f aca="false">KH3*'Taux avec population simulée'!CT128</f>
        <v>55612.9893725166</v>
      </c>
      <c r="KI28" s="4" t="n">
        <f aca="false">KI3*'Taux avec population simulée'!CU128</f>
        <v>55297.2381302702</v>
      </c>
      <c r="KJ28" s="4" t="n">
        <f aca="false">KJ3*'Taux avec population simulée'!CV128</f>
        <v>55598.6738936731</v>
      </c>
      <c r="KK28" s="4" t="n">
        <f aca="false">KK3*'Taux avec population simulée'!CW128</f>
        <v>54555.4599599739</v>
      </c>
      <c r="KL28" s="4" t="n">
        <f aca="false">KL3*'Taux avec population simulée'!CX128</f>
        <v>54991.2277262796</v>
      </c>
      <c r="KM28" s="4" t="n">
        <f aca="false">KM3*'Taux avec population simulée'!CY128</f>
        <v>55855.4919027508</v>
      </c>
      <c r="KN28" s="4" t="n">
        <f aca="false">KN3*'Taux avec population simulée'!CZ128</f>
        <v>55101.6131003779</v>
      </c>
      <c r="KO28" s="4" t="n">
        <f aca="false">KO3*'Taux avec population simulée'!DA128</f>
        <v>54267.7653260572</v>
      </c>
      <c r="KP28" s="4" t="n">
        <f aca="false">KP3*'Taux avec population simulée'!DB128</f>
        <v>54741.1485955748</v>
      </c>
      <c r="KQ28" s="4" t="n">
        <f aca="false">KQ3*'Taux avec population simulée'!DC128</f>
        <v>53695.560682561</v>
      </c>
      <c r="KR28" s="4" t="n">
        <f aca="false">KR3*'Taux avec population simulée'!DD128</f>
        <v>54491.602195232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B29" s="0" t="s">
        <v>34</v>
      </c>
      <c r="C29" s="0" t="n">
        <v>16</v>
      </c>
      <c r="D29" s="0" t="n">
        <v>20</v>
      </c>
      <c r="E29" s="0" t="n">
        <v>25</v>
      </c>
      <c r="F29" s="0" t="n">
        <v>30</v>
      </c>
      <c r="G29" s="0" t="n">
        <v>35</v>
      </c>
      <c r="H29" s="0" t="n">
        <v>40</v>
      </c>
      <c r="I29" s="0" t="n">
        <v>45</v>
      </c>
      <c r="J29" s="0" t="n">
        <v>50</v>
      </c>
      <c r="K29" s="0" t="n">
        <v>55</v>
      </c>
      <c r="L29" s="0" t="n">
        <v>60</v>
      </c>
      <c r="M29" s="0" t="n">
        <v>65</v>
      </c>
      <c r="P29" s="0" t="s">
        <v>34</v>
      </c>
      <c r="Q29" s="0" t="n">
        <v>16</v>
      </c>
      <c r="R29" s="0" t="n">
        <v>20</v>
      </c>
      <c r="S29" s="0" t="n">
        <v>25</v>
      </c>
      <c r="T29" s="0" t="n">
        <v>30</v>
      </c>
      <c r="U29" s="0" t="n">
        <v>35</v>
      </c>
      <c r="V29" s="0" t="n">
        <v>40</v>
      </c>
      <c r="W29" s="0" t="n">
        <v>45</v>
      </c>
      <c r="X29" s="0" t="n">
        <v>50</v>
      </c>
      <c r="Y29" s="0" t="n">
        <v>55</v>
      </c>
      <c r="Z29" s="0" t="n">
        <v>60</v>
      </c>
      <c r="AA29" s="0" t="n">
        <v>65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423362.999981891</v>
      </c>
      <c r="AV29" s="12" t="n">
        <f aca="false">AV4*'Taux avec population simulée'!E115</f>
        <v>382947.244154688</v>
      </c>
      <c r="AW29" s="12" t="n">
        <f aca="false">AW4*'Taux avec population simulée'!F115</f>
        <v>388163.644050235</v>
      </c>
      <c r="AX29" s="12" t="n">
        <f aca="false">AX4*'Taux avec population simulée'!G115</f>
        <v>390200.077989862</v>
      </c>
      <c r="AY29" s="12" t="n">
        <f aca="false">AY4*'Taux avec population simulée'!H115</f>
        <v>389670.421434183</v>
      </c>
      <c r="AZ29" s="12" t="n">
        <f aca="false">AZ4*'Taux avec population simulée'!I115</f>
        <v>396378.465811165</v>
      </c>
      <c r="BA29" s="12" t="n">
        <f aca="false">BA4*'Taux avec population simulée'!J115</f>
        <v>407417.416119084</v>
      </c>
      <c r="BB29" s="12" t="n">
        <f aca="false">BB4*'Taux avec population simulée'!K115</f>
        <v>386247.819029927</v>
      </c>
      <c r="BC29" s="12" t="n">
        <f aca="false">BC4*'Taux avec population simulée'!L115</f>
        <v>412409.862298628</v>
      </c>
      <c r="BD29" s="12" t="n">
        <f aca="false">BD4*'Taux avec population simulée'!M115</f>
        <v>406659.389093529</v>
      </c>
      <c r="BE29" s="12" t="n">
        <f aca="false">BE4*'Taux avec population simulée'!N115</f>
        <v>421286.359722395</v>
      </c>
      <c r="BF29" s="12" t="n">
        <f aca="false">BF4*'Taux avec population simulée'!O115</f>
        <v>437284.062754631</v>
      </c>
      <c r="BG29" s="12" t="n">
        <f aca="false">BG4*'Taux avec population simulée'!P115</f>
        <v>444109.286489025</v>
      </c>
      <c r="BH29" s="12" t="n">
        <f aca="false">BH4*'Taux avec population simulée'!Q115</f>
        <v>407853.032497668</v>
      </c>
      <c r="BI29" s="12" t="n">
        <f aca="false">BI4*'Taux avec population simulée'!R115</f>
        <v>403074.55810211</v>
      </c>
      <c r="BJ29" s="12" t="n">
        <f aca="false">BJ4*'Taux avec population simulée'!S115</f>
        <v>417342.357251566</v>
      </c>
      <c r="BK29" s="12" t="n">
        <f aca="false">BK4*'Taux avec population simulée'!T115</f>
        <v>436264.50708085</v>
      </c>
      <c r="BL29" s="12" t="n">
        <f aca="false">BL4*'Taux avec population simulée'!U115</f>
        <v>387908.360524051</v>
      </c>
      <c r="BM29" s="1" t="n">
        <f aca="false">BM4*'Taux avec population simulée'!V115</f>
        <v>391576.859191567</v>
      </c>
      <c r="BN29" s="12" t="n">
        <f aca="false">BN4*'Taux avec population simulée'!W115</f>
        <v>396662.30546654</v>
      </c>
      <c r="BO29" s="12" t="n">
        <f aca="false">BO4*'Taux avec population simulée'!X115</f>
        <v>401598.684372595</v>
      </c>
      <c r="BP29" s="12" t="n">
        <f aca="false">BP4*'Taux avec population simulée'!Y115</f>
        <v>404050.757531553</v>
      </c>
      <c r="BQ29" s="12" t="n">
        <f aca="false">BQ4*'Taux avec population simulée'!Z115</f>
        <v>403258.314210896</v>
      </c>
      <c r="BR29" s="12" t="n">
        <f aca="false">BR4*'Taux avec population simulée'!AA115</f>
        <v>402314.080631666</v>
      </c>
      <c r="BS29" s="12" t="n">
        <f aca="false">BS4*'Taux avec population simulée'!AB115</f>
        <v>403650.980046671</v>
      </c>
      <c r="BT29" s="12" t="n">
        <f aca="false">BT4*'Taux avec population simulée'!AC115</f>
        <v>399692.535878204</v>
      </c>
      <c r="BU29" s="12" t="n">
        <f aca="false">BU4*'Taux avec population simulée'!AD115</f>
        <v>395642.386059392</v>
      </c>
      <c r="BV29" s="12" t="n">
        <f aca="false">BV4*'Taux avec population simulée'!AE115</f>
        <v>390432.100287016</v>
      </c>
      <c r="BW29" s="12" t="n">
        <f aca="false">BW4*'Taux avec population simulée'!AF115</f>
        <v>385573.232994799</v>
      </c>
      <c r="BX29" s="12" t="n">
        <f aca="false">BX4*'Taux avec population simulée'!AG115</f>
        <v>384515.323060156</v>
      </c>
      <c r="BY29" s="12" t="n">
        <f aca="false">BY4*'Taux avec population simulée'!AH115</f>
        <v>385802.11553112</v>
      </c>
      <c r="BZ29" s="12" t="n">
        <f aca="false">BZ4*'Taux avec population simulée'!AI115</f>
        <v>384995.961527115</v>
      </c>
      <c r="CA29" s="12" t="n">
        <f aca="false">CA4*'Taux avec population simulée'!AJ115</f>
        <v>380269.397306559</v>
      </c>
      <c r="CB29" s="12" t="n">
        <f aca="false">CB4*'Taux avec population simulée'!AK115</f>
        <v>375026.112454064</v>
      </c>
      <c r="CC29" s="12" t="n">
        <f aca="false">CC4*'Taux avec population simulée'!AL115</f>
        <v>375081.64746897</v>
      </c>
      <c r="CD29" s="12" t="n">
        <f aca="false">CD4*'Taux avec population simulée'!AM115</f>
        <v>373059.013461684</v>
      </c>
      <c r="CE29" s="12" t="n">
        <f aca="false">CE4*'Taux avec population simulée'!AN115</f>
        <v>374197.642576583</v>
      </c>
      <c r="CF29" s="12" t="n">
        <f aca="false">CF4*'Taux avec population simulée'!AO115</f>
        <v>373307.243609676</v>
      </c>
      <c r="CG29" s="12" t="n">
        <f aca="false">CG4*'Taux avec population simulée'!AP115</f>
        <v>380466.819313879</v>
      </c>
      <c r="CH29" s="12" t="n">
        <f aca="false">CH4*'Taux avec population simulée'!AQ115</f>
        <v>376766.938490631</v>
      </c>
      <c r="CI29" s="12" t="n">
        <f aca="false">CI4*'Taux avec population simulée'!AR115</f>
        <v>369154.8586893</v>
      </c>
      <c r="CJ29" s="12" t="n">
        <f aca="false">CJ4*'Taux avec population simulée'!AS115</f>
        <v>366571.096153231</v>
      </c>
      <c r="CK29" s="12" t="n">
        <f aca="false">CK4*'Taux avec population simulée'!AT115</f>
        <v>368024.194657195</v>
      </c>
      <c r="CL29" s="12" t="n">
        <f aca="false">CL4*'Taux avec population simulée'!AU115</f>
        <v>364948.55417912</v>
      </c>
      <c r="CM29" s="12" t="n">
        <f aca="false">CM4*'Taux avec population simulée'!AV115</f>
        <v>363012.644678515</v>
      </c>
      <c r="CN29" s="12" t="n">
        <f aca="false">CN4*'Taux avec population simulée'!AW115</f>
        <v>361279.238298583</v>
      </c>
      <c r="CO29" s="12" t="n">
        <f aca="false">CO4*'Taux avec population simulée'!AX115</f>
        <v>356439.849348476</v>
      </c>
      <c r="CP29" s="12" t="n">
        <f aca="false">CP4*'Taux avec population simulée'!AY115</f>
        <v>353979.012841127</v>
      </c>
      <c r="CQ29" s="12" t="n">
        <f aca="false">CQ4*'Taux avec population simulée'!AZ115</f>
        <v>356699.108888742</v>
      </c>
      <c r="CR29" s="12" t="n">
        <f aca="false">CR4*'Taux avec population simulée'!BA115</f>
        <v>353040.065567748</v>
      </c>
      <c r="CS29" s="12" t="n">
        <f aca="false">CS4*'Taux avec population simulée'!BB115</f>
        <v>354817.389742189</v>
      </c>
      <c r="CT29" s="12" t="n">
        <f aca="false">CT4*'Taux avec population simulée'!BC115</f>
        <v>355729.805547278</v>
      </c>
      <c r="CU29" s="12" t="n">
        <f aca="false">CU4*'Taux avec population simulée'!BD115</f>
        <v>355958.14872633</v>
      </c>
      <c r="CV29" s="12" t="n">
        <f aca="false">CV4*'Taux avec population simulée'!BE115</f>
        <v>359786.090682091</v>
      </c>
      <c r="CW29" s="12" t="n">
        <f aca="false">CW4*'Taux avec population simulée'!BF115</f>
        <v>356012.012480835</v>
      </c>
      <c r="CX29" s="12" t="n">
        <f aca="false">CX4*'Taux avec population simulée'!BG115</f>
        <v>362857.239080789</v>
      </c>
      <c r="CY29" s="12" t="n">
        <f aca="false">CY4*'Taux avec population simulée'!BH115</f>
        <v>364017.587372584</v>
      </c>
      <c r="CZ29" s="12" t="n">
        <f aca="false">CZ4*'Taux avec population simulée'!BI115</f>
        <v>363749.266738698</v>
      </c>
      <c r="DA29" s="12" t="n">
        <f aca="false">DA4*'Taux avec population simulée'!BJ115</f>
        <v>359627.262476274</v>
      </c>
      <c r="DB29" s="12" t="n">
        <f aca="false">DB4*'Taux avec population simulée'!BK115</f>
        <v>361209.149662481</v>
      </c>
      <c r="DC29" s="12" t="n">
        <f aca="false">DC4*'Taux avec population simulée'!BL115</f>
        <v>364939.218567553</v>
      </c>
      <c r="DD29" s="12" t="n">
        <f aca="false">DD4*'Taux avec population simulée'!BM115</f>
        <v>366591.698286725</v>
      </c>
      <c r="DE29" s="12" t="n">
        <f aca="false">DE4*'Taux avec population simulée'!BN115</f>
        <v>365782.72547528</v>
      </c>
      <c r="DF29" s="12" t="n">
        <f aca="false">DF4*'Taux avec population simulée'!BO115</f>
        <v>364505.334037619</v>
      </c>
      <c r="DG29" s="12" t="n">
        <f aca="false">DG4*'Taux avec population simulée'!BP115</f>
        <v>363763.528782034</v>
      </c>
      <c r="DH29" s="12" t="n">
        <f aca="false">DH4*'Taux avec population simulée'!BQ115</f>
        <v>364102.520488083</v>
      </c>
      <c r="DI29" s="12" t="n">
        <f aca="false">DI4*'Taux avec population simulée'!BR115</f>
        <v>363926.816455416</v>
      </c>
      <c r="DJ29" s="12" t="n">
        <f aca="false">DJ4*'Taux avec population simulée'!BS115</f>
        <v>366426.635105348</v>
      </c>
      <c r="DK29" s="12" t="n">
        <f aca="false">DK4*'Taux avec population simulée'!BT115</f>
        <v>368847.72436856</v>
      </c>
      <c r="DL29" s="12" t="n">
        <f aca="false">DL4*'Taux avec population simulée'!BU115</f>
        <v>374691.145814214</v>
      </c>
      <c r="DM29" s="12" t="n">
        <f aca="false">DM4*'Taux avec population simulée'!BV115</f>
        <v>372112.866820059</v>
      </c>
      <c r="DN29" s="12" t="n">
        <f aca="false">DN4*'Taux avec population simulée'!BW115</f>
        <v>370818.502080003</v>
      </c>
      <c r="DO29" s="12" t="n">
        <f aca="false">DO4*'Taux avec population simulée'!BX115</f>
        <v>369511.838903096</v>
      </c>
      <c r="DP29" s="12" t="n">
        <f aca="false">DP4*'Taux avec population simulée'!BY115</f>
        <v>370185.990941035</v>
      </c>
      <c r="DQ29" s="12" t="n">
        <f aca="false">DQ4*'Taux avec population simulée'!BZ115</f>
        <v>371971.255391658</v>
      </c>
      <c r="DR29" s="12" t="n">
        <f aca="false">DR4*'Taux avec population simulée'!CA115</f>
        <v>366631.10549621</v>
      </c>
      <c r="DS29" s="12" t="n">
        <f aca="false">DS4*'Taux avec population simulée'!CB115</f>
        <v>367098.836188753</v>
      </c>
      <c r="DT29" s="12" t="n">
        <f aca="false">DT4*'Taux avec population simulée'!CC115</f>
        <v>364842.944018524</v>
      </c>
      <c r="DU29" s="12" t="n">
        <f aca="false">DU4*'Taux avec population simulée'!CD115</f>
        <v>363346.709553874</v>
      </c>
      <c r="DV29" s="12" t="n">
        <f aca="false">DV4*'Taux avec population simulée'!CE115</f>
        <v>362373.907080426</v>
      </c>
      <c r="DW29" s="12" t="n">
        <f aca="false">DW4*'Taux avec population simulée'!CF115</f>
        <v>360179.713427609</v>
      </c>
      <c r="DX29" s="12" t="n">
        <f aca="false">DX4*'Taux avec population simulée'!CG115</f>
        <v>353182.942244676</v>
      </c>
      <c r="DY29" s="12" t="n">
        <f aca="false">DY4*'Taux avec population simulée'!CH115</f>
        <v>348955.69191272</v>
      </c>
      <c r="DZ29" s="12" t="n">
        <f aca="false">DZ4*'Taux avec population simulée'!CI115</f>
        <v>343673.05727036</v>
      </c>
      <c r="EA29" s="12" t="n">
        <f aca="false">EA4*'Taux avec population simulée'!CJ115</f>
        <v>337982.481686494</v>
      </c>
      <c r="EB29" s="12" t="n">
        <f aca="false">EB4*'Taux avec population simulée'!CK115</f>
        <v>336891.932202613</v>
      </c>
      <c r="EC29" s="12" t="n">
        <f aca="false">EC4*'Taux avec population simulée'!CL115</f>
        <v>334125.747953209</v>
      </c>
      <c r="ED29" s="12" t="n">
        <f aca="false">ED4*'Taux avec population simulée'!CM115</f>
        <v>328314.262731604</v>
      </c>
      <c r="EE29" s="12" t="n">
        <f aca="false">EE4*'Taux avec population simulée'!CN115</f>
        <v>323848.723562553</v>
      </c>
      <c r="EF29" s="12" t="n">
        <f aca="false">EF4*'Taux avec population simulée'!CO115</f>
        <v>314353.348526734</v>
      </c>
      <c r="EG29" s="12" t="n">
        <f aca="false">EG4*'Taux avec population simulée'!CP115</f>
        <v>311842.666817475</v>
      </c>
      <c r="EH29" s="12" t="n">
        <f aca="false">EH4*'Taux avec population simulée'!CQ115</f>
        <v>305451.136659832</v>
      </c>
      <c r="EI29" s="12" t="n">
        <f aca="false">EI4*'Taux avec population simulée'!CR115</f>
        <v>307362.931008787</v>
      </c>
      <c r="EJ29" s="12" t="n">
        <f aca="false">EJ4*'Taux avec population simulée'!CS115</f>
        <v>299619.959472851</v>
      </c>
      <c r="EK29" s="12" t="n">
        <f aca="false">EK4*'Taux avec population simulée'!CT115</f>
        <v>293338.856029843</v>
      </c>
      <c r="EL29" s="12" t="n">
        <f aca="false">EL4*'Taux avec population simulée'!CU115</f>
        <v>290204.258429327</v>
      </c>
      <c r="EM29" s="12" t="n">
        <f aca="false">EM4*'Taux avec population simulée'!CV115</f>
        <v>287441.409839028</v>
      </c>
      <c r="EN29" s="12" t="n">
        <f aca="false">EN4*'Taux avec population simulée'!CW115</f>
        <v>286637.078558083</v>
      </c>
      <c r="EO29" s="12" t="n">
        <f aca="false">EO4*'Taux avec population simulée'!CX115</f>
        <v>283437.42818863</v>
      </c>
      <c r="EP29" s="12" t="n">
        <f aca="false">EP4*'Taux avec population simulée'!CY115</f>
        <v>277245.519980318</v>
      </c>
      <c r="EQ29" s="12" t="n">
        <f aca="false">EQ4*'Taux avec population simulée'!CZ115</f>
        <v>274920.960299983</v>
      </c>
      <c r="ER29" s="12" t="n">
        <f aca="false">ER4*'Taux avec population simulée'!DA115</f>
        <v>276157.207410526</v>
      </c>
      <c r="ES29" s="12" t="n">
        <f aca="false">ES4*'Taux avec population simulée'!DB115</f>
        <v>273481.117166951</v>
      </c>
      <c r="ET29" s="12" t="n">
        <f aca="false">ET4*'Taux avec population simulée'!DC115</f>
        <v>272516.91115523</v>
      </c>
      <c r="EU29" s="12" t="n">
        <f aca="false">EU4*'Taux avec population simulée'!DD115</f>
        <v>272116.899886782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231187.000005712</v>
      </c>
      <c r="GS29" s="12" t="n">
        <f aca="false">GS4*'Taux avec population simulée'!E129</f>
        <v>227828.159280978</v>
      </c>
      <c r="GT29" s="12" t="n">
        <f aca="false">GT4*'Taux avec population simulée'!F129</f>
        <v>204901.947208273</v>
      </c>
      <c r="GU29" s="12" t="n">
        <f aca="false">GU4*'Taux avec population simulée'!G129</f>
        <v>211253.028464494</v>
      </c>
      <c r="GV29" s="12" t="n">
        <f aca="false">GV4*'Taux avec population simulée'!H129</f>
        <v>220354.838535889</v>
      </c>
      <c r="GW29" s="12" t="n">
        <f aca="false">GW4*'Taux avec population simulée'!I129</f>
        <v>230885.667356318</v>
      </c>
      <c r="GX29" s="12" t="n">
        <f aca="false">GX4*'Taux avec population simulée'!J129</f>
        <v>241086.718789314</v>
      </c>
      <c r="GY29" s="12" t="n">
        <f aca="false">GY4*'Taux avec population simulée'!K129</f>
        <v>228959.676306163</v>
      </c>
      <c r="GZ29" s="12" t="n">
        <f aca="false">GZ4*'Taux avec population simulée'!L129</f>
        <v>213876.002342112</v>
      </c>
      <c r="HA29" s="12" t="n">
        <f aca="false">HA4*'Taux avec population simulée'!M129</f>
        <v>213412.841367266</v>
      </c>
      <c r="HB29" s="12" t="n">
        <f aca="false">HB4*'Taux avec population simulée'!N129</f>
        <v>241595.769291563</v>
      </c>
      <c r="HC29" s="12" t="n">
        <f aca="false">HC4*'Taux avec population simulée'!O129</f>
        <v>228363.967323832</v>
      </c>
      <c r="HD29" s="12" t="n">
        <f aca="false">HD4*'Taux avec population simulée'!P129</f>
        <v>251706.667123291</v>
      </c>
      <c r="HE29" s="12" t="n">
        <f aca="false">HE4*'Taux avec population simulée'!Q129</f>
        <v>247879.286911063</v>
      </c>
      <c r="HF29" s="12" t="n">
        <f aca="false">HF4*'Taux avec population simulée'!R129</f>
        <v>226658.07954495</v>
      </c>
      <c r="HG29" s="12" t="n">
        <f aca="false">HG4*'Taux avec population simulée'!S129</f>
        <v>242820.450303676</v>
      </c>
      <c r="HH29" s="12" t="n">
        <f aca="false">HH4*'Taux avec population simulée'!T129</f>
        <v>237052.757702982</v>
      </c>
      <c r="HI29" s="12" t="n">
        <f aca="false">HI4*'Taux avec population simulée'!U129</f>
        <v>231646.642345768</v>
      </c>
      <c r="HJ29" s="1" t="n">
        <f aca="false">HJ4*'Taux avec population simulée'!V129</f>
        <v>237331.660494805</v>
      </c>
      <c r="HK29" s="12" t="n">
        <f aca="false">HK4*'Taux avec population simulée'!W129</f>
        <v>235334.091364325</v>
      </c>
      <c r="HL29" s="12" t="n">
        <f aca="false">HL4*'Taux avec population simulée'!X129</f>
        <v>231734.130324772</v>
      </c>
      <c r="HM29" s="12" t="n">
        <f aca="false">HM4*'Taux avec population simulée'!Y129</f>
        <v>228644.608708955</v>
      </c>
      <c r="HN29" s="12" t="n">
        <f aca="false">HN4*'Taux avec population simulée'!Z129</f>
        <v>228468.709431476</v>
      </c>
      <c r="HO29" s="12" t="n">
        <f aca="false">HO4*'Taux avec population simulée'!AA129</f>
        <v>229136.777726527</v>
      </c>
      <c r="HP29" s="12" t="n">
        <f aca="false">HP4*'Taux avec population simulée'!AB129</f>
        <v>230142.080182228</v>
      </c>
      <c r="HQ29" s="12" t="n">
        <f aca="false">HQ4*'Taux avec population simulée'!AC129</f>
        <v>231617.865716265</v>
      </c>
      <c r="HR29" s="12" t="n">
        <f aca="false">HR4*'Taux avec population simulée'!AD129</f>
        <v>226518.19629114</v>
      </c>
      <c r="HS29" s="12" t="n">
        <f aca="false">HS4*'Taux avec population simulée'!AE129</f>
        <v>227519.268555163</v>
      </c>
      <c r="HT29" s="12" t="n">
        <f aca="false">HT4*'Taux avec population simulée'!AF129</f>
        <v>225384.199606035</v>
      </c>
      <c r="HU29" s="12" t="n">
        <f aca="false">HU4*'Taux avec population simulée'!AG129</f>
        <v>224415.914019697</v>
      </c>
      <c r="HV29" s="12" t="n">
        <f aca="false">HV4*'Taux avec population simulée'!AH129</f>
        <v>227901.39418656</v>
      </c>
      <c r="HW29" s="12" t="n">
        <f aca="false">HW4*'Taux avec population simulée'!AI129</f>
        <v>229408.705293515</v>
      </c>
      <c r="HX29" s="12" t="n">
        <f aca="false">HX4*'Taux avec population simulée'!AJ129</f>
        <v>228855.934837774</v>
      </c>
      <c r="HY29" s="12" t="n">
        <f aca="false">HY4*'Taux avec population simulée'!AK129</f>
        <v>230039.727862905</v>
      </c>
      <c r="HZ29" s="12" t="n">
        <f aca="false">HZ4*'Taux avec population simulée'!AL129</f>
        <v>230608.014865687</v>
      </c>
      <c r="IA29" s="12" t="n">
        <f aca="false">IA4*'Taux avec population simulée'!AM129</f>
        <v>227441.662974694</v>
      </c>
      <c r="IB29" s="12" t="n">
        <f aca="false">IB4*'Taux avec population simulée'!AN129</f>
        <v>227678.443503271</v>
      </c>
      <c r="IC29" s="12" t="n">
        <f aca="false">IC4*'Taux avec population simulée'!AO129</f>
        <v>230279.396021721</v>
      </c>
      <c r="ID29" s="12" t="n">
        <f aca="false">ID4*'Taux avec population simulée'!AP129</f>
        <v>227396.904772009</v>
      </c>
      <c r="IE29" s="12" t="n">
        <f aca="false">IE4*'Taux avec population simulée'!AQ129</f>
        <v>227322.822932485</v>
      </c>
      <c r="IF29" s="12" t="n">
        <f aca="false">IF4*'Taux avec population simulée'!AR129</f>
        <v>231055.425029269</v>
      </c>
      <c r="IG29" s="12" t="n">
        <f aca="false">IG4*'Taux avec population simulée'!AS129</f>
        <v>234217.890834222</v>
      </c>
      <c r="IH29" s="12" t="n">
        <f aca="false">IH4*'Taux avec population simulée'!AT129</f>
        <v>233711.023990915</v>
      </c>
      <c r="II29" s="12" t="n">
        <f aca="false">II4*'Taux avec population simulée'!AU129</f>
        <v>235860.669744901</v>
      </c>
      <c r="IJ29" s="12" t="n">
        <f aca="false">IJ4*'Taux avec population simulée'!AV129</f>
        <v>235356.910316178</v>
      </c>
      <c r="IK29" s="12" t="n">
        <f aca="false">IK4*'Taux avec population simulée'!AW129</f>
        <v>233666.125434619</v>
      </c>
      <c r="IL29" s="12" t="n">
        <f aca="false">IL4*'Taux avec population simulée'!AX129</f>
        <v>233646.591033542</v>
      </c>
      <c r="IM29" s="12" t="n">
        <f aca="false">IM4*'Taux avec population simulée'!AY129</f>
        <v>232441.232006947</v>
      </c>
      <c r="IN29" s="12" t="n">
        <f aca="false">IN4*'Taux avec population simulée'!AZ129</f>
        <v>230320.12407153</v>
      </c>
      <c r="IO29" s="12" t="n">
        <f aca="false">IO4*'Taux avec population simulée'!BA129</f>
        <v>229803.728746786</v>
      </c>
      <c r="IP29" s="12" t="n">
        <f aca="false">IP4*'Taux avec population simulée'!BB129</f>
        <v>226293.325893555</v>
      </c>
      <c r="IQ29" s="12" t="n">
        <f aca="false">IQ4*'Taux avec population simulée'!BC129</f>
        <v>223952.189205476</v>
      </c>
      <c r="IR29" s="12" t="n">
        <f aca="false">IR4*'Taux avec population simulée'!BD129</f>
        <v>221932.161008442</v>
      </c>
      <c r="IS29" s="12" t="n">
        <f aca="false">IS4*'Taux avec population simulée'!BE129</f>
        <v>221291.782037485</v>
      </c>
      <c r="IT29" s="12" t="n">
        <f aca="false">IT4*'Taux avec population simulée'!BF129</f>
        <v>221090.803933048</v>
      </c>
      <c r="IU29" s="12" t="n">
        <f aca="false">IU4*'Taux avec population simulée'!BG129</f>
        <v>221650.400264559</v>
      </c>
      <c r="IV29" s="12" t="n">
        <f aca="false">IV4*'Taux avec population simulée'!BH129</f>
        <v>220352.454145421</v>
      </c>
      <c r="IW29" s="12" t="n">
        <f aca="false">IW4*'Taux avec population simulée'!BI129</f>
        <v>219420.303826406</v>
      </c>
      <c r="IX29" s="12" t="n">
        <f aca="false">IX4*'Taux avec population simulée'!BJ129</f>
        <v>222697.80191548</v>
      </c>
      <c r="IY29" s="12" t="n">
        <f aca="false">IY4*'Taux avec population simulée'!BK129</f>
        <v>223367.542854964</v>
      </c>
      <c r="IZ29" s="12" t="n">
        <f aca="false">IZ4*'Taux avec population simulée'!BL129</f>
        <v>220386.651270151</v>
      </c>
      <c r="JA29" s="12" t="n">
        <f aca="false">JA4*'Taux avec population simulée'!BM129</f>
        <v>220146.209278601</v>
      </c>
      <c r="JB29" s="12" t="n">
        <f aca="false">JB4*'Taux avec population simulée'!BN129</f>
        <v>218679.708268841</v>
      </c>
      <c r="JC29" s="12" t="n">
        <f aca="false">JC4*'Taux avec population simulée'!BO129</f>
        <v>217782.444621741</v>
      </c>
      <c r="JD29" s="12" t="n">
        <f aca="false">JD4*'Taux avec population simulée'!BP129</f>
        <v>220018.36615256</v>
      </c>
      <c r="JE29" s="12" t="n">
        <f aca="false">JE4*'Taux avec population simulée'!BQ129</f>
        <v>220100.564869777</v>
      </c>
      <c r="JF29" s="12" t="n">
        <f aca="false">JF4*'Taux avec population simulée'!BR129</f>
        <v>220492.872423044</v>
      </c>
      <c r="JG29" s="12" t="n">
        <f aca="false">JG4*'Taux avec population simulée'!BS129</f>
        <v>222966.745566131</v>
      </c>
      <c r="JH29" s="12" t="n">
        <f aca="false">JH4*'Taux avec population simulée'!BT129</f>
        <v>222950.478832226</v>
      </c>
      <c r="JI29" s="12" t="n">
        <f aca="false">JI4*'Taux avec population simulée'!BU129</f>
        <v>223069.026857336</v>
      </c>
      <c r="JJ29" s="12" t="n">
        <f aca="false">JJ4*'Taux avec population simulée'!BV129</f>
        <v>222213.335293763</v>
      </c>
      <c r="JK29" s="12" t="n">
        <f aca="false">JK4*'Taux avec population simulée'!BW129</f>
        <v>221483.660511455</v>
      </c>
      <c r="JL29" s="12" t="n">
        <f aca="false">JL4*'Taux avec population simulée'!BX129</f>
        <v>221224.566470059</v>
      </c>
      <c r="JM29" s="12" t="n">
        <f aca="false">JM4*'Taux avec population simulée'!BY129</f>
        <v>223282.37715979</v>
      </c>
      <c r="JN29" s="12" t="n">
        <f aca="false">JN4*'Taux avec population simulée'!BZ129</f>
        <v>223988.517586983</v>
      </c>
      <c r="JO29" s="12" t="n">
        <f aca="false">JO4*'Taux avec population simulée'!CA129</f>
        <v>221514.836852943</v>
      </c>
      <c r="JP29" s="12" t="n">
        <f aca="false">JP4*'Taux avec population simulée'!CB129</f>
        <v>221334.381755505</v>
      </c>
      <c r="JQ29" s="12" t="n">
        <f aca="false">JQ4*'Taux avec population simulée'!CC129</f>
        <v>220443.338311844</v>
      </c>
      <c r="JR29" s="12" t="n">
        <f aca="false">JR4*'Taux avec population simulée'!CD129</f>
        <v>215520.927012721</v>
      </c>
      <c r="JS29" s="12" t="n">
        <f aca="false">JS4*'Taux avec population simulée'!CE129</f>
        <v>213462.068325296</v>
      </c>
      <c r="JT29" s="12" t="n">
        <f aca="false">JT4*'Taux avec population simulée'!CF129</f>
        <v>214037.310091121</v>
      </c>
      <c r="JU29" s="12" t="n">
        <f aca="false">JU4*'Taux avec population simulée'!CG129</f>
        <v>209947.116517125</v>
      </c>
      <c r="JV29" s="12" t="n">
        <f aca="false">JV4*'Taux avec population simulée'!CH129</f>
        <v>208431.106069103</v>
      </c>
      <c r="JW29" s="12" t="n">
        <f aca="false">JW4*'Taux avec population simulée'!CI129</f>
        <v>205840.973377236</v>
      </c>
      <c r="JX29" s="12" t="n">
        <f aca="false">JX4*'Taux avec population simulée'!CJ129</f>
        <v>203087.474155029</v>
      </c>
      <c r="JY29" s="12" t="n">
        <f aca="false">JY4*'Taux avec population simulée'!CK129</f>
        <v>202398.651713458</v>
      </c>
      <c r="JZ29" s="12" t="n">
        <f aca="false">JZ4*'Taux avec population simulée'!CL129</f>
        <v>199167.324893789</v>
      </c>
      <c r="KA29" s="12" t="n">
        <f aca="false">KA4*'Taux avec population simulée'!CM129</f>
        <v>194912.459384406</v>
      </c>
      <c r="KB29" s="12" t="n">
        <f aca="false">KB4*'Taux avec population simulée'!CN129</f>
        <v>192848.552209586</v>
      </c>
      <c r="KC29" s="12" t="n">
        <f aca="false">KC4*'Taux avec population simulée'!CO129</f>
        <v>190484.626092756</v>
      </c>
      <c r="KD29" s="12" t="n">
        <f aca="false">KD4*'Taux avec population simulée'!CP129</f>
        <v>187103.460329541</v>
      </c>
      <c r="KE29" s="12" t="n">
        <f aca="false">KE4*'Taux avec population simulée'!CQ129</f>
        <v>187900.376688744</v>
      </c>
      <c r="KF29" s="12" t="n">
        <f aca="false">KF4*'Taux avec population simulée'!CR129</f>
        <v>186994.982292495</v>
      </c>
      <c r="KG29" s="12" t="n">
        <f aca="false">KG4*'Taux avec population simulée'!CS129</f>
        <v>180776.236681274</v>
      </c>
      <c r="KH29" s="12" t="n">
        <f aca="false">KH4*'Taux avec population simulée'!CT129</f>
        <v>178398.891605265</v>
      </c>
      <c r="KI29" s="12" t="n">
        <f aca="false">KI4*'Taux avec population simulée'!CU129</f>
        <v>177298.451055865</v>
      </c>
      <c r="KJ29" s="12" t="n">
        <f aca="false">KJ4*'Taux avec population simulée'!CV129</f>
        <v>175388.744997166</v>
      </c>
      <c r="KK29" s="12" t="n">
        <f aca="false">KK4*'Taux avec population simulée'!CW129</f>
        <v>175859.786892741</v>
      </c>
      <c r="KL29" s="12" t="n">
        <f aca="false">KL4*'Taux avec population simulée'!CX129</f>
        <v>176032.583040082</v>
      </c>
      <c r="KM29" s="12" t="n">
        <f aca="false">KM4*'Taux avec population simulée'!CY129</f>
        <v>175043.227229021</v>
      </c>
      <c r="KN29" s="12" t="n">
        <f aca="false">KN4*'Taux avec population simulée'!CZ129</f>
        <v>172824.299235165</v>
      </c>
      <c r="KO29" s="12" t="n">
        <f aca="false">KO4*'Taux avec population simulée'!DA129</f>
        <v>174005.967842249</v>
      </c>
      <c r="KP29" s="12" t="n">
        <f aca="false">KP4*'Taux avec population simulée'!DB129</f>
        <v>173817.038488178</v>
      </c>
      <c r="KQ29" s="12" t="n">
        <f aca="false">KQ4*'Taux avec population simulée'!DC129</f>
        <v>175096.840399081</v>
      </c>
      <c r="KR29" s="12" t="n">
        <f aca="false">KR4*'Taux avec population simulée'!DD129</f>
        <v>173400.46925312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B30" s="0" t="n">
        <f aca="false">Indépendants!B28</f>
        <v>2003</v>
      </c>
      <c r="C30" s="0" t="n">
        <v>0.2096203953</v>
      </c>
      <c r="D30" s="0" t="n">
        <v>0.4048409663</v>
      </c>
      <c r="E30" s="0" t="n">
        <v>0.4174762427</v>
      </c>
      <c r="F30" s="0" t="n">
        <v>0.3598847393</v>
      </c>
      <c r="G30" s="0" t="n">
        <v>0.3786792713</v>
      </c>
      <c r="H30" s="0" t="n">
        <v>0.365793626</v>
      </c>
      <c r="I30" s="0" t="n">
        <v>0.3267275564</v>
      </c>
      <c r="J30" s="0" t="n">
        <v>0.3748102211</v>
      </c>
      <c r="K30" s="0" t="n">
        <v>0.3469735975</v>
      </c>
      <c r="L30" s="0" t="n">
        <v>0.2791651596</v>
      </c>
      <c r="M30" s="0" t="n">
        <v>0.1546844256</v>
      </c>
      <c r="P30" s="0" t="n">
        <f aca="false">B30</f>
        <v>2003</v>
      </c>
      <c r="Q30" s="0" t="n">
        <v>0.1083086256</v>
      </c>
      <c r="R30" s="0" t="n">
        <v>0.2787600893</v>
      </c>
      <c r="S30" s="0" t="n">
        <v>0.3228436529</v>
      </c>
      <c r="T30" s="0" t="n">
        <v>0.3144724093</v>
      </c>
      <c r="U30" s="0" t="n">
        <v>0.2700112461</v>
      </c>
      <c r="V30" s="0" t="n">
        <v>0.3227283476</v>
      </c>
      <c r="W30" s="0" t="n">
        <v>0.3212874616</v>
      </c>
      <c r="X30" s="0" t="n">
        <v>0.3032480261</v>
      </c>
      <c r="Y30" s="0" t="n">
        <v>0.2172893146</v>
      </c>
      <c r="Z30" s="0" t="n">
        <v>0.1585633947</v>
      </c>
      <c r="AA30" s="0" t="n">
        <v>0.1089642519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320647.999980371</v>
      </c>
      <c r="AV30" s="4" t="n">
        <f aca="false">AV5*'Taux avec population simulée'!E116</f>
        <v>312175.089640017</v>
      </c>
      <c r="AW30" s="4" t="n">
        <f aca="false">AW5*'Taux avec population simulée'!F116</f>
        <v>322451.833788294</v>
      </c>
      <c r="AX30" s="4" t="n">
        <f aca="false">AX5*'Taux avec population simulée'!G116</f>
        <v>326664.285044152</v>
      </c>
      <c r="AY30" s="4" t="n">
        <f aca="false">AY5*'Taux avec population simulée'!H116</f>
        <v>335666.677582646</v>
      </c>
      <c r="AZ30" s="4" t="n">
        <f aca="false">AZ5*'Taux avec population simulée'!I116</f>
        <v>335884.403509155</v>
      </c>
      <c r="BA30" s="4" t="n">
        <f aca="false">BA5*'Taux avec population simulée'!J116</f>
        <v>334461.940155514</v>
      </c>
      <c r="BB30" s="4" t="n">
        <f aca="false">BB5*'Taux avec population simulée'!K116</f>
        <v>370801.784842801</v>
      </c>
      <c r="BC30" s="4" t="n">
        <f aca="false">BC5*'Taux avec population simulée'!L116</f>
        <v>353723.375842426</v>
      </c>
      <c r="BD30" s="4" t="n">
        <f aca="false">BD5*'Taux avec population simulée'!M116</f>
        <v>333620.213768432</v>
      </c>
      <c r="BE30" s="4" t="n">
        <f aca="false">BE5*'Taux avec population simulée'!N116</f>
        <v>334531.615431427</v>
      </c>
      <c r="BF30" s="4" t="n">
        <f aca="false">BF5*'Taux avec population simulée'!O116</f>
        <v>364914.019698724</v>
      </c>
      <c r="BG30" s="4" t="n">
        <f aca="false">BG5*'Taux avec population simulée'!P116</f>
        <v>378118.038189792</v>
      </c>
      <c r="BH30" s="4" t="n">
        <f aca="false">BH5*'Taux avec population simulée'!Q116</f>
        <v>380110.589484744</v>
      </c>
      <c r="BI30" s="4" t="n">
        <f aca="false">BI5*'Taux avec population simulée'!R116</f>
        <v>362577.131666676</v>
      </c>
      <c r="BJ30" s="4" t="n">
        <f aca="false">BJ5*'Taux avec population simulée'!S116</f>
        <v>368036.271355616</v>
      </c>
      <c r="BK30" s="4" t="n">
        <f aca="false">BK5*'Taux avec population simulée'!T116</f>
        <v>368019.210721545</v>
      </c>
      <c r="BL30" s="4" t="n">
        <f aca="false">BL5*'Taux avec population simulée'!U116</f>
        <v>373569.028617041</v>
      </c>
      <c r="BM30" s="1" t="n">
        <f aca="false">BM5*'Taux avec population simulée'!V116</f>
        <v>361804.030912507</v>
      </c>
      <c r="BN30" s="4" t="n">
        <f aca="false">BN5*'Taux avec population simulée'!W116</f>
        <v>363014.845788468</v>
      </c>
      <c r="BO30" s="4" t="n">
        <f aca="false">BO5*'Taux avec population simulée'!X116</f>
        <v>366119.284309972</v>
      </c>
      <c r="BP30" s="4" t="n">
        <f aca="false">BP5*'Taux avec population simulée'!Y116</f>
        <v>372521.148729943</v>
      </c>
      <c r="BQ30" s="4" t="n">
        <f aca="false">BQ5*'Taux avec population simulée'!Z116</f>
        <v>382887.208441151</v>
      </c>
      <c r="BR30" s="4" t="n">
        <f aca="false">BR5*'Taux avec population simulée'!AA116</f>
        <v>383398.408168659</v>
      </c>
      <c r="BS30" s="4" t="n">
        <f aca="false">BS5*'Taux avec population simulée'!AB116</f>
        <v>381662.473815129</v>
      </c>
      <c r="BT30" s="4" t="n">
        <f aca="false">BT5*'Taux avec population simulée'!AC116</f>
        <v>386891.030762362</v>
      </c>
      <c r="BU30" s="4" t="n">
        <f aca="false">BU5*'Taux avec population simulée'!AD116</f>
        <v>396746.792675744</v>
      </c>
      <c r="BV30" s="4" t="n">
        <f aca="false">BV5*'Taux avec population simulée'!AE116</f>
        <v>403183.855963992</v>
      </c>
      <c r="BW30" s="4" t="n">
        <f aca="false">BW5*'Taux avec population simulée'!AF116</f>
        <v>403975.523753393</v>
      </c>
      <c r="BX30" s="4" t="n">
        <f aca="false">BX5*'Taux avec population simulée'!AG116</f>
        <v>404905.343866793</v>
      </c>
      <c r="BY30" s="4" t="n">
        <f aca="false">BY5*'Taux avec population simulée'!AH116</f>
        <v>401958.812499705</v>
      </c>
      <c r="BZ30" s="4" t="n">
        <f aca="false">BZ5*'Taux avec population simulée'!AI116</f>
        <v>401594.759468411</v>
      </c>
      <c r="CA30" s="4" t="n">
        <f aca="false">CA5*'Taux avec population simulée'!AJ116</f>
        <v>399186.664171164</v>
      </c>
      <c r="CB30" s="4" t="n">
        <f aca="false">CB5*'Taux avec population simulée'!AK116</f>
        <v>400502.88640373</v>
      </c>
      <c r="CC30" s="4" t="n">
        <f aca="false">CC5*'Taux avec population simulée'!AL116</f>
        <v>402955.390533045</v>
      </c>
      <c r="CD30" s="4" t="n">
        <f aca="false">CD5*'Taux avec population simulée'!AM116</f>
        <v>401563.59044559</v>
      </c>
      <c r="CE30" s="4" t="n">
        <f aca="false">CE5*'Taux avec population simulée'!AN116</f>
        <v>396372.920719613</v>
      </c>
      <c r="CF30" s="4" t="n">
        <f aca="false">CF5*'Taux avec population simulée'!AO116</f>
        <v>390129.977522246</v>
      </c>
      <c r="CG30" s="4" t="n">
        <f aca="false">CG5*'Taux avec population simulée'!AP116</f>
        <v>386880.590907446</v>
      </c>
      <c r="CH30" s="4" t="n">
        <f aca="false">CH5*'Taux avec population simulée'!AQ116</f>
        <v>387497.05554683</v>
      </c>
      <c r="CI30" s="4" t="n">
        <f aca="false">CI5*'Taux avec population simulée'!AR116</f>
        <v>389784.506615611</v>
      </c>
      <c r="CJ30" s="4" t="n">
        <f aca="false">CJ5*'Taux avec population simulée'!AS116</f>
        <v>389208.391564198</v>
      </c>
      <c r="CK30" s="4" t="n">
        <f aca="false">CK5*'Taux avec population simulée'!AT116</f>
        <v>385293.13593675</v>
      </c>
      <c r="CL30" s="4" t="n">
        <f aca="false">CL5*'Taux avec population simulée'!AU116</f>
        <v>385007.591138399</v>
      </c>
      <c r="CM30" s="4" t="n">
        <f aca="false">CM5*'Taux avec population simulée'!AV116</f>
        <v>386440.582735065</v>
      </c>
      <c r="CN30" s="4" t="n">
        <f aca="false">CN5*'Taux avec population simulée'!AW116</f>
        <v>382983.023790658</v>
      </c>
      <c r="CO30" s="4" t="n">
        <f aca="false">CO5*'Taux avec population simulée'!AX116</f>
        <v>379312.690941295</v>
      </c>
      <c r="CP30" s="4" t="n">
        <f aca="false">CP5*'Taux avec population simulée'!AY116</f>
        <v>374707.627735503</v>
      </c>
      <c r="CQ30" s="4" t="n">
        <f aca="false">CQ5*'Taux avec population simulée'!AZ116</f>
        <v>369701.283535998</v>
      </c>
      <c r="CR30" s="4" t="n">
        <f aca="false">CR5*'Taux avec population simulée'!BA116</f>
        <v>370018.854349179</v>
      </c>
      <c r="CS30" s="4" t="n">
        <f aca="false">CS5*'Taux avec population simulée'!BB116</f>
        <v>371526.889103845</v>
      </c>
      <c r="CT30" s="4" t="n">
        <f aca="false">CT5*'Taux avec population simulée'!BC116</f>
        <v>370607.903145721</v>
      </c>
      <c r="CU30" s="4" t="n">
        <f aca="false">CU5*'Taux avec population simulée'!BD116</f>
        <v>365952.09109595</v>
      </c>
      <c r="CV30" s="4" t="n">
        <f aca="false">CV5*'Taux avec population simulée'!BE116</f>
        <v>361043.950308017</v>
      </c>
      <c r="CW30" s="4" t="n">
        <f aca="false">CW5*'Taux avec population simulée'!BF116</f>
        <v>360816.898135392</v>
      </c>
      <c r="CX30" s="4" t="n">
        <f aca="false">CX5*'Taux avec population simulée'!BG116</f>
        <v>357902.497118239</v>
      </c>
      <c r="CY30" s="4" t="n">
        <f aca="false">CY5*'Taux avec population simulée'!BH116</f>
        <v>358683.048204321</v>
      </c>
      <c r="CZ30" s="4" t="n">
        <f aca="false">CZ5*'Taux avec population simulée'!BI116</f>
        <v>357742.139712767</v>
      </c>
      <c r="DA30" s="4" t="n">
        <f aca="false">DA5*'Taux avec population simulée'!BJ116</f>
        <v>365066.306539003</v>
      </c>
      <c r="DB30" s="4" t="n">
        <f aca="false">DB5*'Taux avec population simulée'!BK116</f>
        <v>361741.728953607</v>
      </c>
      <c r="DC30" s="4" t="n">
        <f aca="false">DC5*'Taux avec population simulée'!BL116</f>
        <v>354205.76510736</v>
      </c>
      <c r="DD30" s="4" t="n">
        <f aca="false">DD5*'Taux avec population simulée'!BM116</f>
        <v>351862.398993563</v>
      </c>
      <c r="DE30" s="4" t="n">
        <f aca="false">DE5*'Taux avec population simulée'!BN116</f>
        <v>353420.620925698</v>
      </c>
      <c r="DF30" s="4" t="n">
        <f aca="false">DF5*'Taux avec population simulée'!BO116</f>
        <v>350416.42802351</v>
      </c>
      <c r="DG30" s="4" t="n">
        <f aca="false">DG5*'Taux avec population simulée'!BP116</f>
        <v>348408.044793515</v>
      </c>
      <c r="DH30" s="4" t="n">
        <f aca="false">DH5*'Taux avec population simulée'!BQ116</f>
        <v>346370.139744767</v>
      </c>
      <c r="DI30" s="4" t="n">
        <f aca="false">DI5*'Taux avec population simulée'!BR116</f>
        <v>341403.129664934</v>
      </c>
      <c r="DJ30" s="4" t="n">
        <f aca="false">DJ5*'Taux avec population simulée'!BS116</f>
        <v>338427.230232777</v>
      </c>
      <c r="DK30" s="4" t="n">
        <f aca="false">DK5*'Taux avec population simulée'!BT116</f>
        <v>340970.528622844</v>
      </c>
      <c r="DL30" s="4" t="n">
        <f aca="false">DL5*'Taux avec population simulée'!BU116</f>
        <v>336999.926142709</v>
      </c>
      <c r="DM30" s="4" t="n">
        <f aca="false">DM5*'Taux avec population simulée'!BV116</f>
        <v>338747.55137803</v>
      </c>
      <c r="DN30" s="4" t="n">
        <f aca="false">DN5*'Taux avec population simulée'!BW116</f>
        <v>339436.976212724</v>
      </c>
      <c r="DO30" s="4" t="n">
        <f aca="false">DO5*'Taux avec population simulée'!BX116</f>
        <v>338879.514182375</v>
      </c>
      <c r="DP30" s="4" t="n">
        <f aca="false">DP5*'Taux avec population simulée'!BY116</f>
        <v>342010.786757369</v>
      </c>
      <c r="DQ30" s="4" t="n">
        <f aca="false">DQ5*'Taux avec population simulée'!BZ116</f>
        <v>338013.513460806</v>
      </c>
      <c r="DR30" s="4" t="n">
        <f aca="false">DR5*'Taux avec population simulée'!CA116</f>
        <v>344182.953493136</v>
      </c>
      <c r="DS30" s="4" t="n">
        <f aca="false">DS5*'Taux avec population simulée'!CB116</f>
        <v>345249.731171248</v>
      </c>
      <c r="DT30" s="4" t="n">
        <f aca="false">DT5*'Taux avec population simulée'!CC116</f>
        <v>344641.716833577</v>
      </c>
      <c r="DU30" s="4" t="n">
        <f aca="false">DU5*'Taux avec population simulée'!CD116</f>
        <v>340889.066046116</v>
      </c>
      <c r="DV30" s="4" t="n">
        <f aca="false">DV5*'Taux avec population simulée'!CE116</f>
        <v>342215.675765196</v>
      </c>
      <c r="DW30" s="4" t="n">
        <f aca="false">DW5*'Taux avec population simulée'!CF116</f>
        <v>345900.985311783</v>
      </c>
      <c r="DX30" s="4" t="n">
        <f aca="false">DX5*'Taux avec population simulée'!CG116</f>
        <v>347963.557257443</v>
      </c>
      <c r="DY30" s="4" t="n">
        <f aca="false">DY5*'Taux avec population simulée'!CH116</f>
        <v>347484.232163133</v>
      </c>
      <c r="DZ30" s="4" t="n">
        <f aca="false">DZ5*'Taux avec population simulée'!CI116</f>
        <v>346332.88953854</v>
      </c>
      <c r="EA30" s="4" t="n">
        <f aca="false">EA5*'Taux avec population simulée'!CJ116</f>
        <v>346096.811009085</v>
      </c>
      <c r="EB30" s="4" t="n">
        <f aca="false">EB5*'Taux avec population simulée'!CK116</f>
        <v>346648.527563123</v>
      </c>
      <c r="EC30" s="4" t="n">
        <f aca="false">EC5*'Taux avec population simulée'!CL116</f>
        <v>346503.833984283</v>
      </c>
      <c r="ED30" s="4" t="n">
        <f aca="false">ED5*'Taux avec population simulée'!CM116</f>
        <v>349338.854692129</v>
      </c>
      <c r="EE30" s="4" t="n">
        <f aca="false">EE5*'Taux avec population simulée'!CN116</f>
        <v>351933.831481913</v>
      </c>
      <c r="EF30" s="4" t="n">
        <f aca="false">EF5*'Taux avec population simulée'!CO116</f>
        <v>357878.423767114</v>
      </c>
      <c r="EG30" s="4" t="n">
        <f aca="false">EG5*'Taux avec population simulée'!CP116</f>
        <v>355104.50543652</v>
      </c>
      <c r="EH30" s="4" t="n">
        <f aca="false">EH5*'Taux avec population simulée'!CQ116</f>
        <v>355240.799815578</v>
      </c>
      <c r="EI30" s="4" t="n">
        <f aca="false">EI5*'Taux avec population simulée'!CR116</f>
        <v>353583.237988291</v>
      </c>
      <c r="EJ30" s="4" t="n">
        <f aca="false">EJ5*'Taux avec population simulée'!CS116</f>
        <v>354900.08530969</v>
      </c>
      <c r="EK30" s="4" t="n">
        <f aca="false">EK5*'Taux avec population simulée'!CT116</f>
        <v>357141.959772702</v>
      </c>
      <c r="EL30" s="4" t="n">
        <f aca="false">EL5*'Taux avec population simulée'!CU116</f>
        <v>352247.195386683</v>
      </c>
      <c r="EM30" s="4" t="n">
        <f aca="false">EM5*'Taux avec population simulée'!CV116</f>
        <v>352673.842480434</v>
      </c>
      <c r="EN30" s="4" t="n">
        <f aca="false">EN5*'Taux avec population simulée'!CW116</f>
        <v>350425.434920065</v>
      </c>
      <c r="EO30" s="4" t="n">
        <f aca="false">EO5*'Taux avec population simulée'!CX116</f>
        <v>349149.658019778</v>
      </c>
      <c r="EP30" s="4" t="n">
        <f aca="false">EP5*'Taux avec population simulée'!CY116</f>
        <v>348691.214017465</v>
      </c>
      <c r="EQ30" s="4" t="n">
        <f aca="false">EQ5*'Taux avec population simulée'!CZ116</f>
        <v>346590.198203145</v>
      </c>
      <c r="ER30" s="4" t="n">
        <f aca="false">ER5*'Taux avec population simulée'!DA116</f>
        <v>339555.271239375</v>
      </c>
      <c r="ES30" s="4" t="n">
        <f aca="false">ES5*'Taux avec population simulée'!DB116</f>
        <v>335255.115061523</v>
      </c>
      <c r="ET30" s="4" t="n">
        <f aca="false">ET5*'Taux avec population simulée'!DC116</f>
        <v>330570.797937556</v>
      </c>
      <c r="EU30" s="4" t="n">
        <f aca="false">EU5*'Taux avec population simulée'!DD116</f>
        <v>324906.889895262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234881.999953449</v>
      </c>
      <c r="GS30" s="4" t="n">
        <f aca="false">GS5*'Taux avec population simulée'!E130</f>
        <v>204993.819626561</v>
      </c>
      <c r="GT30" s="4" t="n">
        <f aca="false">GT5*'Taux avec population simulée'!F130</f>
        <v>200246.19899115</v>
      </c>
      <c r="GU30" s="4" t="n">
        <f aca="false">GU5*'Taux avec population simulée'!G130</f>
        <v>211183.403659254</v>
      </c>
      <c r="GV30" s="4" t="n">
        <f aca="false">GV5*'Taux avec population simulée'!H130</f>
        <v>220391.791344436</v>
      </c>
      <c r="GW30" s="4" t="n">
        <f aca="false">GW5*'Taux avec population simulée'!I130</f>
        <v>228488.567971004</v>
      </c>
      <c r="GX30" s="4" t="n">
        <f aca="false">GX5*'Taux avec population simulée'!J130</f>
        <v>237328.244445924</v>
      </c>
      <c r="GY30" s="4" t="n">
        <f aca="false">GY5*'Taux avec population simulée'!K130</f>
        <v>235096.081397654</v>
      </c>
      <c r="GZ30" s="4" t="n">
        <f aca="false">GZ5*'Taux avec population simulée'!L130</f>
        <v>208957.087425376</v>
      </c>
      <c r="HA30" s="4" t="n">
        <f aca="false">HA5*'Taux avec population simulée'!M130</f>
        <v>231297.027697975</v>
      </c>
      <c r="HB30" s="4" t="n">
        <f aca="false">HB5*'Taux avec population simulée'!N130</f>
        <v>275693.92293624</v>
      </c>
      <c r="HC30" s="4" t="n">
        <f aca="false">HC5*'Taux avec population simulée'!O130</f>
        <v>267843.826023419</v>
      </c>
      <c r="HD30" s="4" t="n">
        <f aca="false">HD5*'Taux avec population simulée'!P130</f>
        <v>252266.6470813</v>
      </c>
      <c r="HE30" s="4" t="n">
        <f aca="false">HE5*'Taux avec population simulée'!Q130</f>
        <v>283101.708065732</v>
      </c>
      <c r="HF30" s="4" t="n">
        <f aca="false">HF5*'Taux avec population simulée'!R130</f>
        <v>266113.208522019</v>
      </c>
      <c r="HG30" s="4" t="n">
        <f aca="false">HG5*'Taux avec population simulée'!S130</f>
        <v>276413.857083294</v>
      </c>
      <c r="HH30" s="4" t="n">
        <f aca="false">HH5*'Taux avec population simulée'!T130</f>
        <v>259023.818521839</v>
      </c>
      <c r="HI30" s="4" t="n">
        <f aca="false">HI5*'Taux avec population simulée'!U130</f>
        <v>271030.75483976</v>
      </c>
      <c r="HJ30" s="1" t="n">
        <f aca="false">HJ5*'Taux avec population simulée'!V130</f>
        <v>248639.810127609</v>
      </c>
      <c r="HK30" s="4" t="n">
        <f aca="false">HK5*'Taux avec population simulée'!W130</f>
        <v>251804.282644477</v>
      </c>
      <c r="HL30" s="4" t="n">
        <f aca="false">HL5*'Taux avec population simulée'!X130</f>
        <v>257160.53748627</v>
      </c>
      <c r="HM30" s="4" t="n">
        <f aca="false">HM5*'Taux avec population simulée'!Y130</f>
        <v>261407.444858634</v>
      </c>
      <c r="HN30" s="4" t="n">
        <f aca="false">HN5*'Taux avec population simulée'!Z130</f>
        <v>262611.960986408</v>
      </c>
      <c r="HO30" s="4" t="n">
        <f aca="false">HO5*'Taux avec population simulée'!AA130</f>
        <v>259024.130552084</v>
      </c>
      <c r="HP30" s="4" t="n">
        <f aca="false">HP5*'Taux avec population simulée'!AB130</f>
        <v>258774.932625044</v>
      </c>
      <c r="HQ30" s="4" t="n">
        <f aca="false">HQ5*'Taux avec population simulée'!AC130</f>
        <v>260443.154507038</v>
      </c>
      <c r="HR30" s="4" t="n">
        <f aca="false">HR5*'Taux avec population simulée'!AD130</f>
        <v>261513.022822226</v>
      </c>
      <c r="HS30" s="4" t="n">
        <f aca="false">HS5*'Taux avec population simulée'!AE130</f>
        <v>260393.122529159</v>
      </c>
      <c r="HT30" s="4" t="n">
        <f aca="false">HT5*'Taux avec population simulée'!AF130</f>
        <v>261927.394149444</v>
      </c>
      <c r="HU30" s="4" t="n">
        <f aca="false">HU5*'Taux avec population simulée'!AG130</f>
        <v>261530.57916244</v>
      </c>
      <c r="HV30" s="4" t="n">
        <f aca="false">HV5*'Taux avec population simulée'!AH130</f>
        <v>257037.866928592</v>
      </c>
      <c r="HW30" s="4" t="n">
        <f aca="false">HW5*'Taux avec population simulée'!AI130</f>
        <v>252146.236445158</v>
      </c>
      <c r="HX30" s="4" t="n">
        <f aca="false">HX5*'Taux avec population simulée'!AJ130</f>
        <v>251951.076583611</v>
      </c>
      <c r="HY30" s="4" t="n">
        <f aca="false">HY5*'Taux avec population simulée'!AK130</f>
        <v>246317.709414629</v>
      </c>
      <c r="HZ30" s="4" t="n">
        <f aca="false">HZ5*'Taux avec population simulée'!AL130</f>
        <v>244611.348306365</v>
      </c>
      <c r="IA30" s="4" t="n">
        <f aca="false">IA5*'Taux avec population simulée'!AM130</f>
        <v>248539.513475882</v>
      </c>
      <c r="IB30" s="4" t="n">
        <f aca="false">IB5*'Taux avec population simulée'!AN130</f>
        <v>247114.270427689</v>
      </c>
      <c r="IC30" s="4" t="n">
        <f aca="false">IC5*'Taux avec population simulée'!AO130</f>
        <v>246252.565605226</v>
      </c>
      <c r="ID30" s="4" t="n">
        <f aca="false">ID5*'Taux avec population simulée'!AP130</f>
        <v>247170.020926628</v>
      </c>
      <c r="IE30" s="4" t="n">
        <f aca="false">IE5*'Taux avec population simulée'!AQ130</f>
        <v>248916.267718602</v>
      </c>
      <c r="IF30" s="4" t="n">
        <f aca="false">IF5*'Taux avec population simulée'!AR130</f>
        <v>242914.008752522</v>
      </c>
      <c r="IG30" s="4" t="n">
        <f aca="false">IG5*'Taux avec population simulée'!AS130</f>
        <v>237647.813769912</v>
      </c>
      <c r="IH30" s="4" t="n">
        <f aca="false">IH5*'Taux avec population simulée'!AT130</f>
        <v>236041.670125931</v>
      </c>
      <c r="II30" s="4" t="n">
        <f aca="false">II5*'Taux avec population simulée'!AU130</f>
        <v>236685.359476254</v>
      </c>
      <c r="IJ30" s="4" t="n">
        <f aca="false">IJ5*'Taux avec population simulée'!AV130</f>
        <v>237483.926491829</v>
      </c>
      <c r="IK30" s="4" t="n">
        <f aca="false">IK5*'Taux avec population simulée'!AW130</f>
        <v>239095.076183629</v>
      </c>
      <c r="IL30" s="4" t="n">
        <f aca="false">IL5*'Taux avec population simulée'!AX130</f>
        <v>233756.85840899</v>
      </c>
      <c r="IM30" s="4" t="n">
        <f aca="false">IM5*'Taux avec population simulée'!AY130</f>
        <v>234986.52012118</v>
      </c>
      <c r="IN30" s="4" t="n">
        <f aca="false">IN5*'Taux avec population simulée'!AZ130</f>
        <v>233228.806843428</v>
      </c>
      <c r="IO30" s="4" t="n">
        <f aca="false">IO5*'Taux avec population simulée'!BA130</f>
        <v>232350.182725846</v>
      </c>
      <c r="IP30" s="4" t="n">
        <f aca="false">IP5*'Taux avec population simulée'!BB130</f>
        <v>236164.241279408</v>
      </c>
      <c r="IQ30" s="4" t="n">
        <f aca="false">IQ5*'Taux avec population simulée'!BC130</f>
        <v>238253.616307887</v>
      </c>
      <c r="IR30" s="4" t="n">
        <f aca="false">IR5*'Taux avec population simulée'!BD130</f>
        <v>237886.803451145</v>
      </c>
      <c r="IS30" s="4" t="n">
        <f aca="false">IS5*'Taux avec population simulée'!BE130</f>
        <v>239133.096032182</v>
      </c>
      <c r="IT30" s="4" t="n">
        <f aca="false">IT5*'Taux avec population simulée'!BF130</f>
        <v>239752.972639974</v>
      </c>
      <c r="IU30" s="4" t="n">
        <f aca="false">IU5*'Taux avec population simulée'!BG130</f>
        <v>236403.811335109</v>
      </c>
      <c r="IV30" s="4" t="n">
        <f aca="false">IV5*'Taux avec population simulée'!BH130</f>
        <v>236673.688235685</v>
      </c>
      <c r="IW30" s="4" t="n">
        <f aca="false">IW5*'Taux avec population simulée'!BI130</f>
        <v>239685.782456829</v>
      </c>
      <c r="IX30" s="4" t="n">
        <f aca="false">IX5*'Taux avec population simulée'!BJ130</f>
        <v>236853.620958268</v>
      </c>
      <c r="IY30" s="4" t="n">
        <f aca="false">IY5*'Taux avec population simulée'!BK130</f>
        <v>236625.930830341</v>
      </c>
      <c r="IZ30" s="4" t="n">
        <f aca="false">IZ5*'Taux avec population simulée'!BL130</f>
        <v>240562.884672983</v>
      </c>
      <c r="JA30" s="4" t="n">
        <f aca="false">JA5*'Taux avec population simulée'!BM130</f>
        <v>243981.902828078</v>
      </c>
      <c r="JB30" s="4" t="n">
        <f aca="false">JB5*'Taux avec population simulée'!BN130</f>
        <v>243407.159341945</v>
      </c>
      <c r="JC30" s="4" t="n">
        <f aca="false">JC5*'Taux avec population simulée'!BO130</f>
        <v>245493.673852522</v>
      </c>
      <c r="JD30" s="4" t="n">
        <f aca="false">JD5*'Taux avec population simulée'!BP130</f>
        <v>244903.901624884</v>
      </c>
      <c r="JE30" s="4" t="n">
        <f aca="false">JE5*'Taux avec population simulée'!BQ130</f>
        <v>243116.696368645</v>
      </c>
      <c r="JF30" s="4" t="n">
        <f aca="false">JF5*'Taux avec population simulée'!BR130</f>
        <v>243017.784363674</v>
      </c>
      <c r="JG30" s="4" t="n">
        <f aca="false">JG5*'Taux avec population simulée'!BS130</f>
        <v>241252.677332805</v>
      </c>
      <c r="JH30" s="4" t="n">
        <f aca="false">JH5*'Taux avec population simulée'!BT130</f>
        <v>238952.787446442</v>
      </c>
      <c r="JI30" s="4" t="n">
        <f aca="false">JI5*'Taux avec population simulée'!BU130</f>
        <v>238525.302067977</v>
      </c>
      <c r="JJ30" s="4" t="n">
        <f aca="false">JJ5*'Taux avec population simulée'!BV130</f>
        <v>234856.481760705</v>
      </c>
      <c r="JK30" s="4" t="n">
        <f aca="false">JK5*'Taux avec population simulée'!BW130</f>
        <v>232001.205715673</v>
      </c>
      <c r="JL30" s="4" t="n">
        <f aca="false">JL5*'Taux avec population simulée'!BX130</f>
        <v>229907.956587489</v>
      </c>
      <c r="JM30" s="4" t="n">
        <f aca="false">JM5*'Taux avec population simulée'!BY130</f>
        <v>228507.774916073</v>
      </c>
      <c r="JN30" s="4" t="n">
        <f aca="false">JN5*'Taux avec population simulée'!BZ130</f>
        <v>227863.007413205</v>
      </c>
      <c r="JO30" s="4" t="n">
        <f aca="false">JO5*'Taux avec population simulée'!CA130</f>
        <v>228723.555616756</v>
      </c>
      <c r="JP30" s="4" t="n">
        <f aca="false">JP5*'Taux avec population simulée'!CB130</f>
        <v>227402.181375</v>
      </c>
      <c r="JQ30" s="4" t="n">
        <f aca="false">JQ5*'Taux avec population simulée'!CC130</f>
        <v>226003.278700861</v>
      </c>
      <c r="JR30" s="4" t="n">
        <f aca="false">JR5*'Taux avec population simulée'!CD130</f>
        <v>229718.756888223</v>
      </c>
      <c r="JS30" s="4" t="n">
        <f aca="false">JS5*'Taux avec population simulée'!CE130</f>
        <v>230722.383400321</v>
      </c>
      <c r="JT30" s="4" t="n">
        <f aca="false">JT5*'Taux avec population simulée'!CF130</f>
        <v>227649.999983555</v>
      </c>
      <c r="JU30" s="4" t="n">
        <f aca="false">JU5*'Taux avec population simulée'!CG130</f>
        <v>227703.518353147</v>
      </c>
      <c r="JV30" s="4" t="n">
        <f aca="false">JV5*'Taux avec population simulée'!CH130</f>
        <v>226239.179261197</v>
      </c>
      <c r="JW30" s="4" t="n">
        <f aca="false">JW5*'Taux avec population simulée'!CI130</f>
        <v>226105.75354668</v>
      </c>
      <c r="JX30" s="4" t="n">
        <f aca="false">JX5*'Taux avec population simulée'!CJ130</f>
        <v>228628.112761027</v>
      </c>
      <c r="JY30" s="4" t="n">
        <f aca="false">JY5*'Taux avec population simulée'!CK130</f>
        <v>228859.844927074</v>
      </c>
      <c r="JZ30" s="4" t="n">
        <f aca="false">JZ5*'Taux avec population simulée'!CL130</f>
        <v>229378.979603666</v>
      </c>
      <c r="KA30" s="4" t="n">
        <f aca="false">KA5*'Taux avec population simulée'!CM130</f>
        <v>232506.245098874</v>
      </c>
      <c r="KB30" s="4" t="n">
        <f aca="false">KB5*'Taux avec population simulée'!CN130</f>
        <v>232463.469515876</v>
      </c>
      <c r="KC30" s="4" t="n">
        <f aca="false">KC5*'Taux avec population simulée'!CO130</f>
        <v>232699.195455759</v>
      </c>
      <c r="KD30" s="4" t="n">
        <f aca="false">KD5*'Taux avec population simulée'!CP130</f>
        <v>232067.713832883</v>
      </c>
      <c r="KE30" s="4" t="n">
        <f aca="false">KE5*'Taux avec population simulée'!CQ130</f>
        <v>231528.161296849</v>
      </c>
      <c r="KF30" s="4" t="n">
        <f aca="false">KF5*'Taux avec population simulée'!CR130</f>
        <v>231237.749897596</v>
      </c>
      <c r="KG30" s="4" t="n">
        <f aca="false">KG5*'Taux avec population simulée'!CS130</f>
        <v>233868.561638608</v>
      </c>
      <c r="KH30" s="4" t="n">
        <f aca="false">KH5*'Taux avec population simulée'!CT130</f>
        <v>234809.03829706</v>
      </c>
      <c r="KI30" s="4" t="n">
        <f aca="false">KI5*'Taux avec population simulée'!CU130</f>
        <v>232174.816851125</v>
      </c>
      <c r="KJ30" s="4" t="n">
        <f aca="false">KJ5*'Taux avec population simulée'!CV130</f>
        <v>231971.021724778</v>
      </c>
      <c r="KK30" s="4" t="n">
        <f aca="false">KK5*'Taux avec population simulée'!CW130</f>
        <v>231218.885250015</v>
      </c>
      <c r="KL30" s="4" t="n">
        <f aca="false">KL5*'Taux avec population simulée'!CX130</f>
        <v>225908.258957895</v>
      </c>
      <c r="KM30" s="4" t="n">
        <f aca="false">KM5*'Taux avec population simulée'!CY130</f>
        <v>224111.326316482</v>
      </c>
      <c r="KN30" s="4" t="n">
        <f aca="false">KN5*'Taux avec population simulée'!CZ130</f>
        <v>224994.380742197</v>
      </c>
      <c r="KO30" s="4" t="n">
        <f aca="false">KO5*'Taux avec population simulée'!DA130</f>
        <v>220565.44148261</v>
      </c>
      <c r="KP30" s="4" t="n">
        <f aca="false">KP5*'Taux avec population simulée'!DB130</f>
        <v>219344.758383975</v>
      </c>
      <c r="KQ30" s="4" t="n">
        <f aca="false">KQ5*'Taux avec population simulée'!DC130</f>
        <v>216384.501440859</v>
      </c>
      <c r="KR30" s="4" t="n">
        <f aca="false">KR5*'Taux avec population simulée'!DD130</f>
        <v>213495.130725472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B31" s="0" t="n">
        <f aca="false">Indépendants!B29</f>
        <v>2003</v>
      </c>
      <c r="C31" s="0" t="n">
        <v>0.2022231257</v>
      </c>
      <c r="D31" s="0" t="n">
        <v>0.3912118951</v>
      </c>
      <c r="E31" s="0" t="n">
        <v>0.4142060528</v>
      </c>
      <c r="F31" s="0" t="n">
        <v>0.3989744499</v>
      </c>
      <c r="G31" s="0" t="n">
        <v>0.3698884459</v>
      </c>
      <c r="H31" s="0" t="n">
        <v>0.3997460785</v>
      </c>
      <c r="I31" s="0" t="n">
        <v>0.387372584</v>
      </c>
      <c r="J31" s="0" t="n">
        <v>0.3771544238</v>
      </c>
      <c r="K31" s="0" t="n">
        <v>0.3829877944</v>
      </c>
      <c r="L31" s="0" t="n">
        <v>0.3206656365</v>
      </c>
      <c r="M31" s="0" t="n">
        <v>0.234257379</v>
      </c>
      <c r="P31" s="0" t="n">
        <f aca="false">B31</f>
        <v>2003</v>
      </c>
      <c r="Q31" s="0" t="n">
        <v>0.1162036068</v>
      </c>
      <c r="R31" s="0" t="n">
        <v>0.3019751383</v>
      </c>
      <c r="S31" s="0" t="n">
        <v>0.3125662314</v>
      </c>
      <c r="T31" s="0" t="n">
        <v>0.2946606801</v>
      </c>
      <c r="U31" s="0" t="n">
        <v>0.2955804903</v>
      </c>
      <c r="V31" s="0" t="n">
        <v>0.3156536909</v>
      </c>
      <c r="W31" s="0" t="n">
        <v>0.2727609885</v>
      </c>
      <c r="X31" s="0" t="n">
        <v>0.2862257765</v>
      </c>
      <c r="Y31" s="0" t="n">
        <v>0.2550537166</v>
      </c>
      <c r="Z31" s="0" t="n">
        <v>0.1941486721</v>
      </c>
      <c r="AA31" s="0" t="n">
        <v>0.1344370623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298705.000045326</v>
      </c>
      <c r="AV31" s="12" t="n">
        <f aca="false">AV6*'Taux avec population simulée'!E117</f>
        <v>282295.221778933</v>
      </c>
      <c r="AW31" s="12" t="n">
        <f aca="false">AW6*'Taux avec population simulée'!F117</f>
        <v>297143.286169074</v>
      </c>
      <c r="AX31" s="12" t="n">
        <f aca="false">AX6*'Taux avec population simulée'!G117</f>
        <v>293484.432572627</v>
      </c>
      <c r="AY31" s="12" t="n">
        <f aca="false">AY6*'Taux avec population simulée'!H117</f>
        <v>287061.542784813</v>
      </c>
      <c r="AZ31" s="12" t="n">
        <f aca="false">AZ6*'Taux avec population simulée'!I117</f>
        <v>281309.581309206</v>
      </c>
      <c r="BA31" s="12" t="n">
        <f aca="false">BA6*'Taux avec population simulée'!J117</f>
        <v>278105.29981141</v>
      </c>
      <c r="BB31" s="12" t="n">
        <f aca="false">BB6*'Taux avec population simulée'!K117</f>
        <v>291725.924370777</v>
      </c>
      <c r="BC31" s="12" t="n">
        <f aca="false">BC6*'Taux avec population simulée'!L117</f>
        <v>300404.41853003</v>
      </c>
      <c r="BD31" s="12" t="n">
        <f aca="false">BD6*'Taux avec population simulée'!M117</f>
        <v>299385.641764505</v>
      </c>
      <c r="BE31" s="12" t="n">
        <f aca="false">BE6*'Taux avec population simulée'!N117</f>
        <v>291885.548089351</v>
      </c>
      <c r="BF31" s="12" t="n">
        <f aca="false">BF6*'Taux avec population simulée'!O117</f>
        <v>302340.666413488</v>
      </c>
      <c r="BG31" s="12" t="n">
        <f aca="false">BG6*'Taux avec population simulée'!P117</f>
        <v>301809.718219894</v>
      </c>
      <c r="BH31" s="12" t="n">
        <f aca="false">BH6*'Taux avec population simulée'!Q117</f>
        <v>275759.065865725</v>
      </c>
      <c r="BI31" s="12" t="n">
        <f aca="false">BI6*'Taux avec population simulée'!R117</f>
        <v>288850.811842933</v>
      </c>
      <c r="BJ31" s="12" t="n">
        <f aca="false">BJ6*'Taux avec population simulée'!S117</f>
        <v>310515.728681972</v>
      </c>
      <c r="BK31" s="12" t="n">
        <f aca="false">BK6*'Taux avec population simulée'!T117</f>
        <v>280171.956819468</v>
      </c>
      <c r="BL31" s="12" t="n">
        <f aca="false">BL6*'Taux avec population simulée'!U117</f>
        <v>289883.781566657</v>
      </c>
      <c r="BM31" s="1" t="n">
        <f aca="false">BM6*'Taux avec population simulée'!V117</f>
        <v>313075.887799785</v>
      </c>
      <c r="BN31" s="12" t="n">
        <f aca="false">BN6*'Taux avec population simulée'!W117</f>
        <v>279091.855155075</v>
      </c>
      <c r="BO31" s="12" t="n">
        <f aca="false">BO6*'Taux avec population simulée'!X117</f>
        <v>283176.01704192</v>
      </c>
      <c r="BP31" s="12" t="n">
        <f aca="false">BP6*'Taux avec population simulée'!Y117</f>
        <v>286462.276813077</v>
      </c>
      <c r="BQ31" s="12" t="n">
        <f aca="false">BQ6*'Taux avec population simulée'!Z117</f>
        <v>285120.485600936</v>
      </c>
      <c r="BR31" s="12" t="n">
        <f aca="false">BR6*'Taux avec population simulée'!AA117</f>
        <v>289172.446230929</v>
      </c>
      <c r="BS31" s="12" t="n">
        <f aca="false">BS6*'Taux avec population simulée'!AB117</f>
        <v>297302.416569791</v>
      </c>
      <c r="BT31" s="12" t="n">
        <f aca="false">BT6*'Taux avec population simulée'!AC117</f>
        <v>298538.117285005</v>
      </c>
      <c r="BU31" s="12" t="n">
        <f aca="false">BU6*'Taux avec population simulée'!AD117</f>
        <v>297975.998151984</v>
      </c>
      <c r="BV31" s="12" t="n">
        <f aca="false">BV6*'Taux avec population simulée'!AE117</f>
        <v>298447.672638701</v>
      </c>
      <c r="BW31" s="12" t="n">
        <f aca="false">BW6*'Taux avec population simulée'!AF117</f>
        <v>298266.592786769</v>
      </c>
      <c r="BX31" s="12" t="n">
        <f aca="false">BX6*'Taux avec population simulée'!AG117</f>
        <v>304303.632930732</v>
      </c>
      <c r="BY31" s="12" t="n">
        <f aca="false">BY6*'Taux avec population simulée'!AH117</f>
        <v>308014.225659949</v>
      </c>
      <c r="BZ31" s="12" t="n">
        <f aca="false">BZ6*'Taux avec population simulée'!AI117</f>
        <v>312877.065158294</v>
      </c>
      <c r="CA31" s="12" t="n">
        <f aca="false">CA6*'Taux avec population simulée'!AJ117</f>
        <v>320192.052059507</v>
      </c>
      <c r="CB31" s="12" t="n">
        <f aca="false">CB6*'Taux avec population simulée'!AK117</f>
        <v>325395.769232436</v>
      </c>
      <c r="CC31" s="12" t="n">
        <f aca="false">CC6*'Taux avec population simulée'!AL117</f>
        <v>326984.247341375</v>
      </c>
      <c r="CD31" s="12" t="n">
        <f aca="false">CD6*'Taux avec population simulée'!AM117</f>
        <v>328531.202509209</v>
      </c>
      <c r="CE31" s="12" t="n">
        <f aca="false">CE6*'Taux avec population simulée'!AN117</f>
        <v>331516.167283648</v>
      </c>
      <c r="CF31" s="12" t="n">
        <f aca="false">CF6*'Taux avec population simulée'!AO117</f>
        <v>339378.535196603</v>
      </c>
      <c r="CG31" s="12" t="n">
        <f aca="false">CG6*'Taux avec population simulée'!AP117</f>
        <v>336971.342396237</v>
      </c>
      <c r="CH31" s="12" t="n">
        <f aca="false">CH6*'Taux avec population simulée'!AQ117</f>
        <v>340427.907975835</v>
      </c>
      <c r="CI31" s="12" t="n">
        <f aca="false">CI6*'Taux avec population simulée'!AR117</f>
        <v>340761.073908088</v>
      </c>
      <c r="CJ31" s="12" t="n">
        <f aca="false">CJ6*'Taux avec population simulée'!AS117</f>
        <v>343787.377372749</v>
      </c>
      <c r="CK31" s="12" t="n">
        <f aca="false">CK6*'Taux avec population simulée'!AT117</f>
        <v>350702.837895052</v>
      </c>
      <c r="CL31" s="12" t="n">
        <f aca="false">CL6*'Taux avec population simulée'!AU117</f>
        <v>351501.178399218</v>
      </c>
      <c r="CM31" s="12" t="n">
        <f aca="false">CM6*'Taux avec population simulée'!AV117</f>
        <v>350691.183641643</v>
      </c>
      <c r="CN31" s="12" t="n">
        <f aca="false">CN6*'Taux avec population simulée'!AW117</f>
        <v>355490.265651192</v>
      </c>
      <c r="CO31" s="12" t="n">
        <f aca="false">CO6*'Taux avec population simulée'!AX117</f>
        <v>365004.76603888</v>
      </c>
      <c r="CP31" s="12" t="n">
        <f aca="false">CP6*'Taux avec population simulée'!AY117</f>
        <v>371182.924784748</v>
      </c>
      <c r="CQ31" s="12" t="n">
        <f aca="false">CQ6*'Taux avec population simulée'!AZ117</f>
        <v>371521.434462926</v>
      </c>
      <c r="CR31" s="12" t="n">
        <f aca="false">CR6*'Taux avec population simulée'!BA117</f>
        <v>372662.051954603</v>
      </c>
      <c r="CS31" s="12" t="n">
        <f aca="false">CS6*'Taux avec population simulée'!BB117</f>
        <v>370220.897758906</v>
      </c>
      <c r="CT31" s="12" t="n">
        <f aca="false">CT6*'Taux avec population simulée'!BC117</f>
        <v>369954.583149258</v>
      </c>
      <c r="CU31" s="12" t="n">
        <f aca="false">CU6*'Taux avec population simulée'!BD117</f>
        <v>367847.671781694</v>
      </c>
      <c r="CV31" s="12" t="n">
        <f aca="false">CV6*'Taux avec population simulée'!BE117</f>
        <v>369054.003371678</v>
      </c>
      <c r="CW31" s="12" t="n">
        <f aca="false">CW6*'Taux avec population simulée'!BF117</f>
        <v>371553.410712583</v>
      </c>
      <c r="CX31" s="12" t="n">
        <f aca="false">CX6*'Taux avec population simulée'!BG117</f>
        <v>369522.096895094</v>
      </c>
      <c r="CY31" s="12" t="n">
        <f aca="false">CY6*'Taux avec population simulée'!BH117</f>
        <v>364402.851756704</v>
      </c>
      <c r="CZ31" s="12" t="n">
        <f aca="false">CZ6*'Taux avec population simulée'!BI117</f>
        <v>358519.126873014</v>
      </c>
      <c r="DA31" s="12" t="n">
        <f aca="false">DA6*'Taux avec population simulée'!BJ117</f>
        <v>356086.771535152</v>
      </c>
      <c r="DB31" s="12" t="n">
        <f aca="false">DB6*'Taux avec population simulée'!BK117</f>
        <v>356301.406755266</v>
      </c>
      <c r="DC31" s="12" t="n">
        <f aca="false">DC6*'Taux avec population simulée'!BL117</f>
        <v>357935.234811287</v>
      </c>
      <c r="DD31" s="12" t="n">
        <f aca="false">DD6*'Taux avec population simulée'!BM117</f>
        <v>356752.58362462</v>
      </c>
      <c r="DE31" s="12" t="n">
        <f aca="false">DE6*'Taux avec population simulée'!BN117</f>
        <v>352532.051229068</v>
      </c>
      <c r="DF31" s="12" t="n">
        <f aca="false">DF6*'Taux avec population simulée'!BO117</f>
        <v>352185.34322941</v>
      </c>
      <c r="DG31" s="12" t="n">
        <f aca="false">DG6*'Taux avec population simulée'!BP117</f>
        <v>353505.769769956</v>
      </c>
      <c r="DH31" s="12" t="n">
        <f aca="false">DH6*'Taux avec population simulée'!BQ117</f>
        <v>350533.602826555</v>
      </c>
      <c r="DI31" s="12" t="n">
        <f aca="false">DI6*'Taux avec population simulée'!BR117</f>
        <v>346645.608015796</v>
      </c>
      <c r="DJ31" s="12" t="n">
        <f aca="false">DJ6*'Taux avec population simulée'!BS117</f>
        <v>342043.833991683</v>
      </c>
      <c r="DK31" s="12" t="n">
        <f aca="false">DK6*'Taux avec population simulée'!BT117</f>
        <v>336253.110786944</v>
      </c>
      <c r="DL31" s="12" t="n">
        <f aca="false">DL6*'Taux avec population simulée'!BU117</f>
        <v>336028.663084999</v>
      </c>
      <c r="DM31" s="12" t="n">
        <f aca="false">DM6*'Taux avec population simulée'!BV117</f>
        <v>337296.777059136</v>
      </c>
      <c r="DN31" s="12" t="n">
        <f aca="false">DN6*'Taux avec population simulée'!BW117</f>
        <v>335903.845535972</v>
      </c>
      <c r="DO31" s="12" t="n">
        <f aca="false">DO6*'Taux avec population simulée'!BX117</f>
        <v>331397.13950691</v>
      </c>
      <c r="DP31" s="12" t="n">
        <f aca="false">DP6*'Taux avec population simulée'!BY117</f>
        <v>326734.832604173</v>
      </c>
      <c r="DQ31" s="12" t="n">
        <f aca="false">DQ6*'Taux avec population simulée'!BZ117</f>
        <v>326683.686440639</v>
      </c>
      <c r="DR31" s="12" t="n">
        <f aca="false">DR6*'Taux avec population simulée'!CA117</f>
        <v>324428.908936525</v>
      </c>
      <c r="DS31" s="12" t="n">
        <f aca="false">DS6*'Taux avec population simulée'!CB117</f>
        <v>324942.584900241</v>
      </c>
      <c r="DT31" s="12" t="n">
        <f aca="false">DT6*'Taux avec population simulée'!CC117</f>
        <v>324755.63833301</v>
      </c>
      <c r="DU31" s="12" t="n">
        <f aca="false">DU6*'Taux avec population simulée'!CD117</f>
        <v>330959.560264481</v>
      </c>
      <c r="DV31" s="12" t="n">
        <f aca="false">DV6*'Taux avec population simulée'!CE117</f>
        <v>327832.823711436</v>
      </c>
      <c r="DW31" s="12" t="n">
        <f aca="false">DW6*'Taux avec population simulée'!CF117</f>
        <v>321240.071023805</v>
      </c>
      <c r="DX31" s="12" t="n">
        <f aca="false">DX6*'Taux avec population simulée'!CG117</f>
        <v>319882.961628041</v>
      </c>
      <c r="DY31" s="12" t="n">
        <f aca="false">DY6*'Taux avec population simulée'!CH117</f>
        <v>321728.358730637</v>
      </c>
      <c r="DZ31" s="12" t="n">
        <f aca="false">DZ6*'Taux avec population simulée'!CI117</f>
        <v>319421.466409249</v>
      </c>
      <c r="EA31" s="12" t="n">
        <f aca="false">EA6*'Taux avec population simulée'!CJ117</f>
        <v>318019.514631229</v>
      </c>
      <c r="EB31" s="12" t="n">
        <f aca="false">EB6*'Taux avec population simulée'!CK117</f>
        <v>316445.704673526</v>
      </c>
      <c r="EC31" s="12" t="n">
        <f aca="false">EC6*'Taux avec population simulée'!CL117</f>
        <v>311695.208842604</v>
      </c>
      <c r="ED31" s="12" t="n">
        <f aca="false">ED6*'Taux avec population simulée'!CM117</f>
        <v>309240.816104438</v>
      </c>
      <c r="EE31" s="12" t="n">
        <f aca="false">EE6*'Taux avec population simulée'!CN117</f>
        <v>311781.456887478</v>
      </c>
      <c r="EF31" s="12" t="n">
        <f aca="false">EF6*'Taux avec population simulée'!CO117</f>
        <v>308552.233549549</v>
      </c>
      <c r="EG31" s="12" t="n">
        <f aca="false">EG6*'Taux avec population simulée'!CP117</f>
        <v>310183.444467967</v>
      </c>
      <c r="EH31" s="12" t="n">
        <f aca="false">EH6*'Taux avec population simulée'!CQ117</f>
        <v>311126.192068159</v>
      </c>
      <c r="EI31" s="12" t="n">
        <f aca="false">EI6*'Taux avec population simulée'!CR117</f>
        <v>310885.335194577</v>
      </c>
      <c r="EJ31" s="12" t="n">
        <f aca="false">EJ6*'Taux avec population simulée'!CS117</f>
        <v>314381.02803117</v>
      </c>
      <c r="EK31" s="12" t="n">
        <f aca="false">EK6*'Taux avec population simulée'!CT117</f>
        <v>310717.691547867</v>
      </c>
      <c r="EL31" s="12" t="n">
        <f aca="false">EL6*'Taux avec population simulée'!CU117</f>
        <v>316801.324188834</v>
      </c>
      <c r="EM31" s="12" t="n">
        <f aca="false">EM6*'Taux avec population simulée'!CV117</f>
        <v>317639.036357365</v>
      </c>
      <c r="EN31" s="12" t="n">
        <f aca="false">EN6*'Taux avec population simulée'!CW117</f>
        <v>317270.858920949</v>
      </c>
      <c r="EO31" s="12" t="n">
        <f aca="false">EO6*'Taux avec population simulée'!CX117</f>
        <v>314235.721263176</v>
      </c>
      <c r="EP31" s="12" t="n">
        <f aca="false">EP6*'Taux avec population simulée'!CY117</f>
        <v>316088.609747405</v>
      </c>
      <c r="EQ31" s="12" t="n">
        <f aca="false">EQ6*'Taux avec population simulée'!CZ117</f>
        <v>319549.535206954</v>
      </c>
      <c r="ER31" s="12" t="n">
        <f aca="false">ER6*'Taux avec population simulée'!DA117</f>
        <v>321261.12175548</v>
      </c>
      <c r="ES31" s="12" t="n">
        <f aca="false">ES6*'Taux avec population simulée'!DB117</f>
        <v>320978.163181602</v>
      </c>
      <c r="ET31" s="12" t="n">
        <f aca="false">ET6*'Taux avec population simulée'!DC117</f>
        <v>319987.398432178</v>
      </c>
      <c r="EU31" s="12" t="n">
        <f aca="false">EU6*'Taux avec population simulée'!DD117</f>
        <v>319491.669086039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220099.999986547</v>
      </c>
      <c r="GS31" s="12" t="n">
        <f aca="false">GS6*'Taux avec population simulée'!E131</f>
        <v>219034.268343514</v>
      </c>
      <c r="GT31" s="12" t="n">
        <f aca="false">GT6*'Taux avec population simulée'!F131</f>
        <v>208076.846581583</v>
      </c>
      <c r="GU31" s="12" t="n">
        <f aca="false">GU6*'Taux avec population simulée'!G131</f>
        <v>208556.629933136</v>
      </c>
      <c r="GV31" s="12" t="n">
        <f aca="false">GV6*'Taux avec population simulée'!H131</f>
        <v>209184.383114908</v>
      </c>
      <c r="GW31" s="12" t="n">
        <f aca="false">GW6*'Taux avec population simulée'!I131</f>
        <v>209433.519201575</v>
      </c>
      <c r="GX31" s="12" t="n">
        <f aca="false">GX6*'Taux avec population simulée'!J131</f>
        <v>216174.280981647</v>
      </c>
      <c r="GY31" s="12" t="n">
        <f aca="false">GY6*'Taux avec population simulée'!K131</f>
        <v>228771.530002264</v>
      </c>
      <c r="GZ31" s="12" t="n">
        <f aca="false">GZ6*'Taux avec population simulée'!L131</f>
        <v>217709.010097189</v>
      </c>
      <c r="HA31" s="12" t="n">
        <f aca="false">HA6*'Taux avec population simulée'!M131</f>
        <v>200854.543047199</v>
      </c>
      <c r="HB31" s="12" t="n">
        <f aca="false">HB6*'Taux avec population simulée'!N131</f>
        <v>242598.080133707</v>
      </c>
      <c r="HC31" s="12" t="n">
        <f aca="false">HC6*'Taux avec population simulée'!O131</f>
        <v>222890.38600321</v>
      </c>
      <c r="HD31" s="12" t="n">
        <f aca="false">HD6*'Taux avec population simulée'!P131</f>
        <v>228431.729797214</v>
      </c>
      <c r="HE31" s="12" t="n">
        <f aca="false">HE6*'Taux avec population simulée'!Q131</f>
        <v>208499.913973947</v>
      </c>
      <c r="HF31" s="12" t="n">
        <f aca="false">HF6*'Taux avec population simulée'!R131</f>
        <v>238422.82834053</v>
      </c>
      <c r="HG31" s="12" t="n">
        <f aca="false">HG6*'Taux avec population simulée'!S131</f>
        <v>253453.812368142</v>
      </c>
      <c r="HH31" s="12" t="n">
        <f aca="false">HH6*'Taux avec population simulée'!T131</f>
        <v>228684.490773085</v>
      </c>
      <c r="HI31" s="12" t="n">
        <f aca="false">HI6*'Taux avec population simulée'!U131</f>
        <v>233150.851296029</v>
      </c>
      <c r="HJ31" s="1" t="n">
        <f aca="false">HJ6*'Taux avec population simulée'!V131</f>
        <v>225755.069422454</v>
      </c>
      <c r="HK31" s="12" t="n">
        <f aca="false">HK6*'Taux avec population simulée'!W131</f>
        <v>223203.283172211</v>
      </c>
      <c r="HL31" s="12" t="n">
        <f aca="false">HL6*'Taux avec population simulée'!X131</f>
        <v>224339.655318097</v>
      </c>
      <c r="HM31" s="12" t="n">
        <f aca="false">HM6*'Taux avec population simulée'!Y131</f>
        <v>225695.352296424</v>
      </c>
      <c r="HN31" s="12" t="n">
        <f aca="false">HN6*'Taux avec population simulée'!Z131</f>
        <v>232662.785310016</v>
      </c>
      <c r="HO31" s="12" t="n">
        <f aca="false">HO6*'Taux avec population simulée'!AA131</f>
        <v>235957.897005694</v>
      </c>
      <c r="HP31" s="12" t="n">
        <f aca="false">HP6*'Taux avec population simulée'!AB131</f>
        <v>237231.365229358</v>
      </c>
      <c r="HQ31" s="12" t="n">
        <f aca="false">HQ6*'Taux avec population simulée'!AC131</f>
        <v>236998.10718359</v>
      </c>
      <c r="HR31" s="12" t="n">
        <f aca="false">HR6*'Taux avec population simulée'!AD131</f>
        <v>237642.249099855</v>
      </c>
      <c r="HS31" s="12" t="n">
        <f aca="false">HS6*'Taux avec population simulée'!AE131</f>
        <v>236594.927617084</v>
      </c>
      <c r="HT31" s="12" t="n">
        <f aca="false">HT6*'Taux avec population simulée'!AF131</f>
        <v>239271.136105674</v>
      </c>
      <c r="HU31" s="12" t="n">
        <f aca="false">HU6*'Taux avec population simulée'!AG131</f>
        <v>241326.026265475</v>
      </c>
      <c r="HV31" s="12" t="n">
        <f aca="false">HV6*'Taux avec population simulée'!AH131</f>
        <v>243292.702952742</v>
      </c>
      <c r="HW31" s="12" t="n">
        <f aca="false">HW6*'Taux avec population simulée'!AI131</f>
        <v>246905.55101212</v>
      </c>
      <c r="HX31" s="12" t="n">
        <f aca="false">HX6*'Taux avec population simulée'!AJ131</f>
        <v>249346.626592682</v>
      </c>
      <c r="HY31" s="12" t="n">
        <f aca="false">HY6*'Taux avec population simulée'!AK131</f>
        <v>253516.997241945</v>
      </c>
      <c r="HZ31" s="12" t="n">
        <f aca="false">HZ6*'Taux avec population simulée'!AL131</f>
        <v>252138.150576894</v>
      </c>
      <c r="IA31" s="12" t="n">
        <f aca="false">IA6*'Taux avec population simulée'!AM131</f>
        <v>248159.247831339</v>
      </c>
      <c r="IB31" s="12" t="n">
        <f aca="false">IB6*'Taux avec population simulée'!AN131</f>
        <v>249142.680151625</v>
      </c>
      <c r="IC31" s="12" t="n">
        <f aca="false">IC6*'Taux avec population simulée'!AO131</f>
        <v>249175.167671522</v>
      </c>
      <c r="ID31" s="12" t="n">
        <f aca="false">ID6*'Taux avec population simulée'!AP131</f>
        <v>248791.654751158</v>
      </c>
      <c r="IE31" s="12" t="n">
        <f aca="false">IE6*'Taux avec population simulée'!AQ131</f>
        <v>247485.446093379</v>
      </c>
      <c r="IF31" s="12" t="n">
        <f aca="false">IF6*'Taux avec population simulée'!AR131</f>
        <v>250140.558111608</v>
      </c>
      <c r="IG31" s="12" t="n">
        <f aca="false">IG6*'Taux avec population simulée'!AS131</f>
        <v>252134.306757899</v>
      </c>
      <c r="IH31" s="12" t="n">
        <f aca="false">IH6*'Taux avec population simulée'!AT131</f>
        <v>252138.869151396</v>
      </c>
      <c r="II31" s="12" t="n">
        <f aca="false">II6*'Taux avec population simulée'!AU131</f>
        <v>248693.102717399</v>
      </c>
      <c r="IJ31" s="12" t="n">
        <f aca="false">IJ6*'Taux avec population simulée'!AV131</f>
        <v>248344.769106986</v>
      </c>
      <c r="IK31" s="12" t="n">
        <f aca="false">IK6*'Taux avec population simulée'!AW131</f>
        <v>250039.287859041</v>
      </c>
      <c r="IL31" s="12" t="n">
        <f aca="false">IL6*'Taux avec population simulée'!AX131</f>
        <v>251008.264074799</v>
      </c>
      <c r="IM31" s="12" t="n">
        <f aca="false">IM6*'Taux avec population simulée'!AY131</f>
        <v>249591.738162192</v>
      </c>
      <c r="IN31" s="12" t="n">
        <f aca="false">IN6*'Taux avec population simulée'!AZ131</f>
        <v>251282.606676207</v>
      </c>
      <c r="IO31" s="12" t="n">
        <f aca="false">IO6*'Taux avec population simulée'!BA131</f>
        <v>251327.158807081</v>
      </c>
      <c r="IP31" s="12" t="n">
        <f aca="false">IP6*'Taux avec population simulée'!BB131</f>
        <v>247227.991771689</v>
      </c>
      <c r="IQ31" s="12" t="n">
        <f aca="false">IQ6*'Taux avec population simulée'!BC131</f>
        <v>242883.19759637</v>
      </c>
      <c r="IR31" s="12" t="n">
        <f aca="false">IR6*'Taux avec population simulée'!BD131</f>
        <v>242887.107819812</v>
      </c>
      <c r="IS31" s="12" t="n">
        <f aca="false">IS6*'Taux avec population simulée'!BE131</f>
        <v>237397.428949125</v>
      </c>
      <c r="IT31" s="12" t="n">
        <f aca="false">IT6*'Taux avec population simulée'!BF131</f>
        <v>235773.550255774</v>
      </c>
      <c r="IU31" s="12" t="n">
        <f aca="false">IU6*'Taux avec population simulée'!BG131</f>
        <v>239753.313460624</v>
      </c>
      <c r="IV31" s="12" t="n">
        <f aca="false">IV6*'Taux avec population simulée'!BH131</f>
        <v>238406.929261183</v>
      </c>
      <c r="IW31" s="12" t="n">
        <f aca="false">IW6*'Taux avec population simulée'!BI131</f>
        <v>237714.905719866</v>
      </c>
      <c r="IX31" s="12" t="n">
        <f aca="false">IX6*'Taux avec population simulée'!BJ131</f>
        <v>238550.872068501</v>
      </c>
      <c r="IY31" s="12" t="n">
        <f aca="false">IY6*'Taux avec population simulée'!BK131</f>
        <v>240092.577667679</v>
      </c>
      <c r="IZ31" s="12" t="n">
        <f aca="false">IZ6*'Taux avec population simulée'!BL131</f>
        <v>234326.809753105</v>
      </c>
      <c r="JA31" s="12" t="n">
        <f aca="false">JA6*'Taux avec population simulée'!BM131</f>
        <v>229809.870857673</v>
      </c>
      <c r="JB31" s="12" t="n">
        <f aca="false">JB6*'Taux avec population simulée'!BN131</f>
        <v>228209.179442342</v>
      </c>
      <c r="JC31" s="12" t="n">
        <f aca="false">JC6*'Taux avec population simulée'!BO131</f>
        <v>228777.352739738</v>
      </c>
      <c r="JD31" s="12" t="n">
        <f aca="false">JD6*'Taux avec population simulée'!BP131</f>
        <v>229567.90315969</v>
      </c>
      <c r="JE31" s="12" t="n">
        <f aca="false">JE6*'Taux avec population simulée'!BQ131</f>
        <v>231101.809856939</v>
      </c>
      <c r="JF31" s="12" t="n">
        <f aca="false">JF6*'Taux avec population simulée'!BR131</f>
        <v>225978.534978855</v>
      </c>
      <c r="JG31" s="12" t="n">
        <f aca="false">JG6*'Taux avec population simulée'!BS131</f>
        <v>226772.052158969</v>
      </c>
      <c r="JH31" s="12" t="n">
        <f aca="false">JH6*'Taux avec population simulée'!BT131</f>
        <v>224981.550032124</v>
      </c>
      <c r="JI31" s="12" t="n">
        <f aca="false">JI6*'Taux avec population simulée'!BU131</f>
        <v>224221.668212248</v>
      </c>
      <c r="JJ31" s="12" t="n">
        <f aca="false">JJ6*'Taux avec population simulée'!BV131</f>
        <v>227881.837160832</v>
      </c>
      <c r="JK31" s="12" t="n">
        <f aca="false">JK6*'Taux avec population simulée'!BW131</f>
        <v>229575.091398829</v>
      </c>
      <c r="JL31" s="12" t="n">
        <f aca="false">JL6*'Taux avec population simulée'!BX131</f>
        <v>229221.263081399</v>
      </c>
      <c r="JM31" s="12" t="n">
        <f aca="false">JM6*'Taux avec population simulée'!BY131</f>
        <v>230133.936212202</v>
      </c>
      <c r="JN31" s="12" t="n">
        <f aca="false">JN6*'Taux avec population simulée'!BZ131</f>
        <v>230397.740801438</v>
      </c>
      <c r="JO31" s="12" t="n">
        <f aca="false">JO6*'Taux avec population simulée'!CA131</f>
        <v>227398.920040398</v>
      </c>
      <c r="JP31" s="12" t="n">
        <f aca="false">JP6*'Taux avec population simulée'!CB131</f>
        <v>227593.256886687</v>
      </c>
      <c r="JQ31" s="12" t="n">
        <f aca="false">JQ6*'Taux avec population simulée'!CC131</f>
        <v>230076.896142055</v>
      </c>
      <c r="JR31" s="12" t="n">
        <f aca="false">JR6*'Taux avec population simulée'!CD131</f>
        <v>227743.721676673</v>
      </c>
      <c r="JS31" s="12" t="n">
        <f aca="false">JS6*'Taux avec population simulée'!CE131</f>
        <v>227755.779151153</v>
      </c>
      <c r="JT31" s="12" t="n">
        <f aca="false">JT6*'Taux avec population simulée'!CF131</f>
        <v>231651.804841922</v>
      </c>
      <c r="JU31" s="12" t="n">
        <f aca="false">JU6*'Taux avec population simulée'!CG131</f>
        <v>235259.575186851</v>
      </c>
      <c r="JV31" s="12" t="n">
        <f aca="false">JV6*'Taux avec population simulée'!CH131</f>
        <v>234763.252107395</v>
      </c>
      <c r="JW31" s="12" t="n">
        <f aca="false">JW6*'Taux avec population simulée'!CI131</f>
        <v>236639.184796123</v>
      </c>
      <c r="JX31" s="12" t="n">
        <f aca="false">JX6*'Taux avec population simulée'!CJ131</f>
        <v>236354.293758695</v>
      </c>
      <c r="JY31" s="12" t="n">
        <f aca="false">JY6*'Taux avec population simulée'!CK131</f>
        <v>234700.74842549</v>
      </c>
      <c r="JZ31" s="12" t="n">
        <f aca="false">JZ6*'Taux avec population simulée'!CL131</f>
        <v>234601.377445707</v>
      </c>
      <c r="KA31" s="12" t="n">
        <f aca="false">KA6*'Taux avec population simulée'!CM131</f>
        <v>233491.672668172</v>
      </c>
      <c r="KB31" s="12" t="n">
        <f aca="false">KB6*'Taux avec population simulée'!CN131</f>
        <v>231261.397990577</v>
      </c>
      <c r="KC31" s="12" t="n">
        <f aca="false">KC6*'Taux avec population simulée'!CO131</f>
        <v>230891.340464938</v>
      </c>
      <c r="KD31" s="12" t="n">
        <f aca="false">KD6*'Taux avec population simulée'!CP131</f>
        <v>227531.293332385</v>
      </c>
      <c r="KE31" s="12" t="n">
        <f aca="false">KE6*'Taux avec population simulée'!CQ131</f>
        <v>224881.910656875</v>
      </c>
      <c r="KF31" s="12" t="n">
        <f aca="false">KF6*'Taux avec population simulée'!CR131</f>
        <v>222799.205082882</v>
      </c>
      <c r="KG31" s="12" t="n">
        <f aca="false">KG6*'Taux avec population simulée'!CS131</f>
        <v>222476.073928376</v>
      </c>
      <c r="KH31" s="12" t="n">
        <f aca="false">KH6*'Taux avec population simulée'!CT131</f>
        <v>222142.262458914</v>
      </c>
      <c r="KI31" s="12" t="n">
        <f aca="false">KI6*'Taux avec population simulée'!CU131</f>
        <v>222851.391983546</v>
      </c>
      <c r="KJ31" s="12" t="n">
        <f aca="false">KJ6*'Taux avec population simulée'!CV131</f>
        <v>221778.356846442</v>
      </c>
      <c r="KK31" s="12" t="n">
        <f aca="false">KK6*'Taux avec population simulée'!CW131</f>
        <v>220595.090976457</v>
      </c>
      <c r="KL31" s="12" t="n">
        <f aca="false">KL6*'Taux avec population simulée'!CX131</f>
        <v>224110.087326341</v>
      </c>
      <c r="KM31" s="12" t="n">
        <f aca="false">KM6*'Taux avec population simulée'!CY131</f>
        <v>225456.26253003</v>
      </c>
      <c r="KN31" s="12" t="n">
        <f aca="false">KN6*'Taux avec population simulée'!CZ131</f>
        <v>222726.164902522</v>
      </c>
      <c r="KO31" s="12" t="n">
        <f aca="false">KO6*'Taux avec population simulée'!DA131</f>
        <v>222653.282172447</v>
      </c>
      <c r="KP31" s="12" t="n">
        <f aca="false">KP6*'Taux avec population simulée'!DB131</f>
        <v>221594.451965464</v>
      </c>
      <c r="KQ31" s="12" t="n">
        <f aca="false">KQ6*'Taux avec population simulée'!DC131</f>
        <v>221226.999673505</v>
      </c>
      <c r="KR31" s="12" t="n">
        <f aca="false">KR6*'Taux avec population simulée'!DD131</f>
        <v>223796.49029268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B32" s="0" t="n">
        <f aca="false">Indépendants!B30</f>
        <v>2004</v>
      </c>
      <c r="C32" s="0" t="n">
        <v>0.2126519126</v>
      </c>
      <c r="D32" s="0" t="n">
        <v>0.4015624329</v>
      </c>
      <c r="E32" s="0" t="n">
        <v>0.422121319</v>
      </c>
      <c r="F32" s="0" t="n">
        <v>0.4149224354</v>
      </c>
      <c r="G32" s="0" t="n">
        <v>0.3473884372</v>
      </c>
      <c r="H32" s="0" t="n">
        <v>0.3693062358</v>
      </c>
      <c r="I32" s="0" t="n">
        <v>0.3777781621</v>
      </c>
      <c r="J32" s="0" t="n">
        <v>0.3292261259</v>
      </c>
      <c r="K32" s="0" t="n">
        <v>0.3689479378</v>
      </c>
      <c r="L32" s="0" t="n">
        <v>0.3261896718</v>
      </c>
      <c r="M32" s="0" t="n">
        <v>0.2454779282</v>
      </c>
      <c r="P32" s="0" t="n">
        <f aca="false">B32</f>
        <v>2004</v>
      </c>
      <c r="Q32" s="0" t="n">
        <v>0.1210047014</v>
      </c>
      <c r="R32" s="0" t="n">
        <v>0.2744833295</v>
      </c>
      <c r="S32" s="0" t="n">
        <v>0.3038465217</v>
      </c>
      <c r="T32" s="0" t="n">
        <v>0.2963526557</v>
      </c>
      <c r="U32" s="0" t="n">
        <v>0.2876958271</v>
      </c>
      <c r="V32" s="0" t="n">
        <v>0.3046578153</v>
      </c>
      <c r="W32" s="0" t="n">
        <v>0.2906479209</v>
      </c>
      <c r="X32" s="0" t="n">
        <v>0.2893592961</v>
      </c>
      <c r="Y32" s="0" t="n">
        <v>0.2406955439</v>
      </c>
      <c r="Z32" s="0" t="n">
        <v>0.1921797164</v>
      </c>
      <c r="AA32" s="0" t="n">
        <v>0.1208504833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244646.999992177</v>
      </c>
      <c r="AV32" s="8" t="n">
        <f aca="false">AV7*'Taux avec population simulée'!E118</f>
        <v>241750.184064103</v>
      </c>
      <c r="AW32" s="8" t="n">
        <f aca="false">AW7*'Taux avec population simulée'!F118</f>
        <v>263703.638909466</v>
      </c>
      <c r="AX32" s="8" t="n">
        <f aca="false">AX7*'Taux avec population simulée'!G118</f>
        <v>267987.304412122</v>
      </c>
      <c r="AY32" s="8" t="n">
        <f aca="false">AY7*'Taux avec population simulée'!H118</f>
        <v>269880.346444853</v>
      </c>
      <c r="AZ32" s="8" t="n">
        <f aca="false">AZ7*'Taux avec population simulée'!I118</f>
        <v>275020.782541656</v>
      </c>
      <c r="BA32" s="8" t="n">
        <f aca="false">BA7*'Taux avec population simulée'!J118</f>
        <v>272740.254348</v>
      </c>
      <c r="BB32" s="8" t="n">
        <f aca="false">BB7*'Taux avec population simulée'!K118</f>
        <v>254122.356905676</v>
      </c>
      <c r="BC32" s="8" t="n">
        <f aca="false">BC7*'Taux avec population simulée'!L118</f>
        <v>263941.014393686</v>
      </c>
      <c r="BD32" s="8" t="n">
        <f aca="false">BD7*'Taux avec population simulée'!M118</f>
        <v>282709.848773378</v>
      </c>
      <c r="BE32" s="8" t="n">
        <f aca="false">BE7*'Taux avec population simulée'!N118</f>
        <v>260742.166301858</v>
      </c>
      <c r="BF32" s="8" t="n">
        <f aca="false">BF7*'Taux avec population simulée'!O118</f>
        <v>256222.04889312</v>
      </c>
      <c r="BG32" s="8" t="n">
        <f aca="false">BG7*'Taux avec population simulée'!P118</f>
        <v>281604.380721242</v>
      </c>
      <c r="BH32" s="8" t="n">
        <f aca="false">BH7*'Taux avec population simulée'!Q118</f>
        <v>260332.797633422</v>
      </c>
      <c r="BI32" s="8" t="n">
        <f aca="false">BI7*'Taux avec population simulée'!R118</f>
        <v>258949.047654913</v>
      </c>
      <c r="BJ32" s="8" t="n">
        <f aca="false">BJ7*'Taux avec population simulée'!S118</f>
        <v>286323.344477214</v>
      </c>
      <c r="BK32" s="8" t="n">
        <f aca="false">BK7*'Taux avec population simulée'!T118</f>
        <v>287704.457831738</v>
      </c>
      <c r="BL32" s="8" t="n">
        <f aca="false">BL7*'Taux avec population simulée'!U118</f>
        <v>286345.491780195</v>
      </c>
      <c r="BM32" s="9" t="n">
        <f aca="false">BM7*'Taux avec population simulée'!V118</f>
        <v>286257.692858264</v>
      </c>
      <c r="BN32" s="8" t="n">
        <f aca="false">BN7*'Taux avec population simulée'!W118</f>
        <v>287077.908540698</v>
      </c>
      <c r="BO32" s="8" t="n">
        <f aca="false">BO7*'Taux avec population simulée'!X118</f>
        <v>290477.58668944</v>
      </c>
      <c r="BP32" s="8" t="n">
        <f aca="false">BP7*'Taux avec population simulée'!Y118</f>
        <v>295344.748624711</v>
      </c>
      <c r="BQ32" s="8" t="n">
        <f aca="false">BQ7*'Taux avec population simulée'!Z118</f>
        <v>297481.173938527</v>
      </c>
      <c r="BR32" s="8" t="n">
        <f aca="false">BR7*'Taux avec population simulée'!AA118</f>
        <v>297149.042662952</v>
      </c>
      <c r="BS32" s="8" t="n">
        <f aca="false">BS7*'Taux avec population simulée'!AB118</f>
        <v>293769.396923117</v>
      </c>
      <c r="BT32" s="8" t="n">
        <f aca="false">BT7*'Taux avec population simulée'!AC118</f>
        <v>291285.131682798</v>
      </c>
      <c r="BU32" s="8" t="n">
        <f aca="false">BU7*'Taux avec population simulée'!AD118</f>
        <v>291296.003110597</v>
      </c>
      <c r="BV32" s="8" t="n">
        <f aca="false">BV7*'Taux avec population simulée'!AE118</f>
        <v>288858.109680739</v>
      </c>
      <c r="BW32" s="8" t="n">
        <f aca="false">BW7*'Taux avec population simulée'!AF118</f>
        <v>290990.029428572</v>
      </c>
      <c r="BX32" s="8" t="n">
        <f aca="false">BX7*'Taux avec population simulée'!AG118</f>
        <v>287303.480301619</v>
      </c>
      <c r="BY32" s="8" t="n">
        <f aca="false">BY7*'Taux avec population simulée'!AH118</f>
        <v>285865.860974516</v>
      </c>
      <c r="BZ32" s="8" t="n">
        <f aca="false">BZ7*'Taux avec population simulée'!AI118</f>
        <v>284513.236398432</v>
      </c>
      <c r="CA32" s="8" t="n">
        <f aca="false">CA7*'Taux avec population simulée'!AJ118</f>
        <v>284569.985656284</v>
      </c>
      <c r="CB32" s="8" t="n">
        <f aca="false">CB7*'Taux avec population simulée'!AK118</f>
        <v>284479.933794196</v>
      </c>
      <c r="CC32" s="8" t="n">
        <f aca="false">CC7*'Taux avec population simulée'!AL118</f>
        <v>285215.608982751</v>
      </c>
      <c r="CD32" s="8" t="n">
        <f aca="false">CD7*'Taux avec population simulée'!AM118</f>
        <v>285874.741494635</v>
      </c>
      <c r="CE32" s="8" t="n">
        <f aca="false">CE7*'Taux avec population simulée'!AN118</f>
        <v>285378.265304345</v>
      </c>
      <c r="CF32" s="8" t="n">
        <f aca="false">CF7*'Taux avec population simulée'!AO118</f>
        <v>285485.930397152</v>
      </c>
      <c r="CG32" s="8" t="n">
        <f aca="false">CG7*'Taux avec population simulée'!AP118</f>
        <v>286764.349959087</v>
      </c>
      <c r="CH32" s="8" t="n">
        <f aca="false">CH7*'Taux avec population simulée'!AQ118</f>
        <v>284509.435782449</v>
      </c>
      <c r="CI32" s="8" t="n">
        <f aca="false">CI7*'Taux avec population simulée'!AR118</f>
        <v>286875.305567877</v>
      </c>
      <c r="CJ32" s="8" t="n">
        <f aca="false">CJ7*'Taux avec population simulée'!AS118</f>
        <v>287908.497450718</v>
      </c>
      <c r="CK32" s="8" t="n">
        <f aca="false">CK7*'Taux avec population simulée'!AT118</f>
        <v>284336.225024451</v>
      </c>
      <c r="CL32" s="8" t="n">
        <f aca="false">CL7*'Taux avec population simulée'!AU118</f>
        <v>288847.370865121</v>
      </c>
      <c r="CM32" s="8" t="n">
        <f aca="false">CM7*'Taux avec population simulée'!AV118</f>
        <v>296995.305174156</v>
      </c>
      <c r="CN32" s="8" t="n">
        <f aca="false">CN7*'Taux avec population simulée'!AW118</f>
        <v>298149.737945855</v>
      </c>
      <c r="CO32" s="8" t="n">
        <f aca="false">CO7*'Taux avec population simulée'!AX118</f>
        <v>298136.153896794</v>
      </c>
      <c r="CP32" s="8" t="n">
        <f aca="false">CP7*'Taux avec population simulée'!AY118</f>
        <v>298399.641339685</v>
      </c>
      <c r="CQ32" s="8" t="n">
        <f aca="false">CQ7*'Taux avec population simulée'!AZ118</f>
        <v>297847.519009115</v>
      </c>
      <c r="CR32" s="8" t="n">
        <f aca="false">CR7*'Taux avec population simulée'!BA118</f>
        <v>304376.137656935</v>
      </c>
      <c r="CS32" s="8" t="n">
        <f aca="false">CS7*'Taux avec population simulée'!BB118</f>
        <v>307776.60312748</v>
      </c>
      <c r="CT32" s="8" t="n">
        <f aca="false">CT7*'Taux avec population simulée'!BC118</f>
        <v>312073.494629293</v>
      </c>
      <c r="CU32" s="8" t="n">
        <f aca="false">CU7*'Taux avec population simulée'!BD118</f>
        <v>319582.439621388</v>
      </c>
      <c r="CV32" s="8" t="n">
        <f aca="false">CV7*'Taux avec population simulée'!BE118</f>
        <v>325352.073277335</v>
      </c>
      <c r="CW32" s="8" t="n">
        <f aca="false">CW7*'Taux avec population simulée'!BF118</f>
        <v>327206.2229342</v>
      </c>
      <c r="CX32" s="8" t="n">
        <f aca="false">CX7*'Taux avec population simulée'!BG118</f>
        <v>328182.405409319</v>
      </c>
      <c r="CY32" s="8" t="n">
        <f aca="false">CY7*'Taux avec population simulée'!BH118</f>
        <v>331010.089988977</v>
      </c>
      <c r="CZ32" s="8" t="n">
        <f aca="false">CZ7*'Taux avec population simulée'!BI118</f>
        <v>338804.774215007</v>
      </c>
      <c r="DA32" s="8" t="n">
        <f aca="false">DA7*'Taux avec population simulée'!BJ118</f>
        <v>337189.077944612</v>
      </c>
      <c r="DB32" s="8" t="n">
        <f aca="false">DB7*'Taux avec population simulée'!BK118</f>
        <v>340108.001751352</v>
      </c>
      <c r="DC32" s="8" t="n">
        <f aca="false">DC7*'Taux avec population simulée'!BL118</f>
        <v>340658.565022939</v>
      </c>
      <c r="DD32" s="8" t="n">
        <f aca="false">DD7*'Taux avec population simulée'!BM118</f>
        <v>343658.297894779</v>
      </c>
      <c r="DE32" s="8" t="n">
        <f aca="false">DE7*'Taux avec population simulée'!BN118</f>
        <v>350380.956299051</v>
      </c>
      <c r="DF32" s="8" t="n">
        <f aca="false">DF7*'Taux avec population simulée'!BO118</f>
        <v>350968.107883207</v>
      </c>
      <c r="DG32" s="8" t="n">
        <f aca="false">DG7*'Taux avec population simulée'!BP118</f>
        <v>349798.323367067</v>
      </c>
      <c r="DH32" s="8" t="n">
        <f aca="false">DH7*'Taux avec population simulée'!BQ118</f>
        <v>354164.495741002</v>
      </c>
      <c r="DI32" s="8" t="n">
        <f aca="false">DI7*'Taux avec population simulée'!BR118</f>
        <v>363614.541823814</v>
      </c>
      <c r="DJ32" s="8" t="n">
        <f aca="false">DJ7*'Taux avec population simulée'!BS118</f>
        <v>368855.945960348</v>
      </c>
      <c r="DK32" s="8" t="n">
        <f aca="false">DK7*'Taux avec population simulée'!BT118</f>
        <v>368856.071233586</v>
      </c>
      <c r="DL32" s="8" t="n">
        <f aca="false">DL7*'Taux avec population simulée'!BU118</f>
        <v>369395.543200383</v>
      </c>
      <c r="DM32" s="8" t="n">
        <f aca="false">DM7*'Taux avec population simulée'!BV118</f>
        <v>366491.130431044</v>
      </c>
      <c r="DN32" s="8" t="n">
        <f aca="false">DN7*'Taux avec population simulée'!BW118</f>
        <v>366124.880614705</v>
      </c>
      <c r="DO32" s="8" t="n">
        <f aca="false">DO7*'Taux avec population simulée'!BX118</f>
        <v>363760.038477735</v>
      </c>
      <c r="DP32" s="8" t="n">
        <f aca="false">DP7*'Taux avec population simulée'!BY118</f>
        <v>364113.722554537</v>
      </c>
      <c r="DQ32" s="8" t="n">
        <f aca="false">DQ7*'Taux avec population simulée'!BZ118</f>
        <v>366139.313112101</v>
      </c>
      <c r="DR32" s="8" t="n">
        <f aca="false">DR7*'Taux avec population simulée'!CA118</f>
        <v>364037.484447804</v>
      </c>
      <c r="DS32" s="8" t="n">
        <f aca="false">DS7*'Taux avec population simulée'!CB118</f>
        <v>358937.842967673</v>
      </c>
      <c r="DT32" s="8" t="n">
        <f aca="false">DT7*'Taux avec population simulée'!CC118</f>
        <v>352966.940759867</v>
      </c>
      <c r="DU32" s="8" t="n">
        <f aca="false">DU7*'Taux avec population simulée'!CD118</f>
        <v>350185.041547997</v>
      </c>
      <c r="DV32" s="8" t="n">
        <f aca="false">DV7*'Taux avec population simulée'!CE118</f>
        <v>350376.563620081</v>
      </c>
      <c r="DW32" s="8" t="n">
        <f aca="false">DW7*'Taux avec population simulée'!CF118</f>
        <v>352096.911472522</v>
      </c>
      <c r="DX32" s="8" t="n">
        <f aca="false">DX7*'Taux avec population simulée'!CG118</f>
        <v>351242.209071236</v>
      </c>
      <c r="DY32" s="8" t="n">
        <f aca="false">DY7*'Taux avec population simulée'!CH118</f>
        <v>347035.692207931</v>
      </c>
      <c r="DZ32" s="8" t="n">
        <f aca="false">DZ7*'Taux avec population simulée'!CI118</f>
        <v>346518.484686306</v>
      </c>
      <c r="EA32" s="8" t="n">
        <f aca="false">EA7*'Taux avec population simulée'!CJ118</f>
        <v>348443.093657585</v>
      </c>
      <c r="EB32" s="8" t="n">
        <f aca="false">EB7*'Taux avec population simulée'!CK118</f>
        <v>345997.690033648</v>
      </c>
      <c r="EC32" s="8" t="n">
        <f aca="false">EC7*'Taux avec population simulée'!CL118</f>
        <v>342257.394684143</v>
      </c>
      <c r="ED32" s="8" t="n">
        <f aca="false">ED7*'Taux avec population simulée'!CM118</f>
        <v>338098.979444699</v>
      </c>
      <c r="EE32" s="8" t="n">
        <f aca="false">EE7*'Taux avec population simulée'!CN118</f>
        <v>333446.081279199</v>
      </c>
      <c r="EF32" s="8" t="n">
        <f aca="false">EF7*'Taux avec population simulée'!CO118</f>
        <v>333602.304275981</v>
      </c>
      <c r="EG32" s="8" t="n">
        <f aca="false">EG7*'Taux avec population simulée'!CP118</f>
        <v>335175.484975149</v>
      </c>
      <c r="EH32" s="8" t="n">
        <f aca="false">EH7*'Taux avec population simulée'!CQ118</f>
        <v>334868.72773387</v>
      </c>
      <c r="EI32" s="8" t="n">
        <f aca="false">EI7*'Taux avec population simulée'!CR118</f>
        <v>330263.536707844</v>
      </c>
      <c r="EJ32" s="8" t="n">
        <f aca="false">EJ7*'Taux avec population simulée'!CS118</f>
        <v>326217.574595869</v>
      </c>
      <c r="EK32" s="8" t="n">
        <f aca="false">EK7*'Taux avec population simulée'!CT118</f>
        <v>326179.355115814</v>
      </c>
      <c r="EL32" s="8" t="n">
        <f aca="false">EL7*'Taux avec population simulée'!CU118</f>
        <v>324206.31708518</v>
      </c>
      <c r="EM32" s="8" t="n">
        <f aca="false">EM7*'Taux avec population simulée'!CV118</f>
        <v>324781.303752863</v>
      </c>
      <c r="EN32" s="8" t="n">
        <f aca="false">EN7*'Taux avec population simulée'!CW118</f>
        <v>323548.97836701</v>
      </c>
      <c r="EO32" s="8" t="n">
        <f aca="false">EO7*'Taux avec population simulée'!CX118</f>
        <v>329181.42909461</v>
      </c>
      <c r="EP32" s="8" t="n">
        <f aca="false">EP7*'Taux avec population simulée'!CY118</f>
        <v>326402.571424312</v>
      </c>
      <c r="EQ32" s="8" t="n">
        <f aca="false">EQ7*'Taux avec population simulée'!CZ118</f>
        <v>319987.849062546</v>
      </c>
      <c r="ER32" s="8" t="n">
        <f aca="false">ER7*'Taux avec population simulée'!DA118</f>
        <v>317907.71672335</v>
      </c>
      <c r="ES32" s="8" t="n">
        <f aca="false">ES7*'Taux avec population simulée'!DB118</f>
        <v>319805.780476278</v>
      </c>
      <c r="ET32" s="8" t="n">
        <f aca="false">ET7*'Taux avec population simulée'!DC118</f>
        <v>318169.192755459</v>
      </c>
      <c r="EU32" s="8" t="n">
        <f aca="false">EU7*'Taux avec population simulée'!DD118</f>
        <v>316542.237880903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215569.000049746</v>
      </c>
      <c r="GS32" s="8" t="n">
        <f aca="false">GS7*'Taux avec population simulée'!E132</f>
        <v>204392.310280414</v>
      </c>
      <c r="GT32" s="8" t="n">
        <f aca="false">GT7*'Taux avec population simulée'!F132</f>
        <v>212977.091532493</v>
      </c>
      <c r="GU32" s="8" t="n">
        <f aca="false">GU7*'Taux avec population simulée'!G132</f>
        <v>221042.830992618</v>
      </c>
      <c r="GV32" s="8" t="n">
        <f aca="false">GV7*'Taux avec population simulée'!H132</f>
        <v>226171.96477139</v>
      </c>
      <c r="GW32" s="8" t="n">
        <f aca="false">GW7*'Taux avec population simulée'!I132</f>
        <v>232417.046387793</v>
      </c>
      <c r="GX32" s="8" t="n">
        <f aca="false">GX7*'Taux avec population simulée'!J132</f>
        <v>235193.157427022</v>
      </c>
      <c r="GY32" s="8" t="n">
        <f aca="false">GY7*'Taux avec population simulée'!K132</f>
        <v>248923.802060795</v>
      </c>
      <c r="GZ32" s="8" t="n">
        <f aca="false">GZ7*'Taux avec population simulée'!L132</f>
        <v>242273.745589219</v>
      </c>
      <c r="HA32" s="8" t="n">
        <f aca="false">HA7*'Taux avec population simulée'!M132</f>
        <v>227103.84097455</v>
      </c>
      <c r="HB32" s="8" t="n">
        <f aca="false">HB7*'Taux avec population simulée'!N132</f>
        <v>241437.682346375</v>
      </c>
      <c r="HC32" s="8" t="n">
        <f aca="false">HC7*'Taux avec population simulée'!O132</f>
        <v>250362.298649678</v>
      </c>
      <c r="HD32" s="8" t="n">
        <f aca="false">HD7*'Taux avec population simulée'!P132</f>
        <v>274369.311545943</v>
      </c>
      <c r="HE32" s="8" t="n">
        <f aca="false">HE7*'Taux avec population simulée'!Q132</f>
        <v>240530.587176083</v>
      </c>
      <c r="HF32" s="8" t="n">
        <f aca="false">HF7*'Taux avec population simulée'!R132</f>
        <v>286370.016729979</v>
      </c>
      <c r="HG32" s="8" t="n">
        <f aca="false">HG7*'Taux avec population simulée'!S132</f>
        <v>237215.392000587</v>
      </c>
      <c r="HH32" s="8" t="n">
        <f aca="false">HH7*'Taux avec population simulée'!T132</f>
        <v>263189.121332887</v>
      </c>
      <c r="HI32" s="8" t="n">
        <f aca="false">HI7*'Taux avec population simulée'!U132</f>
        <v>246782.201437243</v>
      </c>
      <c r="HJ32" s="9" t="n">
        <f aca="false">HJ7*'Taux avec population simulée'!V132</f>
        <v>243941.314862575</v>
      </c>
      <c r="HK32" s="8" t="n">
        <f aca="false">HK7*'Taux avec population simulée'!W132</f>
        <v>242391.945085441</v>
      </c>
      <c r="HL32" s="8" t="n">
        <f aca="false">HL7*'Taux avec population simulée'!X132</f>
        <v>244337.357579025</v>
      </c>
      <c r="HM32" s="8" t="n">
        <f aca="false">HM7*'Taux avec population simulée'!Y132</f>
        <v>246697.816160869</v>
      </c>
      <c r="HN32" s="8" t="n">
        <f aca="false">HN7*'Taux avec population simulée'!Z132</f>
        <v>241522.997760524</v>
      </c>
      <c r="HO32" s="8" t="n">
        <f aca="false">HO7*'Taux avec population simulée'!AA132</f>
        <v>238969.337149229</v>
      </c>
      <c r="HP32" s="8" t="n">
        <f aca="false">HP7*'Taux avec population simulée'!AB132</f>
        <v>236658.5630407</v>
      </c>
      <c r="HQ32" s="8" t="n">
        <f aca="false">HQ7*'Taux avec population simulée'!AC132</f>
        <v>233999.21420631</v>
      </c>
      <c r="HR32" s="8" t="n">
        <f aca="false">HR7*'Taux avec population simulée'!AD132</f>
        <v>238930.089990172</v>
      </c>
      <c r="HS32" s="8" t="n">
        <f aca="false">HS7*'Taux avec population simulée'!AE132</f>
        <v>241638.055253923</v>
      </c>
      <c r="HT32" s="8" t="n">
        <f aca="false">HT7*'Taux avec population simulée'!AF132</f>
        <v>238023.682750907</v>
      </c>
      <c r="HU32" s="8" t="n">
        <f aca="false">HU7*'Taux avec population simulée'!AG132</f>
        <v>233363.72140176</v>
      </c>
      <c r="HV32" s="8" t="n">
        <f aca="false">HV7*'Taux avec population simulée'!AH132</f>
        <v>235665.352452669</v>
      </c>
      <c r="HW32" s="8" t="n">
        <f aca="false">HW7*'Taux avec population simulée'!AI132</f>
        <v>234349.142833582</v>
      </c>
      <c r="HX32" s="8" t="n">
        <f aca="false">HX7*'Taux avec population simulée'!AJ132</f>
        <v>232537.550855809</v>
      </c>
      <c r="HY32" s="8" t="n">
        <f aca="false">HY7*'Taux avec population simulée'!AK132</f>
        <v>234646.825581575</v>
      </c>
      <c r="HZ32" s="8" t="n">
        <f aca="false">HZ7*'Taux avec population simulée'!AL132</f>
        <v>238909.428823445</v>
      </c>
      <c r="IA32" s="8" t="n">
        <f aca="false">IA7*'Taux avec population simulée'!AM132</f>
        <v>238886.662887431</v>
      </c>
      <c r="IB32" s="8" t="n">
        <f aca="false">IB7*'Taux avec population simulée'!AN132</f>
        <v>240951.886692033</v>
      </c>
      <c r="IC32" s="8" t="n">
        <f aca="false">IC7*'Taux avec population simulée'!AO132</f>
        <v>240250.588507964</v>
      </c>
      <c r="ID32" s="8" t="n">
        <f aca="false">ID7*'Taux avec population simulée'!AP132</f>
        <v>239109.155959785</v>
      </c>
      <c r="IE32" s="8" t="n">
        <f aca="false">IE7*'Taux avec population simulée'!AQ132</f>
        <v>235166.769222237</v>
      </c>
      <c r="IF32" s="8" t="n">
        <f aca="false">IF7*'Taux avec population simulée'!AR132</f>
        <v>234719.471626006</v>
      </c>
      <c r="IG32" s="8" t="n">
        <f aca="false">IG7*'Taux avec population simulée'!AS132</f>
        <v>234119.541619961</v>
      </c>
      <c r="IH32" s="8" t="n">
        <f aca="false">IH7*'Taux avec population simulée'!AT132</f>
        <v>239534.367737502</v>
      </c>
      <c r="II32" s="8" t="n">
        <f aca="false">II7*'Taux avec population simulée'!AU132</f>
        <v>242977.971866913</v>
      </c>
      <c r="IJ32" s="8" t="n">
        <f aca="false">IJ7*'Taux avec population simulée'!AV132</f>
        <v>243913.442608835</v>
      </c>
      <c r="IK32" s="8" t="n">
        <f aca="false">IK7*'Taux avec population simulée'!AW132</f>
        <v>243831.902701631</v>
      </c>
      <c r="IL32" s="8" t="n">
        <f aca="false">IL7*'Taux avec population simulée'!AX132</f>
        <v>244496.101649485</v>
      </c>
      <c r="IM32" s="8" t="n">
        <f aca="false">IM7*'Taux avec population simulée'!AY132</f>
        <v>243635.536718213</v>
      </c>
      <c r="IN32" s="8" t="n">
        <f aca="false">IN7*'Taux avec population simulée'!AZ132</f>
        <v>246953.319891274</v>
      </c>
      <c r="IO32" s="8" t="n">
        <f aca="false">IO7*'Taux avec population simulée'!BA132</f>
        <v>249488.264399455</v>
      </c>
      <c r="IP32" s="8" t="n">
        <f aca="false">IP7*'Taux avec population simulée'!BB132</f>
        <v>251738.863138203</v>
      </c>
      <c r="IQ32" s="8" t="n">
        <f aca="false">IQ7*'Taux avec population simulée'!BC132</f>
        <v>255970.299348366</v>
      </c>
      <c r="IR32" s="8" t="n">
        <f aca="false">IR7*'Taux avec population simulée'!BD132</f>
        <v>258214.3591477</v>
      </c>
      <c r="IS32" s="8" t="n">
        <f aca="false">IS7*'Taux avec population simulée'!BE132</f>
        <v>262567.015928769</v>
      </c>
      <c r="IT32" s="8" t="n">
        <f aca="false">IT7*'Taux avec population simulée'!BF132</f>
        <v>261040.917368505</v>
      </c>
      <c r="IU32" s="8" t="n">
        <f aca="false">IU7*'Taux avec population simulée'!BG132</f>
        <v>257091.68396557</v>
      </c>
      <c r="IV32" s="8" t="n">
        <f aca="false">IV7*'Taux avec population simulée'!BH132</f>
        <v>258209.542697868</v>
      </c>
      <c r="IW32" s="8" t="n">
        <f aca="false">IW7*'Taux avec population simulée'!BI132</f>
        <v>258412.766457316</v>
      </c>
      <c r="IX32" s="8" t="n">
        <f aca="false">IX7*'Taux avec population simulée'!BJ132</f>
        <v>257974.247015355</v>
      </c>
      <c r="IY32" s="8" t="n">
        <f aca="false">IY7*'Taux avec population simulée'!BK132</f>
        <v>256452.270097185</v>
      </c>
      <c r="IZ32" s="8" t="n">
        <f aca="false">IZ7*'Taux avec population simulée'!BL132</f>
        <v>259644.99366337</v>
      </c>
      <c r="JA32" s="8" t="n">
        <f aca="false">JA7*'Taux avec population simulée'!BM132</f>
        <v>261236.562435188</v>
      </c>
      <c r="JB32" s="8" t="n">
        <f aca="false">JB7*'Taux avec population simulée'!BN132</f>
        <v>260800.882587169</v>
      </c>
      <c r="JC32" s="8" t="n">
        <f aca="false">JC7*'Taux avec population simulée'!BO132</f>
        <v>256850.235646837</v>
      </c>
      <c r="JD32" s="8" t="n">
        <f aca="false">JD7*'Taux avec population simulée'!BP132</f>
        <v>256442.245638326</v>
      </c>
      <c r="JE32" s="8" t="n">
        <f aca="false">JE7*'Taux avec population simulée'!BQ132</f>
        <v>258175.028623373</v>
      </c>
      <c r="JF32" s="8" t="n">
        <f aca="false">JF7*'Taux avec population simulée'!BR132</f>
        <v>259217.224554043</v>
      </c>
      <c r="JG32" s="8" t="n">
        <f aca="false">JG7*'Taux avec population simulée'!BS132</f>
        <v>257511.923345575</v>
      </c>
      <c r="JH32" s="8" t="n">
        <f aca="false">JH7*'Taux avec population simulée'!BT132</f>
        <v>259158.510613976</v>
      </c>
      <c r="JI32" s="8" t="n">
        <f aca="false">JI7*'Taux avec population simulée'!BU132</f>
        <v>259299.911436862</v>
      </c>
      <c r="JJ32" s="8" t="n">
        <f aca="false">JJ7*'Taux avec population simulée'!BV132</f>
        <v>255164.474727594</v>
      </c>
      <c r="JK32" s="8" t="n">
        <f aca="false">JK7*'Taux avec population simulée'!BW132</f>
        <v>250782.301152221</v>
      </c>
      <c r="JL32" s="8" t="n">
        <f aca="false">JL7*'Taux avec population simulée'!BX132</f>
        <v>250767.931444485</v>
      </c>
      <c r="JM32" s="8" t="n">
        <f aca="false">JM7*'Taux avec population simulée'!BY132</f>
        <v>244928.201071513</v>
      </c>
      <c r="JN32" s="8" t="n">
        <f aca="false">JN7*'Taux avec population simulée'!BZ132</f>
        <v>243070.051917282</v>
      </c>
      <c r="JO32" s="8" t="n">
        <f aca="false">JO7*'Taux avec population simulée'!CA132</f>
        <v>247453.618607235</v>
      </c>
      <c r="JP32" s="8" t="n">
        <f aca="false">JP7*'Taux avec population simulée'!CB132</f>
        <v>246084.770800742</v>
      </c>
      <c r="JQ32" s="8" t="n">
        <f aca="false">JQ7*'Taux avec population simulée'!CC132</f>
        <v>244869.629426033</v>
      </c>
      <c r="JR32" s="8" t="n">
        <f aca="false">JR7*'Taux avec population simulée'!CD132</f>
        <v>245916.811694917</v>
      </c>
      <c r="JS32" s="8" t="n">
        <f aca="false">JS7*'Taux avec population simulée'!CE132</f>
        <v>247857.342797388</v>
      </c>
      <c r="JT32" s="8" t="n">
        <f aca="false">JT7*'Taux avec population simulée'!CF132</f>
        <v>242102.742528932</v>
      </c>
      <c r="JU32" s="8" t="n">
        <f aca="false">JU7*'Taux avec population simulée'!CG132</f>
        <v>237743.662035521</v>
      </c>
      <c r="JV32" s="8" t="n">
        <f aca="false">JV7*'Taux avec population simulée'!CH132</f>
        <v>236188.625898382</v>
      </c>
      <c r="JW32" s="8" t="n">
        <f aca="false">JW7*'Taux avec population simulée'!CI132</f>
        <v>237016.632085697</v>
      </c>
      <c r="JX32" s="8" t="n">
        <f aca="false">JX7*'Taux avec population simulée'!CJ132</f>
        <v>238039.365408636</v>
      </c>
      <c r="JY32" s="8" t="n">
        <f aca="false">JY7*'Taux avec population simulée'!CK132</f>
        <v>239804.905473526</v>
      </c>
      <c r="JZ32" s="8" t="n">
        <f aca="false">JZ7*'Taux avec population simulée'!CL132</f>
        <v>234638.592464083</v>
      </c>
      <c r="KA32" s="8" t="n">
        <f aca="false">KA7*'Taux avec population simulée'!CM132</f>
        <v>236025.634445347</v>
      </c>
      <c r="KB32" s="8" t="n">
        <f aca="false">KB7*'Taux avec population simulée'!CN132</f>
        <v>234120.355829612</v>
      </c>
      <c r="KC32" s="8" t="n">
        <f aca="false">KC7*'Taux avec population simulée'!CO132</f>
        <v>233535.184846876</v>
      </c>
      <c r="KD32" s="8" t="n">
        <f aca="false">KD7*'Taux avec population simulée'!CP132</f>
        <v>237619.948633368</v>
      </c>
      <c r="KE32" s="8" t="n">
        <f aca="false">KE7*'Taux avec population simulée'!CQ132</f>
        <v>239468.412543462</v>
      </c>
      <c r="KF32" s="8" t="n">
        <f aca="false">KF7*'Taux avec population simulée'!CR132</f>
        <v>239052.484765807</v>
      </c>
      <c r="KG32" s="8" t="n">
        <f aca="false">KG7*'Taux avec population simulée'!CS132</f>
        <v>240442.712644062</v>
      </c>
      <c r="KH32" s="8" t="n">
        <f aca="false">KH7*'Taux avec population simulée'!CT132</f>
        <v>241003.310211578</v>
      </c>
      <c r="KI32" s="8" t="n">
        <f aca="false">KI7*'Taux avec population simulée'!CU132</f>
        <v>237820.070311573</v>
      </c>
      <c r="KJ32" s="8" t="n">
        <f aca="false">KJ7*'Taux avec population simulée'!CV132</f>
        <v>238287.337040881</v>
      </c>
      <c r="KK32" s="8" t="n">
        <f aca="false">KK7*'Taux avec population simulée'!CW132</f>
        <v>241090.514988599</v>
      </c>
      <c r="KL32" s="8" t="n">
        <f aca="false">KL7*'Taux avec population simulée'!CX132</f>
        <v>238545.713236257</v>
      </c>
      <c r="KM32" s="8" t="n">
        <f aca="false">KM7*'Taux avec population simulée'!CY132</f>
        <v>238896.70906629</v>
      </c>
      <c r="KN32" s="8" t="n">
        <f aca="false">KN7*'Taux avec population simulée'!CZ132</f>
        <v>243170.875276045</v>
      </c>
      <c r="KO32" s="8" t="n">
        <f aca="false">KO7*'Taux avec population simulée'!DA132</f>
        <v>246844.409445016</v>
      </c>
      <c r="KP32" s="8" t="n">
        <f aca="false">KP7*'Taux avec population simulée'!DB132</f>
        <v>246697.797685429</v>
      </c>
      <c r="KQ32" s="8" t="n">
        <f aca="false">KQ7*'Taux avec population simulée'!DC132</f>
        <v>247807.974863174</v>
      </c>
      <c r="KR32" s="8" t="n">
        <f aca="false">KR7*'Taux avec population simulée'!DD132</f>
        <v>247494.283495101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B33" s="0" t="n">
        <f aca="false">Indépendants!B31</f>
        <v>2004</v>
      </c>
      <c r="C33" s="0" t="n">
        <v>0.2027153711</v>
      </c>
      <c r="D33" s="0" t="n">
        <v>0.3728510169</v>
      </c>
      <c r="E33" s="0" t="n">
        <v>0.3697115385</v>
      </c>
      <c r="F33" s="0" t="n">
        <v>0.3560225301</v>
      </c>
      <c r="G33" s="0" t="n">
        <v>0.3472663389</v>
      </c>
      <c r="H33" s="0" t="n">
        <v>0.3583959477</v>
      </c>
      <c r="I33" s="0" t="n">
        <v>0.3574573067</v>
      </c>
      <c r="J33" s="0" t="n">
        <v>0.3917247319</v>
      </c>
      <c r="K33" s="0" t="n">
        <v>0.3649068068</v>
      </c>
      <c r="L33" s="0" t="n">
        <v>0.2861908778</v>
      </c>
      <c r="M33" s="0" t="n">
        <v>0.2614516179</v>
      </c>
      <c r="P33" s="0" t="n">
        <f aca="false">B33</f>
        <v>2004</v>
      </c>
      <c r="Q33" s="0" t="n">
        <v>0.1257671183</v>
      </c>
      <c r="R33" s="0" t="n">
        <v>0.2828530945</v>
      </c>
      <c r="S33" s="0" t="n">
        <v>0.2888945123</v>
      </c>
      <c r="T33" s="0" t="n">
        <v>0.2972433123</v>
      </c>
      <c r="U33" s="0" t="n">
        <v>0.3143413923</v>
      </c>
      <c r="V33" s="0" t="n">
        <v>0.312402603</v>
      </c>
      <c r="W33" s="0" t="n">
        <v>0.2861621305</v>
      </c>
      <c r="X33" s="0" t="n">
        <v>0.2933765529</v>
      </c>
      <c r="Y33" s="0" t="n">
        <v>0.2127507231</v>
      </c>
      <c r="Z33" s="0" t="n">
        <v>0.1853766876</v>
      </c>
      <c r="AA33" s="0" t="n">
        <v>0.1354047898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231940.999960635</v>
      </c>
      <c r="AV33" s="12" t="n">
        <f aca="false">AV8*'Taux avec population simulée'!E119</f>
        <v>251395.275684141</v>
      </c>
      <c r="AW33" s="12" t="n">
        <f aca="false">AW8*'Taux avec population simulée'!F119</f>
        <v>255545.865322448</v>
      </c>
      <c r="AX33" s="12" t="n">
        <f aca="false">AX8*'Taux avec population simulée'!G119</f>
        <v>258989.863697615</v>
      </c>
      <c r="AY33" s="12" t="n">
        <f aca="false">AY8*'Taux avec population simulée'!H119</f>
        <v>261742.179517258</v>
      </c>
      <c r="AZ33" s="12" t="n">
        <f aca="false">AZ8*'Taux avec population simulée'!I119</f>
        <v>259377.810714645</v>
      </c>
      <c r="BA33" s="12" t="n">
        <f aca="false">BA8*'Taux avec population simulée'!J119</f>
        <v>269529.545528084</v>
      </c>
      <c r="BB33" s="12" t="n">
        <f aca="false">BB8*'Taux avec population simulée'!K119</f>
        <v>270997.37807315</v>
      </c>
      <c r="BC33" s="12" t="n">
        <f aca="false">BC8*'Taux avec population simulée'!L119</f>
        <v>235370.531415954</v>
      </c>
      <c r="BD33" s="12" t="n">
        <f aca="false">BD8*'Taux avec population simulée'!M119</f>
        <v>229973.059162893</v>
      </c>
      <c r="BE33" s="12" t="n">
        <f aca="false">BE8*'Taux avec population simulée'!N119</f>
        <v>239918.146371735</v>
      </c>
      <c r="BF33" s="12" t="n">
        <f aca="false">BF8*'Taux avec population simulée'!O119</f>
        <v>257247.024214995</v>
      </c>
      <c r="BG33" s="12" t="n">
        <f aca="false">BG8*'Taux avec population simulée'!P119</f>
        <v>236282.447615172</v>
      </c>
      <c r="BH33" s="12" t="n">
        <f aca="false">BH8*'Taux avec population simulée'!Q119</f>
        <v>247793.584809996</v>
      </c>
      <c r="BI33" s="12" t="n">
        <f aca="false">BI8*'Taux avec population simulée'!R119</f>
        <v>237202.139583491</v>
      </c>
      <c r="BJ33" s="12" t="n">
        <f aca="false">BJ8*'Taux avec population simulée'!S119</f>
        <v>254914.014261963</v>
      </c>
      <c r="BK33" s="12" t="n">
        <f aca="false">BK8*'Taux avec population simulée'!T119</f>
        <v>285990.527533723</v>
      </c>
      <c r="BL33" s="12" t="n">
        <f aca="false">BL8*'Taux avec population simulée'!U119</f>
        <v>239229.081886809</v>
      </c>
      <c r="BM33" s="1" t="n">
        <f aca="false">BM8*'Taux avec population simulée'!V119</f>
        <v>227550.34619528</v>
      </c>
      <c r="BN33" s="12" t="n">
        <f aca="false">BN8*'Taux avec population simulée'!W119</f>
        <v>241756.444077029</v>
      </c>
      <c r="BO33" s="12" t="n">
        <f aca="false">BO8*'Taux avec population simulée'!X119</f>
        <v>245030.381598685</v>
      </c>
      <c r="BP33" s="12" t="n">
        <f aca="false">BP8*'Taux avec population simulée'!Y119</f>
        <v>243607.18945583</v>
      </c>
      <c r="BQ33" s="12" t="n">
        <f aca="false">BQ8*'Taux avec population simulée'!Z119</f>
        <v>248391.894493301</v>
      </c>
      <c r="BR33" s="12" t="n">
        <f aca="false">BR8*'Taux avec population simulée'!AA119</f>
        <v>250138.931845162</v>
      </c>
      <c r="BS33" s="12" t="n">
        <f aca="false">BS8*'Taux avec population simulée'!AB119</f>
        <v>249549.625902367</v>
      </c>
      <c r="BT33" s="12" t="n">
        <f aca="false">BT8*'Taux avec population simulée'!AC119</f>
        <v>252172.490771857</v>
      </c>
      <c r="BU33" s="12" t="n">
        <f aca="false">BU8*'Taux avec population simulée'!AD119</f>
        <v>247893.780526438</v>
      </c>
      <c r="BV33" s="12" t="n">
        <f aca="false">BV8*'Taux avec population simulée'!AE119</f>
        <v>254429.610552086</v>
      </c>
      <c r="BW33" s="12" t="n">
        <f aca="false">BW8*'Taux avec population simulée'!AF119</f>
        <v>259434.178979161</v>
      </c>
      <c r="BX33" s="12" t="n">
        <f aca="false">BX8*'Taux avec population simulée'!AG119</f>
        <v>264929.000387215</v>
      </c>
      <c r="BY33" s="12" t="n">
        <f aca="false">BY8*'Taux avec population simulée'!AH119</f>
        <v>265850.371987947</v>
      </c>
      <c r="BZ33" s="12" t="n">
        <f aca="false">BZ8*'Taux avec population simulée'!AI119</f>
        <v>266588.808569627</v>
      </c>
      <c r="CA33" s="12" t="n">
        <f aca="false">CA8*'Taux avec population simulée'!AJ119</f>
        <v>271083.584375009</v>
      </c>
      <c r="CB33" s="12" t="n">
        <f aca="false">CB8*'Taux avec population simulée'!AK119</f>
        <v>269915.741499164</v>
      </c>
      <c r="CC33" s="12" t="n">
        <f aca="false">CC8*'Taux avec population simulée'!AL119</f>
        <v>269492.799825412</v>
      </c>
      <c r="CD33" s="12" t="n">
        <f aca="false">CD8*'Taux avec population simulée'!AM119</f>
        <v>274331.699816181</v>
      </c>
      <c r="CE33" s="12" t="n">
        <f aca="false">CE8*'Taux avec population simulée'!AN119</f>
        <v>277852.361895832</v>
      </c>
      <c r="CF33" s="12" t="n">
        <f aca="false">CF8*'Taux avec population simulée'!AO119</f>
        <v>280759.962638299</v>
      </c>
      <c r="CG33" s="12" t="n">
        <f aca="false">CG8*'Taux avec population simulée'!AP119</f>
        <v>286414.727545154</v>
      </c>
      <c r="CH33" s="12" t="n">
        <f aca="false">CH8*'Taux avec population simulée'!AQ119</f>
        <v>290800.309836323</v>
      </c>
      <c r="CI33" s="12" t="n">
        <f aca="false">CI8*'Taux avec population simulée'!AR119</f>
        <v>292197.820280297</v>
      </c>
      <c r="CJ33" s="12" t="n">
        <f aca="false">CJ8*'Taux avec population simulée'!AS119</f>
        <v>294998.290225495</v>
      </c>
      <c r="CK33" s="12" t="n">
        <f aca="false">CK8*'Taux avec population simulée'!AT119</f>
        <v>294799.496898093</v>
      </c>
      <c r="CL33" s="12" t="n">
        <f aca="false">CL8*'Taux avec population simulée'!AU119</f>
        <v>294712.777985073</v>
      </c>
      <c r="CM33" s="12" t="n">
        <f aca="false">CM8*'Taux avec population simulée'!AV119</f>
        <v>291449.354539878</v>
      </c>
      <c r="CN33" s="12" t="n">
        <f aca="false">CN8*'Taux avec population simulée'!AW119</f>
        <v>289415.743352503</v>
      </c>
      <c r="CO33" s="12" t="n">
        <f aca="false">CO8*'Taux avec population simulée'!AX119</f>
        <v>289947.744029706</v>
      </c>
      <c r="CP33" s="12" t="n">
        <f aca="false">CP8*'Taux avec population simulée'!AY119</f>
        <v>287967.519274228</v>
      </c>
      <c r="CQ33" s="12" t="n">
        <f aca="false">CQ8*'Taux avec population simulée'!AZ119</f>
        <v>290057.313760253</v>
      </c>
      <c r="CR33" s="12" t="n">
        <f aca="false">CR8*'Taux avec population simulée'!BA119</f>
        <v>286769.443160853</v>
      </c>
      <c r="CS33" s="12" t="n">
        <f aca="false">CS8*'Taux avec population simulée'!BB119</f>
        <v>285241.5287588</v>
      </c>
      <c r="CT33" s="12" t="n">
        <f aca="false">CT8*'Taux avec population simulée'!BC119</f>
        <v>283881.071582899</v>
      </c>
      <c r="CU33" s="12" t="n">
        <f aca="false">CU8*'Taux avec population simulée'!BD119</f>
        <v>284200.732581763</v>
      </c>
      <c r="CV33" s="12" t="n">
        <f aca="false">CV8*'Taux avec population simulée'!BE119</f>
        <v>284263.971129983</v>
      </c>
      <c r="CW33" s="12" t="n">
        <f aca="false">CW8*'Taux avec population simulée'!BF119</f>
        <v>285033.434502374</v>
      </c>
      <c r="CX33" s="12" t="n">
        <f aca="false">CX8*'Taux avec population simulée'!BG119</f>
        <v>284577.890655108</v>
      </c>
      <c r="CY33" s="12" t="n">
        <f aca="false">CY8*'Taux avec population simulée'!BH119</f>
        <v>283747.605439735</v>
      </c>
      <c r="CZ33" s="12" t="n">
        <f aca="false">CZ8*'Taux avec population simulée'!BI119</f>
        <v>283796.992459899</v>
      </c>
      <c r="DA33" s="12" t="n">
        <f aca="false">DA8*'Taux avec population simulée'!BJ119</f>
        <v>285112.670234869</v>
      </c>
      <c r="DB33" s="12" t="n">
        <f aca="false">DB8*'Taux avec population simulée'!BK119</f>
        <v>282706.431370468</v>
      </c>
      <c r="DC33" s="12" t="n">
        <f aca="false">DC8*'Taux avec population simulée'!BL119</f>
        <v>284317.363709448</v>
      </c>
      <c r="DD33" s="12" t="n">
        <f aca="false">DD8*'Taux avec population simulée'!BM119</f>
        <v>285071.083255189</v>
      </c>
      <c r="DE33" s="12" t="n">
        <f aca="false">DE8*'Taux avec population simulée'!BN119</f>
        <v>281887.225712616</v>
      </c>
      <c r="DF33" s="12" t="n">
        <f aca="false">DF8*'Taux avec population simulée'!BO119</f>
        <v>285701.137081533</v>
      </c>
      <c r="DG33" s="12" t="n">
        <f aca="false">DG8*'Taux avec population simulée'!BP119</f>
        <v>294070.977053254</v>
      </c>
      <c r="DH33" s="12" t="n">
        <f aca="false">DH8*'Taux avec population simulée'!BQ119</f>
        <v>295031.250219024</v>
      </c>
      <c r="DI33" s="12" t="n">
        <f aca="false">DI8*'Taux avec population simulée'!BR119</f>
        <v>294837.0521052</v>
      </c>
      <c r="DJ33" s="12" t="n">
        <f aca="false">DJ8*'Taux avec population simulée'!BS119</f>
        <v>294901.812862223</v>
      </c>
      <c r="DK33" s="12" t="n">
        <f aca="false">DK8*'Taux avec population simulée'!BT119</f>
        <v>294300.001621661</v>
      </c>
      <c r="DL33" s="12" t="n">
        <f aca="false">DL8*'Taux avec population simulée'!BU119</f>
        <v>300376.469774344</v>
      </c>
      <c r="DM33" s="12" t="n">
        <f aca="false">DM8*'Taux avec population simulée'!BV119</f>
        <v>303871.737990574</v>
      </c>
      <c r="DN33" s="12" t="n">
        <f aca="false">DN8*'Taux avec population simulée'!BW119</f>
        <v>308266.192100124</v>
      </c>
      <c r="DO33" s="12" t="n">
        <f aca="false">DO8*'Taux avec population simulée'!BX119</f>
        <v>315653.647666323</v>
      </c>
      <c r="DP33" s="12" t="n">
        <f aca="false">DP8*'Taux avec population simulée'!BY119</f>
        <v>320974.150147799</v>
      </c>
      <c r="DQ33" s="12" t="n">
        <f aca="false">DQ8*'Taux avec population simulée'!BZ119</f>
        <v>322482.040135039</v>
      </c>
      <c r="DR33" s="12" t="n">
        <f aca="false">DR8*'Taux avec population simulée'!CA119</f>
        <v>323753.84314751</v>
      </c>
      <c r="DS33" s="12" t="n">
        <f aca="false">DS8*'Taux avec population simulée'!CB119</f>
        <v>326568.609210206</v>
      </c>
      <c r="DT33" s="12" t="n">
        <f aca="false">DT8*'Taux avec population simulée'!CC119</f>
        <v>333202.796416583</v>
      </c>
      <c r="DU33" s="12" t="n">
        <f aca="false">DU8*'Taux avec population simulée'!CD119</f>
        <v>331345.708053323</v>
      </c>
      <c r="DV33" s="12" t="n">
        <f aca="false">DV8*'Taux avec population simulée'!CE119</f>
        <v>334153.939722125</v>
      </c>
      <c r="DW33" s="12" t="n">
        <f aca="false">DW8*'Taux avec population simulée'!CF119</f>
        <v>334669.406339405</v>
      </c>
      <c r="DX33" s="12" t="n">
        <f aca="false">DX8*'Taux avec population simulée'!CG119</f>
        <v>338025.922785163</v>
      </c>
      <c r="DY33" s="12" t="n">
        <f aca="false">DY8*'Taux avec population simulée'!CH119</f>
        <v>345044.031470376</v>
      </c>
      <c r="DZ33" s="12" t="n">
        <f aca="false">DZ8*'Taux avec population simulée'!CI119</f>
        <v>345866.744087796</v>
      </c>
      <c r="EA33" s="12" t="n">
        <f aca="false">EA8*'Taux avec population simulée'!CJ119</f>
        <v>344875.983790618</v>
      </c>
      <c r="EB33" s="12" t="n">
        <f aca="false">EB8*'Taux avec population simulée'!CK119</f>
        <v>348978.426623943</v>
      </c>
      <c r="EC33" s="12" t="n">
        <f aca="false">EC8*'Taux avec population simulée'!CL119</f>
        <v>357519.29188029</v>
      </c>
      <c r="ED33" s="12" t="n">
        <f aca="false">ED8*'Taux avec population simulée'!CM119</f>
        <v>363198.387223189</v>
      </c>
      <c r="EE33" s="12" t="n">
        <f aca="false">EE8*'Taux avec population simulée'!CN119</f>
        <v>363536.788876864</v>
      </c>
      <c r="EF33" s="12" t="n">
        <f aca="false">EF8*'Taux avec population simulée'!CO119</f>
        <v>364656.947134359</v>
      </c>
      <c r="EG33" s="12" t="n">
        <f aca="false">EG8*'Taux avec population simulée'!CP119</f>
        <v>362578.725847704</v>
      </c>
      <c r="EH33" s="12" t="n">
        <f aca="false">EH8*'Taux avec population simulée'!CQ119</f>
        <v>363190.924198995</v>
      </c>
      <c r="EI33" s="12" t="n">
        <f aca="false">EI8*'Taux avec population simulée'!CR119</f>
        <v>360622.73871895</v>
      </c>
      <c r="EJ33" s="12" t="n">
        <f aca="false">EJ8*'Taux avec population simulée'!CS119</f>
        <v>361658.864053668</v>
      </c>
      <c r="EK33" s="12" t="n">
        <f aca="false">EK8*'Taux avec population simulée'!CT119</f>
        <v>364226.358347454</v>
      </c>
      <c r="EL33" s="12" t="n">
        <f aca="false">EL8*'Taux avec population simulée'!CU119</f>
        <v>362379.087532356</v>
      </c>
      <c r="EM33" s="12" t="n">
        <f aca="false">EM8*'Taux avec population simulée'!CV119</f>
        <v>357069.659880071</v>
      </c>
      <c r="EN33" s="12" t="n">
        <f aca="false">EN8*'Taux avec population simulée'!CW119</f>
        <v>350825.979658952</v>
      </c>
      <c r="EO33" s="12" t="n">
        <f aca="false">EO8*'Taux avec population simulée'!CX119</f>
        <v>348215.240071091</v>
      </c>
      <c r="EP33" s="12" t="n">
        <f aca="false">EP8*'Taux avec population simulée'!CY119</f>
        <v>348265.576489814</v>
      </c>
      <c r="EQ33" s="12" t="n">
        <f aca="false">EQ8*'Taux avec population simulée'!CZ119</f>
        <v>349489.482492795</v>
      </c>
      <c r="ER33" s="12" t="n">
        <f aca="false">ER8*'Taux avec population simulée'!DA119</f>
        <v>348492.366434087</v>
      </c>
      <c r="ES33" s="12" t="n">
        <f aca="false">ES8*'Taux avec population simulée'!DB119</f>
        <v>343842.527655651</v>
      </c>
      <c r="ET33" s="12" t="n">
        <f aca="false">ET8*'Taux avec population simulée'!DC119</f>
        <v>343727.96955461</v>
      </c>
      <c r="EU33" s="12" t="n">
        <f aca="false">EU8*'Taux avec population simulée'!DD119</f>
        <v>345180.330973534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204813.999971843</v>
      </c>
      <c r="GS33" s="12" t="n">
        <f aca="false">GS8*'Taux avec population simulée'!E133</f>
        <v>205075.68527396</v>
      </c>
      <c r="GT33" s="12" t="n">
        <f aca="false">GT8*'Taux avec population simulée'!F133</f>
        <v>236522.90438205</v>
      </c>
      <c r="GU33" s="12" t="n">
        <f aca="false">GU8*'Taux avec population simulée'!G133</f>
        <v>225447.474177676</v>
      </c>
      <c r="GV33" s="12" t="n">
        <f aca="false">GV8*'Taux avec population simulée'!H133</f>
        <v>216391.173656908</v>
      </c>
      <c r="GW33" s="12" t="n">
        <f aca="false">GW8*'Taux avec population simulée'!I133</f>
        <v>205930.112927626</v>
      </c>
      <c r="GX33" s="12" t="n">
        <f aca="false">GX8*'Taux avec population simulée'!J133</f>
        <v>198971.803649719</v>
      </c>
      <c r="GY33" s="12" t="n">
        <f aca="false">GY8*'Taux avec population simulée'!K133</f>
        <v>231880.4650956</v>
      </c>
      <c r="GZ33" s="12" t="n">
        <f aca="false">GZ8*'Taux avec population simulée'!L133</f>
        <v>220351.975782344</v>
      </c>
      <c r="HA33" s="12" t="n">
        <f aca="false">HA8*'Taux avec population simulée'!M133</f>
        <v>214404.001184802</v>
      </c>
      <c r="HB33" s="12" t="n">
        <f aca="false">HB8*'Taux avec population simulée'!N133</f>
        <v>229729.193907406</v>
      </c>
      <c r="HC33" s="12" t="n">
        <f aca="false">HC8*'Taux avec population simulée'!O133</f>
        <v>220958.670758978</v>
      </c>
      <c r="HD33" s="12" t="n">
        <f aca="false">HD8*'Taux avec population simulée'!P133</f>
        <v>202121.250398917</v>
      </c>
      <c r="HE33" s="12" t="n">
        <f aca="false">HE8*'Taux avec population simulée'!Q133</f>
        <v>244379.754459787</v>
      </c>
      <c r="HF33" s="12" t="n">
        <f aca="false">HF8*'Taux avec population simulée'!R133</f>
        <v>226230.608201057</v>
      </c>
      <c r="HG33" s="12" t="n">
        <f aca="false">HG8*'Taux avec population simulée'!S133</f>
        <v>236514.430178935</v>
      </c>
      <c r="HH33" s="12" t="n">
        <f aca="false">HH8*'Taux avec population simulée'!T133</f>
        <v>247278.783532407</v>
      </c>
      <c r="HI33" s="12" t="n">
        <f aca="false">HI8*'Taux avec population simulée'!U133</f>
        <v>249001.501077854</v>
      </c>
      <c r="HJ33" s="1" t="n">
        <f aca="false">HJ8*'Taux avec population simulée'!V133</f>
        <v>250239.068598136</v>
      </c>
      <c r="HK33" s="12" t="n">
        <f aca="false">HK8*'Taux avec population simulée'!W133</f>
        <v>243221.637327552</v>
      </c>
      <c r="HL33" s="12" t="n">
        <f aca="false">HL8*'Taux avec population simulée'!X133</f>
        <v>246316.593361044</v>
      </c>
      <c r="HM33" s="12" t="n">
        <f aca="false">HM8*'Taux avec population simulée'!Y133</f>
        <v>248621.992353759</v>
      </c>
      <c r="HN33" s="12" t="n">
        <f aca="false">HN8*'Taux avec population simulée'!Z133</f>
        <v>251888.272813809</v>
      </c>
      <c r="HO33" s="12" t="n">
        <f aca="false">HO8*'Taux avec population simulée'!AA133</f>
        <v>257027.870064414</v>
      </c>
      <c r="HP33" s="12" t="n">
        <f aca="false">HP8*'Taux avec population simulée'!AB133</f>
        <v>258494.205102477</v>
      </c>
      <c r="HQ33" s="12" t="n">
        <f aca="false">HQ8*'Taux avec population simulée'!AC133</f>
        <v>261093.920500201</v>
      </c>
      <c r="HR33" s="12" t="n">
        <f aca="false">HR8*'Taux avec population simulée'!AD133</f>
        <v>259624.234614653</v>
      </c>
      <c r="HS33" s="12" t="n">
        <f aca="false">HS8*'Taux avec population simulée'!AE133</f>
        <v>257195.177827856</v>
      </c>
      <c r="HT33" s="12" t="n">
        <f aca="false">HT8*'Taux avec population simulée'!AF133</f>
        <v>261475.94526187</v>
      </c>
      <c r="HU33" s="12" t="n">
        <f aca="false">HU8*'Taux avec population simulée'!AG133</f>
        <v>262216.004431094</v>
      </c>
      <c r="HV33" s="12" t="n">
        <f aca="false">HV8*'Taux avec population simulée'!AH133</f>
        <v>261764.479475628</v>
      </c>
      <c r="HW33" s="12" t="n">
        <f aca="false">HW8*'Taux avec population simulée'!AI133</f>
        <v>261306.077584125</v>
      </c>
      <c r="HX33" s="12" t="n">
        <f aca="false">HX8*'Taux avec population simulée'!AJ133</f>
        <v>262787.970511773</v>
      </c>
      <c r="HY33" s="12" t="n">
        <f aca="false">HY8*'Taux avec population simulée'!AK133</f>
        <v>258500.101134382</v>
      </c>
      <c r="HZ33" s="12" t="n">
        <f aca="false">HZ8*'Taux avec population simulée'!AL133</f>
        <v>257708.588099156</v>
      </c>
      <c r="IA33" s="12" t="n">
        <f aca="false">IA8*'Taux avec population simulée'!AM133</f>
        <v>257380.642724081</v>
      </c>
      <c r="IB33" s="12" t="n">
        <f aca="false">IB8*'Taux avec population simulée'!AN133</f>
        <v>251655.19690565</v>
      </c>
      <c r="IC33" s="12" t="n">
        <f aca="false">IC8*'Taux avec population simulée'!AO133</f>
        <v>251857.023474987</v>
      </c>
      <c r="ID33" s="12" t="n">
        <f aca="false">ID8*'Taux avec population simulée'!AP133</f>
        <v>252140.008529703</v>
      </c>
      <c r="IE33" s="12" t="n">
        <f aca="false">IE8*'Taux avec population simulée'!AQ133</f>
        <v>251379.872198189</v>
      </c>
      <c r="IF33" s="12" t="n">
        <f aca="false">IF8*'Taux avec population simulée'!AR133</f>
        <v>250840.241204975</v>
      </c>
      <c r="IG33" s="12" t="n">
        <f aca="false">IG8*'Taux avec population simulée'!AS133</f>
        <v>251148.913929247</v>
      </c>
      <c r="IH33" s="12" t="n">
        <f aca="false">IH8*'Taux avec population simulée'!AT133</f>
        <v>244359.228309523</v>
      </c>
      <c r="II33" s="12" t="n">
        <f aca="false">II8*'Taux avec population simulée'!AU133</f>
        <v>241717.420330058</v>
      </c>
      <c r="IJ33" s="12" t="n">
        <f aca="false">IJ8*'Taux avec population simulée'!AV133</f>
        <v>239236.078530134</v>
      </c>
      <c r="IK33" s="12" t="n">
        <f aca="false">IK8*'Taux avec population simulée'!AW133</f>
        <v>236620.556671779</v>
      </c>
      <c r="IL33" s="12" t="n">
        <f aca="false">IL8*'Taux avec population simulée'!AX133</f>
        <v>241704.044212472</v>
      </c>
      <c r="IM33" s="12" t="n">
        <f aca="false">IM8*'Taux avec population simulée'!AY133</f>
        <v>244742.550731762</v>
      </c>
      <c r="IN33" s="12" t="n">
        <f aca="false">IN8*'Taux avec population simulée'!AZ133</f>
        <v>241063.663936518</v>
      </c>
      <c r="IO33" s="12" t="n">
        <f aca="false">IO8*'Taux avec population simulée'!BA133</f>
        <v>236155.841069156</v>
      </c>
      <c r="IP33" s="12" t="n">
        <f aca="false">IP8*'Taux avec population simulée'!BB133</f>
        <v>238730.01586775</v>
      </c>
      <c r="IQ33" s="12" t="n">
        <f aca="false">IQ8*'Taux avec population simulée'!BC133</f>
        <v>237960.14344099</v>
      </c>
      <c r="IR33" s="12" t="n">
        <f aca="false">IR8*'Taux avec population simulée'!BD133</f>
        <v>236086.428196514</v>
      </c>
      <c r="IS33" s="12" t="n">
        <f aca="false">IS8*'Taux avec population simulée'!BE133</f>
        <v>238265.741349114</v>
      </c>
      <c r="IT33" s="12" t="n">
        <f aca="false">IT8*'Taux avec population simulée'!BF133</f>
        <v>242678.139418256</v>
      </c>
      <c r="IU33" s="12" t="n">
        <f aca="false">IU8*'Taux avec population simulée'!BG133</f>
        <v>243151.17266705</v>
      </c>
      <c r="IV33" s="12" t="n">
        <f aca="false">IV8*'Taux avec population simulée'!BH133</f>
        <v>245253.594280775</v>
      </c>
      <c r="IW33" s="12" t="n">
        <f aca="false">IW8*'Taux avec population simulée'!BI133</f>
        <v>244648.204818507</v>
      </c>
      <c r="IX33" s="12" t="n">
        <f aca="false">IX8*'Taux avec population simulée'!BJ133</f>
        <v>243127.858839062</v>
      </c>
      <c r="IY33" s="12" t="n">
        <f aca="false">IY8*'Taux avec population simulée'!BK133</f>
        <v>239313.180987657</v>
      </c>
      <c r="IZ33" s="12" t="n">
        <f aca="false">IZ8*'Taux avec population simulée'!BL133</f>
        <v>239037.362257929</v>
      </c>
      <c r="JA33" s="12" t="n">
        <f aca="false">JA8*'Taux avec population simulée'!BM133</f>
        <v>238347.151889898</v>
      </c>
      <c r="JB33" s="12" t="n">
        <f aca="false">JB8*'Taux avec population simulée'!BN133</f>
        <v>243843.4799902</v>
      </c>
      <c r="JC33" s="12" t="n">
        <f aca="false">JC8*'Taux avec population simulée'!BO133</f>
        <v>247448.723501567</v>
      </c>
      <c r="JD33" s="12" t="n">
        <f aca="false">JD8*'Taux avec population simulée'!BP133</f>
        <v>248010.790254707</v>
      </c>
      <c r="JE33" s="12" t="n">
        <f aca="false">JE8*'Taux avec population simulée'!BQ133</f>
        <v>247975.716435208</v>
      </c>
      <c r="JF33" s="12" t="n">
        <f aca="false">JF8*'Taux avec population simulée'!BR133</f>
        <v>248438.663153637</v>
      </c>
      <c r="JG33" s="12" t="n">
        <f aca="false">JG8*'Taux avec population simulée'!BS133</f>
        <v>247035.112892909</v>
      </c>
      <c r="JH33" s="12" t="n">
        <f aca="false">JH8*'Taux avec population simulée'!BT133</f>
        <v>250468.477873549</v>
      </c>
      <c r="JI33" s="12" t="n">
        <f aca="false">JI8*'Taux avec population simulée'!BU133</f>
        <v>253167.729401562</v>
      </c>
      <c r="JJ33" s="12" t="n">
        <f aca="false">JJ8*'Taux avec population simulée'!BV133</f>
        <v>255519.971910626</v>
      </c>
      <c r="JK33" s="12" t="n">
        <f aca="false">JK8*'Taux avec population simulée'!BW133</f>
        <v>258993.241403882</v>
      </c>
      <c r="JL33" s="12" t="n">
        <f aca="false">JL8*'Taux avec population simulée'!BX133</f>
        <v>261278.460955893</v>
      </c>
      <c r="JM33" s="12" t="n">
        <f aca="false">JM8*'Taux avec population simulée'!BY133</f>
        <v>265673.977813337</v>
      </c>
      <c r="JN33" s="12" t="n">
        <f aca="false">JN8*'Taux avec population simulée'!BZ133</f>
        <v>263827.154155825</v>
      </c>
      <c r="JO33" s="12" t="n">
        <f aca="false">JO8*'Taux avec population simulée'!CA133</f>
        <v>260074.691620514</v>
      </c>
      <c r="JP33" s="12" t="n">
        <f aca="false">JP8*'Taux avec population simulée'!CB133</f>
        <v>261306.038201912</v>
      </c>
      <c r="JQ33" s="12" t="n">
        <f aca="false">JQ8*'Taux avec population simulée'!CC133</f>
        <v>261226.492478024</v>
      </c>
      <c r="JR33" s="12" t="n">
        <f aca="false">JR8*'Taux avec population simulée'!CD133</f>
        <v>261157.295955536</v>
      </c>
      <c r="JS33" s="12" t="n">
        <f aca="false">JS8*'Taux avec population simulée'!CE133</f>
        <v>259074.364708288</v>
      </c>
      <c r="JT33" s="12" t="n">
        <f aca="false">JT8*'Taux avec population simulée'!CF133</f>
        <v>261843.177732349</v>
      </c>
      <c r="JU33" s="12" t="n">
        <f aca="false">JU8*'Taux avec population simulée'!CG133</f>
        <v>263771.502314809</v>
      </c>
      <c r="JV33" s="12" t="n">
        <f aca="false">JV8*'Taux avec population simulée'!CH133</f>
        <v>263429.624812824</v>
      </c>
      <c r="JW33" s="12" t="n">
        <f aca="false">JW8*'Taux avec population simulée'!CI133</f>
        <v>259872.207436839</v>
      </c>
      <c r="JX33" s="12" t="n">
        <f aca="false">JX8*'Taux avec population simulée'!CJ133</f>
        <v>259891.071256936</v>
      </c>
      <c r="JY33" s="12" t="n">
        <f aca="false">JY8*'Taux avec population simulée'!CK133</f>
        <v>261772.329082799</v>
      </c>
      <c r="JZ33" s="12" t="n">
        <f aca="false">JZ8*'Taux avec population simulée'!CL133</f>
        <v>263055.328471738</v>
      </c>
      <c r="KA33" s="12" t="n">
        <f aca="false">KA8*'Taux avec population simulée'!CM133</f>
        <v>262268.534049628</v>
      </c>
      <c r="KB33" s="12" t="n">
        <f aca="false">KB8*'Taux avec population simulée'!CN133</f>
        <v>263958.854029143</v>
      </c>
      <c r="KC33" s="12" t="n">
        <f aca="false">KC8*'Taux avec population simulée'!CO133</f>
        <v>264634.369119277</v>
      </c>
      <c r="KD33" s="12" t="n">
        <f aca="false">KD8*'Taux avec population simulée'!CP133</f>
        <v>261039.800580765</v>
      </c>
      <c r="KE33" s="12" t="n">
        <f aca="false">KE8*'Taux avec population simulée'!CQ133</f>
        <v>256839.02903687</v>
      </c>
      <c r="KF33" s="12" t="n">
        <f aca="false">KF8*'Taux avec population simulée'!CR133</f>
        <v>256822.186532123</v>
      </c>
      <c r="KG33" s="12" t="n">
        <f aca="false">KG8*'Taux avec population simulée'!CS133</f>
        <v>251714.169626094</v>
      </c>
      <c r="KH33" s="12" t="n">
        <f aca="false">KH8*'Taux avec population simulée'!CT133</f>
        <v>249892.681700364</v>
      </c>
      <c r="KI33" s="12" t="n">
        <f aca="false">KI8*'Taux avec population simulée'!CU133</f>
        <v>254335.892187242</v>
      </c>
      <c r="KJ33" s="12" t="n">
        <f aca="false">KJ8*'Taux avec population simulée'!CV133</f>
        <v>252610.267296904</v>
      </c>
      <c r="KK33" s="12" t="n">
        <f aca="false">KK8*'Taux avec population simulée'!CW133</f>
        <v>251579.185913787</v>
      </c>
      <c r="KL33" s="12" t="n">
        <f aca="false">KL8*'Taux avec population simulée'!CX133</f>
        <v>252619.565458098</v>
      </c>
      <c r="KM33" s="12" t="n">
        <f aca="false">KM8*'Taux avec population simulée'!CY133</f>
        <v>255067.67925013</v>
      </c>
      <c r="KN33" s="12" t="n">
        <f aca="false">KN8*'Taux avec population simulée'!CZ133</f>
        <v>250014.903495763</v>
      </c>
      <c r="KO33" s="12" t="n">
        <f aca="false">KO8*'Taux avec population simulée'!DA133</f>
        <v>245377.829170656</v>
      </c>
      <c r="KP33" s="12" t="n">
        <f aca="false">KP8*'Taux avec population simulée'!DB133</f>
        <v>243909.600917391</v>
      </c>
      <c r="KQ33" s="12" t="n">
        <f aca="false">KQ8*'Taux avec population simulée'!DC133</f>
        <v>244041.997834118</v>
      </c>
      <c r="KR33" s="12" t="n">
        <f aca="false">KR8*'Taux avec population simulée'!DD133</f>
        <v>244940.651982219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B34" s="0" t="n">
        <f aca="false">Indépendants!B32</f>
        <v>2004</v>
      </c>
      <c r="C34" s="0" t="n">
        <v>0.2078857712</v>
      </c>
      <c r="D34" s="0" t="n">
        <v>0.3769519646</v>
      </c>
      <c r="E34" s="0" t="n">
        <v>0.3966496783</v>
      </c>
      <c r="F34" s="0" t="n">
        <v>0.3614545843</v>
      </c>
      <c r="G34" s="0" t="n">
        <v>0.3496526897</v>
      </c>
      <c r="H34" s="0" t="n">
        <v>0.3618348321</v>
      </c>
      <c r="I34" s="0" t="n">
        <v>0.3589674179</v>
      </c>
      <c r="J34" s="0" t="n">
        <v>0.4090340048</v>
      </c>
      <c r="K34" s="0" t="n">
        <v>0.3860447511</v>
      </c>
      <c r="L34" s="0" t="n">
        <v>0.2951945991</v>
      </c>
      <c r="M34" s="0" t="n">
        <v>0.2333287784</v>
      </c>
      <c r="P34" s="0" t="n">
        <f aca="false">B34</f>
        <v>2004</v>
      </c>
      <c r="Q34" s="0" t="n">
        <v>0.1174573277</v>
      </c>
      <c r="R34" s="0" t="n">
        <v>0.2772055991</v>
      </c>
      <c r="S34" s="0" t="n">
        <v>0.3033719781</v>
      </c>
      <c r="T34" s="0" t="n">
        <v>0.3027159157</v>
      </c>
      <c r="U34" s="0" t="n">
        <v>0.2875076053</v>
      </c>
      <c r="V34" s="0" t="n">
        <v>0.3383271667</v>
      </c>
      <c r="W34" s="0" t="n">
        <v>0.3091603053</v>
      </c>
      <c r="X34" s="0" t="n">
        <v>0.2675762671</v>
      </c>
      <c r="Y34" s="0" t="n">
        <v>0.2334406384</v>
      </c>
      <c r="Z34" s="0" t="n">
        <v>0.1789714588</v>
      </c>
      <c r="AA34" s="0" t="n">
        <v>0.1422964758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188355.999984579</v>
      </c>
      <c r="AV34" s="4" t="n">
        <f aca="false">AV9*'Taux avec population simulée'!E120</f>
        <v>185518.880874734</v>
      </c>
      <c r="AW34" s="4" t="n">
        <f aca="false">AW9*'Taux avec population simulée'!F120</f>
        <v>202699.646179355</v>
      </c>
      <c r="AX34" s="4" t="n">
        <f aca="false">AX9*'Taux avec population simulée'!G120</f>
        <v>202157.036176941</v>
      </c>
      <c r="AY34" s="4" t="n">
        <f aca="false">AY9*'Taux avec population simulée'!H120</f>
        <v>206094.346775655</v>
      </c>
      <c r="AZ34" s="4" t="n">
        <f aca="false">AZ9*'Taux avec population simulée'!I120</f>
        <v>212237.080461257</v>
      </c>
      <c r="BA34" s="4" t="n">
        <f aca="false">BA9*'Taux avec population simulée'!J120</f>
        <v>209731.518510879</v>
      </c>
      <c r="BB34" s="4" t="n">
        <f aca="false">BB9*'Taux avec population simulée'!K120</f>
        <v>191167.910303465</v>
      </c>
      <c r="BC34" s="4" t="n">
        <f aca="false">BC9*'Taux avec population simulée'!L120</f>
        <v>222430.500411243</v>
      </c>
      <c r="BD34" s="4" t="n">
        <f aca="false">BD9*'Taux avec population simulée'!M120</f>
        <v>212060.835038585</v>
      </c>
      <c r="BE34" s="4" t="n">
        <f aca="false">BE9*'Taux avec population simulée'!N120</f>
        <v>214128.909207796</v>
      </c>
      <c r="BF34" s="4" t="n">
        <f aca="false">BF9*'Taux avec population simulée'!O120</f>
        <v>234162.066054959</v>
      </c>
      <c r="BG34" s="4" t="n">
        <f aca="false">BG9*'Taux avec population simulée'!P120</f>
        <v>228628.775012278</v>
      </c>
      <c r="BH34" s="4" t="n">
        <f aca="false">BH9*'Taux avec population simulée'!Q120</f>
        <v>228817.09039738</v>
      </c>
      <c r="BI34" s="4" t="n">
        <f aca="false">BI9*'Taux avec population simulée'!R120</f>
        <v>222091.414755836</v>
      </c>
      <c r="BJ34" s="4" t="n">
        <f aca="false">BJ9*'Taux avec population simulée'!S120</f>
        <v>218284.140401396</v>
      </c>
      <c r="BK34" s="4" t="n">
        <f aca="false">BK9*'Taux avec population simulée'!T120</f>
        <v>231901.498686352</v>
      </c>
      <c r="BL34" s="4" t="n">
        <f aca="false">BL9*'Taux avec population simulée'!U120</f>
        <v>218084.330330472</v>
      </c>
      <c r="BM34" s="1" t="n">
        <f aca="false">BM9*'Taux avec population simulée'!V120</f>
        <v>228105.966954373</v>
      </c>
      <c r="BN34" s="4" t="n">
        <f aca="false">BN9*'Taux avec population simulée'!W120</f>
        <v>234346.751402512</v>
      </c>
      <c r="BO34" s="4" t="n">
        <f aca="false">BO9*'Taux avec population simulée'!X120</f>
        <v>237475.939924963</v>
      </c>
      <c r="BP34" s="4" t="n">
        <f aca="false">BP9*'Taux avec population simulée'!Y120</f>
        <v>240497.135776009</v>
      </c>
      <c r="BQ34" s="4" t="n">
        <f aca="false">BQ9*'Taux avec population simulée'!Z120</f>
        <v>242863.728616494</v>
      </c>
      <c r="BR34" s="4" t="n">
        <f aca="false">BR9*'Taux avec population simulée'!AA120</f>
        <v>245483.347845778</v>
      </c>
      <c r="BS34" s="4" t="n">
        <f aca="false">BS9*'Taux avec population simulée'!AB120</f>
        <v>247156.550938911</v>
      </c>
      <c r="BT34" s="4" t="n">
        <f aca="false">BT9*'Taux avec population simulée'!AC120</f>
        <v>244486.653080284</v>
      </c>
      <c r="BU34" s="4" t="n">
        <f aca="false">BU9*'Taux avec population simulée'!AD120</f>
        <v>254022.73970093</v>
      </c>
      <c r="BV34" s="4" t="n">
        <f aca="false">BV9*'Taux avec population simulée'!AE120</f>
        <v>254928.227583284</v>
      </c>
      <c r="BW34" s="4" t="n">
        <f aca="false">BW9*'Taux avec population simulée'!AF120</f>
        <v>253637.281684942</v>
      </c>
      <c r="BX34" s="4" t="n">
        <f aca="false">BX9*'Taux avec population simulée'!AG120</f>
        <v>252006.254485766</v>
      </c>
      <c r="BY34" s="4" t="n">
        <f aca="false">BY9*'Taux avec population simulée'!AH120</f>
        <v>249124.299584513</v>
      </c>
      <c r="BZ34" s="4" t="n">
        <f aca="false">BZ9*'Taux avec population simulée'!AI120</f>
        <v>249840.24805807</v>
      </c>
      <c r="CA34" s="4" t="n">
        <f aca="false">CA9*'Taux avec population simulée'!AJ120</f>
        <v>245247.392388503</v>
      </c>
      <c r="CB34" s="4" t="n">
        <f aca="false">CB9*'Taux avec population simulée'!AK120</f>
        <v>247759.60727327</v>
      </c>
      <c r="CC34" s="4" t="n">
        <f aca="false">CC9*'Taux avec population simulée'!AL120</f>
        <v>247683.070356997</v>
      </c>
      <c r="CD34" s="4" t="n">
        <f aca="false">CD9*'Taux avec population simulée'!AM120</f>
        <v>250707.638024869</v>
      </c>
      <c r="CE34" s="4" t="n">
        <f aca="false">CE9*'Taux avec population simulée'!AN120</f>
        <v>253006.383930746</v>
      </c>
      <c r="CF34" s="4" t="n">
        <f aca="false">CF9*'Taux avec population simulée'!AO120</f>
        <v>249828.396374335</v>
      </c>
      <c r="CG34" s="4" t="n">
        <f aca="false">CG9*'Taux avec population simulée'!AP120</f>
        <v>244618.495895205</v>
      </c>
      <c r="CH34" s="4" t="n">
        <f aca="false">CH9*'Taux avec population simulée'!AQ120</f>
        <v>247043.153492567</v>
      </c>
      <c r="CI34" s="4" t="n">
        <f aca="false">CI9*'Taux avec population simulée'!AR120</f>
        <v>248742.845969338</v>
      </c>
      <c r="CJ34" s="4" t="n">
        <f aca="false">CJ9*'Taux avec population simulée'!AS120</f>
        <v>245438.496660994</v>
      </c>
      <c r="CK34" s="4" t="n">
        <f aca="false">CK9*'Taux avec population simulée'!AT120</f>
        <v>248212.919018513</v>
      </c>
      <c r="CL34" s="4" t="n">
        <f aca="false">CL9*'Taux avec population simulée'!AU120</f>
        <v>250173.617945478</v>
      </c>
      <c r="CM34" s="4" t="n">
        <f aca="false">CM9*'Taux avec population simulée'!AV120</f>
        <v>250049.120905005</v>
      </c>
      <c r="CN34" s="4" t="n">
        <f aca="false">CN9*'Taux avec population simulée'!AW120</f>
        <v>252433.721706594</v>
      </c>
      <c r="CO34" s="4" t="n">
        <f aca="false">CO9*'Taux avec population simulée'!AX120</f>
        <v>249028.38986095</v>
      </c>
      <c r="CP34" s="4" t="n">
        <f aca="false">CP9*'Taux avec population simulée'!AY120</f>
        <v>255556.702899279</v>
      </c>
      <c r="CQ34" s="4" t="n">
        <f aca="false">CQ9*'Taux avec population simulée'!AZ120</f>
        <v>260371.409993417</v>
      </c>
      <c r="CR34" s="4" t="n">
        <f aca="false">CR9*'Taux avec population simulée'!BA120</f>
        <v>265941.079994882</v>
      </c>
      <c r="CS34" s="4" t="n">
        <f aca="false">CS9*'Taux avec population simulée'!BB120</f>
        <v>266688.141637287</v>
      </c>
      <c r="CT34" s="4" t="n">
        <f aca="false">CT9*'Taux avec population simulée'!BC120</f>
        <v>267513.916684972</v>
      </c>
      <c r="CU34" s="4" t="n">
        <f aca="false">CU9*'Taux avec population simulée'!BD120</f>
        <v>272038.412666358</v>
      </c>
      <c r="CV34" s="4" t="n">
        <f aca="false">CV9*'Taux avec population simulée'!BE120</f>
        <v>270269.25753188</v>
      </c>
      <c r="CW34" s="4" t="n">
        <f aca="false">CW9*'Taux avec population simulée'!BF120</f>
        <v>269756.915366514</v>
      </c>
      <c r="CX34" s="4" t="n">
        <f aca="false">CX9*'Taux avec population simulée'!BG120</f>
        <v>274103.835708552</v>
      </c>
      <c r="CY34" s="4" t="n">
        <f aca="false">CY9*'Taux avec population simulée'!BH120</f>
        <v>278223.471800479</v>
      </c>
      <c r="CZ34" s="4" t="n">
        <f aca="false">CZ9*'Taux avec population simulée'!BI120</f>
        <v>281076.179332186</v>
      </c>
      <c r="DA34" s="4" t="n">
        <f aca="false">DA9*'Taux avec population simulée'!BJ120</f>
        <v>287260.198133733</v>
      </c>
      <c r="DB34" s="4" t="n">
        <f aca="false">DB9*'Taux avec population simulée'!BK120</f>
        <v>291444.286647963</v>
      </c>
      <c r="DC34" s="4" t="n">
        <f aca="false">DC9*'Taux avec population simulée'!BL120</f>
        <v>292789.583139336</v>
      </c>
      <c r="DD34" s="4" t="n">
        <f aca="false">DD9*'Taux avec population simulée'!BM120</f>
        <v>295570.024337226</v>
      </c>
      <c r="DE34" s="4" t="n">
        <f aca="false">DE9*'Taux avec population simulée'!BN120</f>
        <v>294554.410616893</v>
      </c>
      <c r="DF34" s="4" t="n">
        <f aca="false">DF9*'Taux avec population simulée'!BO120</f>
        <v>294521.500449918</v>
      </c>
      <c r="DG34" s="4" t="n">
        <f aca="false">DG9*'Taux avec population simulée'!BP120</f>
        <v>290842.939295208</v>
      </c>
      <c r="DH34" s="4" t="n">
        <f aca="false">DH9*'Taux avec population simulée'!BQ120</f>
        <v>288260.908984393</v>
      </c>
      <c r="DI34" s="4" t="n">
        <f aca="false">DI9*'Taux avec population simulée'!BR120</f>
        <v>288006.560174826</v>
      </c>
      <c r="DJ34" s="4" t="n">
        <f aca="false">DJ9*'Taux avec population simulée'!BS120</f>
        <v>285194.952554869</v>
      </c>
      <c r="DK34" s="4" t="n">
        <f aca="false">DK9*'Taux avec population simulée'!BT120</f>
        <v>286871.908663407</v>
      </c>
      <c r="DL34" s="4" t="n">
        <f aca="false">DL9*'Taux avec population simulée'!BU120</f>
        <v>284091.822532442</v>
      </c>
      <c r="DM34" s="4" t="n">
        <f aca="false">DM9*'Taux avec population simulée'!BV120</f>
        <v>281924.913512225</v>
      </c>
      <c r="DN34" s="4" t="n">
        <f aca="false">DN9*'Taux avec population simulée'!BW120</f>
        <v>280270.975196547</v>
      </c>
      <c r="DO34" s="4" t="n">
        <f aca="false">DO9*'Taux avec population simulée'!BX120</f>
        <v>280258.226233587</v>
      </c>
      <c r="DP34" s="4" t="n">
        <f aca="false">DP9*'Taux avec population simulée'!BY120</f>
        <v>279903.064761231</v>
      </c>
      <c r="DQ34" s="4" t="n">
        <f aca="false">DQ9*'Taux avec population simulée'!BZ120</f>
        <v>280741.428032575</v>
      </c>
      <c r="DR34" s="4" t="n">
        <f aca="false">DR9*'Taux avec population simulée'!CA120</f>
        <v>281056.709667956</v>
      </c>
      <c r="DS34" s="4" t="n">
        <f aca="false">DS9*'Taux avec population simulée'!CB120</f>
        <v>280321.99735489</v>
      </c>
      <c r="DT34" s="4" t="n">
        <f aca="false">DT9*'Taux avec population simulée'!CC120</f>
        <v>280381.352606267</v>
      </c>
      <c r="DU34" s="4" t="n">
        <f aca="false">DU9*'Taux avec population simulée'!CD120</f>
        <v>282032.760538877</v>
      </c>
      <c r="DV34" s="4" t="n">
        <f aca="false">DV9*'Taux avec population simulée'!CE120</f>
        <v>279469.809883353</v>
      </c>
      <c r="DW34" s="4" t="n">
        <f aca="false">DW9*'Taux avec population simulée'!CF120</f>
        <v>281096.189356136</v>
      </c>
      <c r="DX34" s="4" t="n">
        <f aca="false">DX9*'Taux avec population simulée'!CG120</f>
        <v>282333.483457688</v>
      </c>
      <c r="DY34" s="4" t="n">
        <f aca="false">DY9*'Taux avec population simulée'!CH120</f>
        <v>279399.361804684</v>
      </c>
      <c r="DZ34" s="4" t="n">
        <f aca="false">DZ9*'Taux avec population simulée'!CI120</f>
        <v>283561.12185935</v>
      </c>
      <c r="EA34" s="4" t="n">
        <f aca="false">EA9*'Taux avec population simulée'!CJ120</f>
        <v>292749.260035697</v>
      </c>
      <c r="EB34" s="4" t="n">
        <f aca="false">EB9*'Taux avec population simulée'!CK120</f>
        <v>293891.400424349</v>
      </c>
      <c r="EC34" s="4" t="n">
        <f aca="false">EC9*'Taux avec population simulée'!CL120</f>
        <v>293640.51463603</v>
      </c>
      <c r="ED34" s="4" t="n">
        <f aca="false">ED9*'Taux avec population simulée'!CM120</f>
        <v>293590.388157641</v>
      </c>
      <c r="EE34" s="4" t="n">
        <f aca="false">EE9*'Taux avec population simulée'!CN120</f>
        <v>293066.896428354</v>
      </c>
      <c r="EF34" s="4" t="n">
        <f aca="false">EF9*'Taux avec population simulée'!CO120</f>
        <v>299282.242090487</v>
      </c>
      <c r="EG34" s="4" t="n">
        <f aca="false">EG9*'Taux avec population simulée'!CP120</f>
        <v>303049.62704655</v>
      </c>
      <c r="EH34" s="4" t="n">
        <f aca="false">EH9*'Taux avec population simulée'!CQ120</f>
        <v>307238.046814093</v>
      </c>
      <c r="EI34" s="4" t="n">
        <f aca="false">EI9*'Taux avec population simulée'!CR120</f>
        <v>314630.9635752</v>
      </c>
      <c r="EJ34" s="4" t="n">
        <f aca="false">EJ9*'Taux avec population simulée'!CS120</f>
        <v>320596.448992873</v>
      </c>
      <c r="EK34" s="4" t="n">
        <f aca="false">EK9*'Taux avec population simulée'!CT120</f>
        <v>322883.867556558</v>
      </c>
      <c r="EL34" s="4" t="n">
        <f aca="false">EL9*'Taux avec population simulée'!CU120</f>
        <v>324485.833814329</v>
      </c>
      <c r="EM34" s="4" t="n">
        <f aca="false">EM9*'Taux avec population simulée'!CV120</f>
        <v>326957.571926433</v>
      </c>
      <c r="EN34" s="4" t="n">
        <f aca="false">EN9*'Taux avec population simulée'!CW120</f>
        <v>333724.719773683</v>
      </c>
      <c r="EO34" s="4" t="n">
        <f aca="false">EO9*'Taux avec population simulée'!CX120</f>
        <v>332002.865140014</v>
      </c>
      <c r="EP34" s="4" t="n">
        <f aca="false">EP9*'Taux avec population simulée'!CY120</f>
        <v>335962.250742724</v>
      </c>
      <c r="EQ34" s="4" t="n">
        <f aca="false">EQ9*'Taux avec population simulée'!CZ120</f>
        <v>336586.991688601</v>
      </c>
      <c r="ER34" s="4" t="n">
        <f aca="false">ER9*'Taux avec population simulée'!DA120</f>
        <v>339263.235948015</v>
      </c>
      <c r="ES34" s="4" t="n">
        <f aca="false">ES9*'Taux avec population simulée'!DB120</f>
        <v>346465.190539307</v>
      </c>
      <c r="ET34" s="4" t="n">
        <f aca="false">ET9*'Taux avec population simulée'!DC120</f>
        <v>346300.256294532</v>
      </c>
      <c r="EU34" s="4" t="n">
        <f aca="false">EU9*'Taux avec population simulée'!DD120</f>
        <v>345342.901765421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168764.000019394</v>
      </c>
      <c r="GS34" s="4" t="n">
        <f aca="false">GS9*'Taux avec population simulée'!E134</f>
        <v>151534.91820143</v>
      </c>
      <c r="GT34" s="4" t="n">
        <f aca="false">GT9*'Taux avec population simulée'!F134</f>
        <v>163559.337171552</v>
      </c>
      <c r="GU34" s="4" t="n">
        <f aca="false">GU9*'Taux avec population simulée'!G134</f>
        <v>171678.051693516</v>
      </c>
      <c r="GV34" s="4" t="n">
        <f aca="false">GV9*'Taux avec population simulée'!H134</f>
        <v>181862.344220733</v>
      </c>
      <c r="GW34" s="4" t="n">
        <f aca="false">GW9*'Taux avec population simulée'!I134</f>
        <v>190516.218563828</v>
      </c>
      <c r="GX34" s="4" t="n">
        <f aca="false">GX9*'Taux avec population simulée'!J134</f>
        <v>193597.967581227</v>
      </c>
      <c r="GY34" s="4" t="n">
        <f aca="false">GY9*'Taux avec population simulée'!K134</f>
        <v>178228.422726148</v>
      </c>
      <c r="GZ34" s="4" t="n">
        <f aca="false">GZ9*'Taux avec population simulée'!L134</f>
        <v>202310.155477187</v>
      </c>
      <c r="HA34" s="4" t="n">
        <f aca="false">HA9*'Taux avec population simulée'!M134</f>
        <v>190102.556825458</v>
      </c>
      <c r="HB34" s="4" t="n">
        <f aca="false">HB9*'Taux avec population simulée'!N134</f>
        <v>189236.129973697</v>
      </c>
      <c r="HC34" s="4" t="n">
        <f aca="false">HC9*'Taux avec population simulée'!O134</f>
        <v>207550.127044968</v>
      </c>
      <c r="HD34" s="4" t="n">
        <f aca="false">HD9*'Taux avec population simulée'!P134</f>
        <v>206144.998937672</v>
      </c>
      <c r="HE34" s="4" t="n">
        <f aca="false">HE9*'Taux avec population simulée'!Q134</f>
        <v>186089.317384548</v>
      </c>
      <c r="HF34" s="4" t="n">
        <f aca="false">HF9*'Taux avec population simulée'!R134</f>
        <v>195158.918882594</v>
      </c>
      <c r="HG34" s="4" t="n">
        <f aca="false">HG9*'Taux avec population simulée'!S134</f>
        <v>192010.466717465</v>
      </c>
      <c r="HH34" s="4" t="n">
        <f aca="false">HH9*'Taux avec population simulée'!T134</f>
        <v>185168.307199715</v>
      </c>
      <c r="HI34" s="4" t="n">
        <f aca="false">HI9*'Taux avec population simulée'!U134</f>
        <v>186889.046019101</v>
      </c>
      <c r="HJ34" s="1" t="n">
        <f aca="false">HJ9*'Taux avec population simulée'!V134</f>
        <v>200344.053909192</v>
      </c>
      <c r="HK34" s="4" t="n">
        <f aca="false">HK9*'Taux avec population simulée'!W134</f>
        <v>217510.127819461</v>
      </c>
      <c r="HL34" s="4" t="n">
        <f aca="false">HL9*'Taux avec population simulée'!X134</f>
        <v>224781.052989841</v>
      </c>
      <c r="HM34" s="4" t="n">
        <f aca="false">HM9*'Taux avec population simulée'!Y134</f>
        <v>230279.058004476</v>
      </c>
      <c r="HN34" s="4" t="n">
        <f aca="false">HN9*'Taux avec population simulée'!Z134</f>
        <v>236348.324857156</v>
      </c>
      <c r="HO34" s="4" t="n">
        <f aca="false">HO9*'Taux avec population simulée'!AA134</f>
        <v>233685.209267127</v>
      </c>
      <c r="HP34" s="4" t="n">
        <f aca="false">HP9*'Taux avec population simulée'!AB134</f>
        <v>233167.691177933</v>
      </c>
      <c r="HQ34" s="4" t="n">
        <f aca="false">HQ9*'Taux avec population simulée'!AC134</f>
        <v>230917.526703503</v>
      </c>
      <c r="HR34" s="4" t="n">
        <f aca="false">HR9*'Taux avec population simulée'!AD134</f>
        <v>232474.215796085</v>
      </c>
      <c r="HS34" s="4" t="n">
        <f aca="false">HS9*'Taux avec population simulée'!AE134</f>
        <v>234499.949462308</v>
      </c>
      <c r="HT34" s="4" t="n">
        <f aca="false">HT9*'Taux avec population simulée'!AF134</f>
        <v>234030.951891387</v>
      </c>
      <c r="HU34" s="4" t="n">
        <f aca="false">HU9*'Taux avec population simulée'!AG134</f>
        <v>235613.948089193</v>
      </c>
      <c r="HV34" s="4" t="n">
        <f aca="false">HV9*'Taux avec population simulée'!AH134</f>
        <v>236512.008033986</v>
      </c>
      <c r="HW34" s="4" t="n">
        <f aca="false">HW9*'Taux avec population simulée'!AI134</f>
        <v>238196.787225615</v>
      </c>
      <c r="HX34" s="4" t="n">
        <f aca="false">HX9*'Taux avec population simulée'!AJ134</f>
        <v>233986.251751306</v>
      </c>
      <c r="HY34" s="4" t="n">
        <f aca="false">HY9*'Taux avec population simulée'!AK134</f>
        <v>239216.145834197</v>
      </c>
      <c r="HZ34" s="4" t="n">
        <f aca="false">HZ9*'Taux avec population simulée'!AL134</f>
        <v>240901.725430212</v>
      </c>
      <c r="IA34" s="4" t="n">
        <f aca="false">IA9*'Taux avec population simulée'!AM134</f>
        <v>241403.324161495</v>
      </c>
      <c r="IB34" s="4" t="n">
        <f aca="false">IB9*'Taux avec population simulée'!AN134</f>
        <v>248034.144709611</v>
      </c>
      <c r="IC34" s="4" t="n">
        <f aca="false">IC9*'Taux avec population simulée'!AO134</f>
        <v>247355.943471266</v>
      </c>
      <c r="ID34" s="4" t="n">
        <f aca="false">ID9*'Taux avec population simulée'!AP134</f>
        <v>244910.900504554</v>
      </c>
      <c r="IE34" s="4" t="n">
        <f aca="false">IE9*'Taux avec population simulée'!AQ134</f>
        <v>248211.944621127</v>
      </c>
      <c r="IF34" s="4" t="n">
        <f aca="false">IF9*'Taux avec population simulée'!AR134</f>
        <v>249009.351697859</v>
      </c>
      <c r="IG34" s="4" t="n">
        <f aca="false">IG9*'Taux avec population simulée'!AS134</f>
        <v>249248.773515897</v>
      </c>
      <c r="IH34" s="4" t="n">
        <f aca="false">IH9*'Taux avec population simulée'!AT134</f>
        <v>251166.978743201</v>
      </c>
      <c r="II34" s="4" t="n">
        <f aca="false">II9*'Taux avec population simulée'!AU134</f>
        <v>255957.334229166</v>
      </c>
      <c r="IJ34" s="4" t="n">
        <f aca="false">IJ9*'Taux avec population simulée'!AV134</f>
        <v>257403.850438138</v>
      </c>
      <c r="IK34" s="4" t="n">
        <f aca="false">IK9*'Taux avec population simulée'!AW134</f>
        <v>260140.901312227</v>
      </c>
      <c r="IL34" s="4" t="n">
        <f aca="false">IL9*'Taux avec population simulée'!AX134</f>
        <v>258580.870583859</v>
      </c>
      <c r="IM34" s="4" t="n">
        <f aca="false">IM9*'Taux avec population simulée'!AY134</f>
        <v>256334.675843207</v>
      </c>
      <c r="IN34" s="4" t="n">
        <f aca="false">IN9*'Taux avec population simulée'!AZ134</f>
        <v>261028.121036229</v>
      </c>
      <c r="IO34" s="4" t="n">
        <f aca="false">IO9*'Taux avec population simulée'!BA134</f>
        <v>261894.27567627</v>
      </c>
      <c r="IP34" s="4" t="n">
        <f aca="false">IP9*'Taux avec population simulée'!BB134</f>
        <v>261979.465373911</v>
      </c>
      <c r="IQ34" s="4" t="n">
        <f aca="false">IQ9*'Taux avec population simulée'!BC134</f>
        <v>262139.277251448</v>
      </c>
      <c r="IR34" s="4" t="n">
        <f aca="false">IR9*'Taux avec population simulée'!BD134</f>
        <v>263961.87460604</v>
      </c>
      <c r="IS34" s="4" t="n">
        <f aca="false">IS9*'Taux avec population simulée'!BE134</f>
        <v>259764.710294607</v>
      </c>
      <c r="IT34" s="4" t="n">
        <f aca="false">IT9*'Taux avec population simulée'!BF134</f>
        <v>258526.527702833</v>
      </c>
      <c r="IU34" s="4" t="n">
        <f aca="false">IU9*'Taux avec population simulée'!BG134</f>
        <v>258481.458770321</v>
      </c>
      <c r="IV34" s="4" t="n">
        <f aca="false">IV9*'Taux avec population simulée'!BH134</f>
        <v>252922.489085783</v>
      </c>
      <c r="IW34" s="4" t="n">
        <f aca="false">IW9*'Taux avec population simulée'!BI134</f>
        <v>253399.704694543</v>
      </c>
      <c r="IX34" s="4" t="n">
        <f aca="false">IX9*'Taux avec population simulée'!BJ134</f>
        <v>253628.847860903</v>
      </c>
      <c r="IY34" s="4" t="n">
        <f aca="false">IY9*'Taux avec population simulée'!BK134</f>
        <v>252700.661406109</v>
      </c>
      <c r="IZ34" s="4" t="n">
        <f aca="false">IZ9*'Taux avec population simulée'!BL134</f>
        <v>252021.979914733</v>
      </c>
      <c r="JA34" s="4" t="n">
        <f aca="false">JA9*'Taux avec population simulée'!BM134</f>
        <v>252321.948985672</v>
      </c>
      <c r="JB34" s="4" t="n">
        <f aca="false">JB9*'Taux avec population simulée'!BN134</f>
        <v>245094.627349999</v>
      </c>
      <c r="JC34" s="4" t="n">
        <f aca="false">JC9*'Taux avec population simulée'!BO134</f>
        <v>242084.476586377</v>
      </c>
      <c r="JD34" s="4" t="n">
        <f aca="false">JD9*'Taux avec population simulée'!BP134</f>
        <v>239555.428347895</v>
      </c>
      <c r="JE34" s="4" t="n">
        <f aca="false">JE9*'Taux avec population simulée'!BQ134</f>
        <v>236643.60839342</v>
      </c>
      <c r="JF34" s="4" t="n">
        <f aca="false">JF9*'Taux avec population simulée'!BR134</f>
        <v>241709.472105988</v>
      </c>
      <c r="JG34" s="4" t="n">
        <f aca="false">JG9*'Taux avec population simulée'!BS134</f>
        <v>244357.644568033</v>
      </c>
      <c r="JH34" s="4" t="n">
        <f aca="false">JH9*'Taux avec population simulée'!BT134</f>
        <v>240887.113284842</v>
      </c>
      <c r="JI34" s="4" t="n">
        <f aca="false">JI9*'Taux avec population simulée'!BU134</f>
        <v>236123.317981765</v>
      </c>
      <c r="JJ34" s="4" t="n">
        <f aca="false">JJ9*'Taux avec population simulée'!BV134</f>
        <v>238482.27278625</v>
      </c>
      <c r="JK34" s="4" t="n">
        <f aca="false">JK9*'Taux avec population simulée'!BW134</f>
        <v>237042.371507674</v>
      </c>
      <c r="JL34" s="4" t="n">
        <f aca="false">JL9*'Taux avec population simulée'!BX134</f>
        <v>235480.565935849</v>
      </c>
      <c r="JM34" s="4" t="n">
        <f aca="false">JM9*'Taux avec population simulée'!BY134</f>
        <v>237050.066074551</v>
      </c>
      <c r="JN34" s="4" t="n">
        <f aca="false">JN9*'Taux avec population simulée'!BZ134</f>
        <v>240893.936570324</v>
      </c>
      <c r="JO34" s="4" t="n">
        <f aca="false">JO9*'Taux avec population simulée'!CA134</f>
        <v>241698.318525343</v>
      </c>
      <c r="JP34" s="4" t="n">
        <f aca="false">JP9*'Taux avec population simulée'!CB134</f>
        <v>243768.803238347</v>
      </c>
      <c r="JQ34" s="4" t="n">
        <f aca="false">JQ9*'Taux avec population simulée'!CC134</f>
        <v>242094.481900061</v>
      </c>
      <c r="JR34" s="4" t="n">
        <f aca="false">JR9*'Taux avec population simulée'!CD134</f>
        <v>241418.921665244</v>
      </c>
      <c r="JS34" s="4" t="n">
        <f aca="false">JS9*'Taux avec population simulée'!CE134</f>
        <v>237876.893798184</v>
      </c>
      <c r="JT34" s="4" t="n">
        <f aca="false">JT9*'Taux avec population simulée'!CF134</f>
        <v>237649.167648943</v>
      </c>
      <c r="JU34" s="4" t="n">
        <f aca="false">JU9*'Taux avec population simulée'!CG134</f>
        <v>237406.492633409</v>
      </c>
      <c r="JV34" s="4" t="n">
        <f aca="false">JV9*'Taux avec population simulée'!CH134</f>
        <v>242847.4169266</v>
      </c>
      <c r="JW34" s="4" t="n">
        <f aca="false">JW9*'Taux avec population simulée'!CI134</f>
        <v>246663.087700727</v>
      </c>
      <c r="JX34" s="4" t="n">
        <f aca="false">JX9*'Taux avec population simulée'!CJ134</f>
        <v>248161.130472003</v>
      </c>
      <c r="JY34" s="4" t="n">
        <f aca="false">JY9*'Taux avec population simulée'!CK134</f>
        <v>248250.923217917</v>
      </c>
      <c r="JZ34" s="4" t="n">
        <f aca="false">JZ9*'Taux avec population simulée'!CL134</f>
        <v>249013.41401474</v>
      </c>
      <c r="KA34" s="4" t="n">
        <f aca="false">KA9*'Taux avec population simulée'!CM134</f>
        <v>248047.250922878</v>
      </c>
      <c r="KB34" s="4" t="n">
        <f aca="false">KB9*'Taux avec population simulée'!CN134</f>
        <v>251568.347673759</v>
      </c>
      <c r="KC34" s="4" t="n">
        <f aca="false">KC9*'Taux avec population simulée'!CO134</f>
        <v>253964.761323327</v>
      </c>
      <c r="KD34" s="4" t="n">
        <f aca="false">KD9*'Taux avec population simulée'!CP134</f>
        <v>256138.578265366</v>
      </c>
      <c r="KE34" s="4" t="n">
        <f aca="false">KE9*'Taux avec population simulée'!CQ134</f>
        <v>260002.200996086</v>
      </c>
      <c r="KF34" s="4" t="n">
        <f aca="false">KF9*'Taux avec population simulée'!CR134</f>
        <v>262340.50890685</v>
      </c>
      <c r="KG34" s="4" t="n">
        <f aca="false">KG9*'Taux avec population simulée'!CS134</f>
        <v>267374.322981483</v>
      </c>
      <c r="KH34" s="4" t="n">
        <f aca="false">KH9*'Taux avec population simulée'!CT134</f>
        <v>265508.101124621</v>
      </c>
      <c r="KI34" s="4" t="n">
        <f aca="false">KI9*'Taux avec population simulée'!CU134</f>
        <v>261749.577750981</v>
      </c>
      <c r="KJ34" s="4" t="n">
        <f aca="false">KJ9*'Taux avec population simulée'!CV134</f>
        <v>263277.284998823</v>
      </c>
      <c r="KK34" s="4" t="n">
        <f aca="false">KK9*'Taux avec population simulée'!CW134</f>
        <v>263093.74176422</v>
      </c>
      <c r="KL34" s="4" t="n">
        <f aca="false">KL9*'Taux avec population simulée'!CX134</f>
        <v>262959.903928696</v>
      </c>
      <c r="KM34" s="4" t="n">
        <f aca="false">KM9*'Taux avec population simulée'!CY134</f>
        <v>262105.783769126</v>
      </c>
      <c r="KN34" s="4" t="n">
        <f aca="false">KN9*'Taux avec population simulée'!CZ134</f>
        <v>264920.352916726</v>
      </c>
      <c r="KO34" s="4" t="n">
        <f aca="false">KO9*'Taux avec population simulée'!DA134</f>
        <v>266745.121640056</v>
      </c>
      <c r="KP34" s="4" t="n">
        <f aca="false">KP9*'Taux avec population simulée'!DB134</f>
        <v>267010.479030799</v>
      </c>
      <c r="KQ34" s="4" t="n">
        <f aca="false">KQ9*'Taux avec population simulée'!DC134</f>
        <v>263197.596985478</v>
      </c>
      <c r="KR34" s="4" t="n">
        <f aca="false">KR9*'Taux avec population simulée'!DD134</f>
        <v>263242.523293813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B35" s="0" t="n">
        <f aca="false">Indépendants!B33</f>
        <v>2004</v>
      </c>
      <c r="C35" s="0" t="n">
        <v>0.2300319529</v>
      </c>
      <c r="D35" s="0" t="n">
        <v>0.3881123136</v>
      </c>
      <c r="E35" s="0" t="n">
        <v>0.3965885787</v>
      </c>
      <c r="F35" s="0" t="n">
        <v>0.3779583501</v>
      </c>
      <c r="G35" s="0" t="n">
        <v>0.3583854905</v>
      </c>
      <c r="H35" s="0" t="n">
        <v>0.3630366014</v>
      </c>
      <c r="I35" s="0" t="n">
        <v>0.3806231209</v>
      </c>
      <c r="J35" s="0" t="n">
        <v>0.3310020135</v>
      </c>
      <c r="K35" s="0" t="n">
        <v>0.3596520919</v>
      </c>
      <c r="L35" s="0" t="n">
        <v>0.3122036677</v>
      </c>
      <c r="M35" s="0" t="n">
        <v>0.2290316494</v>
      </c>
      <c r="P35" s="0" t="n">
        <f aca="false">B35</f>
        <v>2004</v>
      </c>
      <c r="Q35" s="0" t="n">
        <v>0.0954900748</v>
      </c>
      <c r="R35" s="0" t="n">
        <v>0.3099824684</v>
      </c>
      <c r="S35" s="0" t="n">
        <v>0.2929704755</v>
      </c>
      <c r="T35" s="0" t="n">
        <v>0.291376088</v>
      </c>
      <c r="U35" s="0" t="n">
        <v>0.3076537446</v>
      </c>
      <c r="V35" s="0" t="n">
        <v>0.3149551188</v>
      </c>
      <c r="W35" s="0" t="n">
        <v>0.3130703749</v>
      </c>
      <c r="X35" s="0" t="n">
        <v>0.275208087</v>
      </c>
      <c r="Y35" s="0" t="n">
        <v>0.2735621803</v>
      </c>
      <c r="Z35" s="0" t="n">
        <v>0.2324938817</v>
      </c>
      <c r="AA35" s="0" t="n">
        <v>0.1317319879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186626.999986081</v>
      </c>
      <c r="AV35" s="12" t="n">
        <f aca="false">AV10*'Taux avec population simulée'!E121</f>
        <v>193887.987795868</v>
      </c>
      <c r="AW35" s="12" t="n">
        <f aca="false">AW10*'Taux avec population simulée'!F121</f>
        <v>181201.203148611</v>
      </c>
      <c r="AX35" s="12" t="n">
        <f aca="false">AX10*'Taux avec population simulée'!G121</f>
        <v>181586.672873525</v>
      </c>
      <c r="AY35" s="12" t="n">
        <f aca="false">AY10*'Taux avec population simulée'!H121</f>
        <v>180388.297207934</v>
      </c>
      <c r="AZ35" s="12" t="n">
        <f aca="false">AZ10*'Taux avec population simulée'!I121</f>
        <v>181429.169807282</v>
      </c>
      <c r="BA35" s="12" t="n">
        <f aca="false">BA10*'Taux avec population simulée'!J121</f>
        <v>181225.649251478</v>
      </c>
      <c r="BB35" s="12" t="n">
        <f aca="false">BB10*'Taux avec population simulée'!K121</f>
        <v>189690.745039551</v>
      </c>
      <c r="BC35" s="12" t="n">
        <f aca="false">BC10*'Taux avec population simulée'!L121</f>
        <v>207711.045472824</v>
      </c>
      <c r="BD35" s="12" t="n">
        <f aca="false">BD10*'Taux avec population simulée'!M121</f>
        <v>190173.120194408</v>
      </c>
      <c r="BE35" s="12" t="n">
        <f aca="false">BE10*'Taux avec population simulée'!N121</f>
        <v>206904.411835294</v>
      </c>
      <c r="BF35" s="12" t="n">
        <f aca="false">BF10*'Taux avec population simulée'!O121</f>
        <v>205518.187038824</v>
      </c>
      <c r="BG35" s="12" t="n">
        <f aca="false">BG10*'Taux avec population simulée'!P121</f>
        <v>212133.34248435</v>
      </c>
      <c r="BH35" s="12" t="n">
        <f aca="false">BH10*'Taux avec population simulée'!Q121</f>
        <v>182558.34712218</v>
      </c>
      <c r="BI35" s="12" t="n">
        <f aca="false">BI10*'Taux avec population simulée'!R121</f>
        <v>184393.418030426</v>
      </c>
      <c r="BJ35" s="12" t="n">
        <f aca="false">BJ10*'Taux avec population simulée'!S121</f>
        <v>163629.952200142</v>
      </c>
      <c r="BK35" s="12" t="n">
        <f aca="false">BK10*'Taux avec population simulée'!T121</f>
        <v>179422.525708751</v>
      </c>
      <c r="BL35" s="12" t="n">
        <f aca="false">BL10*'Taux avec population simulée'!U121</f>
        <v>185663.210194725</v>
      </c>
      <c r="BM35" s="1" t="n">
        <f aca="false">BM10*'Taux avec population simulée'!V121</f>
        <v>185972.073693966</v>
      </c>
      <c r="BN35" s="12" t="n">
        <f aca="false">BN10*'Taux avec population simulée'!W121</f>
        <v>191244.141050116</v>
      </c>
      <c r="BO35" s="12" t="n">
        <f aca="false">BO10*'Taux avec population simulée'!X121</f>
        <v>193971.66096732</v>
      </c>
      <c r="BP35" s="12" t="n">
        <f aca="false">BP10*'Taux avec population simulée'!Y121</f>
        <v>197946.350173919</v>
      </c>
      <c r="BQ35" s="12" t="n">
        <f aca="false">BQ10*'Taux avec population simulée'!Z121</f>
        <v>202016.964625494</v>
      </c>
      <c r="BR35" s="12" t="n">
        <f aca="false">BR10*'Taux avec population simulée'!AA121</f>
        <v>201044.879660447</v>
      </c>
      <c r="BS35" s="12" t="n">
        <f aca="false">BS10*'Taux avec population simulée'!AB121</f>
        <v>204025.906196591</v>
      </c>
      <c r="BT35" s="12" t="n">
        <f aca="false">BT10*'Taux avec population simulée'!AC121</f>
        <v>210384.070869491</v>
      </c>
      <c r="BU35" s="12" t="n">
        <f aca="false">BU10*'Taux avec population simulée'!AD121</f>
        <v>207335.547355316</v>
      </c>
      <c r="BV35" s="12" t="n">
        <f aca="false">BV10*'Taux avec population simulée'!AE121</f>
        <v>207907.665663632</v>
      </c>
      <c r="BW35" s="12" t="n">
        <f aca="false">BW10*'Taux avec population simulée'!AF121</f>
        <v>210755.236108041</v>
      </c>
      <c r="BX35" s="12" t="n">
        <f aca="false">BX10*'Taux avec population simulée'!AG121</f>
        <v>209470.266526574</v>
      </c>
      <c r="BY35" s="12" t="n">
        <f aca="false">BY10*'Taux avec population simulée'!AH121</f>
        <v>213026.367280895</v>
      </c>
      <c r="BZ35" s="12" t="n">
        <f aca="false">BZ10*'Taux avec population simulée'!AI121</f>
        <v>215339.176256724</v>
      </c>
      <c r="CA35" s="12" t="n">
        <f aca="false">CA10*'Taux avec population simulée'!AJ121</f>
        <v>219527.590105267</v>
      </c>
      <c r="CB35" s="12" t="n">
        <f aca="false">CB10*'Taux avec population simulée'!AK121</f>
        <v>221219.404541111</v>
      </c>
      <c r="CC35" s="12" t="n">
        <f aca="false">CC10*'Taux avec population simulée'!AL121</f>
        <v>227052.621282704</v>
      </c>
      <c r="CD35" s="12" t="n">
        <f aca="false">CD10*'Taux avec population simulée'!AM121</f>
        <v>226415.435646561</v>
      </c>
      <c r="CE35" s="12" t="n">
        <f aca="false">CE10*'Taux avec population simulée'!AN121</f>
        <v>227033.268646179</v>
      </c>
      <c r="CF35" s="12" t="n">
        <f aca="false">CF10*'Taux avec population simulée'!AO121</f>
        <v>230532.858848179</v>
      </c>
      <c r="CG35" s="12" t="n">
        <f aca="false">CG10*'Taux avec population simulée'!AP121</f>
        <v>234580.234898001</v>
      </c>
      <c r="CH35" s="12" t="n">
        <f aca="false">CH10*'Taux avec population simulée'!AQ121</f>
        <v>235692.948124041</v>
      </c>
      <c r="CI35" s="12" t="n">
        <f aca="false">CI10*'Taux avec population simulée'!AR121</f>
        <v>237078.543489392</v>
      </c>
      <c r="CJ35" s="12" t="n">
        <f aca="false">CJ10*'Taux avec population simulée'!AS121</f>
        <v>237844.887077525</v>
      </c>
      <c r="CK35" s="12" t="n">
        <f aca="false">CK10*'Taux avec population simulée'!AT121</f>
        <v>238394.583365136</v>
      </c>
      <c r="CL35" s="12" t="n">
        <f aca="false">CL10*'Taux avec population simulée'!AU121</f>
        <v>241014.757456939</v>
      </c>
      <c r="CM35" s="12" t="n">
        <f aca="false">CM10*'Taux avec population simulée'!AV121</f>
        <v>242751.315563666</v>
      </c>
      <c r="CN35" s="12" t="n">
        <f aca="false">CN10*'Taux avec population simulée'!AW121</f>
        <v>240537.375021202</v>
      </c>
      <c r="CO35" s="12" t="n">
        <f aca="false">CO10*'Taux avec population simulée'!AX121</f>
        <v>250324.636141794</v>
      </c>
      <c r="CP35" s="12" t="n">
        <f aca="false">CP10*'Taux avec population simulée'!AY121</f>
        <v>250569.521133419</v>
      </c>
      <c r="CQ35" s="12" t="n">
        <f aca="false">CQ10*'Taux avec population simulée'!AZ121</f>
        <v>248815.370183392</v>
      </c>
      <c r="CR35" s="12" t="n">
        <f aca="false">CR10*'Taux avec population simulée'!BA121</f>
        <v>246972.608788353</v>
      </c>
      <c r="CS35" s="12" t="n">
        <f aca="false">CS10*'Taux avec population simulée'!BB121</f>
        <v>245191.49356492</v>
      </c>
      <c r="CT35" s="12" t="n">
        <f aca="false">CT10*'Taux avec population simulée'!BC121</f>
        <v>246050.837202976</v>
      </c>
      <c r="CU35" s="12" t="n">
        <f aca="false">CU10*'Taux avec population simulée'!BD121</f>
        <v>241595.604234006</v>
      </c>
      <c r="CV35" s="12" t="n">
        <f aca="false">CV10*'Taux avec population simulée'!BE121</f>
        <v>243108.369511757</v>
      </c>
      <c r="CW35" s="12" t="n">
        <f aca="false">CW10*'Taux avec population simulée'!BF121</f>
        <v>245122.647807986</v>
      </c>
      <c r="CX35" s="12" t="n">
        <f aca="false">CX10*'Taux avec population simulée'!BG121</f>
        <v>247799.554758507</v>
      </c>
      <c r="CY35" s="12" t="n">
        <f aca="false">CY10*'Taux avec population simulée'!BH121</f>
        <v>249433.825171474</v>
      </c>
      <c r="CZ35" s="12" t="n">
        <f aca="false">CZ10*'Taux avec population simulée'!BI121</f>
        <v>246122.573973258</v>
      </c>
      <c r="DA35" s="12" t="n">
        <f aca="false">DA10*'Taux avec population simulée'!BJ121</f>
        <v>242485.306673023</v>
      </c>
      <c r="DB35" s="12" t="n">
        <f aca="false">DB10*'Taux avec population simulée'!BK121</f>
        <v>244167.328121829</v>
      </c>
      <c r="DC35" s="12" t="n">
        <f aca="false">DC10*'Taux avec population simulée'!BL121</f>
        <v>245972.872271048</v>
      </c>
      <c r="DD35" s="12" t="n">
        <f aca="false">DD10*'Taux avec population simulée'!BM121</f>
        <v>243391.431581479</v>
      </c>
      <c r="DE35" s="12" t="n">
        <f aca="false">DE10*'Taux avec population simulée'!BN121</f>
        <v>246556.46638365</v>
      </c>
      <c r="DF35" s="12" t="n">
        <f aca="false">DF10*'Taux avec population simulée'!BO121</f>
        <v>249266.621518341</v>
      </c>
      <c r="DG35" s="12" t="n">
        <f aca="false">DG10*'Taux avec population simulée'!BP121</f>
        <v>248860.968394034</v>
      </c>
      <c r="DH35" s="12" t="n">
        <f aca="false">DH10*'Taux avec population simulée'!BQ121</f>
        <v>250742.56857207</v>
      </c>
      <c r="DI35" s="12" t="n">
        <f aca="false">DI10*'Taux avec population simulée'!BR121</f>
        <v>246954.862302599</v>
      </c>
      <c r="DJ35" s="12" t="n">
        <f aca="false">DJ10*'Taux avec population simulée'!BS121</f>
        <v>252902.940975632</v>
      </c>
      <c r="DK35" s="12" t="n">
        <f aca="false">DK10*'Taux avec population simulée'!BT121</f>
        <v>257367.799732015</v>
      </c>
      <c r="DL35" s="12" t="n">
        <f aca="false">DL10*'Taux avec population simulée'!BU121</f>
        <v>262047.661414815</v>
      </c>
      <c r="DM35" s="12" t="n">
        <f aca="false">DM10*'Taux avec population simulée'!BV121</f>
        <v>263038.803305479</v>
      </c>
      <c r="DN35" s="12" t="n">
        <f aca="false">DN10*'Taux avec population simulée'!BW121</f>
        <v>264227.482019678</v>
      </c>
      <c r="DO35" s="12" t="n">
        <f aca="false">DO10*'Taux avec population simulée'!BX121</f>
        <v>267908.270676588</v>
      </c>
      <c r="DP35" s="12" t="n">
        <f aca="false">DP10*'Taux avec population simulée'!BY121</f>
        <v>265643.901155936</v>
      </c>
      <c r="DQ35" s="12" t="n">
        <f aca="false">DQ10*'Taux avec population simulée'!BZ121</f>
        <v>264751.710367175</v>
      </c>
      <c r="DR35" s="12" t="n">
        <f aca="false">DR10*'Taux avec population simulée'!CA121</f>
        <v>268322.292494812</v>
      </c>
      <c r="DS35" s="12" t="n">
        <f aca="false">DS10*'Taux avec population simulée'!CB121</f>
        <v>272487.158527469</v>
      </c>
      <c r="DT35" s="12" t="n">
        <f aca="false">DT10*'Taux avec population simulée'!CC121</f>
        <v>274478.152454399</v>
      </c>
      <c r="DU35" s="12" t="n">
        <f aca="false">DU10*'Taux avec population simulée'!CD121</f>
        <v>280602.075419348</v>
      </c>
      <c r="DV35" s="12" t="n">
        <f aca="false">DV10*'Taux avec population simulée'!CE121</f>
        <v>284646.277192401</v>
      </c>
      <c r="DW35" s="12" t="n">
        <f aca="false">DW10*'Taux avec population simulée'!CF121</f>
        <v>286293.572541615</v>
      </c>
      <c r="DX35" s="12" t="n">
        <f aca="false">DX10*'Taux avec population simulée'!CG121</f>
        <v>289916.348693377</v>
      </c>
      <c r="DY35" s="12" t="n">
        <f aca="false">DY10*'Taux avec population simulée'!CH121</f>
        <v>289179.554143675</v>
      </c>
      <c r="DZ35" s="12" t="n">
        <f aca="false">DZ10*'Taux avec population simulée'!CI121</f>
        <v>288765.481809001</v>
      </c>
      <c r="EA35" s="12" t="n">
        <f aca="false">EA10*'Taux avec population simulée'!CJ121</f>
        <v>285979.751683098</v>
      </c>
      <c r="EB35" s="12" t="n">
        <f aca="false">EB10*'Taux avec population simulée'!CK121</f>
        <v>283804.518089117</v>
      </c>
      <c r="EC35" s="12" t="n">
        <f aca="false">EC10*'Taux avec population simulée'!CL121</f>
        <v>283583.796081149</v>
      </c>
      <c r="ED35" s="12" t="n">
        <f aca="false">ED10*'Taux avec population simulée'!CM121</f>
        <v>281527.919864218</v>
      </c>
      <c r="EE35" s="12" t="n">
        <f aca="false">EE10*'Taux avec population simulée'!CN121</f>
        <v>283312.651769957</v>
      </c>
      <c r="EF35" s="12" t="n">
        <f aca="false">EF10*'Taux avec population simulée'!CO121</f>
        <v>280799.683762902</v>
      </c>
      <c r="EG35" s="12" t="n">
        <f aca="false">EG10*'Taux avec population simulée'!CP121</f>
        <v>279106.59600523</v>
      </c>
      <c r="EH35" s="12" t="n">
        <f aca="false">EH10*'Taux avec population simulée'!CQ121</f>
        <v>278267.70880655</v>
      </c>
      <c r="EI35" s="12" t="n">
        <f aca="false">EI10*'Taux avec population simulée'!CR121</f>
        <v>278401.100168839</v>
      </c>
      <c r="EJ35" s="12" t="n">
        <f aca="false">EJ10*'Taux avec population simulée'!CS121</f>
        <v>278583.641309884</v>
      </c>
      <c r="EK35" s="12" t="n">
        <f aca="false">EK10*'Taux avec population simulée'!CT121</f>
        <v>278815.564032523</v>
      </c>
      <c r="EL35" s="12" t="n">
        <f aca="false">EL10*'Taux avec population simulée'!CU121</f>
        <v>280139.423216731</v>
      </c>
      <c r="EM35" s="12" t="n">
        <f aca="false">EM10*'Taux avec population simulée'!CV121</f>
        <v>279146.702516817</v>
      </c>
      <c r="EN35" s="12" t="n">
        <f aca="false">EN10*'Taux avec population simulée'!CW121</f>
        <v>278995.819153871</v>
      </c>
      <c r="EO35" s="12" t="n">
        <f aca="false">EO10*'Taux avec population simulée'!CX121</f>
        <v>280757.658594898</v>
      </c>
      <c r="EP35" s="12" t="n">
        <f aca="false">EP10*'Taux avec population simulée'!CY121</f>
        <v>277377.528046713</v>
      </c>
      <c r="EQ35" s="12" t="n">
        <f aca="false">EQ10*'Taux avec population simulée'!CZ121</f>
        <v>279537.785669359</v>
      </c>
      <c r="ER35" s="12" t="n">
        <f aca="false">ER10*'Taux avec population simulée'!DA121</f>
        <v>280593.082477926</v>
      </c>
      <c r="ES35" s="12" t="n">
        <f aca="false">ES10*'Taux avec population simulée'!DB121</f>
        <v>277499.548823518</v>
      </c>
      <c r="ET35" s="12" t="n">
        <f aca="false">ET10*'Taux avec population simulée'!DC121</f>
        <v>282544.326684702</v>
      </c>
      <c r="EU35" s="12" t="n">
        <f aca="false">EU10*'Taux avec population simulée'!DD121</f>
        <v>290957.145965444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138368.000004145</v>
      </c>
      <c r="GS35" s="12" t="n">
        <f aca="false">GS10*'Taux avec population simulée'!E135</f>
        <v>137023.336052691</v>
      </c>
      <c r="GT35" s="12" t="n">
        <f aca="false">GT10*'Taux avec population simulée'!F135</f>
        <v>156416.544072026</v>
      </c>
      <c r="GU35" s="12" t="n">
        <f aca="false">GU10*'Taux avec population simulée'!G135</f>
        <v>150416.207336344</v>
      </c>
      <c r="GV35" s="12" t="n">
        <f aca="false">GV10*'Taux avec population simulée'!H135</f>
        <v>144181.129731025</v>
      </c>
      <c r="GW35" s="12" t="n">
        <f aca="false">GW10*'Taux avec population simulée'!I135</f>
        <v>141674.725567539</v>
      </c>
      <c r="GX35" s="12" t="n">
        <f aca="false">GX10*'Taux avec population simulée'!J135</f>
        <v>140916.801560602</v>
      </c>
      <c r="GY35" s="12" t="n">
        <f aca="false">GY10*'Taux avec population simulée'!K135</f>
        <v>169359.726547752</v>
      </c>
      <c r="GZ35" s="12" t="n">
        <f aca="false">GZ10*'Taux avec population simulée'!L135</f>
        <v>152202.615874888</v>
      </c>
      <c r="HA35" s="12" t="n">
        <f aca="false">HA10*'Taux avec population simulée'!M135</f>
        <v>138367.758380058</v>
      </c>
      <c r="HB35" s="12" t="n">
        <f aca="false">HB10*'Taux avec population simulée'!N135</f>
        <v>151954.21491336</v>
      </c>
      <c r="HC35" s="12" t="n">
        <f aca="false">HC10*'Taux avec population simulée'!O135</f>
        <v>167439.148443587</v>
      </c>
      <c r="HD35" s="12" t="n">
        <f aca="false">HD10*'Taux avec population simulée'!P135</f>
        <v>173827.270896314</v>
      </c>
      <c r="HE35" s="12" t="n">
        <f aca="false">HE10*'Taux avec population simulée'!Q135</f>
        <v>173103.60722482</v>
      </c>
      <c r="HF35" s="12" t="n">
        <f aca="false">HF10*'Taux avec population simulée'!R135</f>
        <v>174818.518075323</v>
      </c>
      <c r="HG35" s="12" t="n">
        <f aca="false">HG10*'Taux avec population simulée'!S135</f>
        <v>169422.321883958</v>
      </c>
      <c r="HH35" s="12" t="n">
        <f aca="false">HH10*'Taux avec population simulée'!T135</f>
        <v>185298.626820413</v>
      </c>
      <c r="HI35" s="12" t="n">
        <f aca="false">HI10*'Taux avec population simulée'!U135</f>
        <v>169820.889466172</v>
      </c>
      <c r="HJ35" s="1" t="n">
        <f aca="false">HJ10*'Taux avec population simulée'!V135</f>
        <v>178034.560219183</v>
      </c>
      <c r="HK35" s="12" t="n">
        <f aca="false">HK10*'Taux avec population simulée'!W135</f>
        <v>174394.55862946</v>
      </c>
      <c r="HL35" s="12" t="n">
        <f aca="false">HL10*'Taux avec population simulée'!X135</f>
        <v>173459.769557975</v>
      </c>
      <c r="HM35" s="12" t="n">
        <f aca="false">HM10*'Taux avec population simulée'!Y135</f>
        <v>174076.324616474</v>
      </c>
      <c r="HN35" s="12" t="n">
        <f aca="false">HN10*'Taux avec population simulée'!Z135</f>
        <v>174463.382271302</v>
      </c>
      <c r="HO35" s="12" t="n">
        <f aca="false">HO10*'Taux avec population simulée'!AA135</f>
        <v>177304.876223583</v>
      </c>
      <c r="HP35" s="12" t="n">
        <f aca="false">HP10*'Taux avec population simulée'!AB135</f>
        <v>182335.993497165</v>
      </c>
      <c r="HQ35" s="12" t="n">
        <f aca="false">HQ10*'Taux avec population simulée'!AC135</f>
        <v>185762.381537643</v>
      </c>
      <c r="HR35" s="12" t="n">
        <f aca="false">HR10*'Taux avec population simulée'!AD135</f>
        <v>183876.325630907</v>
      </c>
      <c r="HS35" s="12" t="n">
        <f aca="false">HS10*'Taux avec population simulée'!AE135</f>
        <v>186136.288305993</v>
      </c>
      <c r="HT35" s="12" t="n">
        <f aca="false">HT10*'Taux avec population simulée'!AF135</f>
        <v>186784.890957185</v>
      </c>
      <c r="HU35" s="12" t="n">
        <f aca="false">HU10*'Taux avec population simulée'!AG135</f>
        <v>187761.33927837</v>
      </c>
      <c r="HV35" s="12" t="n">
        <f aca="false">HV10*'Taux avec population simulée'!AH135</f>
        <v>187974.659830603</v>
      </c>
      <c r="HW35" s="12" t="n">
        <f aca="false">HW10*'Taux avec population simulée'!AI135</f>
        <v>190199.42776925</v>
      </c>
      <c r="HX35" s="12" t="n">
        <f aca="false">HX10*'Taux avec population simulée'!AJ135</f>
        <v>193854.400498963</v>
      </c>
      <c r="HY35" s="12" t="n">
        <f aca="false">HY10*'Taux avec population simulée'!AK135</f>
        <v>194524.020359232</v>
      </c>
      <c r="HZ35" s="12" t="n">
        <f aca="false">HZ10*'Taux avec population simulée'!AL135</f>
        <v>192922.70794833</v>
      </c>
      <c r="IA35" s="12" t="n">
        <f aca="false">IA10*'Taux avec population simulée'!AM135</f>
        <v>195070.331864958</v>
      </c>
      <c r="IB35" s="12" t="n">
        <f aca="false">IB10*'Taux avec population simulée'!AN135</f>
        <v>193884.160549389</v>
      </c>
      <c r="IC35" s="12" t="n">
        <f aca="false">IC10*'Taux avec population simulée'!AO135</f>
        <v>197395.836039809</v>
      </c>
      <c r="ID35" s="12" t="n">
        <f aca="false">ID10*'Taux avec population simulée'!AP135</f>
        <v>201190.136162979</v>
      </c>
      <c r="IE35" s="12" t="n">
        <f aca="false">IE10*'Taux avec population simulée'!AQ135</f>
        <v>205840.852474094</v>
      </c>
      <c r="IF35" s="12" t="n">
        <f aca="false">IF10*'Taux avec population simulée'!AR135</f>
        <v>210753.462864718</v>
      </c>
      <c r="IG35" s="12" t="n">
        <f aca="false">IG10*'Taux avec population simulée'!AS135</f>
        <v>214263.192386314</v>
      </c>
      <c r="IH35" s="12" t="n">
        <f aca="false">IH10*'Taux avec population simulée'!AT135</f>
        <v>218535.792206088</v>
      </c>
      <c r="II35" s="12" t="n">
        <f aca="false">II10*'Taux avec population simulée'!AU135</f>
        <v>216208.791066147</v>
      </c>
      <c r="IJ35" s="12" t="n">
        <f aca="false">IJ10*'Taux avec population simulée'!AV135</f>
        <v>215622.998683137</v>
      </c>
      <c r="IK35" s="12" t="n">
        <f aca="false">IK10*'Taux avec population simulée'!AW135</f>
        <v>213477.847064507</v>
      </c>
      <c r="IL35" s="12" t="n">
        <f aca="false">IL10*'Taux avec population simulée'!AX135</f>
        <v>215365.517644643</v>
      </c>
      <c r="IM35" s="12" t="n">
        <f aca="false">IM10*'Taux avec population simulée'!AY135</f>
        <v>217395.225987184</v>
      </c>
      <c r="IN35" s="12" t="n">
        <f aca="false">IN10*'Taux avec population simulée'!AZ135</f>
        <v>217304.482109465</v>
      </c>
      <c r="IO35" s="12" t="n">
        <f aca="false">IO10*'Taux avec population simulée'!BA135</f>
        <v>219010.541841815</v>
      </c>
      <c r="IP35" s="12" t="n">
        <f aca="false">IP10*'Taux avec population simulée'!BB135</f>
        <v>219971.278041554</v>
      </c>
      <c r="IQ35" s="12" t="n">
        <f aca="false">IQ10*'Taux avec population simulée'!BC135</f>
        <v>222002.04613774</v>
      </c>
      <c r="IR35" s="12" t="n">
        <f aca="false">IR10*'Taux avec population simulée'!BD135</f>
        <v>217816.665992766</v>
      </c>
      <c r="IS35" s="12" t="n">
        <f aca="false">IS10*'Taux avec population simulée'!BE135</f>
        <v>222793.583856546</v>
      </c>
      <c r="IT35" s="12" t="n">
        <f aca="false">IT10*'Taux avec population simulée'!BF135</f>
        <v>224036.433585373</v>
      </c>
      <c r="IU35" s="12" t="n">
        <f aca="false">IU10*'Taux avec population simulée'!BG135</f>
        <v>225344.336164921</v>
      </c>
      <c r="IV35" s="12" t="n">
        <f aca="false">IV10*'Taux avec population simulée'!BH135</f>
        <v>230990.23029515</v>
      </c>
      <c r="IW35" s="12" t="n">
        <f aca="false">IW10*'Taux avec population simulée'!BI135</f>
        <v>230586.698037143</v>
      </c>
      <c r="IX35" s="12" t="n">
        <f aca="false">IX10*'Taux avec population simulée'!BJ135</f>
        <v>228205.697997659</v>
      </c>
      <c r="IY35" s="12" t="n">
        <f aca="false">IY10*'Taux avec population simulée'!BK135</f>
        <v>231643.551594596</v>
      </c>
      <c r="IZ35" s="12" t="n">
        <f aca="false">IZ10*'Taux avec population simulée'!BL135</f>
        <v>232709.657721826</v>
      </c>
      <c r="JA35" s="12" t="n">
        <f aca="false">JA10*'Taux avec population simulée'!BM135</f>
        <v>233284.200547912</v>
      </c>
      <c r="JB35" s="12" t="n">
        <f aca="false">JB10*'Taux avec population simulée'!BN135</f>
        <v>235110.993179293</v>
      </c>
      <c r="JC35" s="12" t="n">
        <f aca="false">JC10*'Taux avec population simulée'!BO135</f>
        <v>239841.987846858</v>
      </c>
      <c r="JD35" s="12" t="n">
        <f aca="false">JD10*'Taux avec population simulée'!BP135</f>
        <v>240785.961669667</v>
      </c>
      <c r="JE35" s="12" t="n">
        <f aca="false">JE10*'Taux avec population simulée'!BQ135</f>
        <v>242896.333766256</v>
      </c>
      <c r="JF35" s="12" t="n">
        <f aca="false">JF10*'Taux avec population simulée'!BR135</f>
        <v>241166.156627167</v>
      </c>
      <c r="JG35" s="12" t="n">
        <f aca="false">JG10*'Taux avec population simulée'!BS135</f>
        <v>238490.837466181</v>
      </c>
      <c r="JH35" s="12" t="n">
        <f aca="false">JH10*'Taux avec population simulée'!BT135</f>
        <v>242566.35738626</v>
      </c>
      <c r="JI35" s="12" t="n">
        <f aca="false">JI10*'Taux avec population simulée'!BU135</f>
        <v>243798.171074942</v>
      </c>
      <c r="JJ35" s="12" t="n">
        <f aca="false">JJ10*'Taux avec population simulée'!BV135</f>
        <v>243849.836062634</v>
      </c>
      <c r="JK35" s="12" t="n">
        <f aca="false">JK10*'Taux avec population simulée'!BW135</f>
        <v>244064.636831587</v>
      </c>
      <c r="JL35" s="12" t="n">
        <f aca="false">JL10*'Taux avec population simulée'!BX135</f>
        <v>245367.200936334</v>
      </c>
      <c r="JM35" s="12" t="n">
        <f aca="false">JM10*'Taux avec population simulée'!BY135</f>
        <v>241060.032935875</v>
      </c>
      <c r="JN35" s="12" t="n">
        <f aca="false">JN10*'Taux avec population simulée'!BZ135</f>
        <v>239532.987610369</v>
      </c>
      <c r="JO35" s="12" t="n">
        <f aca="false">JO10*'Taux avec population simulée'!CA135</f>
        <v>239994.083214437</v>
      </c>
      <c r="JP35" s="12" t="n">
        <f aca="false">JP10*'Taux avec population simulée'!CB135</f>
        <v>235162.276463117</v>
      </c>
      <c r="JQ35" s="12" t="n">
        <f aca="false">JQ10*'Taux avec population simulée'!CC135</f>
        <v>235047.700721561</v>
      </c>
      <c r="JR35" s="12" t="n">
        <f aca="false">JR10*'Taux avec population simulée'!CD135</f>
        <v>235199.964964218</v>
      </c>
      <c r="JS35" s="12" t="n">
        <f aca="false">JS10*'Taux avec population simulée'!CE135</f>
        <v>234160.831435662</v>
      </c>
      <c r="JT35" s="12" t="n">
        <f aca="false">JT10*'Taux avec population simulée'!CF135</f>
        <v>233913.755728456</v>
      </c>
      <c r="JU35" s="12" t="n">
        <f aca="false">JU10*'Taux avec population simulée'!CG135</f>
        <v>234924.166743055</v>
      </c>
      <c r="JV35" s="12" t="n">
        <f aca="false">JV10*'Taux avec population simulée'!CH135</f>
        <v>228459.639353671</v>
      </c>
      <c r="JW35" s="12" t="n">
        <f aca="false">JW10*'Taux avec population simulée'!CI135</f>
        <v>225585.433343024</v>
      </c>
      <c r="JX35" s="12" t="n">
        <f aca="false">JX10*'Taux avec population simulée'!CJ135</f>
        <v>223014.695802314</v>
      </c>
      <c r="JY35" s="12" t="n">
        <f aca="false">JY10*'Taux avec population simulée'!CK135</f>
        <v>220860.111132483</v>
      </c>
      <c r="JZ35" s="12" t="n">
        <f aca="false">JZ10*'Taux avec population simulée'!CL135</f>
        <v>225111.858917625</v>
      </c>
      <c r="KA35" s="12" t="n">
        <f aca="false">KA10*'Taux avec population simulée'!CM135</f>
        <v>227786.109587717</v>
      </c>
      <c r="KB35" s="12" t="n">
        <f aca="false">KB10*'Taux avec population simulée'!CN135</f>
        <v>224980.717927934</v>
      </c>
      <c r="KC35" s="12" t="n">
        <f aca="false">KC10*'Taux avec population simulée'!CO135</f>
        <v>220942.483386278</v>
      </c>
      <c r="KD35" s="12" t="n">
        <f aca="false">KD10*'Taux avec population simulée'!CP135</f>
        <v>223434.395086886</v>
      </c>
      <c r="KE35" s="12" t="n">
        <f aca="false">KE10*'Taux avec population simulée'!CQ135</f>
        <v>222100.889248001</v>
      </c>
      <c r="KF35" s="12" t="n">
        <f aca="false">KF10*'Taux avec population simulée'!CR135</f>
        <v>220390.802799506</v>
      </c>
      <c r="KG35" s="12" t="n">
        <f aca="false">KG10*'Taux avec population simulée'!CS135</f>
        <v>222244.79399517</v>
      </c>
      <c r="KH35" s="12" t="n">
        <f aca="false">KH10*'Taux avec population simulée'!CT135</f>
        <v>226437.234702411</v>
      </c>
      <c r="KI35" s="12" t="n">
        <f aca="false">KI10*'Taux avec population simulée'!CU135</f>
        <v>226719.318024299</v>
      </c>
      <c r="KJ35" s="12" t="n">
        <f aca="false">KJ10*'Taux avec population simulée'!CV135</f>
        <v>228888.176876772</v>
      </c>
      <c r="KK35" s="12" t="n">
        <f aca="false">KK10*'Taux avec population simulée'!CW135</f>
        <v>227887.210086594</v>
      </c>
      <c r="KL35" s="12" t="n">
        <f aca="false">KL10*'Taux avec population simulée'!CX135</f>
        <v>227300.854465988</v>
      </c>
      <c r="KM35" s="12" t="n">
        <f aca="false">KM10*'Taux avec population simulée'!CY135</f>
        <v>224911.691984413</v>
      </c>
      <c r="KN35" s="12" t="n">
        <f aca="false">KN10*'Taux avec population simulée'!CZ135</f>
        <v>224915.772064352</v>
      </c>
      <c r="KO35" s="12" t="n">
        <f aca="false">KO10*'Taux avec population simulée'!DA135</f>
        <v>224523.37074726</v>
      </c>
      <c r="KP35" s="12" t="n">
        <f aca="false">KP10*'Taux avec population simulée'!DB135</f>
        <v>230127.459531871</v>
      </c>
      <c r="KQ35" s="12" t="n">
        <f aca="false">KQ10*'Taux avec population simulée'!DC135</f>
        <v>233362.257106634</v>
      </c>
      <c r="KR35" s="12" t="n">
        <f aca="false">KR10*'Taux avec population simulée'!DD135</f>
        <v>234411.918008229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B36" s="0" t="n">
        <f aca="false">Indépendants!B34</f>
        <v>2005</v>
      </c>
      <c r="C36" s="0" t="n">
        <v>0.1900696382</v>
      </c>
      <c r="D36" s="0" t="n">
        <v>0.3793839324</v>
      </c>
      <c r="E36" s="0" t="n">
        <v>0.3949482699</v>
      </c>
      <c r="F36" s="0" t="n">
        <v>0.3996786723</v>
      </c>
      <c r="G36" s="0" t="n">
        <v>0.3293859309</v>
      </c>
      <c r="H36" s="0" t="n">
        <v>0.3721818915</v>
      </c>
      <c r="I36" s="0" t="n">
        <v>0.3716909447</v>
      </c>
      <c r="J36" s="0" t="n">
        <v>0.3361108322</v>
      </c>
      <c r="K36" s="0" t="n">
        <v>0.3432429653</v>
      </c>
      <c r="L36" s="0" t="n">
        <v>0.2796871159</v>
      </c>
      <c r="M36" s="0" t="n">
        <v>0.2099187252</v>
      </c>
      <c r="P36" s="0" t="n">
        <f aca="false">B36</f>
        <v>2005</v>
      </c>
      <c r="Q36" s="0" t="n">
        <v>0.1040170346</v>
      </c>
      <c r="R36" s="0" t="n">
        <v>0.2488813653</v>
      </c>
      <c r="S36" s="0" t="n">
        <v>0.2994445178</v>
      </c>
      <c r="T36" s="0" t="n">
        <v>0.2848897105</v>
      </c>
      <c r="U36" s="0" t="n">
        <v>0.3122005867</v>
      </c>
      <c r="V36" s="0" t="n">
        <v>0.3058764144</v>
      </c>
      <c r="W36" s="0" t="n">
        <v>0.2719200719</v>
      </c>
      <c r="X36" s="0" t="n">
        <v>0.284268296</v>
      </c>
      <c r="Y36" s="0" t="n">
        <v>0.2527838101</v>
      </c>
      <c r="Z36" s="0" t="n">
        <v>0.210463811</v>
      </c>
      <c r="AA36" s="0" t="n">
        <v>0.1111756469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182042.999985127</v>
      </c>
      <c r="AV36" s="4" t="n">
        <f aca="false">AV11*'Taux avec population simulée'!E122</f>
        <v>157663.450141065</v>
      </c>
      <c r="AW36" s="4" t="n">
        <f aca="false">AW11*'Taux avec population simulée'!F122</f>
        <v>170969.579720854</v>
      </c>
      <c r="AX36" s="4" t="n">
        <f aca="false">AX11*'Taux avec population simulée'!G122</f>
        <v>174985.979591594</v>
      </c>
      <c r="AY36" s="4" t="n">
        <f aca="false">AY11*'Taux avec population simulée'!H122</f>
        <v>178561.625702659</v>
      </c>
      <c r="AZ36" s="4" t="n">
        <f aca="false">AZ11*'Taux avec population simulée'!I122</f>
        <v>180601.806243787</v>
      </c>
      <c r="BA36" s="4" t="n">
        <f aca="false">BA11*'Taux avec population simulée'!J122</f>
        <v>186595.575353388</v>
      </c>
      <c r="BB36" s="4" t="n">
        <f aca="false">BB11*'Taux avec population simulée'!K122</f>
        <v>178406.649995438</v>
      </c>
      <c r="BC36" s="4" t="n">
        <f aca="false">BC11*'Taux avec population simulée'!L122</f>
        <v>180632.78621384</v>
      </c>
      <c r="BD36" s="4" t="n">
        <f aca="false">BD11*'Taux avec population simulée'!M122</f>
        <v>186207.821412556</v>
      </c>
      <c r="BE36" s="4" t="n">
        <f aca="false">BE11*'Taux avec population simulée'!N122</f>
        <v>185145.893342686</v>
      </c>
      <c r="BF36" s="4" t="n">
        <f aca="false">BF11*'Taux avec population simulée'!O122</f>
        <v>165623.834278977</v>
      </c>
      <c r="BG36" s="4" t="n">
        <f aca="false">BG11*'Taux avec population simulée'!P122</f>
        <v>171301.454304045</v>
      </c>
      <c r="BH36" s="4" t="n">
        <f aca="false">BH11*'Taux avec population simulée'!Q122</f>
        <v>162035.756504752</v>
      </c>
      <c r="BI36" s="4" t="n">
        <f aca="false">BI11*'Taux avec population simulée'!R122</f>
        <v>173904.974139344</v>
      </c>
      <c r="BJ36" s="4" t="n">
        <f aca="false">BJ11*'Taux avec population simulée'!S122</f>
        <v>180429.666062004</v>
      </c>
      <c r="BK36" s="4" t="n">
        <f aca="false">BK11*'Taux avec population simulée'!T122</f>
        <v>175475.02743432</v>
      </c>
      <c r="BL36" s="4" t="n">
        <f aca="false">BL11*'Taux avec population simulée'!U122</f>
        <v>190246.911897435</v>
      </c>
      <c r="BM36" s="1" t="n">
        <f aca="false">BM11*'Taux avec population simulée'!V122</f>
        <v>177331.867438979</v>
      </c>
      <c r="BN36" s="4" t="n">
        <f aca="false">BN11*'Taux avec population simulée'!W122</f>
        <v>188661.002648683</v>
      </c>
      <c r="BO36" s="4" t="n">
        <f aca="false">BO11*'Taux avec population simulée'!X122</f>
        <v>190322.764743451</v>
      </c>
      <c r="BP36" s="4" t="n">
        <f aca="false">BP11*'Taux avec population simulée'!Y122</f>
        <v>190363.108863213</v>
      </c>
      <c r="BQ36" s="4" t="n">
        <f aca="false">BQ11*'Taux avec population simulée'!Z122</f>
        <v>191889.96825064</v>
      </c>
      <c r="BR36" s="4" t="n">
        <f aca="false">BR11*'Taux avec population simulée'!AA122</f>
        <v>192048.707367573</v>
      </c>
      <c r="BS36" s="4" t="n">
        <f aca="false">BS11*'Taux avec population simulée'!AB122</f>
        <v>189894.12605015</v>
      </c>
      <c r="BT36" s="4" t="n">
        <f aca="false">BT11*'Taux avec population simulée'!AC122</f>
        <v>190317.535280014</v>
      </c>
      <c r="BU36" s="4" t="n">
        <f aca="false">BU11*'Taux avec population simulée'!AD122</f>
        <v>189702.307298189</v>
      </c>
      <c r="BV36" s="4" t="n">
        <f aca="false">BV11*'Taux avec population simulée'!AE122</f>
        <v>188000.994555465</v>
      </c>
      <c r="BW36" s="4" t="n">
        <f aca="false">BW11*'Taux avec population simulée'!AF122</f>
        <v>190642.762890623</v>
      </c>
      <c r="BX36" s="4" t="n">
        <f aca="false">BX11*'Taux avec population simulée'!AG122</f>
        <v>191912.96001575</v>
      </c>
      <c r="BY36" s="4" t="n">
        <f aca="false">BY11*'Taux avec population simulée'!AH122</f>
        <v>192307.377152461</v>
      </c>
      <c r="BZ36" s="4" t="n">
        <f aca="false">BZ11*'Taux avec population simulée'!AI122</f>
        <v>192077.197459467</v>
      </c>
      <c r="CA36" s="4" t="n">
        <f aca="false">CA11*'Taux avec population simulée'!AJ122</f>
        <v>191187.727172069</v>
      </c>
      <c r="CB36" s="4" t="n">
        <f aca="false">CB11*'Taux avec population simulée'!AK122</f>
        <v>191081.970834171</v>
      </c>
      <c r="CC36" s="4" t="n">
        <f aca="false">CC11*'Taux avec population simulée'!AL122</f>
        <v>190018.684731652</v>
      </c>
      <c r="CD36" s="4" t="n">
        <f aca="false">CD11*'Taux avec population simulée'!AM122</f>
        <v>189346.841128747</v>
      </c>
      <c r="CE36" s="4" t="n">
        <f aca="false">CE11*'Taux avec population simulée'!AN122</f>
        <v>187610.696952846</v>
      </c>
      <c r="CF36" s="4" t="n">
        <f aca="false">CF11*'Taux avec population simulée'!AO122</f>
        <v>188663.064661947</v>
      </c>
      <c r="CG36" s="4" t="n">
        <f aca="false">CG11*'Taux avec population simulée'!AP122</f>
        <v>190092.564351576</v>
      </c>
      <c r="CH36" s="4" t="n">
        <f aca="false">CH11*'Taux avec population simulée'!AQ122</f>
        <v>189354.256083895</v>
      </c>
      <c r="CI36" s="4" t="n">
        <f aca="false">CI11*'Taux avec population simulée'!AR122</f>
        <v>190692.546943475</v>
      </c>
      <c r="CJ36" s="4" t="n">
        <f aca="false">CJ11*'Taux avec population simulée'!AS122</f>
        <v>193164.331071789</v>
      </c>
      <c r="CK36" s="4" t="n">
        <f aca="false">CK11*'Taux avec population simulée'!AT122</f>
        <v>196116.967066623</v>
      </c>
      <c r="CL36" s="4" t="n">
        <f aca="false">CL11*'Taux avec population simulée'!AU122</f>
        <v>195578.146683249</v>
      </c>
      <c r="CM36" s="4" t="n">
        <f aca="false">CM11*'Taux avec population simulée'!AV122</f>
        <v>199808.816301425</v>
      </c>
      <c r="CN36" s="4" t="n">
        <f aca="false">CN11*'Taux avec population simulée'!AW122</f>
        <v>206014.98544885</v>
      </c>
      <c r="CO36" s="4" t="n">
        <f aca="false">CO11*'Taux avec population simulée'!AX122</f>
        <v>202537.835979666</v>
      </c>
      <c r="CP36" s="4" t="n">
        <f aca="false">CP11*'Taux avec population simulée'!AY122</f>
        <v>203749.294842399</v>
      </c>
      <c r="CQ36" s="4" t="n">
        <f aca="false">CQ11*'Taux avec population simulée'!AZ122</f>
        <v>206072.756921234</v>
      </c>
      <c r="CR36" s="4" t="n">
        <f aca="false">CR11*'Taux avec population simulée'!BA122</f>
        <v>205791.311692309</v>
      </c>
      <c r="CS36" s="4" t="n">
        <f aca="false">CS11*'Taux avec population simulée'!BB122</f>
        <v>209143.272331804</v>
      </c>
      <c r="CT36" s="4" t="n">
        <f aca="false">CT11*'Taux avec population simulée'!BC122</f>
        <v>211518.669788457</v>
      </c>
      <c r="CU36" s="4" t="n">
        <f aca="false">CU11*'Taux avec population simulée'!BD122</f>
        <v>215893.494376314</v>
      </c>
      <c r="CV36" s="4" t="n">
        <f aca="false">CV11*'Taux avec population simulée'!BE122</f>
        <v>217808.266965152</v>
      </c>
      <c r="CW36" s="4" t="n">
        <f aca="false">CW11*'Taux avec population simulée'!BF122</f>
        <v>221481.853444124</v>
      </c>
      <c r="CX36" s="4" t="n">
        <f aca="false">CX11*'Taux avec population simulée'!BG122</f>
        <v>220995.168124188</v>
      </c>
      <c r="CY36" s="4" t="n">
        <f aca="false">CY11*'Taux avec population simulée'!BH122</f>
        <v>221957.866045651</v>
      </c>
      <c r="CZ36" s="4" t="n">
        <f aca="false">CZ11*'Taux avec population simulée'!BI122</f>
        <v>225975.351774315</v>
      </c>
      <c r="DA36" s="4" t="n">
        <f aca="false">DA11*'Taux avec population simulée'!BJ122</f>
        <v>229662.626362997</v>
      </c>
      <c r="DB36" s="4" t="n">
        <f aca="false">DB11*'Taux avec population simulée'!BK122</f>
        <v>230818.926164503</v>
      </c>
      <c r="DC36" s="4" t="n">
        <f aca="false">DC11*'Taux avec population simulée'!BL122</f>
        <v>232122.877281422</v>
      </c>
      <c r="DD36" s="4" t="n">
        <f aca="false">DD11*'Taux avec population simulée'!BM122</f>
        <v>232903.942213681</v>
      </c>
      <c r="DE36" s="4" t="n">
        <f aca="false">DE11*'Taux avec population simulée'!BN122</f>
        <v>232824.550535848</v>
      </c>
      <c r="DF36" s="4" t="n">
        <f aca="false">DF11*'Taux avec population simulée'!BO122</f>
        <v>234918.190466909</v>
      </c>
      <c r="DG36" s="4" t="n">
        <f aca="false">DG11*'Taux avec population simulée'!BP122</f>
        <v>237258.593671259</v>
      </c>
      <c r="DH36" s="4" t="n">
        <f aca="false">DH11*'Taux avec population simulée'!BQ122</f>
        <v>235266.341410544</v>
      </c>
      <c r="DI36" s="4" t="n">
        <f aca="false">DI11*'Taux avec population simulée'!BR122</f>
        <v>244829.886801336</v>
      </c>
      <c r="DJ36" s="4" t="n">
        <f aca="false">DJ11*'Taux avec population simulée'!BS122</f>
        <v>245446.597958746</v>
      </c>
      <c r="DK36" s="4" t="n">
        <f aca="false">DK11*'Taux avec population simulée'!BT122</f>
        <v>243686.607437719</v>
      </c>
      <c r="DL36" s="4" t="n">
        <f aca="false">DL11*'Taux avec population simulée'!BU122</f>
        <v>241611.294092325</v>
      </c>
      <c r="DM36" s="4" t="n">
        <f aca="false">DM11*'Taux avec population simulée'!BV122</f>
        <v>240951.504333419</v>
      </c>
      <c r="DN36" s="4" t="n">
        <f aca="false">DN11*'Taux avec population simulée'!BW122</f>
        <v>242021.926334171</v>
      </c>
      <c r="DO36" s="4" t="n">
        <f aca="false">DO11*'Taux avec population simulée'!BX122</f>
        <v>237588.949752542</v>
      </c>
      <c r="DP36" s="4" t="n">
        <f aca="false">DP11*'Taux avec population simulée'!BY122</f>
        <v>239384.872436629</v>
      </c>
      <c r="DQ36" s="4" t="n">
        <f aca="false">DQ11*'Taux avec population simulée'!BZ122</f>
        <v>240440.866813662</v>
      </c>
      <c r="DR36" s="4" t="n">
        <f aca="false">DR11*'Taux avec population simulée'!CA122</f>
        <v>242349.102779465</v>
      </c>
      <c r="DS36" s="4" t="n">
        <f aca="false">DS11*'Taux avec population simulée'!CB122</f>
        <v>244193.123276795</v>
      </c>
      <c r="DT36" s="4" t="n">
        <f aca="false">DT11*'Taux avec population simulée'!CC122</f>
        <v>241869.14226202</v>
      </c>
      <c r="DU36" s="4" t="n">
        <f aca="false">DU11*'Taux avec population simulée'!CD122</f>
        <v>238318.880988891</v>
      </c>
      <c r="DV36" s="4" t="n">
        <f aca="false">DV11*'Taux avec population simulée'!CE122</f>
        <v>239822.536097917</v>
      </c>
      <c r="DW36" s="4" t="n">
        <f aca="false">DW11*'Taux avec population simulée'!CF122</f>
        <v>241020.783591615</v>
      </c>
      <c r="DX36" s="4" t="n">
        <f aca="false">DX11*'Taux avec population simulée'!CG122</f>
        <v>238129.13691921</v>
      </c>
      <c r="DY36" s="4" t="n">
        <f aca="false">DY11*'Taux avec population simulée'!CH122</f>
        <v>239793.880724933</v>
      </c>
      <c r="DZ36" s="4" t="n">
        <f aca="false">DZ11*'Taux avec population simulée'!CI122</f>
        <v>242876.135494642</v>
      </c>
      <c r="EA36" s="4" t="n">
        <f aca="false">EA11*'Taux avec population simulée'!CJ122</f>
        <v>242107.867612632</v>
      </c>
      <c r="EB36" s="4" t="n">
        <f aca="false">EB11*'Taux avec population simulée'!CK122</f>
        <v>244375.929497738</v>
      </c>
      <c r="EC36" s="4" t="n">
        <f aca="false">EC11*'Taux avec population simulée'!CL122</f>
        <v>241220.593030841</v>
      </c>
      <c r="ED36" s="4" t="n">
        <f aca="false">ED11*'Taux avec population simulée'!CM122</f>
        <v>246736.236325712</v>
      </c>
      <c r="EE36" s="4" t="n">
        <f aca="false">EE11*'Taux avec population simulée'!CN122</f>
        <v>251674.850085634</v>
      </c>
      <c r="EF36" s="4" t="n">
        <f aca="false">EF11*'Taux avec population simulée'!CO122</f>
        <v>256767.508816457</v>
      </c>
      <c r="EG36" s="4" t="n">
        <f aca="false">EG11*'Taux avec population simulée'!CP122</f>
        <v>257391.079098864</v>
      </c>
      <c r="EH36" s="4" t="n">
        <f aca="false">EH11*'Taux avec population simulée'!CQ122</f>
        <v>257893.113727534</v>
      </c>
      <c r="EI36" s="4" t="n">
        <f aca="false">EI11*'Taux avec population simulée'!CR122</f>
        <v>262032.528816249</v>
      </c>
      <c r="EJ36" s="4" t="n">
        <f aca="false">EJ11*'Taux avec population simulée'!CS122</f>
        <v>260419.414163543</v>
      </c>
      <c r="EK36" s="4" t="n">
        <f aca="false">EK11*'Taux avec population simulée'!CT122</f>
        <v>260809.276338346</v>
      </c>
      <c r="EL36" s="4" t="n">
        <f aca="false">EL11*'Taux avec population simulée'!CU122</f>
        <v>264254.281917203</v>
      </c>
      <c r="EM36" s="4" t="n">
        <f aca="false">EM11*'Taux avec population simulée'!CV122</f>
        <v>268317.471161243</v>
      </c>
      <c r="EN36" s="4" t="n">
        <f aca="false">EN11*'Taux avec population simulée'!CW122</f>
        <v>270700.083772639</v>
      </c>
      <c r="EO36" s="4" t="n">
        <f aca="false">EO11*'Taux avec population simulée'!CX122</f>
        <v>277507.715596348</v>
      </c>
      <c r="EP36" s="4" t="n">
        <f aca="false">EP11*'Taux avec population simulée'!CY122</f>
        <v>281749.721608242</v>
      </c>
      <c r="EQ36" s="4" t="n">
        <f aca="false">EQ11*'Taux avec population simulée'!CZ122</f>
        <v>283164.76496337</v>
      </c>
      <c r="ER36" s="4" t="n">
        <f aca="false">ER11*'Taux avec population simulée'!DA122</f>
        <v>286579.465286601</v>
      </c>
      <c r="ES36" s="4" t="n">
        <f aca="false">ES11*'Taux avec population simulée'!DB122</f>
        <v>285859.99739927</v>
      </c>
      <c r="ET36" s="4" t="n">
        <f aca="false">ET11*'Taux avec population simulée'!DC122</f>
        <v>285541.559640522</v>
      </c>
      <c r="EU36" s="4" t="n">
        <f aca="false">EU11*'Taux avec population simulée'!DD122</f>
        <v>282131.139554304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147635.000015246</v>
      </c>
      <c r="GS36" s="4" t="n">
        <f aca="false">GS11*'Taux avec population simulée'!E136</f>
        <v>133959.6373465</v>
      </c>
      <c r="GT36" s="4" t="n">
        <f aca="false">GT11*'Taux avec population simulée'!F136</f>
        <v>142101.780808433</v>
      </c>
      <c r="GU36" s="4" t="n">
        <f aca="false">GU11*'Taux avec population simulée'!G136</f>
        <v>142500.118788744</v>
      </c>
      <c r="GV36" s="4" t="n">
        <f aca="false">GV11*'Taux avec population simulée'!H136</f>
        <v>140258.657992175</v>
      </c>
      <c r="GW36" s="4" t="n">
        <f aca="false">GW11*'Taux avec population simulée'!I136</f>
        <v>135884.025736778</v>
      </c>
      <c r="GX36" s="4" t="n">
        <f aca="false">GX11*'Taux avec population simulée'!J136</f>
        <v>132483.813228902</v>
      </c>
      <c r="GY36" s="4" t="n">
        <f aca="false">GY11*'Taux avec population simulée'!K136</f>
        <v>138856.754696446</v>
      </c>
      <c r="GZ36" s="4" t="n">
        <f aca="false">GZ11*'Taux avec population simulée'!L136</f>
        <v>136642.995582338</v>
      </c>
      <c r="HA36" s="4" t="n">
        <f aca="false">HA11*'Taux avec population simulée'!M136</f>
        <v>116177.409643104</v>
      </c>
      <c r="HB36" s="4" t="n">
        <f aca="false">HB11*'Taux avec population simulée'!N136</f>
        <v>139102.398657301</v>
      </c>
      <c r="HC36" s="4" t="n">
        <f aca="false">HC11*'Taux avec population simulée'!O136</f>
        <v>146553.927216731</v>
      </c>
      <c r="HD36" s="4" t="n">
        <f aca="false">HD11*'Taux avec population simulée'!P136</f>
        <v>124600.755156482</v>
      </c>
      <c r="HE36" s="4" t="n">
        <f aca="false">HE11*'Taux avec population simulée'!Q136</f>
        <v>129990.673340792</v>
      </c>
      <c r="HF36" s="4" t="n">
        <f aca="false">HF11*'Taux avec population simulée'!R136</f>
        <v>124695.13585013</v>
      </c>
      <c r="HG36" s="4" t="n">
        <f aca="false">HG11*'Taux avec population simulée'!S136</f>
        <v>157583.16996235</v>
      </c>
      <c r="HH36" s="4" t="n">
        <f aca="false">HH11*'Taux avec population simulée'!T136</f>
        <v>136537.888019763</v>
      </c>
      <c r="HI36" s="4" t="n">
        <f aca="false">HI11*'Taux avec population simulée'!U136</f>
        <v>144119.194866612</v>
      </c>
      <c r="HJ36" s="1" t="n">
        <f aca="false">HJ11*'Taux avec population simulée'!V136</f>
        <v>146359.956442299</v>
      </c>
      <c r="HK36" s="4" t="n">
        <f aca="false">HK11*'Taux avec population simulée'!W136</f>
        <v>144578.447964232</v>
      </c>
      <c r="HL36" s="4" t="n">
        <f aca="false">HL11*'Taux avec population simulée'!X136</f>
        <v>144324.292779999</v>
      </c>
      <c r="HM36" s="4" t="n">
        <f aca="false">HM11*'Taux avec population simulée'!Y136</f>
        <v>146913.533667701</v>
      </c>
      <c r="HN36" s="4" t="n">
        <f aca="false">HN11*'Taux avec population simulée'!Z136</f>
        <v>150534.625476904</v>
      </c>
      <c r="HO36" s="4" t="n">
        <f aca="false">HO11*'Taux avec population simulée'!AA136</f>
        <v>148274.601157171</v>
      </c>
      <c r="HP36" s="4" t="n">
        <f aca="false">HP11*'Taux avec population simulée'!AB136</f>
        <v>145440.50003488</v>
      </c>
      <c r="HQ36" s="4" t="n">
        <f aca="false">HQ11*'Taux avec population simulée'!AC136</f>
        <v>147315.071369654</v>
      </c>
      <c r="HR36" s="4" t="n">
        <f aca="false">HR11*'Taux avec population simulée'!AD136</f>
        <v>150059.305500364</v>
      </c>
      <c r="HS36" s="4" t="n">
        <f aca="false">HS11*'Taux avec population simulée'!AE136</f>
        <v>148962.508509831</v>
      </c>
      <c r="HT36" s="4" t="n">
        <f aca="false">HT11*'Taux avec population simulée'!AF136</f>
        <v>148950.481321823</v>
      </c>
      <c r="HU36" s="4" t="n">
        <f aca="false">HU11*'Taux avec population simulée'!AG136</f>
        <v>151164.995027254</v>
      </c>
      <c r="HV36" s="4" t="n">
        <f aca="false">HV11*'Taux avec population simulée'!AH136</f>
        <v>152793.385749145</v>
      </c>
      <c r="HW36" s="4" t="n">
        <f aca="false">HW11*'Taux avec population simulée'!AI136</f>
        <v>150512.801110371</v>
      </c>
      <c r="HX36" s="4" t="n">
        <f aca="false">HX11*'Taux avec population simulée'!AJ136</f>
        <v>152223.147988018</v>
      </c>
      <c r="HY36" s="4" t="n">
        <f aca="false">HY11*'Taux avec population simulée'!AK136</f>
        <v>151939.384958043</v>
      </c>
      <c r="HZ36" s="4" t="n">
        <f aca="false">HZ11*'Taux avec population simulée'!AL136</f>
        <v>152839.647110713</v>
      </c>
      <c r="IA36" s="4" t="n">
        <f aca="false">IA11*'Taux avec population simulée'!AM136</f>
        <v>153910.412107551</v>
      </c>
      <c r="IB36" s="4" t="n">
        <f aca="false">IB11*'Taux avec population simulée'!AN136</f>
        <v>154364.350532287</v>
      </c>
      <c r="IC36" s="4" t="n">
        <f aca="false">IC11*'Taux avec population simulée'!AO136</f>
        <v>151875.850223435</v>
      </c>
      <c r="ID36" s="4" t="n">
        <f aca="false">ID11*'Taux avec population simulée'!AP136</f>
        <v>154306.896979333</v>
      </c>
      <c r="IE36" s="4" t="n">
        <f aca="false">IE11*'Taux avec population simulée'!AQ136</f>
        <v>154409.50919377</v>
      </c>
      <c r="IF36" s="4" t="n">
        <f aca="false">IF11*'Taux avec population simulée'!AR136</f>
        <v>152754.894432665</v>
      </c>
      <c r="IG36" s="4" t="n">
        <f aca="false">IG11*'Taux avec population simulée'!AS136</f>
        <v>152115.481755328</v>
      </c>
      <c r="IH36" s="4" t="n">
        <f aca="false">IH11*'Taux avec population simulée'!AT136</f>
        <v>151819.843749759</v>
      </c>
      <c r="II36" s="4" t="n">
        <f aca="false">II11*'Taux avec population simulée'!AU136</f>
        <v>154742.187874015</v>
      </c>
      <c r="IJ36" s="4" t="n">
        <f aca="false">IJ11*'Taux avec population simulée'!AV136</f>
        <v>159279.227739817</v>
      </c>
      <c r="IK36" s="4" t="n">
        <f aca="false">IK11*'Taux avec population simulée'!AW136</f>
        <v>162540.20156197</v>
      </c>
      <c r="IL36" s="4" t="n">
        <f aca="false">IL11*'Taux avec population simulée'!AX136</f>
        <v>160686.50625138</v>
      </c>
      <c r="IM36" s="4" t="n">
        <f aca="false">IM11*'Taux avec population simulée'!AY136</f>
        <v>162806.714865653</v>
      </c>
      <c r="IN36" s="4" t="n">
        <f aca="false">IN11*'Taux avec population simulée'!AZ136</f>
        <v>163455.723559642</v>
      </c>
      <c r="IO36" s="4" t="n">
        <f aca="false">IO11*'Taux avec population simulée'!BA136</f>
        <v>164504.183984672</v>
      </c>
      <c r="IP36" s="4" t="n">
        <f aca="false">IP11*'Taux avec population simulée'!BB136</f>
        <v>164254.926861754</v>
      </c>
      <c r="IQ36" s="4" t="n">
        <f aca="false">IQ11*'Taux avec population simulée'!BC136</f>
        <v>166643.788459623</v>
      </c>
      <c r="IR36" s="4" t="n">
        <f aca="false">IR11*'Taux avec population simulée'!BD136</f>
        <v>169628.874046895</v>
      </c>
      <c r="IS36" s="4" t="n">
        <f aca="false">IS11*'Taux avec population simulée'!BE136</f>
        <v>169992.068150972</v>
      </c>
      <c r="IT36" s="4" t="n">
        <f aca="false">IT11*'Taux avec population simulée'!BF136</f>
        <v>168600.063625296</v>
      </c>
      <c r="IU36" s="4" t="n">
        <f aca="false">IU11*'Taux avec population simulée'!BG136</f>
        <v>170142.723616309</v>
      </c>
      <c r="IV36" s="4" t="n">
        <f aca="false">IV11*'Taux avec population simulée'!BH136</f>
        <v>169514.386735214</v>
      </c>
      <c r="IW36" s="4" t="n">
        <f aca="false">IW11*'Taux avec population simulée'!BI136</f>
        <v>173234.951229204</v>
      </c>
      <c r="IX36" s="4" t="n">
        <f aca="false">IX11*'Taux avec population simulée'!BJ136</f>
        <v>177139.458514046</v>
      </c>
      <c r="IY36" s="4" t="n">
        <f aca="false">IY11*'Taux avec population simulée'!BK136</f>
        <v>180915.497293885</v>
      </c>
      <c r="IZ36" s="4" t="n">
        <f aca="false">IZ11*'Taux avec population simulée'!BL136</f>
        <v>185339.710695072</v>
      </c>
      <c r="JA36" s="4" t="n">
        <f aca="false">JA11*'Taux avec population simulée'!BM136</f>
        <v>188177.118678558</v>
      </c>
      <c r="JB36" s="4" t="n">
        <f aca="false">JB11*'Taux avec population simulée'!BN136</f>
        <v>192120.903897951</v>
      </c>
      <c r="JC36" s="4" t="n">
        <f aca="false">JC11*'Taux avec population simulée'!BO136</f>
        <v>190073.583106961</v>
      </c>
      <c r="JD36" s="4" t="n">
        <f aca="false">JD11*'Taux avec population simulée'!BP136</f>
        <v>189385.488200945</v>
      </c>
      <c r="JE36" s="4" t="n">
        <f aca="false">JE11*'Taux avec population simulée'!BQ136</f>
        <v>187628.017911503</v>
      </c>
      <c r="JF36" s="4" t="n">
        <f aca="false">JF11*'Taux avec population simulée'!BR136</f>
        <v>188748.183435049</v>
      </c>
      <c r="JG36" s="4" t="n">
        <f aca="false">JG11*'Taux avec population simulée'!BS136</f>
        <v>190435.182167047</v>
      </c>
      <c r="JH36" s="4" t="n">
        <f aca="false">JH11*'Taux avec population simulée'!BT136</f>
        <v>190139.532940308</v>
      </c>
      <c r="JI36" s="4" t="n">
        <f aca="false">JI11*'Taux avec population simulée'!BU136</f>
        <v>191769.017282653</v>
      </c>
      <c r="JJ36" s="4" t="n">
        <f aca="false">JJ11*'Taux avec population simulée'!BV136</f>
        <v>193194.497074951</v>
      </c>
      <c r="JK36" s="4" t="n">
        <f aca="false">JK11*'Taux avec population simulée'!BW136</f>
        <v>194413.316539532</v>
      </c>
      <c r="JL36" s="4" t="n">
        <f aca="false">JL11*'Taux avec population simulée'!BX136</f>
        <v>191455.061346798</v>
      </c>
      <c r="JM36" s="4" t="n">
        <f aca="false">JM11*'Taux avec population simulée'!BY136</f>
        <v>195553.249803443</v>
      </c>
      <c r="JN36" s="4" t="n">
        <f aca="false">JN11*'Taux avec population simulée'!BZ136</f>
        <v>196531.999859137</v>
      </c>
      <c r="JO36" s="4" t="n">
        <f aca="false">JO11*'Taux avec population simulée'!CA136</f>
        <v>197662.375741979</v>
      </c>
      <c r="JP36" s="4" t="n">
        <f aca="false">JP11*'Taux avec population simulée'!CB136</f>
        <v>202522.19945613</v>
      </c>
      <c r="JQ36" s="4" t="n">
        <f aca="false">JQ11*'Taux avec population simulée'!CC136</f>
        <v>201627.608340564</v>
      </c>
      <c r="JR36" s="4" t="n">
        <f aca="false">JR11*'Taux avec population simulée'!CD136</f>
        <v>199866.796058081</v>
      </c>
      <c r="JS36" s="4" t="n">
        <f aca="false">JS11*'Taux avec population simulée'!CE136</f>
        <v>203087.066620901</v>
      </c>
      <c r="JT36" s="4" t="n">
        <f aca="false">JT11*'Taux avec population simulée'!CF136</f>
        <v>203836.552861646</v>
      </c>
      <c r="JU36" s="4" t="n">
        <f aca="false">JU11*'Taux avec population simulée'!CG136</f>
        <v>204570.649025335</v>
      </c>
      <c r="JV36" s="4" t="n">
        <f aca="false">JV11*'Taux avec population simulée'!CH136</f>
        <v>206356.494190753</v>
      </c>
      <c r="JW36" s="4" t="n">
        <f aca="false">JW11*'Taux avec population simulée'!CI136</f>
        <v>211060.875717851</v>
      </c>
      <c r="JX36" s="4" t="n">
        <f aca="false">JX11*'Taux avec population simulée'!CJ136</f>
        <v>212026.576939678</v>
      </c>
      <c r="JY36" s="4" t="n">
        <f aca="false">JY11*'Taux avec population simulée'!CK136</f>
        <v>214001.685704928</v>
      </c>
      <c r="JZ36" s="4" t="n">
        <f aca="false">JZ11*'Taux avec population simulée'!CL136</f>
        <v>212248.23841847</v>
      </c>
      <c r="KA36" s="4" t="n">
        <f aca="false">KA11*'Taux avec population simulée'!CM136</f>
        <v>210275.98776244</v>
      </c>
      <c r="KB36" s="4" t="n">
        <f aca="false">KB11*'Taux avec population simulée'!CN136</f>
        <v>214142.247535833</v>
      </c>
      <c r="KC36" s="4" t="n">
        <f aca="false">KC11*'Taux avec population simulée'!CO136</f>
        <v>215246.932221228</v>
      </c>
      <c r="KD36" s="4" t="n">
        <f aca="false">KD11*'Taux avec population simulée'!CP136</f>
        <v>215615.450594763</v>
      </c>
      <c r="KE36" s="4" t="n">
        <f aca="false">KE11*'Taux avec population simulée'!CQ136</f>
        <v>215914.44066259</v>
      </c>
      <c r="KF36" s="4" t="n">
        <f aca="false">KF11*'Taux avec population simulée'!CR136</f>
        <v>216920.347113143</v>
      </c>
      <c r="KG36" s="4" t="n">
        <f aca="false">KG11*'Taux avec population simulée'!CS136</f>
        <v>213248.246643024</v>
      </c>
      <c r="KH36" s="4" t="n">
        <f aca="false">KH11*'Taux avec population simulée'!CT136</f>
        <v>212008.01390574</v>
      </c>
      <c r="KI36" s="4" t="n">
        <f aca="false">KI11*'Taux avec population simulée'!CU136</f>
        <v>212730.410217106</v>
      </c>
      <c r="KJ36" s="4" t="n">
        <f aca="false">KJ11*'Taux avec population simulée'!CV136</f>
        <v>208347.504149275</v>
      </c>
      <c r="KK36" s="4" t="n">
        <f aca="false">KK11*'Taux avec population simulée'!CW136</f>
        <v>208243.152629763</v>
      </c>
      <c r="KL36" s="4" t="n">
        <f aca="false">KL11*'Taux avec population simulée'!CX136</f>
        <v>208318.125185875</v>
      </c>
      <c r="KM36" s="4" t="n">
        <f aca="false">KM11*'Taux avec population simulée'!CY136</f>
        <v>207356.197347196</v>
      </c>
      <c r="KN36" s="4" t="n">
        <f aca="false">KN11*'Taux avec population simulée'!CZ136</f>
        <v>207680.439896641</v>
      </c>
      <c r="KO36" s="4" t="n">
        <f aca="false">KO11*'Taux avec population simulée'!DA136</f>
        <v>208963.003380662</v>
      </c>
      <c r="KP36" s="4" t="n">
        <f aca="false">KP11*'Taux avec population simulée'!DB136</f>
        <v>203440.549794789</v>
      </c>
      <c r="KQ36" s="4" t="n">
        <f aca="false">KQ11*'Taux avec population simulée'!DC136</f>
        <v>200900.848032666</v>
      </c>
      <c r="KR36" s="4" t="n">
        <f aca="false">KR11*'Taux avec population simulée'!DD136</f>
        <v>198272.681184482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B37" s="0" t="n">
        <f aca="false">Indépendants!B35</f>
        <v>2005</v>
      </c>
      <c r="C37" s="0" t="n">
        <v>0.2030170642</v>
      </c>
      <c r="D37" s="0" t="n">
        <v>0.3726752998</v>
      </c>
      <c r="E37" s="0" t="n">
        <v>0.3915545536</v>
      </c>
      <c r="F37" s="0" t="n">
        <v>0.3651194409</v>
      </c>
      <c r="G37" s="0" t="n">
        <v>0.3331093153</v>
      </c>
      <c r="H37" s="0" t="n">
        <v>0.3872825944</v>
      </c>
      <c r="I37" s="0" t="n">
        <v>0.3566169935</v>
      </c>
      <c r="J37" s="0" t="n">
        <v>0.3114296938</v>
      </c>
      <c r="K37" s="0" t="n">
        <v>0.3557147391</v>
      </c>
      <c r="L37" s="0" t="n">
        <v>0.2946847861</v>
      </c>
      <c r="M37" s="0" t="n">
        <v>0.2172978764</v>
      </c>
      <c r="P37" s="0" t="n">
        <f aca="false">B37</f>
        <v>2005</v>
      </c>
      <c r="Q37" s="0" t="n">
        <v>0.1118466351</v>
      </c>
      <c r="R37" s="0" t="n">
        <v>0.2569238015</v>
      </c>
      <c r="S37" s="0" t="n">
        <v>0.3010630625</v>
      </c>
      <c r="T37" s="0" t="n">
        <v>0.2784524551</v>
      </c>
      <c r="U37" s="0" t="n">
        <v>0.2774977737</v>
      </c>
      <c r="V37" s="0" t="n">
        <v>0.3211877079</v>
      </c>
      <c r="W37" s="0" t="n">
        <v>0.3129043666</v>
      </c>
      <c r="X37" s="0" t="n">
        <v>0.2711273355</v>
      </c>
      <c r="Y37" s="0" t="n">
        <v>0.2430945448</v>
      </c>
      <c r="Z37" s="0" t="n">
        <v>0.2241352891</v>
      </c>
      <c r="AA37" s="0" t="n">
        <v>0.1437688742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144346.999987079</v>
      </c>
      <c r="AV37" s="12" t="n">
        <f aca="false">AV12*'Taux avec population simulée'!E123</f>
        <v>150446.318123707</v>
      </c>
      <c r="AW37" s="12" t="n">
        <f aca="false">AW12*'Taux avec population simulée'!F123</f>
        <v>147574.259630063</v>
      </c>
      <c r="AX37" s="12" t="n">
        <f aca="false">AX12*'Taux avec population simulée'!G123</f>
        <v>146225.44020616</v>
      </c>
      <c r="AY37" s="12" t="n">
        <f aca="false">AY12*'Taux avec population simulée'!H123</f>
        <v>145242.720598622</v>
      </c>
      <c r="AZ37" s="12" t="n">
        <f aca="false">AZ12*'Taux avec population simulée'!I123</f>
        <v>146281.495212384</v>
      </c>
      <c r="BA37" s="12" t="n">
        <f aca="false">BA12*'Taux avec population simulée'!J123</f>
        <v>144859.773290366</v>
      </c>
      <c r="BB37" s="12" t="n">
        <f aca="false">BB12*'Taux avec population simulée'!K123</f>
        <v>143611.928788522</v>
      </c>
      <c r="BC37" s="12" t="n">
        <f aca="false">BC12*'Taux avec population simulée'!L123</f>
        <v>129917.992962558</v>
      </c>
      <c r="BD37" s="12" t="n">
        <f aca="false">BD12*'Taux avec population simulée'!M123</f>
        <v>135097.286316071</v>
      </c>
      <c r="BE37" s="12" t="n">
        <f aca="false">BE12*'Taux avec population simulée'!N123</f>
        <v>135670.389928675</v>
      </c>
      <c r="BF37" s="12" t="n">
        <f aca="false">BF12*'Taux avec population simulée'!O123</f>
        <v>156913.726462761</v>
      </c>
      <c r="BG37" s="12" t="n">
        <f aca="false">BG12*'Taux avec population simulée'!P123</f>
        <v>134954.480101378</v>
      </c>
      <c r="BH37" s="12" t="n">
        <f aca="false">BH12*'Taux avec population simulée'!Q123</f>
        <v>146736.231411269</v>
      </c>
      <c r="BI37" s="12" t="n">
        <f aca="false">BI12*'Taux avec population simulée'!R123</f>
        <v>148358.431366735</v>
      </c>
      <c r="BJ37" s="12" t="n">
        <f aca="false">BJ12*'Taux avec population simulée'!S123</f>
        <v>140008.464659981</v>
      </c>
      <c r="BK37" s="12" t="n">
        <f aca="false">BK12*'Taux avec population simulée'!T123</f>
        <v>138394.562408449</v>
      </c>
      <c r="BL37" s="12" t="n">
        <f aca="false">BL12*'Taux avec population simulée'!U123</f>
        <v>149799.555302206</v>
      </c>
      <c r="BM37" s="1" t="n">
        <f aca="false">BM12*'Taux avec population simulée'!V123</f>
        <v>137250.28817597</v>
      </c>
      <c r="BN37" s="12" t="n">
        <f aca="false">BN12*'Taux avec population simulée'!W123</f>
        <v>143434.22841787</v>
      </c>
      <c r="BO37" s="12" t="n">
        <f aca="false">BO12*'Taux avec population simulée'!X123</f>
        <v>144135.440284246</v>
      </c>
      <c r="BP37" s="12" t="n">
        <f aca="false">BP12*'Taux avec population simulée'!Y123</f>
        <v>146578.671947936</v>
      </c>
      <c r="BQ37" s="12" t="n">
        <f aca="false">BQ12*'Taux avec population simulée'!Z123</f>
        <v>152479.711936965</v>
      </c>
      <c r="BR37" s="12" t="n">
        <f aca="false">BR12*'Taux avec population simulée'!AA123</f>
        <v>153894.369300491</v>
      </c>
      <c r="BS37" s="12" t="n">
        <f aca="false">BS12*'Taux avec population simulée'!AB123</f>
        <v>155781.065031717</v>
      </c>
      <c r="BT37" s="12" t="n">
        <f aca="false">BT12*'Taux avec population simulée'!AC123</f>
        <v>155657.39175846</v>
      </c>
      <c r="BU37" s="12" t="n">
        <f aca="false">BU12*'Taux avec population simulée'!AD123</f>
        <v>158742.36645434</v>
      </c>
      <c r="BV37" s="12" t="n">
        <f aca="false">BV12*'Taux avec population simulée'!AE123</f>
        <v>159486.573542893</v>
      </c>
      <c r="BW37" s="12" t="n">
        <f aca="false">BW12*'Taux avec population simulée'!AF123</f>
        <v>156246.564606791</v>
      </c>
      <c r="BX37" s="12" t="n">
        <f aca="false">BX12*'Taux avec population simulée'!AG123</f>
        <v>157674.884061891</v>
      </c>
      <c r="BY37" s="12" t="n">
        <f aca="false">BY12*'Taux avec population simulée'!AH123</f>
        <v>160243.012487035</v>
      </c>
      <c r="BZ37" s="12" t="n">
        <f aca="false">BZ12*'Taux avec population simulée'!AI123</f>
        <v>159178.160116232</v>
      </c>
      <c r="CA37" s="12" t="n">
        <f aca="false">CA12*'Taux avec population simulée'!AJ123</f>
        <v>161934.061574471</v>
      </c>
      <c r="CB37" s="12" t="n">
        <f aca="false">CB12*'Taux avec population simulée'!AK123</f>
        <v>164391.373455431</v>
      </c>
      <c r="CC37" s="12" t="n">
        <f aca="false">CC12*'Taux avec population simulée'!AL123</f>
        <v>165109.578782588</v>
      </c>
      <c r="CD37" s="12" t="n">
        <f aca="false">CD12*'Taux avec population simulée'!AM123</f>
        <v>165688.810959651</v>
      </c>
      <c r="CE37" s="12" t="n">
        <f aca="false">CE12*'Taux avec population simulée'!AN123</f>
        <v>166670.052957401</v>
      </c>
      <c r="CF37" s="12" t="n">
        <f aca="false">CF12*'Taux avec population simulée'!AO123</f>
        <v>167296.421204722</v>
      </c>
      <c r="CG37" s="12" t="n">
        <f aca="false">CG12*'Taux avec population simulée'!AP123</f>
        <v>167674.600177114</v>
      </c>
      <c r="CH37" s="12" t="n">
        <f aca="false">CH12*'Taux avec population simulée'!AQ123</f>
        <v>167176.886612268</v>
      </c>
      <c r="CI37" s="12" t="n">
        <f aca="false">CI12*'Taux avec population simulée'!AR123</f>
        <v>166276.63997229</v>
      </c>
      <c r="CJ37" s="12" t="n">
        <f aca="false">CJ12*'Taux avec population simulée'!AS123</f>
        <v>166071.774627152</v>
      </c>
      <c r="CK37" s="12" t="n">
        <f aca="false">CK12*'Taux avec population simulée'!AT123</f>
        <v>166221.732687384</v>
      </c>
      <c r="CL37" s="12" t="n">
        <f aca="false">CL12*'Taux avec population simulée'!AU123</f>
        <v>167558.607719053</v>
      </c>
      <c r="CM37" s="12" t="n">
        <f aca="false">CM12*'Taux avec population simulée'!AV123</f>
        <v>166270.225411862</v>
      </c>
      <c r="CN37" s="12" t="n">
        <f aca="false">CN12*'Taux avec population simulée'!AW123</f>
        <v>166272.593912971</v>
      </c>
      <c r="CO37" s="12" t="n">
        <f aca="false">CO12*'Taux avec population simulée'!AX123</f>
        <v>166409.671659519</v>
      </c>
      <c r="CP37" s="12" t="n">
        <f aca="false">CP12*'Taux avec population simulée'!AY123</f>
        <v>165025.005158248</v>
      </c>
      <c r="CQ37" s="12" t="n">
        <f aca="false">CQ12*'Taux avec population simulée'!AZ123</f>
        <v>167574.083029601</v>
      </c>
      <c r="CR37" s="12" t="n">
        <f aca="false">CR12*'Taux avec population simulée'!BA123</f>
        <v>168124.148684796</v>
      </c>
      <c r="CS37" s="12" t="n">
        <f aca="false">CS12*'Taux avec population simulée'!BB123</f>
        <v>168653.554012831</v>
      </c>
      <c r="CT37" s="12" t="n">
        <f aca="false">CT12*'Taux avec population simulée'!BC123</f>
        <v>169294.03059272</v>
      </c>
      <c r="CU37" s="12" t="n">
        <f aca="false">CU12*'Taux avec population simulée'!BD123</f>
        <v>167743.579689887</v>
      </c>
      <c r="CV37" s="12" t="n">
        <f aca="false">CV12*'Taux avec population simulée'!BE123</f>
        <v>167617.521731036</v>
      </c>
      <c r="CW37" s="12" t="n">
        <f aca="false">CW12*'Taux avec population simulée'!BF123</f>
        <v>166512.723940035</v>
      </c>
      <c r="CX37" s="12" t="n">
        <f aca="false">CX12*'Taux avec population simulée'!BG123</f>
        <v>166229.737551088</v>
      </c>
      <c r="CY37" s="12" t="n">
        <f aca="false">CY12*'Taux avec population simulée'!BH123</f>
        <v>164720.019180989</v>
      </c>
      <c r="CZ37" s="12" t="n">
        <f aca="false">CZ12*'Taux avec population simulée'!BI123</f>
        <v>165623.381903746</v>
      </c>
      <c r="DA37" s="12" t="n">
        <f aca="false">DA12*'Taux avec population simulée'!BJ123</f>
        <v>165977.756671982</v>
      </c>
      <c r="DB37" s="12" t="n">
        <f aca="false">DB12*'Taux avec population simulée'!BK123</f>
        <v>165234.438948403</v>
      </c>
      <c r="DC37" s="12" t="n">
        <f aca="false">DC12*'Taux avec population simulée'!BL123</f>
        <v>166034.094987226</v>
      </c>
      <c r="DD37" s="12" t="n">
        <f aca="false">DD12*'Taux avec population simulée'!BM123</f>
        <v>168591.676973067</v>
      </c>
      <c r="DE37" s="12" t="n">
        <f aca="false">DE12*'Taux avec population simulée'!BN123</f>
        <v>171499.03411011</v>
      </c>
      <c r="DF37" s="12" t="n">
        <f aca="false">DF12*'Taux avec population simulée'!BO123</f>
        <v>171029.38991503</v>
      </c>
      <c r="DG37" s="12" t="n">
        <f aca="false">DG12*'Taux avec population simulée'!BP123</f>
        <v>174511.503228969</v>
      </c>
      <c r="DH37" s="12" t="n">
        <f aca="false">DH12*'Taux avec population simulée'!BQ123</f>
        <v>179828.412199928</v>
      </c>
      <c r="DI37" s="12" t="n">
        <f aca="false">DI12*'Taux avec population simulée'!BR123</f>
        <v>177949.679006142</v>
      </c>
      <c r="DJ37" s="12" t="n">
        <f aca="false">DJ12*'Taux avec population simulée'!BS123</f>
        <v>178192.645604628</v>
      </c>
      <c r="DK37" s="12" t="n">
        <f aca="false">DK12*'Taux avec population simulée'!BT123</f>
        <v>180311.712645976</v>
      </c>
      <c r="DL37" s="12" t="n">
        <f aca="false">DL12*'Taux avec population simulée'!BU123</f>
        <v>180374.399271962</v>
      </c>
      <c r="DM37" s="12" t="n">
        <f aca="false">DM12*'Taux avec population simulée'!BV123</f>
        <v>182805.078735586</v>
      </c>
      <c r="DN37" s="12" t="n">
        <f aca="false">DN12*'Taux avec population simulée'!BW123</f>
        <v>183945.816636528</v>
      </c>
      <c r="DO37" s="12" t="n">
        <f aca="false">DO12*'Taux avec population simulée'!BX123</f>
        <v>188212.881141974</v>
      </c>
      <c r="DP37" s="12" t="n">
        <f aca="false">DP12*'Taux avec population simulée'!BY123</f>
        <v>189345.297907379</v>
      </c>
      <c r="DQ37" s="12" t="n">
        <f aca="false">DQ12*'Taux avec population simulée'!BZ123</f>
        <v>193072.054586029</v>
      </c>
      <c r="DR37" s="12" t="n">
        <f aca="false">DR12*'Taux avec population simulée'!CA123</f>
        <v>192453.029915679</v>
      </c>
      <c r="DS37" s="12" t="n">
        <f aca="false">DS12*'Taux avec population simulée'!CB123</f>
        <v>194020.97598876</v>
      </c>
      <c r="DT37" s="12" t="n">
        <f aca="false">DT12*'Taux avec population simulée'!CC123</f>
        <v>197841.166523926</v>
      </c>
      <c r="DU37" s="12" t="n">
        <f aca="false">DU12*'Taux avec population simulée'!CD123</f>
        <v>200299.862325255</v>
      </c>
      <c r="DV37" s="12" t="n">
        <f aca="false">DV12*'Taux avec population simulée'!CE123</f>
        <v>200928.292369245</v>
      </c>
      <c r="DW37" s="12" t="n">
        <f aca="false">DW12*'Taux avec population simulée'!CF123</f>
        <v>202562.167662487</v>
      </c>
      <c r="DX37" s="12" t="n">
        <f aca="false">DX12*'Taux avec population simulée'!CG123</f>
        <v>203255.468766823</v>
      </c>
      <c r="DY37" s="12" t="n">
        <f aca="false">DY12*'Taux avec population simulée'!CH123</f>
        <v>204147.287714151</v>
      </c>
      <c r="DZ37" s="12" t="n">
        <f aca="false">DZ12*'Taux avec population simulée'!CI123</f>
        <v>205576.573604561</v>
      </c>
      <c r="EA37" s="12" t="n">
        <f aca="false">EA12*'Taux avec population simulée'!CJ123</f>
        <v>207013.060652321</v>
      </c>
      <c r="EB37" s="12" t="n">
        <f aca="false">EB12*'Taux avec population simulée'!CK123</f>
        <v>206121.247735341</v>
      </c>
      <c r="EC37" s="12" t="n">
        <f aca="false">EC12*'Taux avec population simulée'!CL123</f>
        <v>213106.395705196</v>
      </c>
      <c r="ED37" s="12" t="n">
        <f aca="false">ED12*'Taux avec population simulée'!CM123</f>
        <v>213835.922526763</v>
      </c>
      <c r="EE37" s="12" t="n">
        <f aca="false">EE12*'Taux avec population simulée'!CN123</f>
        <v>213205.664926774</v>
      </c>
      <c r="EF37" s="12" t="n">
        <f aca="false">EF12*'Taux avec population simulée'!CO123</f>
        <v>210803.461347722</v>
      </c>
      <c r="EG37" s="12" t="n">
        <f aca="false">EG12*'Taux avec population simulée'!CP123</f>
        <v>211263.942738971</v>
      </c>
      <c r="EH37" s="12" t="n">
        <f aca="false">EH12*'Taux avec population simulée'!CQ123</f>
        <v>212426.617209914</v>
      </c>
      <c r="EI37" s="12" t="n">
        <f aca="false">EI12*'Taux avec population simulée'!CR123</f>
        <v>207990.118779126</v>
      </c>
      <c r="EJ37" s="12" t="n">
        <f aca="false">EJ12*'Taux avec population simulée'!CS123</f>
        <v>209463.949939173</v>
      </c>
      <c r="EK37" s="12" t="n">
        <f aca="false">EK12*'Taux avec population simulée'!CT123</f>
        <v>209413.950098096</v>
      </c>
      <c r="EL37" s="12" t="n">
        <f aca="false">EL12*'Taux avec population simulée'!CU123</f>
        <v>211161.307994093</v>
      </c>
      <c r="EM37" s="12" t="n">
        <f aca="false">EM12*'Taux avec population simulée'!CV123</f>
        <v>213433.085125285</v>
      </c>
      <c r="EN37" s="12" t="n">
        <f aca="false">EN12*'Taux avec population simulée'!CW123</f>
        <v>210644.936429885</v>
      </c>
      <c r="EO37" s="12" t="n">
        <f aca="false">EO12*'Taux avec population simulée'!CX123</f>
        <v>206647.542617921</v>
      </c>
      <c r="EP37" s="12" t="n">
        <f aca="false">EP12*'Taux avec population simulée'!CY123</f>
        <v>208877.735255028</v>
      </c>
      <c r="EQ37" s="12" t="n">
        <f aca="false">EQ12*'Taux avec population simulée'!CZ123</f>
        <v>209594.70710176</v>
      </c>
      <c r="ER37" s="12" t="n">
        <f aca="false">ER12*'Taux avec population simulée'!DA123</f>
        <v>206977.980453956</v>
      </c>
      <c r="ES37" s="12" t="n">
        <f aca="false">ES12*'Taux avec population simulée'!DB123</f>
        <v>209687.529933585</v>
      </c>
      <c r="ET37" s="12" t="n">
        <f aca="false">ET12*'Taux avec population simulée'!DC123</f>
        <v>212132.091059062</v>
      </c>
      <c r="EU37" s="12" t="n">
        <f aca="false">EU12*'Taux avec population simulée'!DD123</f>
        <v>212552.50096687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105938.999994881</v>
      </c>
      <c r="GS37" s="12" t="n">
        <f aca="false">GS12*'Taux avec population simulée'!E137</f>
        <v>89617.7169878859</v>
      </c>
      <c r="GT37" s="12" t="n">
        <f aca="false">GT12*'Taux avec population simulée'!F137</f>
        <v>89570.5825261796</v>
      </c>
      <c r="GU37" s="12" t="n">
        <f aca="false">GU12*'Taux avec population simulée'!G137</f>
        <v>88862.3402417072</v>
      </c>
      <c r="GV37" s="12" t="n">
        <f aca="false">GV12*'Taux avec population simulée'!H137</f>
        <v>89395.9939025658</v>
      </c>
      <c r="GW37" s="12" t="n">
        <f aca="false">GW12*'Taux avec population simulée'!I137</f>
        <v>90513.9102782184</v>
      </c>
      <c r="GX37" s="12" t="n">
        <f aca="false">GX12*'Taux avec population simulée'!J137</f>
        <v>90947.8017684996</v>
      </c>
      <c r="GY37" s="12" t="n">
        <f aca="false">GY12*'Taux avec population simulée'!K137</f>
        <v>95830.7713349682</v>
      </c>
      <c r="GZ37" s="12" t="n">
        <f aca="false">GZ12*'Taux avec population simulée'!L137</f>
        <v>87613.093462312</v>
      </c>
      <c r="HA37" s="12" t="n">
        <f aca="false">HA12*'Taux avec population simulée'!M137</f>
        <v>100316.927324133</v>
      </c>
      <c r="HB37" s="12" t="n">
        <f aca="false">HB12*'Taux avec population simulée'!N137</f>
        <v>95290.5307813872</v>
      </c>
      <c r="HC37" s="12" t="n">
        <f aca="false">HC12*'Taux avec population simulée'!O137</f>
        <v>96289.328606913</v>
      </c>
      <c r="HD37" s="12" t="n">
        <f aca="false">HD12*'Taux avec population simulée'!P137</f>
        <v>102655.6898892</v>
      </c>
      <c r="HE37" s="12" t="n">
        <f aca="false">HE12*'Taux avec population simulée'!Q137</f>
        <v>95467.1003518068</v>
      </c>
      <c r="HF37" s="12" t="n">
        <f aca="false">HF12*'Taux avec population simulée'!R137</f>
        <v>96311.6862920352</v>
      </c>
      <c r="HG37" s="12" t="n">
        <f aca="false">HG12*'Taux avec population simulée'!S137</f>
        <v>120136.24295299</v>
      </c>
      <c r="HH37" s="12" t="n">
        <f aca="false">HH12*'Taux avec population simulée'!T137</f>
        <v>110953.592582951</v>
      </c>
      <c r="HI37" s="12" t="n">
        <f aca="false">HI12*'Taux avec population simulée'!U137</f>
        <v>112589.310467726</v>
      </c>
      <c r="HJ37" s="1" t="n">
        <f aca="false">HJ12*'Taux avec population simulée'!V137</f>
        <v>117408.59058713</v>
      </c>
      <c r="HK37" s="12" t="n">
        <f aca="false">HK12*'Taux avec population simulée'!W137</f>
        <v>107689.444590177</v>
      </c>
      <c r="HL37" s="12" t="n">
        <f aca="false">HL12*'Taux avec population simulée'!X137</f>
        <v>109326.047434961</v>
      </c>
      <c r="HM37" s="12" t="n">
        <f aca="false">HM12*'Taux avec population simulée'!Y137</f>
        <v>109086.367982393</v>
      </c>
      <c r="HN37" s="12" t="n">
        <f aca="false">HN12*'Taux avec population simulée'!Z137</f>
        <v>108302.722276203</v>
      </c>
      <c r="HO37" s="12" t="n">
        <f aca="false">HO12*'Taux avec population simulée'!AA137</f>
        <v>109936.480089107</v>
      </c>
      <c r="HP37" s="12" t="n">
        <f aca="false">HP12*'Taux avec population simulée'!AB137</f>
        <v>110187.923318398</v>
      </c>
      <c r="HQ37" s="12" t="n">
        <f aca="false">HQ12*'Taux avec population simulée'!AC137</f>
        <v>108101.105185897</v>
      </c>
      <c r="HR37" s="12" t="n">
        <f aca="false">HR12*'Taux avec population simulée'!AD137</f>
        <v>106924.060965627</v>
      </c>
      <c r="HS37" s="12" t="n">
        <f aca="false">HS12*'Taux avec population simulée'!AE137</f>
        <v>109260.338287539</v>
      </c>
      <c r="HT37" s="12" t="n">
        <f aca="false">HT12*'Taux avec population simulée'!AF137</f>
        <v>109234.29241255</v>
      </c>
      <c r="HU37" s="12" t="n">
        <f aca="false">HU12*'Taux avec population simulée'!AG137</f>
        <v>109233.843371308</v>
      </c>
      <c r="HV37" s="12" t="n">
        <f aca="false">HV12*'Taux avec population simulée'!AH137</f>
        <v>108161.470295297</v>
      </c>
      <c r="HW37" s="12" t="n">
        <f aca="false">HW12*'Taux avec population simulée'!AI137</f>
        <v>109766.615061327</v>
      </c>
      <c r="HX37" s="12" t="n">
        <f aca="false">HX12*'Taux avec population simulée'!AJ137</f>
        <v>108308.103899717</v>
      </c>
      <c r="HY37" s="12" t="n">
        <f aca="false">HY12*'Taux avec population simulée'!AK137</f>
        <v>108700.551733993</v>
      </c>
      <c r="HZ37" s="12" t="n">
        <f aca="false">HZ12*'Taux avec population simulée'!AL137</f>
        <v>109418.152594349</v>
      </c>
      <c r="IA37" s="12" t="n">
        <f aca="false">IA12*'Taux avec population simulée'!AM137</f>
        <v>110530.366003907</v>
      </c>
      <c r="IB37" s="12" t="n">
        <f aca="false">IB12*'Taux avec population simulée'!AN137</f>
        <v>109583.120904132</v>
      </c>
      <c r="IC37" s="12" t="n">
        <f aca="false">IC12*'Taux avec population simulée'!AO137</f>
        <v>111079.03772722</v>
      </c>
      <c r="ID37" s="12" t="n">
        <f aca="false">ID12*'Taux avec population simulée'!AP137</f>
        <v>110342.848283518</v>
      </c>
      <c r="IE37" s="12" t="n">
        <f aca="false">IE12*'Taux avec population simulée'!AQ137</f>
        <v>109360.784667501</v>
      </c>
      <c r="IF37" s="12" t="n">
        <f aca="false">IF12*'Taux avec population simulée'!AR137</f>
        <v>107517.244355853</v>
      </c>
      <c r="IG37" s="12" t="n">
        <f aca="false">IG12*'Taux avec population simulée'!AS137</f>
        <v>108928.704205272</v>
      </c>
      <c r="IH37" s="12" t="n">
        <f aca="false">IH12*'Taux avec population simulée'!AT137</f>
        <v>111141.539048771</v>
      </c>
      <c r="II37" s="12" t="n">
        <f aca="false">II12*'Taux avec population simulée'!AU137</f>
        <v>109721.253731632</v>
      </c>
      <c r="IJ37" s="12" t="n">
        <f aca="false">IJ12*'Taux avec population simulée'!AV137</f>
        <v>107775.526536978</v>
      </c>
      <c r="IK37" s="12" t="n">
        <f aca="false">IK12*'Taux avec population simulée'!AW137</f>
        <v>109252.774586051</v>
      </c>
      <c r="IL37" s="12" t="n">
        <f aca="false">IL12*'Taux avec population simulée'!AX137</f>
        <v>111708.044753932</v>
      </c>
      <c r="IM37" s="12" t="n">
        <f aca="false">IM12*'Taux avec population simulée'!AY137</f>
        <v>111016.186991002</v>
      </c>
      <c r="IN37" s="12" t="n">
        <f aca="false">IN12*'Taux avec population simulée'!AZ137</f>
        <v>111611.155914893</v>
      </c>
      <c r="IO37" s="12" t="n">
        <f aca="false">IO12*'Taux avec population simulée'!BA137</f>
        <v>113239.656913633</v>
      </c>
      <c r="IP37" s="12" t="n">
        <f aca="false">IP12*'Taux avec population simulée'!BB137</f>
        <v>114352.700789977</v>
      </c>
      <c r="IQ37" s="12" t="n">
        <f aca="false">IQ12*'Taux avec population simulée'!BC137</f>
        <v>112841.562446614</v>
      </c>
      <c r="IR37" s="12" t="n">
        <f aca="false">IR12*'Taux avec population simulée'!BD137</f>
        <v>113776.221349257</v>
      </c>
      <c r="IS37" s="12" t="n">
        <f aca="false">IS12*'Taux avec population simulée'!BE137</f>
        <v>113660.286209551</v>
      </c>
      <c r="IT37" s="12" t="n">
        <f aca="false">IT12*'Taux avec population simulée'!BF137</f>
        <v>114128.605538731</v>
      </c>
      <c r="IU37" s="12" t="n">
        <f aca="false">IU12*'Taux avec population simulée'!BG137</f>
        <v>115047.946644573</v>
      </c>
      <c r="IV37" s="12" t="n">
        <f aca="false">IV12*'Taux avec population simulée'!BH137</f>
        <v>115661.101515562</v>
      </c>
      <c r="IW37" s="12" t="n">
        <f aca="false">IW12*'Taux avec population simulée'!BI137</f>
        <v>113627.57979382</v>
      </c>
      <c r="IX37" s="12" t="n">
        <f aca="false">IX12*'Taux avec population simulée'!BJ137</f>
        <v>115210.447128566</v>
      </c>
      <c r="IY37" s="12" t="n">
        <f aca="false">IY12*'Taux avec population simulée'!BK137</f>
        <v>115393.880728261</v>
      </c>
      <c r="IZ37" s="12" t="n">
        <f aca="false">IZ12*'Taux avec population simulée'!BL137</f>
        <v>113968.950129006</v>
      </c>
      <c r="JA37" s="12" t="n">
        <f aca="false">JA12*'Taux avec population simulée'!BM137</f>
        <v>113352.375627022</v>
      </c>
      <c r="JB37" s="12" t="n">
        <f aca="false">JB12*'Taux avec population simulée'!BN137</f>
        <v>113323.90935969</v>
      </c>
      <c r="JC37" s="12" t="n">
        <f aca="false">JC12*'Taux avec population simulée'!BO137</f>
        <v>115485.74327888</v>
      </c>
      <c r="JD37" s="12" t="n">
        <f aca="false">JD12*'Taux avec population simulée'!BP137</f>
        <v>118782.883837356</v>
      </c>
      <c r="JE37" s="12" t="n">
        <f aca="false">JE12*'Taux avec population simulée'!BQ137</f>
        <v>121436.801889934</v>
      </c>
      <c r="JF37" s="12" t="n">
        <f aca="false">JF12*'Taux avec population simulée'!BR137</f>
        <v>120116.43433743</v>
      </c>
      <c r="JG37" s="12" t="n">
        <f aca="false">JG12*'Taux avec population simulée'!BS137</f>
        <v>121379.300465476</v>
      </c>
      <c r="JH37" s="12" t="n">
        <f aca="false">JH12*'Taux avec population simulée'!BT137</f>
        <v>121616.367000518</v>
      </c>
      <c r="JI37" s="12" t="n">
        <f aca="false">JI12*'Taux avec population simulée'!BU137</f>
        <v>122110.515588481</v>
      </c>
      <c r="JJ37" s="12" t="n">
        <f aca="false">JJ12*'Taux avec population simulée'!BV137</f>
        <v>122072.81531363</v>
      </c>
      <c r="JK37" s="12" t="n">
        <f aca="false">JK12*'Taux avec population simulée'!BW137</f>
        <v>123402.109388556</v>
      </c>
      <c r="JL37" s="12" t="n">
        <f aca="false">JL12*'Taux avec population simulée'!BX137</f>
        <v>125933.004731251</v>
      </c>
      <c r="JM37" s="12" t="n">
        <f aca="false">JM12*'Taux avec population simulée'!BY137</f>
        <v>126734.625261184</v>
      </c>
      <c r="JN37" s="12" t="n">
        <f aca="false">JN12*'Taux avec population simulée'!BZ137</f>
        <v>125565.878675561</v>
      </c>
      <c r="JO37" s="12" t="n">
        <f aca="false">JO12*'Taux avec population simulée'!CA137</f>
        <v>126742.190904154</v>
      </c>
      <c r="JP37" s="12" t="n">
        <f aca="false">JP12*'Taux avec population simulée'!CB137</f>
        <v>126377.784263186</v>
      </c>
      <c r="JQ37" s="12" t="n">
        <f aca="false">JQ12*'Taux avec population simulée'!CC137</f>
        <v>129066.125396188</v>
      </c>
      <c r="JR37" s="12" t="n">
        <f aca="false">JR12*'Taux avec population simulée'!CD137</f>
        <v>132178.485322747</v>
      </c>
      <c r="JS37" s="12" t="n">
        <f aca="false">JS12*'Taux avec population simulée'!CE137</f>
        <v>134836.272782969</v>
      </c>
      <c r="JT37" s="12" t="n">
        <f aca="false">JT12*'Taux avec population simulée'!CF137</f>
        <v>137981.356732452</v>
      </c>
      <c r="JU37" s="12" t="n">
        <f aca="false">JU12*'Taux avec population simulée'!CG137</f>
        <v>139314.55997343</v>
      </c>
      <c r="JV37" s="12" t="n">
        <f aca="false">JV12*'Taux avec population simulée'!CH137</f>
        <v>143068.13629248</v>
      </c>
      <c r="JW37" s="12" t="n">
        <f aca="false">JW12*'Taux avec population simulée'!CI137</f>
        <v>141592.722689075</v>
      </c>
      <c r="JX37" s="12" t="n">
        <f aca="false">JX12*'Taux avec population simulée'!CJ137</f>
        <v>141638.124676643</v>
      </c>
      <c r="JY37" s="12" t="n">
        <f aca="false">JY12*'Taux avec population simulée'!CK137</f>
        <v>140033.20321677</v>
      </c>
      <c r="JZ37" s="12" t="n">
        <f aca="false">JZ12*'Taux avec population simulée'!CL137</f>
        <v>141723.310185282</v>
      </c>
      <c r="KA37" s="12" t="n">
        <f aca="false">KA12*'Taux avec population simulée'!CM137</f>
        <v>143179.854711339</v>
      </c>
      <c r="KB37" s="12" t="n">
        <f aca="false">KB12*'Taux avec population simulée'!CN137</f>
        <v>142871.420234935</v>
      </c>
      <c r="KC37" s="12" t="n">
        <f aca="false">KC12*'Taux avec population simulée'!CO137</f>
        <v>144093.844347743</v>
      </c>
      <c r="KD37" s="12" t="n">
        <f aca="false">KD12*'Taux avec population simulée'!CP137</f>
        <v>145172.570246533</v>
      </c>
      <c r="KE37" s="12" t="n">
        <f aca="false">KE12*'Taux avec population simulée'!CQ137</f>
        <v>145877.867473467</v>
      </c>
      <c r="KF37" s="12" t="n">
        <f aca="false">KF12*'Taux avec population simulée'!CR137</f>
        <v>143975.280132012</v>
      </c>
      <c r="KG37" s="12" t="n">
        <f aca="false">KG12*'Taux avec population simulée'!CS137</f>
        <v>147263.763955079</v>
      </c>
      <c r="KH37" s="12" t="n">
        <f aca="false">KH12*'Taux avec population simulée'!CT137</f>
        <v>148213.026596732</v>
      </c>
      <c r="KI37" s="12" t="n">
        <f aca="false">KI12*'Taux avec population simulée'!CU137</f>
        <v>149237.572649732</v>
      </c>
      <c r="KJ37" s="12" t="n">
        <f aca="false">KJ12*'Taux avec population simulée'!CV137</f>
        <v>153256.493284725</v>
      </c>
      <c r="KK37" s="12" t="n">
        <f aca="false">KK12*'Taux avec population simulée'!CW137</f>
        <v>152830.982400453</v>
      </c>
      <c r="KL37" s="12" t="n">
        <f aca="false">KL12*'Taux avec population simulée'!CX137</f>
        <v>151142.625513776</v>
      </c>
      <c r="KM37" s="12" t="n">
        <f aca="false">KM12*'Taux avec population simulée'!CY137</f>
        <v>154034.092361694</v>
      </c>
      <c r="KN37" s="12" t="n">
        <f aca="false">KN12*'Taux avec population simulée'!CZ137</f>
        <v>154556.175708442</v>
      </c>
      <c r="KO37" s="12" t="n">
        <f aca="false">KO12*'Taux avec population simulée'!DA137</f>
        <v>155099.892784516</v>
      </c>
      <c r="KP37" s="12" t="n">
        <f aca="false">KP12*'Taux avec population simulée'!DB137</f>
        <v>156951.663682289</v>
      </c>
      <c r="KQ37" s="12" t="n">
        <f aca="false">KQ12*'Taux avec population simulée'!DC137</f>
        <v>160500.396705147</v>
      </c>
      <c r="KR37" s="12" t="n">
        <f aca="false">KR12*'Taux avec population simulée'!DD137</f>
        <v>160867.712811509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B38" s="0" t="n">
        <f aca="false">Indépendants!B36</f>
        <v>2005</v>
      </c>
      <c r="C38" s="0" t="n">
        <v>0.2193207456</v>
      </c>
      <c r="D38" s="0" t="n">
        <v>0.3890007455</v>
      </c>
      <c r="E38" s="0" t="n">
        <v>0.4020704553</v>
      </c>
      <c r="F38" s="0" t="n">
        <v>0.3614662987</v>
      </c>
      <c r="G38" s="0" t="n">
        <v>0.3635157504</v>
      </c>
      <c r="H38" s="0" t="n">
        <v>0.336832005</v>
      </c>
      <c r="I38" s="0" t="n">
        <v>0.3757308782</v>
      </c>
      <c r="J38" s="0" t="n">
        <v>0.3755305684</v>
      </c>
      <c r="K38" s="0" t="n">
        <v>0.3397243983</v>
      </c>
      <c r="L38" s="0" t="n">
        <v>0.3093559963</v>
      </c>
      <c r="M38" s="0" t="n">
        <v>0.2181553051</v>
      </c>
      <c r="P38" s="0" t="n">
        <f aca="false">B38</f>
        <v>2005</v>
      </c>
      <c r="Q38" s="0" t="n">
        <v>0.1335066609</v>
      </c>
      <c r="R38" s="0" t="n">
        <v>0.25423964</v>
      </c>
      <c r="S38" s="0" t="n">
        <v>0.2611014824</v>
      </c>
      <c r="T38" s="0" t="n">
        <v>0.2650066552</v>
      </c>
      <c r="U38" s="0" t="n">
        <v>0.3012632429</v>
      </c>
      <c r="V38" s="0" t="n">
        <v>0.2811479803</v>
      </c>
      <c r="W38" s="0" t="n">
        <v>0.3189712514</v>
      </c>
      <c r="X38" s="0" t="n">
        <v>0.2532295398</v>
      </c>
      <c r="Y38" s="0" t="n">
        <v>0.269031851</v>
      </c>
      <c r="Z38" s="0" t="n">
        <v>0.2154221112</v>
      </c>
      <c r="AA38" s="0" t="n">
        <v>0.1696899267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79768.9999930753</v>
      </c>
      <c r="AV38" s="4" t="n">
        <f aca="false">AV13*'Taux avec population simulée'!E124</f>
        <v>74484.3918428192</v>
      </c>
      <c r="AW38" s="4" t="n">
        <f aca="false">AW13*'Taux avec population simulée'!F124</f>
        <v>74305.677750461</v>
      </c>
      <c r="AX38" s="4" t="n">
        <f aca="false">AX13*'Taux avec population simulée'!G124</f>
        <v>78590.2404833195</v>
      </c>
      <c r="AY38" s="4" t="n">
        <f aca="false">AY13*'Taux avec population simulée'!H124</f>
        <v>79944.8114491125</v>
      </c>
      <c r="AZ38" s="4" t="n">
        <f aca="false">AZ13*'Taux avec population simulée'!I124</f>
        <v>81757.0018193701</v>
      </c>
      <c r="BA38" s="4" t="n">
        <f aca="false">BA13*'Taux avec population simulée'!J124</f>
        <v>84320.5926645768</v>
      </c>
      <c r="BB38" s="4" t="n">
        <f aca="false">BB13*'Taux avec population simulée'!K124</f>
        <v>63810.5734337718</v>
      </c>
      <c r="BC38" s="4" t="n">
        <f aca="false">BC13*'Taux avec population simulée'!L124</f>
        <v>78734.42934168</v>
      </c>
      <c r="BD38" s="4" t="n">
        <f aca="false">BD13*'Taux avec population simulée'!M124</f>
        <v>85718.3388809652</v>
      </c>
      <c r="BE38" s="4" t="n">
        <f aca="false">BE13*'Taux avec population simulée'!N124</f>
        <v>67105.8380025642</v>
      </c>
      <c r="BF38" s="4" t="n">
        <f aca="false">BF13*'Taux avec population simulée'!O124</f>
        <v>76329.271536111</v>
      </c>
      <c r="BG38" s="4" t="n">
        <f aca="false">BG13*'Taux avec population simulée'!P124</f>
        <v>102875.125287298</v>
      </c>
      <c r="BH38" s="4" t="n">
        <f aca="false">BH13*'Taux avec population simulée'!Q124</f>
        <v>95953.8707712277</v>
      </c>
      <c r="BI38" s="4" t="n">
        <f aca="false">BI13*'Taux avec population simulée'!R124</f>
        <v>89470.4340069624</v>
      </c>
      <c r="BJ38" s="4" t="n">
        <f aca="false">BJ13*'Taux avec population simulée'!S124</f>
        <v>88298.62006388</v>
      </c>
      <c r="BK38" s="4" t="n">
        <f aca="false">BK13*'Taux avec population simulée'!T124</f>
        <v>88773.0537804075</v>
      </c>
      <c r="BL38" s="4" t="n">
        <f aca="false">BL13*'Taux avec population simulée'!U124</f>
        <v>95279.070088721</v>
      </c>
      <c r="BM38" s="1" t="n">
        <f aca="false">BM13*'Taux avec population simulée'!V124</f>
        <v>109025.014805601</v>
      </c>
      <c r="BN38" s="4" t="n">
        <f aca="false">BN13*'Taux avec population simulée'!W124</f>
        <v>88267.7796494753</v>
      </c>
      <c r="BO38" s="4" t="n">
        <f aca="false">BO13*'Taux avec population simulée'!X124</f>
        <v>89087.9139015079</v>
      </c>
      <c r="BP38" s="4" t="n">
        <f aca="false">BP13*'Taux avec population simulée'!Y124</f>
        <v>91366.3172281846</v>
      </c>
      <c r="BQ38" s="4" t="n">
        <f aca="false">BQ13*'Taux avec population simulée'!Z124</f>
        <v>91477.0783252387</v>
      </c>
      <c r="BR38" s="4" t="n">
        <f aca="false">BR13*'Taux avec population simulée'!AA124</f>
        <v>89424.3149802266</v>
      </c>
      <c r="BS38" s="4" t="n">
        <f aca="false">BS13*'Taux avec population simulée'!AB124</f>
        <v>87693.4751859144</v>
      </c>
      <c r="BT38" s="4" t="n">
        <f aca="false">BT13*'Taux avec population simulée'!AC124</f>
        <v>87823.9104908937</v>
      </c>
      <c r="BU38" s="4" t="n">
        <f aca="false">BU13*'Taux avec population simulée'!AD124</f>
        <v>85976.6319591333</v>
      </c>
      <c r="BV38" s="4" t="n">
        <f aca="false">BV13*'Taux avec population simulée'!AE124</f>
        <v>87183.7640733379</v>
      </c>
      <c r="BW38" s="4" t="n">
        <f aca="false">BW13*'Taux avec population simulée'!AF124</f>
        <v>87567.8453923754</v>
      </c>
      <c r="BX38" s="4" t="n">
        <f aca="false">BX13*'Taux avec population simulée'!AG124</f>
        <v>85885.8849800662</v>
      </c>
      <c r="BY38" s="4" t="n">
        <f aca="false">BY13*'Taux avec population simulée'!AH124</f>
        <v>85707.3663225004</v>
      </c>
      <c r="BZ38" s="4" t="n">
        <f aca="false">BZ13*'Taux avec population simulée'!AI124</f>
        <v>87501.0649110161</v>
      </c>
      <c r="CA38" s="4" t="n">
        <f aca="false">CA13*'Taux avec population simulée'!AJ124</f>
        <v>87872.0980110584</v>
      </c>
      <c r="CB38" s="4" t="n">
        <f aca="false">CB13*'Taux avec population simulée'!AK124</f>
        <v>87946.0551355377</v>
      </c>
      <c r="CC38" s="4" t="n">
        <f aca="false">CC13*'Taux avec population simulée'!AL124</f>
        <v>87341.0545610803</v>
      </c>
      <c r="CD38" s="4" t="n">
        <f aca="false">CD13*'Taux avec population simulée'!AM124</f>
        <v>88494.1128761028</v>
      </c>
      <c r="CE38" s="4" t="n">
        <f aca="false">CE13*'Taux avec population simulée'!AN124</f>
        <v>90167.6241122753</v>
      </c>
      <c r="CF38" s="4" t="n">
        <f aca="false">CF13*'Taux avec population simulée'!AO124</f>
        <v>89776.3064944057</v>
      </c>
      <c r="CG38" s="4" t="n">
        <f aca="false">CG13*'Taux avec population simulée'!AP124</f>
        <v>89505.3694040351</v>
      </c>
      <c r="CH38" s="4" t="n">
        <f aca="false">CH13*'Taux avec population simulée'!AQ124</f>
        <v>89292.3914319423</v>
      </c>
      <c r="CI38" s="4" t="n">
        <f aca="false">CI13*'Taux avec population simulée'!AR124</f>
        <v>89199.9486883755</v>
      </c>
      <c r="CJ38" s="4" t="n">
        <f aca="false">CJ13*'Taux avec population simulée'!AS124</f>
        <v>89669.4797817765</v>
      </c>
      <c r="CK38" s="4" t="n">
        <f aca="false">CK13*'Taux avec population simulée'!AT124</f>
        <v>92877.0816529174</v>
      </c>
      <c r="CL38" s="4" t="n">
        <f aca="false">CL13*'Taux avec population simulée'!AU124</f>
        <v>93949.8482856223</v>
      </c>
      <c r="CM38" s="4" t="n">
        <f aca="false">CM13*'Taux avec population simulée'!AV124</f>
        <v>94530.2115991896</v>
      </c>
      <c r="CN38" s="4" t="n">
        <f aca="false">CN13*'Taux avec population simulée'!AW124</f>
        <v>95176.0226362314</v>
      </c>
      <c r="CO38" s="4" t="n">
        <f aca="false">CO13*'Taux avec population simulée'!AX124</f>
        <v>97568.1946000573</v>
      </c>
      <c r="CP38" s="4" t="n">
        <f aca="false">CP13*'Taux avec population simulée'!AY124</f>
        <v>97978.7853903697</v>
      </c>
      <c r="CQ38" s="4" t="n">
        <f aca="false">CQ13*'Taux avec population simulée'!AZ124</f>
        <v>95769.5027394658</v>
      </c>
      <c r="CR38" s="4" t="n">
        <f aca="false">CR13*'Taux avec population simulée'!BA124</f>
        <v>97204.5783908676</v>
      </c>
      <c r="CS38" s="4" t="n">
        <f aca="false">CS13*'Taux avec population simulée'!BB124</f>
        <v>98510.3714827766</v>
      </c>
      <c r="CT38" s="4" t="n">
        <f aca="false">CT13*'Taux avec population simulée'!BC124</f>
        <v>97544.5850155981</v>
      </c>
      <c r="CU38" s="4" t="n">
        <f aca="false">CU13*'Taux avec population simulée'!BD124</f>
        <v>99417.39911265</v>
      </c>
      <c r="CV38" s="4" t="n">
        <f aca="false">CV13*'Taux avec population simulée'!BE124</f>
        <v>101382.794882885</v>
      </c>
      <c r="CW38" s="4" t="n">
        <f aca="false">CW13*'Taux avec population simulée'!BF124</f>
        <v>101898.831444243</v>
      </c>
      <c r="CX38" s="4" t="n">
        <f aca="false">CX13*'Taux avec population simulée'!BG124</f>
        <v>101384.90486112</v>
      </c>
      <c r="CY38" s="4" t="n">
        <f aca="false">CY13*'Taux avec population simulée'!BH124</f>
        <v>101737.536382731</v>
      </c>
      <c r="CZ38" s="4" t="n">
        <f aca="false">CZ13*'Taux avec population simulée'!BI124</f>
        <v>102143.741708274</v>
      </c>
      <c r="DA38" s="4" t="n">
        <f aca="false">DA13*'Taux avec population simulée'!BJ124</f>
        <v>102817.782991432</v>
      </c>
      <c r="DB38" s="4" t="n">
        <f aca="false">DB13*'Taux avec population simulée'!BK124</f>
        <v>102227.298314122</v>
      </c>
      <c r="DC38" s="4" t="n">
        <f aca="false">DC13*'Taux avec population simulée'!BL124</f>
        <v>101812.155152026</v>
      </c>
      <c r="DD38" s="4" t="n">
        <f aca="false">DD13*'Taux avec population simulée'!BM124</f>
        <v>101259.051211362</v>
      </c>
      <c r="DE38" s="4" t="n">
        <f aca="false">DE13*'Taux avec population simulée'!BN124</f>
        <v>101688.447899654</v>
      </c>
      <c r="DF38" s="4" t="n">
        <f aca="false">DF13*'Taux avec population simulée'!BO124</f>
        <v>101677.578009325</v>
      </c>
      <c r="DG38" s="4" t="n">
        <f aca="false">DG13*'Taux avec population simulée'!BP124</f>
        <v>100143.512418349</v>
      </c>
      <c r="DH38" s="4" t="n">
        <f aca="false">DH13*'Taux avec population simulée'!BQ124</f>
        <v>99976.5190598192</v>
      </c>
      <c r="DI38" s="4" t="n">
        <f aca="false">DI13*'Taux avec population simulée'!BR124</f>
        <v>100539.664783346</v>
      </c>
      <c r="DJ38" s="4" t="n">
        <f aca="false">DJ13*'Taux avec population simulée'!BS124</f>
        <v>99504.879699531</v>
      </c>
      <c r="DK38" s="4" t="n">
        <f aca="false">DK13*'Taux avec population simulée'!BT124</f>
        <v>100780.192445125</v>
      </c>
      <c r="DL38" s="4" t="n">
        <f aca="false">DL13*'Taux avec population simulée'!BU124</f>
        <v>100454.987131778</v>
      </c>
      <c r="DM38" s="4" t="n">
        <f aca="false">DM13*'Taux avec population simulée'!BV124</f>
        <v>101057.09219562</v>
      </c>
      <c r="DN38" s="4" t="n">
        <f aca="false">DN13*'Taux avec population simulée'!BW124</f>
        <v>101059.704237122</v>
      </c>
      <c r="DO38" s="4" t="n">
        <f aca="false">DO13*'Taux avec population simulée'!BX124</f>
        <v>100002.329307954</v>
      </c>
      <c r="DP38" s="4" t="n">
        <f aca="false">DP13*'Taux avec population simulée'!BY124</f>
        <v>100663.134025833</v>
      </c>
      <c r="DQ38" s="4" t="n">
        <f aca="false">DQ13*'Taux avec population simulée'!BZ124</f>
        <v>99356.2529956898</v>
      </c>
      <c r="DR38" s="4" t="n">
        <f aca="false">DR13*'Taux avec population simulée'!CA124</f>
        <v>99009.2344243124</v>
      </c>
      <c r="DS38" s="4" t="n">
        <f aca="false">DS13*'Taux avec population simulée'!CB124</f>
        <v>98578.7869528525</v>
      </c>
      <c r="DT38" s="4" t="n">
        <f aca="false">DT13*'Taux avec population simulée'!CC124</f>
        <v>98877.0099033911</v>
      </c>
      <c r="DU38" s="4" t="n">
        <f aca="false">DU13*'Taux avec population simulée'!CD124</f>
        <v>98722.3359614133</v>
      </c>
      <c r="DV38" s="4" t="n">
        <f aca="false">DV13*'Taux avec population simulée'!CE124</f>
        <v>98195.8127229482</v>
      </c>
      <c r="DW38" s="4" t="n">
        <f aca="false">DW13*'Taux avec population simulée'!CF124</f>
        <v>98897.5826967738</v>
      </c>
      <c r="DX38" s="4" t="n">
        <f aca="false">DX13*'Taux avec population simulée'!CG124</f>
        <v>100780.374094397</v>
      </c>
      <c r="DY38" s="4" t="n">
        <f aca="false">DY13*'Taux avec population simulée'!CH124</f>
        <v>103424.071151925</v>
      </c>
      <c r="DZ38" s="4" t="n">
        <f aca="false">DZ13*'Taux avec population simulée'!CI124</f>
        <v>102488.930070821</v>
      </c>
      <c r="EA38" s="4" t="n">
        <f aca="false">EA13*'Taux avec population simulée'!CJ124</f>
        <v>105205.749209828</v>
      </c>
      <c r="EB38" s="4" t="n">
        <f aca="false">EB13*'Taux avec population simulée'!CK124</f>
        <v>108894.863500545</v>
      </c>
      <c r="EC38" s="4" t="n">
        <f aca="false">EC13*'Taux avec population simulée'!CL124</f>
        <v>108370.909314075</v>
      </c>
      <c r="ED38" s="4" t="n">
        <f aca="false">ED13*'Taux avec population simulée'!CM124</f>
        <v>108551.516079021</v>
      </c>
      <c r="EE38" s="4" t="n">
        <f aca="false">EE13*'Taux avec population simulée'!CN124</f>
        <v>109982.503164896</v>
      </c>
      <c r="EF38" s="4" t="n">
        <f aca="false">EF13*'Taux avec population simulée'!CO124</f>
        <v>109705.999451013</v>
      </c>
      <c r="EG38" s="4" t="n">
        <f aca="false">EG13*'Taux avec population simulée'!CP124</f>
        <v>110636.745525521</v>
      </c>
      <c r="EH38" s="4" t="n">
        <f aca="false">EH13*'Taux avec population simulée'!CQ124</f>
        <v>112264.233673157</v>
      </c>
      <c r="EI38" s="4" t="n">
        <f aca="false">EI13*'Taux avec population simulée'!CR124</f>
        <v>114395.656360829</v>
      </c>
      <c r="EJ38" s="4" t="n">
        <f aca="false">EJ13*'Taux avec population simulée'!CS124</f>
        <v>115570.517701074</v>
      </c>
      <c r="EK38" s="4" t="n">
        <f aca="false">EK13*'Taux avec population simulée'!CT124</f>
        <v>118260.012129996</v>
      </c>
      <c r="EL38" s="4" t="n">
        <f aca="false">EL13*'Taux avec population simulée'!CU124</f>
        <v>118277.908204083</v>
      </c>
      <c r="EM38" s="4" t="n">
        <f aca="false">EM13*'Taux avec population simulée'!CV124</f>
        <v>119246.26962347</v>
      </c>
      <c r="EN38" s="4" t="n">
        <f aca="false">EN13*'Taux avec population simulée'!CW124</f>
        <v>120890.671427487</v>
      </c>
      <c r="EO38" s="4" t="n">
        <f aca="false">EO13*'Taux avec population simulée'!CX124</f>
        <v>122418.670768869</v>
      </c>
      <c r="EP38" s="4" t="n">
        <f aca="false">EP13*'Taux avec population simulée'!CY124</f>
        <v>122506.822680334</v>
      </c>
      <c r="EQ38" s="4" t="n">
        <f aca="false">EQ13*'Taux avec population simulée'!CZ124</f>
        <v>124046.7082069</v>
      </c>
      <c r="ER38" s="4" t="n">
        <f aca="false">ER13*'Taux avec population simulée'!DA124</f>
        <v>124627.69321837</v>
      </c>
      <c r="ES38" s="4" t="n">
        <f aca="false">ES13*'Taux avec population simulée'!DB124</f>
        <v>125167.46480974</v>
      </c>
      <c r="ET38" s="4" t="n">
        <f aca="false">ET13*'Taux avec population simulée'!DC124</f>
        <v>126044.784842068</v>
      </c>
      <c r="EU38" s="4" t="n">
        <f aca="false">EU13*'Taux avec population simulée'!DD124</f>
        <v>125995.083175949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43754.000005244</v>
      </c>
      <c r="GS38" s="4" t="n">
        <f aca="false">GS13*'Taux avec population simulée'!E138</f>
        <v>48066.2270080876</v>
      </c>
      <c r="GT38" s="4" t="n">
        <f aca="false">GT13*'Taux avec population simulée'!F138</f>
        <v>42927.5504674874</v>
      </c>
      <c r="GU38" s="4" t="n">
        <f aca="false">GU13*'Taux avec population simulée'!G138</f>
        <v>46605.032167144</v>
      </c>
      <c r="GV38" s="4" t="n">
        <f aca="false">GV13*'Taux avec population simulée'!H138</f>
        <v>50649.8833545012</v>
      </c>
      <c r="GW38" s="4" t="n">
        <f aca="false">GW13*'Taux avec population simulée'!I138</f>
        <v>53906.1249610001</v>
      </c>
      <c r="GX38" s="4" t="n">
        <f aca="false">GX13*'Taux avec population simulée'!J138</f>
        <v>58438.5118593356</v>
      </c>
      <c r="GY38" s="4" t="n">
        <f aca="false">GY13*'Taux avec population simulée'!K138</f>
        <v>48372.753630426</v>
      </c>
      <c r="GZ38" s="4" t="n">
        <f aca="false">GZ13*'Taux avec population simulée'!L138</f>
        <v>45738.4837185</v>
      </c>
      <c r="HA38" s="4" t="n">
        <f aca="false">HA13*'Taux avec population simulée'!M138</f>
        <v>45970.4578097148</v>
      </c>
      <c r="HB38" s="4" t="n">
        <f aca="false">HB13*'Taux avec population simulée'!N138</f>
        <v>65636.4847253661</v>
      </c>
      <c r="HC38" s="4" t="n">
        <f aca="false">HC13*'Taux avec population simulée'!O138</f>
        <v>68832.4655588452</v>
      </c>
      <c r="HD38" s="4" t="n">
        <f aca="false">HD13*'Taux avec population simulée'!P138</f>
        <v>58308.9419724265</v>
      </c>
      <c r="HE38" s="4" t="n">
        <f aca="false">HE13*'Taux avec population simulée'!Q138</f>
        <v>70067.6220394831</v>
      </c>
      <c r="HF38" s="4" t="n">
        <f aca="false">HF13*'Taux avec population simulée'!R138</f>
        <v>55684.2728720616</v>
      </c>
      <c r="HG38" s="4" t="n">
        <f aca="false">HG13*'Taux avec population simulée'!S138</f>
        <v>61737.2946776796</v>
      </c>
      <c r="HH38" s="4" t="n">
        <f aca="false">HH13*'Taux avec population simulée'!T138</f>
        <v>72785.3543795306</v>
      </c>
      <c r="HI38" s="4" t="n">
        <f aca="false">HI13*'Taux avec population simulée'!U138</f>
        <v>95730.254689324</v>
      </c>
      <c r="HJ38" s="1" t="n">
        <f aca="false">HJ13*'Taux avec population simulée'!V138</f>
        <v>69964.929585192</v>
      </c>
      <c r="HK38" s="4" t="n">
        <f aca="false">HK13*'Taux avec population simulée'!W138</f>
        <v>67036.2047482204</v>
      </c>
      <c r="HL38" s="4" t="n">
        <f aca="false">HL13*'Taux avec population simulée'!X138</f>
        <v>68077.4455743086</v>
      </c>
      <c r="HM38" s="4" t="n">
        <f aca="false">HM13*'Taux avec population simulée'!Y138</f>
        <v>68671.4049440694</v>
      </c>
      <c r="HN38" s="4" t="n">
        <f aca="false">HN13*'Taux avec population simulée'!Z138</f>
        <v>69338.0346940625</v>
      </c>
      <c r="HO38" s="4" t="n">
        <f aca="false">HO13*'Taux avec population simulée'!AA138</f>
        <v>67970.3468791621</v>
      </c>
      <c r="HP38" s="4" t="n">
        <f aca="false">HP13*'Taux avec population simulée'!AB138</f>
        <v>67656.87018389</v>
      </c>
      <c r="HQ38" s="4" t="n">
        <f aca="false">HQ13*'Taux avec population simulée'!AC138</f>
        <v>67914.9185628689</v>
      </c>
      <c r="HR38" s="4" t="n">
        <f aca="false">HR13*'Taux avec population simulée'!AD138</f>
        <v>67357.367078753</v>
      </c>
      <c r="HS38" s="4" t="n">
        <f aca="false">HS13*'Taux avec population simulée'!AE138</f>
        <v>66505.9557510376</v>
      </c>
      <c r="HT38" s="4" t="n">
        <f aca="false">HT13*'Taux avec population simulée'!AF138</f>
        <v>66310.2188549358</v>
      </c>
      <c r="HU38" s="4" t="n">
        <f aca="false">HU13*'Taux avec population simulée'!AG138</f>
        <v>65923.554209654</v>
      </c>
      <c r="HV38" s="4" t="n">
        <f aca="false">HV13*'Taux avec population simulée'!AH138</f>
        <v>66294.5507572852</v>
      </c>
      <c r="HW38" s="4" t="n">
        <f aca="false">HW13*'Taux avec population simulée'!AI138</f>
        <v>65132.0144557475</v>
      </c>
      <c r="HX38" s="4" t="n">
        <f aca="false">HX13*'Taux avec population simulée'!AJ138</f>
        <v>66575.1453232629</v>
      </c>
      <c r="HY38" s="4" t="n">
        <f aca="false">HY13*'Taux avec population simulée'!AK138</f>
        <v>66570.9587899739</v>
      </c>
      <c r="HZ38" s="4" t="n">
        <f aca="false">HZ13*'Taux avec population simulée'!AL138</f>
        <v>66319.1608371019</v>
      </c>
      <c r="IA38" s="4" t="n">
        <f aca="false">IA13*'Taux avec population simulée'!AM138</f>
        <v>65402.4048612641</v>
      </c>
      <c r="IB38" s="4" t="n">
        <f aca="false">IB13*'Taux avec population simulée'!AN138</f>
        <v>66120.9856747261</v>
      </c>
      <c r="IC38" s="4" t="n">
        <f aca="false">IC13*'Taux avec population simulée'!AO138</f>
        <v>67136.4545570334</v>
      </c>
      <c r="ID38" s="4" t="n">
        <f aca="false">ID13*'Taux avec population simulée'!AP138</f>
        <v>66953.8793932038</v>
      </c>
      <c r="IE38" s="4" t="n">
        <f aca="false">IE13*'Taux avec population simulée'!AQ138</f>
        <v>66548.6173217264</v>
      </c>
      <c r="IF38" s="4" t="n">
        <f aca="false">IF13*'Taux avec population simulée'!AR138</f>
        <v>66804.3948876541</v>
      </c>
      <c r="IG38" s="4" t="n">
        <f aca="false">IG13*'Taux avec population simulée'!AS138</f>
        <v>65860.219855382</v>
      </c>
      <c r="IH38" s="4" t="n">
        <f aca="false">IH13*'Taux avec population simulée'!AT138</f>
        <v>65118.5783689604</v>
      </c>
      <c r="II38" s="4" t="n">
        <f aca="false">II13*'Taux avec population simulée'!AU138</f>
        <v>65936.3736054642</v>
      </c>
      <c r="IJ38" s="4" t="n">
        <f aca="false">IJ13*'Taux avec population simulée'!AV138</f>
        <v>66034.1643448837</v>
      </c>
      <c r="IK38" s="4" t="n">
        <f aca="false">IK13*'Taux avec population simulée'!AW138</f>
        <v>64752.458190985</v>
      </c>
      <c r="IL38" s="4" t="n">
        <f aca="false">IL13*'Taux avec population simulée'!AX138</f>
        <v>64470.2919107486</v>
      </c>
      <c r="IM38" s="4" t="n">
        <f aca="false">IM13*'Taux avec population simulée'!AY138</f>
        <v>65868.9021409472</v>
      </c>
      <c r="IN38" s="4" t="n">
        <f aca="false">IN13*'Taux avec population simulée'!AZ138</f>
        <v>65584.9425924697</v>
      </c>
      <c r="IO38" s="4" t="n">
        <f aca="false">IO13*'Taux avec population simulée'!BA138</f>
        <v>65352.1569796298</v>
      </c>
      <c r="IP38" s="4" t="n">
        <f aca="false">IP13*'Taux avec population simulée'!BB138</f>
        <v>64896.1175180599</v>
      </c>
      <c r="IQ38" s="4" t="n">
        <f aca="false">IQ13*'Taux avec population simulée'!BC138</f>
        <v>66371.0294550117</v>
      </c>
      <c r="IR38" s="4" t="n">
        <f aca="false">IR13*'Taux avec population simulée'!BD138</f>
        <v>65935.8945822507</v>
      </c>
      <c r="IS38" s="4" t="n">
        <f aca="false">IS13*'Taux avec population simulée'!BE138</f>
        <v>65944.3407548916</v>
      </c>
      <c r="IT38" s="4" t="n">
        <f aca="false">IT13*'Taux avec population simulée'!BF138</f>
        <v>66424.8858225442</v>
      </c>
      <c r="IU38" s="4" t="n">
        <f aca="false">IU13*'Taux avec population simulée'!BG138</f>
        <v>67264.5887485972</v>
      </c>
      <c r="IV38" s="4" t="n">
        <f aca="false">IV13*'Taux avec population simulée'!BH138</f>
        <v>66952.6360915001</v>
      </c>
      <c r="IW38" s="4" t="n">
        <f aca="false">IW13*'Taux avec population simulée'!BI138</f>
        <v>67935.1278227035</v>
      </c>
      <c r="IX38" s="4" t="n">
        <f aca="false">IX13*'Taux avec population simulée'!BJ138</f>
        <v>67574.4185969082</v>
      </c>
      <c r="IY38" s="4" t="n">
        <f aca="false">IY13*'Taux avec population simulée'!BK138</f>
        <v>66697.9860715689</v>
      </c>
      <c r="IZ38" s="4" t="n">
        <f aca="false">IZ13*'Taux avec population simulée'!BL138</f>
        <v>65577.1052872456</v>
      </c>
      <c r="JA38" s="4" t="n">
        <f aca="false">JA13*'Taux avec population simulée'!BM138</f>
        <v>66231.1530587607</v>
      </c>
      <c r="JB38" s="4" t="n">
        <f aca="false">JB13*'Taux avec population simulée'!BN138</f>
        <v>67460.2014644566</v>
      </c>
      <c r="JC38" s="4" t="n">
        <f aca="false">JC13*'Taux avec population simulée'!BO138</f>
        <v>66395.8105103986</v>
      </c>
      <c r="JD38" s="4" t="n">
        <f aca="false">JD13*'Taux avec population simulée'!BP138</f>
        <v>65225.3891858271</v>
      </c>
      <c r="JE38" s="4" t="n">
        <f aca="false">JE13*'Taux avec population simulée'!BQ138</f>
        <v>65875.8349108701</v>
      </c>
      <c r="JF38" s="4" t="n">
        <f aca="false">JF13*'Taux avec population simulée'!BR138</f>
        <v>67283.6748879361</v>
      </c>
      <c r="JG38" s="4" t="n">
        <f aca="false">JG13*'Taux avec population simulée'!BS138</f>
        <v>66590.7316486628</v>
      </c>
      <c r="JH38" s="4" t="n">
        <f aca="false">JH13*'Taux avec population simulée'!BT138</f>
        <v>67054.5044226565</v>
      </c>
      <c r="JI38" s="4" t="n">
        <f aca="false">JI13*'Taux avec population simulée'!BU138</f>
        <v>68490.761215331</v>
      </c>
      <c r="JJ38" s="4" t="n">
        <f aca="false">JJ13*'Taux avec population simulée'!BV138</f>
        <v>69157.5526418563</v>
      </c>
      <c r="JK38" s="4" t="n">
        <f aca="false">JK13*'Taux avec population simulée'!BW138</f>
        <v>67883.8777182413</v>
      </c>
      <c r="JL38" s="4" t="n">
        <f aca="false">JL13*'Taux avec population simulée'!BX138</f>
        <v>68408.003313086</v>
      </c>
      <c r="JM38" s="4" t="n">
        <f aca="false">JM13*'Taux avec population simulée'!BY138</f>
        <v>68256.2099836691</v>
      </c>
      <c r="JN38" s="4" t="n">
        <f aca="false">JN13*'Taux avec population simulée'!BZ138</f>
        <v>68393.2759988729</v>
      </c>
      <c r="JO38" s="4" t="n">
        <f aca="false">JO13*'Taux avec population simulée'!CA138</f>
        <v>69419.128185276</v>
      </c>
      <c r="JP38" s="4" t="n">
        <f aca="false">JP13*'Taux avec population simulée'!CB138</f>
        <v>69722.9639630816</v>
      </c>
      <c r="JQ38" s="4" t="n">
        <f aca="false">JQ13*'Taux avec population simulée'!CC138</f>
        <v>68237.4650207905</v>
      </c>
      <c r="JR38" s="4" t="n">
        <f aca="false">JR13*'Taux avec population simulée'!CD138</f>
        <v>69254.9058880647</v>
      </c>
      <c r="JS38" s="4" t="n">
        <f aca="false">JS13*'Taux avec population simulée'!CE138</f>
        <v>69577.7708998085</v>
      </c>
      <c r="JT38" s="4" t="n">
        <f aca="false">JT13*'Taux avec population simulée'!CF138</f>
        <v>68583.5969957697</v>
      </c>
      <c r="JU38" s="4" t="n">
        <f aca="false">JU13*'Taux avec population simulée'!CG138</f>
        <v>68407.6056072444</v>
      </c>
      <c r="JV38" s="4" t="n">
        <f aca="false">JV13*'Taux avec population simulée'!CH138</f>
        <v>68240.2083973031</v>
      </c>
      <c r="JW38" s="4" t="n">
        <f aca="false">JW13*'Taux avec population simulée'!CI138</f>
        <v>69763.6267788958</v>
      </c>
      <c r="JX38" s="4" t="n">
        <f aca="false">JX13*'Taux avec population simulée'!CJ138</f>
        <v>71831.3884557107</v>
      </c>
      <c r="JY38" s="4" t="n">
        <f aca="false">JY13*'Taux avec population simulée'!CK138</f>
        <v>73691.2710640762</v>
      </c>
      <c r="JZ38" s="4" t="n">
        <f aca="false">JZ13*'Taux avec population simulée'!CL138</f>
        <v>72872.7434963346</v>
      </c>
      <c r="KA38" s="4" t="n">
        <f aca="false">KA13*'Taux avec population simulée'!CM138</f>
        <v>73996.8625152972</v>
      </c>
      <c r="KB38" s="4" t="n">
        <f aca="false">KB13*'Taux avec population simulée'!CN138</f>
        <v>74271.8962688923</v>
      </c>
      <c r="KC38" s="4" t="n">
        <f aca="false">KC13*'Taux avec population simulée'!CO138</f>
        <v>74709.9889743287</v>
      </c>
      <c r="KD38" s="4" t="n">
        <f aca="false">KD13*'Taux avec population simulée'!CP138</f>
        <v>74640.1758127014</v>
      </c>
      <c r="KE38" s="4" t="n">
        <f aca="false">KE13*'Taux avec population simulée'!CQ138</f>
        <v>75350.0280119463</v>
      </c>
      <c r="KF38" s="4" t="n">
        <f aca="false">KF13*'Taux avec population simulée'!CR138</f>
        <v>76905.7809530394</v>
      </c>
      <c r="KG38" s="4" t="n">
        <f aca="false">KG13*'Taux avec population simulée'!CS138</f>
        <v>77155.6779548675</v>
      </c>
      <c r="KH38" s="4" t="n">
        <f aca="false">KH13*'Taux avec population simulée'!CT138</f>
        <v>76658.0974777371</v>
      </c>
      <c r="KI38" s="4" t="n">
        <f aca="false">KI13*'Taux avec population simulée'!CU138</f>
        <v>77287.3080496181</v>
      </c>
      <c r="KJ38" s="4" t="n">
        <f aca="false">KJ13*'Taux avec population simulée'!CV138</f>
        <v>77034.2616056079</v>
      </c>
      <c r="KK38" s="4" t="n">
        <f aca="false">KK13*'Taux avec population simulée'!CW138</f>
        <v>78680.6405672491</v>
      </c>
      <c r="KL38" s="4" t="n">
        <f aca="false">KL13*'Taux avec population simulée'!CX138</f>
        <v>80519.1744791367</v>
      </c>
      <c r="KM38" s="4" t="n">
        <f aca="false">KM13*'Taux avec population simulée'!CY138</f>
        <v>82535.096165685</v>
      </c>
      <c r="KN38" s="4" t="n">
        <f aca="false">KN13*'Taux avec population simulée'!CZ138</f>
        <v>84586.8316216151</v>
      </c>
      <c r="KO38" s="4" t="n">
        <f aca="false">KO13*'Taux avec population simulée'!DA138</f>
        <v>85620.4319087849</v>
      </c>
      <c r="KP38" s="4" t="n">
        <f aca="false">KP13*'Taux avec population simulée'!DB138</f>
        <v>88355.9869786735</v>
      </c>
      <c r="KQ38" s="4" t="n">
        <f aca="false">KQ13*'Taux avec population simulée'!DC138</f>
        <v>87302.1559268362</v>
      </c>
      <c r="KR38" s="4" t="n">
        <f aca="false">KR13*'Taux avec population simulée'!DD138</f>
        <v>87040.6868825594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B39" s="0" t="n">
        <f aca="false">Indépendants!B37</f>
        <v>2005</v>
      </c>
      <c r="C39" s="0" t="n">
        <v>0.2137491546</v>
      </c>
      <c r="D39" s="0" t="n">
        <v>0.3741905845</v>
      </c>
      <c r="E39" s="0" t="n">
        <v>0.3811602927</v>
      </c>
      <c r="F39" s="0" t="n">
        <v>0.3777479308</v>
      </c>
      <c r="G39" s="0" t="n">
        <v>0.3924580388</v>
      </c>
      <c r="H39" s="0" t="n">
        <v>0.3680081369</v>
      </c>
      <c r="I39" s="0" t="n">
        <v>0.3643896976</v>
      </c>
      <c r="J39" s="0" t="n">
        <v>0.3619584834</v>
      </c>
      <c r="K39" s="0" t="n">
        <v>0.3536366396</v>
      </c>
      <c r="L39" s="0" t="n">
        <v>0.300912191</v>
      </c>
      <c r="M39" s="0" t="n">
        <v>0.2361135899</v>
      </c>
      <c r="P39" s="0" t="n">
        <f aca="false">B39</f>
        <v>2005</v>
      </c>
      <c r="Q39" s="0" t="n">
        <v>0.1152451991</v>
      </c>
      <c r="R39" s="0" t="n">
        <v>0.2526146436</v>
      </c>
      <c r="S39" s="0" t="n">
        <v>0.2861588199</v>
      </c>
      <c r="T39" s="0" t="n">
        <v>0.2726486899</v>
      </c>
      <c r="U39" s="0" t="n">
        <v>0.3247702545</v>
      </c>
      <c r="V39" s="0" t="n">
        <v>0.2962571568</v>
      </c>
      <c r="W39" s="0" t="n">
        <v>0.2866744007</v>
      </c>
      <c r="X39" s="0" t="n">
        <v>0.2670118618</v>
      </c>
      <c r="Y39" s="0" t="n">
        <v>0.2646969631</v>
      </c>
      <c r="Z39" s="0" t="n">
        <v>0.1926461948</v>
      </c>
      <c r="AA39" s="0" t="n">
        <v>0.1579498061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13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9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13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9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B40" s="0" t="n">
        <f aca="false">Indépendants!B38</f>
        <v>2006</v>
      </c>
      <c r="C40" s="0" t="n">
        <v>0.1991371548</v>
      </c>
      <c r="D40" s="0" t="n">
        <v>0.374655308</v>
      </c>
      <c r="E40" s="0" t="n">
        <v>0.3709285273</v>
      </c>
      <c r="F40" s="0" t="n">
        <v>0.3418769973</v>
      </c>
      <c r="G40" s="0" t="n">
        <v>0.3373448221</v>
      </c>
      <c r="H40" s="0" t="n">
        <v>0.3338992847</v>
      </c>
      <c r="I40" s="0" t="n">
        <v>0.3398575276</v>
      </c>
      <c r="J40" s="0" t="n">
        <v>0.3597514516</v>
      </c>
      <c r="K40" s="0" t="n">
        <v>0.3249204827</v>
      </c>
      <c r="L40" s="0" t="n">
        <v>0.2867194078</v>
      </c>
      <c r="M40" s="0" t="n">
        <v>0.2505817493</v>
      </c>
      <c r="P40" s="0" t="n">
        <f aca="false">B40</f>
        <v>2006</v>
      </c>
      <c r="Q40" s="0" t="n">
        <v>0.1313002467</v>
      </c>
      <c r="R40" s="0" t="n">
        <v>0.2583330267</v>
      </c>
      <c r="S40" s="0" t="n">
        <v>0.2636045947</v>
      </c>
      <c r="T40" s="0" t="n">
        <v>0.2568876837</v>
      </c>
      <c r="U40" s="0" t="n">
        <v>0.3342197167</v>
      </c>
      <c r="V40" s="0" t="n">
        <v>0.3012507856</v>
      </c>
      <c r="W40" s="0" t="n">
        <v>0.3066579873</v>
      </c>
      <c r="X40" s="0" t="n">
        <v>0.2484539042</v>
      </c>
      <c r="Y40" s="0" t="n">
        <v>0.2402157248</v>
      </c>
      <c r="Z40" s="0" t="n">
        <v>0.2176840096</v>
      </c>
      <c r="AA40" s="0" t="n">
        <v>0.1304446791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0.287803404859783</v>
      </c>
      <c r="AV40" s="14" t="n">
        <f aca="false">SUM(AV28:AV38)/AV39</f>
        <v>0.276219579329073</v>
      </c>
      <c r="AW40" s="14" t="n">
        <f aca="false">SUM(AW28:AW38)/AW39</f>
        <v>0.28531568660394</v>
      </c>
      <c r="AX40" s="14" t="n">
        <f aca="false">SUM(AX28:AX38)/AX39</f>
        <v>0.285174649628524</v>
      </c>
      <c r="AY40" s="14" t="n">
        <f aca="false">SUM(AY28:AY38)/AY39</f>
        <v>0.285046353586934</v>
      </c>
      <c r="AZ40" s="14" t="n">
        <f aca="false">SUM(AZ28:AZ38)/AZ39</f>
        <v>0.285084327007714</v>
      </c>
      <c r="BA40" s="14" t="n">
        <f aca="false">SUM(BA28:BA38)/BA39</f>
        <v>0.285419104134201</v>
      </c>
      <c r="BB40" s="14" t="n">
        <f aca="false">SUM(BB28:BB38)/BB39</f>
        <v>0.282303577705655</v>
      </c>
      <c r="BC40" s="14" t="n">
        <f aca="false">SUM(BC28:BC38)/BC39</f>
        <v>0.283426202241385</v>
      </c>
      <c r="BD40" s="14" t="n">
        <f aca="false">SUM(BD28:BD38)/BD39</f>
        <v>0.280093570443595</v>
      </c>
      <c r="BE40" s="14" t="n">
        <f aca="false">SUM(BE28:BE38)/BE39</f>
        <v>0.277608186786187</v>
      </c>
      <c r="BF40" s="14" t="n">
        <f aca="false">SUM(BF28:BF38)/BF39</f>
        <v>0.290733950984111</v>
      </c>
      <c r="BG40" s="14" t="n">
        <f aca="false">SUM(BG28:BG38)/BG39</f>
        <v>0.294511476951995</v>
      </c>
      <c r="BH40" s="14" t="n">
        <f aca="false">SUM(BH28:BH38)/BH39</f>
        <v>0.279754495606616</v>
      </c>
      <c r="BI40" s="14" t="n">
        <f aca="false">SUM(BI28:BI38)/BI39</f>
        <v>0.275598666290138</v>
      </c>
      <c r="BJ40" s="14" t="n">
        <f aca="false">SUM(BJ28:BJ38)/BJ39</f>
        <v>0.283298979123435</v>
      </c>
      <c r="BK40" s="14" t="n">
        <f aca="false">SUM(BK28:BK38)/BK39</f>
        <v>0.286799520346276</v>
      </c>
      <c r="BL40" s="14" t="n">
        <f aca="false">SUM(BL28:BL38)/BL39</f>
        <v>0.27787987533054</v>
      </c>
      <c r="BM40" s="15" t="n">
        <f aca="false">SUM(BM28:BM38)/BM39</f>
        <v>0.277924391998089</v>
      </c>
      <c r="BN40" s="14" t="n">
        <v>0.279943341315714</v>
      </c>
      <c r="BO40" s="14" t="n">
        <v>0.282145949331428</v>
      </c>
      <c r="BP40" s="14" t="n">
        <v>0.284348557347143</v>
      </c>
      <c r="BQ40" s="14" t="n">
        <v>0.286551165362857</v>
      </c>
      <c r="BR40" s="14" t="n">
        <v>0.286490189753101</v>
      </c>
      <c r="BS40" s="14" t="n">
        <v>0.286429214143345</v>
      </c>
      <c r="BT40" s="14" t="n">
        <v>0.286368238533589</v>
      </c>
      <c r="BU40" s="14" t="n">
        <v>0.286307262923833</v>
      </c>
      <c r="BV40" s="14" t="n">
        <v>0.286246287314077</v>
      </c>
      <c r="BW40" s="14" t="n">
        <v>0.28618531170432</v>
      </c>
      <c r="BX40" s="14" t="n">
        <v>0.286124336094564</v>
      </c>
      <c r="BY40" s="14" t="n">
        <v>0.286063360484808</v>
      </c>
      <c r="BZ40" s="14" t="n">
        <v>0.286002384875052</v>
      </c>
      <c r="CA40" s="14" t="n">
        <v>0.285941409265296</v>
      </c>
      <c r="CB40" s="14" t="n">
        <v>0.28588043365554</v>
      </c>
      <c r="CC40" s="14" t="n">
        <v>0.285819458045784</v>
      </c>
      <c r="CD40" s="14" t="n">
        <v>0.285758482436028</v>
      </c>
      <c r="CE40" s="14" t="n">
        <v>0.285697506826272</v>
      </c>
      <c r="CF40" s="14" t="n">
        <v>0.285636531216516</v>
      </c>
      <c r="CG40" s="14" t="n">
        <v>0.285575555606759</v>
      </c>
      <c r="CH40" s="14" t="n">
        <v>0.285514579997003</v>
      </c>
      <c r="CI40" s="14" t="n">
        <v>0.285453604387247</v>
      </c>
      <c r="CJ40" s="14" t="n">
        <v>0.285392628777491</v>
      </c>
      <c r="CK40" s="14" t="n">
        <v>0.285331653167735</v>
      </c>
      <c r="CL40" s="14" t="n">
        <v>0.285270677557979</v>
      </c>
      <c r="CM40" s="14" t="n">
        <v>0.285209701948223</v>
      </c>
      <c r="CN40" s="14" t="n">
        <v>0.285148726338467</v>
      </c>
      <c r="CO40" s="14" t="n">
        <v>0.285087750728711</v>
      </c>
      <c r="CP40" s="14" t="n">
        <v>0.285026775118955</v>
      </c>
      <c r="CQ40" s="14" t="n">
        <v>0.284965799509198</v>
      </c>
      <c r="CR40" s="14" t="n">
        <v>0.284904823899442</v>
      </c>
      <c r="CS40" s="14" t="n">
        <v>0.284843848289686</v>
      </c>
      <c r="CT40" s="14" t="n">
        <v>0.28478287267993</v>
      </c>
      <c r="CU40" s="14" t="n">
        <v>0.284721897070174</v>
      </c>
      <c r="CV40" s="14" t="n">
        <v>0.284660921460418</v>
      </c>
      <c r="CW40" s="14" t="n">
        <v>0.284599945850662</v>
      </c>
      <c r="CX40" s="14" t="n">
        <v>0.284538970240906</v>
      </c>
      <c r="CY40" s="14" t="n">
        <v>0.28447799463115</v>
      </c>
      <c r="CZ40" s="14" t="n">
        <v>0.284417019021394</v>
      </c>
      <c r="DA40" s="14" t="n">
        <v>0.284356043411637</v>
      </c>
      <c r="DB40" s="14" t="n">
        <v>0.284295067801881</v>
      </c>
      <c r="DC40" s="14" t="n">
        <v>0.284234092192125</v>
      </c>
      <c r="DD40" s="14" t="n">
        <v>0.284173116582369</v>
      </c>
      <c r="DE40" s="14" t="n">
        <v>0.284112140972613</v>
      </c>
      <c r="DF40" s="14" t="n">
        <v>0.284051165362857</v>
      </c>
      <c r="DG40" s="14" t="n">
        <v>0.283990189753101</v>
      </c>
      <c r="DH40" s="14" t="n">
        <v>0.283929214143345</v>
      </c>
      <c r="DI40" s="14" t="n">
        <v>0.283868238533589</v>
      </c>
      <c r="DJ40" s="14" t="n">
        <v>0.283807262923833</v>
      </c>
      <c r="DK40" s="14" t="n">
        <v>0.283746287314076</v>
      </c>
      <c r="DL40" s="14" t="n">
        <v>0.28368531170432</v>
      </c>
      <c r="DM40" s="14" t="n">
        <v>0.283624336094564</v>
      </c>
      <c r="DN40" s="14" t="n">
        <v>0.283563360484808</v>
      </c>
      <c r="DO40" s="14" t="n">
        <v>0.283502384875052</v>
      </c>
      <c r="DP40" s="14" t="n">
        <v>0.283441409265296</v>
      </c>
      <c r="DQ40" s="14" t="n">
        <v>0.28338043365554</v>
      </c>
      <c r="DR40" s="14" t="n">
        <v>0.283319458045784</v>
      </c>
      <c r="DS40" s="14" t="n">
        <v>0.283258482436028</v>
      </c>
      <c r="DT40" s="14" t="n">
        <v>0.283197506826272</v>
      </c>
      <c r="DU40" s="14" t="n">
        <v>0.283136531216516</v>
      </c>
      <c r="DV40" s="14" t="n">
        <v>0.283075555606759</v>
      </c>
      <c r="DW40" s="14" t="n">
        <v>0.283014579997003</v>
      </c>
      <c r="DX40" s="14" t="n">
        <v>0.282953604387247</v>
      </c>
      <c r="DY40" s="14" t="n">
        <v>0.282892628777491</v>
      </c>
      <c r="DZ40" s="14" t="n">
        <v>0.282831653167735</v>
      </c>
      <c r="EA40" s="14" t="n">
        <v>0.282770677557979</v>
      </c>
      <c r="EB40" s="14" t="n">
        <v>0.282709701948223</v>
      </c>
      <c r="EC40" s="14" t="n">
        <v>0.282648726338467</v>
      </c>
      <c r="ED40" s="14" t="n">
        <v>0.282587750728711</v>
      </c>
      <c r="EE40" s="14" t="n">
        <v>0.282526775118955</v>
      </c>
      <c r="EF40" s="14" t="n">
        <v>0.282465799509198</v>
      </c>
      <c r="EG40" s="14" t="n">
        <v>0.282404823899442</v>
      </c>
      <c r="EH40" s="14" t="n">
        <v>0.282343848289686</v>
      </c>
      <c r="EI40" s="14" t="n">
        <v>0.28228287267993</v>
      </c>
      <c r="EJ40" s="14" t="n">
        <v>0.282221897070174</v>
      </c>
      <c r="EK40" s="14" t="n">
        <v>0.282160921460418</v>
      </c>
      <c r="EL40" s="14" t="n">
        <v>0.282099945850662</v>
      </c>
      <c r="EM40" s="14" t="n">
        <v>0.282038970240906</v>
      </c>
      <c r="EN40" s="14" t="n">
        <v>0.28197799463115</v>
      </c>
      <c r="EO40" s="14" t="n">
        <v>0.281917019021394</v>
      </c>
      <c r="EP40" s="14" t="n">
        <v>0.281856043411637</v>
      </c>
      <c r="EQ40" s="14" t="n">
        <v>0.281795067801881</v>
      </c>
      <c r="ER40" s="14" t="n">
        <v>0.281734092192125</v>
      </c>
      <c r="ES40" s="14" t="n">
        <v>0.281673116582369</v>
      </c>
      <c r="ET40" s="14" t="n">
        <v>0.281612140972613</v>
      </c>
      <c r="EU40" s="14" t="n">
        <v>0.281551165362857</v>
      </c>
      <c r="EV40" s="14" t="n">
        <v>0.25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0.194845996581746</v>
      </c>
      <c r="GS40" s="14" t="n">
        <f aca="false">SUM(GS28:GS38)/GS39</f>
        <v>0.179577655892755</v>
      </c>
      <c r="GT40" s="14" t="n">
        <f aca="false">SUM(GT28:GT38)/GT39</f>
        <v>0.184263990731522</v>
      </c>
      <c r="GU40" s="14" t="n">
        <f aca="false">SUM(GU28:GU38)/GU39</f>
        <v>0.185758977668381</v>
      </c>
      <c r="GV40" s="14" t="n">
        <f aca="false">SUM(GV28:GV38)/GV39</f>
        <v>0.18743464060829</v>
      </c>
      <c r="GW40" s="14" t="n">
        <f aca="false">SUM(GW28:GW38)/GW39</f>
        <v>0.189155307615724</v>
      </c>
      <c r="GX40" s="14" t="n">
        <f aca="false">SUM(GX28:GX38)/GX39</f>
        <v>0.190965129200213</v>
      </c>
      <c r="GY40" s="14" t="n">
        <f aca="false">SUM(GY28:GY38)/GY39</f>
        <v>0.199095594635262</v>
      </c>
      <c r="GZ40" s="14" t="n">
        <f aca="false">SUM(GZ28:GZ38)/GZ39</f>
        <v>0.188838742481514</v>
      </c>
      <c r="HA40" s="14" t="n">
        <f aca="false">SUM(HA28:HA38)/HA39</f>
        <v>0.184548305328075</v>
      </c>
      <c r="HB40" s="14" t="n">
        <f aca="false">SUM(HB28:HB38)/HB39</f>
        <v>0.203462727930976</v>
      </c>
      <c r="HC40" s="14" t="n">
        <f aca="false">SUM(HC28:HC38)/HC39</f>
        <v>0.203957337046489</v>
      </c>
      <c r="HD40" s="14" t="n">
        <f aca="false">SUM(HD28:HD38)/HD39</f>
        <v>0.20264779382819</v>
      </c>
      <c r="HE40" s="14" t="n">
        <f aca="false">SUM(HE28:HE38)/HE39</f>
        <v>0.204294410623075</v>
      </c>
      <c r="HF40" s="14" t="n">
        <f aca="false">SUM(HF28:HF38)/HF39</f>
        <v>0.204217885464851</v>
      </c>
      <c r="HG40" s="14" t="n">
        <f aca="false">SUM(HG28:HG38)/HG39</f>
        <v>0.207846897875647</v>
      </c>
      <c r="HH40" s="14" t="n">
        <f aca="false">SUM(HH28:HH38)/HH39</f>
        <v>0.207005326744824</v>
      </c>
      <c r="HI40" s="14" t="n">
        <f aca="false">SUM(HI28:HI38)/HI39</f>
        <v>0.207128392613759</v>
      </c>
      <c r="HJ40" s="15" t="n">
        <f aca="false">SUM(HJ28:HJ38)/HJ39</f>
        <v>0.203060349497476</v>
      </c>
      <c r="HK40" s="14" t="n">
        <v>0.203487784383571</v>
      </c>
      <c r="HL40" s="14" t="n">
        <v>0.204850227367143</v>
      </c>
      <c r="HM40" s="14" t="n">
        <v>0.206212670350714</v>
      </c>
      <c r="HN40" s="14" t="n">
        <v>0.207575113334286</v>
      </c>
      <c r="HO40" s="14" t="n">
        <v>0.207453162114774</v>
      </c>
      <c r="HP40" s="14" t="n">
        <v>0.207331210895261</v>
      </c>
      <c r="HQ40" s="14" t="n">
        <v>0.207209259675749</v>
      </c>
      <c r="HR40" s="14" t="n">
        <v>0.207087308456237</v>
      </c>
      <c r="HS40" s="14" t="n">
        <v>0.206965357236725</v>
      </c>
      <c r="HT40" s="14" t="n">
        <v>0.206843406017213</v>
      </c>
      <c r="HU40" s="14" t="n">
        <v>0.2067214547977</v>
      </c>
      <c r="HV40" s="14" t="n">
        <v>0.206599503578188</v>
      </c>
      <c r="HW40" s="14" t="n">
        <v>0.206477552358676</v>
      </c>
      <c r="HX40" s="14" t="n">
        <v>0.206355601139164</v>
      </c>
      <c r="HY40" s="14" t="n">
        <v>0.206233649919652</v>
      </c>
      <c r="HZ40" s="14" t="n">
        <v>0.206111698700139</v>
      </c>
      <c r="IA40" s="14" t="n">
        <v>0.205989747480627</v>
      </c>
      <c r="IB40" s="14" t="n">
        <v>0.205867796261115</v>
      </c>
      <c r="IC40" s="14" t="n">
        <v>0.205745845041603</v>
      </c>
      <c r="ID40" s="14" t="n">
        <v>0.205623893822091</v>
      </c>
      <c r="IE40" s="14" t="n">
        <v>0.205501942602578</v>
      </c>
      <c r="IF40" s="14" t="n">
        <v>0.205379991383066</v>
      </c>
      <c r="IG40" s="14" t="n">
        <v>0.205258040163554</v>
      </c>
      <c r="IH40" s="14" t="n">
        <v>0.205136088944042</v>
      </c>
      <c r="II40" s="14" t="n">
        <v>0.20501413772453</v>
      </c>
      <c r="IJ40" s="14" t="n">
        <v>0.204892186505017</v>
      </c>
      <c r="IK40" s="14" t="n">
        <v>0.204770235285505</v>
      </c>
      <c r="IL40" s="14" t="n">
        <v>0.204648284065993</v>
      </c>
      <c r="IM40" s="14" t="n">
        <v>0.204526332846481</v>
      </c>
      <c r="IN40" s="14" t="n">
        <v>0.204404381626969</v>
      </c>
      <c r="IO40" s="14" t="n">
        <v>0.204282430407456</v>
      </c>
      <c r="IP40" s="14" t="n">
        <v>0.204160479187944</v>
      </c>
      <c r="IQ40" s="14" t="n">
        <v>0.204038527968432</v>
      </c>
      <c r="IR40" s="14" t="n">
        <v>0.20391657674892</v>
      </c>
      <c r="IS40" s="14" t="n">
        <v>0.203794625529408</v>
      </c>
      <c r="IT40" s="14" t="n">
        <v>0.203672674309896</v>
      </c>
      <c r="IU40" s="14" t="n">
        <v>0.203550723090383</v>
      </c>
      <c r="IV40" s="14" t="n">
        <v>0.203428771870871</v>
      </c>
      <c r="IW40" s="14" t="n">
        <v>0.203306820651359</v>
      </c>
      <c r="IX40" s="14" t="n">
        <v>0.203184869431847</v>
      </c>
      <c r="IY40" s="14" t="n">
        <v>0.203062918212335</v>
      </c>
      <c r="IZ40" s="14" t="n">
        <v>0.202940966992822</v>
      </c>
      <c r="JA40" s="14" t="n">
        <v>0.20281901577331</v>
      </c>
      <c r="JB40" s="14" t="n">
        <v>0.202697064553798</v>
      </c>
      <c r="JC40" s="14" t="n">
        <v>0.202575113334286</v>
      </c>
      <c r="JD40" s="14" t="n">
        <v>0.202453162114774</v>
      </c>
      <c r="JE40" s="14" t="n">
        <v>0.202331210895261</v>
      </c>
      <c r="JF40" s="14" t="n">
        <v>0.202209259675749</v>
      </c>
      <c r="JG40" s="14" t="n">
        <v>0.202087308456237</v>
      </c>
      <c r="JH40" s="14" t="n">
        <v>0.201965357236725</v>
      </c>
      <c r="JI40" s="14" t="n">
        <v>0.201843406017213</v>
      </c>
      <c r="JJ40" s="14" t="n">
        <v>0.2017214547977</v>
      </c>
      <c r="JK40" s="14" t="n">
        <v>0.201599503578188</v>
      </c>
      <c r="JL40" s="14" t="n">
        <v>0.201477552358676</v>
      </c>
      <c r="JM40" s="14" t="n">
        <v>0.201355601139164</v>
      </c>
      <c r="JN40" s="14" t="n">
        <v>0.201233649919652</v>
      </c>
      <c r="JO40" s="14" t="n">
        <v>0.201111698700139</v>
      </c>
      <c r="JP40" s="14" t="n">
        <v>0.200989747480627</v>
      </c>
      <c r="JQ40" s="14" t="n">
        <v>0.200867796261115</v>
      </c>
      <c r="JR40" s="14" t="n">
        <v>0.200745845041603</v>
      </c>
      <c r="JS40" s="14" t="n">
        <v>0.200623893822091</v>
      </c>
      <c r="JT40" s="14" t="n">
        <v>0.200501942602578</v>
      </c>
      <c r="JU40" s="14" t="n">
        <v>0.200379991383066</v>
      </c>
      <c r="JV40" s="14" t="n">
        <v>0.200258040163554</v>
      </c>
      <c r="JW40" s="14" t="n">
        <v>0.200136088944042</v>
      </c>
      <c r="JX40" s="14" t="n">
        <v>0.20001413772453</v>
      </c>
      <c r="JY40" s="14" t="n">
        <v>0.199892186505018</v>
      </c>
      <c r="JZ40" s="14" t="n">
        <v>0.199770235285505</v>
      </c>
      <c r="KA40" s="14" t="n">
        <v>0.199648284065993</v>
      </c>
      <c r="KB40" s="14" t="n">
        <v>0.199526332846481</v>
      </c>
      <c r="KC40" s="14" t="n">
        <v>0.199404381626969</v>
      </c>
      <c r="KD40" s="14" t="n">
        <v>0.199282430407457</v>
      </c>
      <c r="KE40" s="14" t="n">
        <v>0.199160479187944</v>
      </c>
      <c r="KF40" s="14" t="n">
        <v>0.199038527968432</v>
      </c>
      <c r="KG40" s="14" t="n">
        <v>0.19891657674892</v>
      </c>
      <c r="KH40" s="14" t="n">
        <v>0.198794625529408</v>
      </c>
      <c r="KI40" s="14" t="n">
        <v>0.198672674309896</v>
      </c>
      <c r="KJ40" s="14" t="n">
        <v>0.198550723090383</v>
      </c>
      <c r="KK40" s="14" t="n">
        <v>0.198428771870871</v>
      </c>
      <c r="KL40" s="14" t="n">
        <v>0.198306820651359</v>
      </c>
      <c r="KM40" s="14" t="n">
        <v>0.198184869431847</v>
      </c>
      <c r="KN40" s="14" t="n">
        <v>0.198062918212335</v>
      </c>
      <c r="KO40" s="14" t="n">
        <v>0.197940966992822</v>
      </c>
      <c r="KP40" s="14" t="n">
        <v>0.19781901577331</v>
      </c>
      <c r="KQ40" s="14" t="n">
        <v>0.197697064553798</v>
      </c>
      <c r="KR40" s="14" t="n">
        <v>0.197575113334286</v>
      </c>
      <c r="KS40" s="14" t="n">
        <v>0.15</v>
      </c>
    </row>
    <row r="41" customFormat="false" ht="12.8" hidden="false" customHeight="false" outlineLevel="0" collapsed="false">
      <c r="B41" s="0" t="n">
        <f aca="false">Indépendants!B39</f>
        <v>2006</v>
      </c>
      <c r="C41" s="0" t="n">
        <v>0.2184706185</v>
      </c>
      <c r="D41" s="0" t="n">
        <v>0.3925595311</v>
      </c>
      <c r="E41" s="0" t="n">
        <v>0.3730573753</v>
      </c>
      <c r="F41" s="0" t="n">
        <v>0.3348233653</v>
      </c>
      <c r="G41" s="0" t="n">
        <v>0.3105473139</v>
      </c>
      <c r="H41" s="0" t="n">
        <v>0.3400753183</v>
      </c>
      <c r="I41" s="0" t="n">
        <v>0.3294187733</v>
      </c>
      <c r="J41" s="0" t="n">
        <v>0.3461600593</v>
      </c>
      <c r="K41" s="0" t="n">
        <v>0.3548052238</v>
      </c>
      <c r="L41" s="0" t="n">
        <v>0.3162324327</v>
      </c>
      <c r="M41" s="0" t="n">
        <v>0.2232283802</v>
      </c>
      <c r="P41" s="0" t="n">
        <f aca="false">B41</f>
        <v>2006</v>
      </c>
      <c r="Q41" s="0" t="n">
        <v>0.1328295002</v>
      </c>
      <c r="R41" s="0" t="n">
        <v>0.265858968</v>
      </c>
      <c r="S41" s="0" t="n">
        <v>0.2839424848</v>
      </c>
      <c r="T41" s="0" t="n">
        <v>0.258987913</v>
      </c>
      <c r="U41" s="0" t="n">
        <v>0.2990200587</v>
      </c>
      <c r="V41" s="0" t="n">
        <v>0.2914133977</v>
      </c>
      <c r="W41" s="0" t="n">
        <v>0.2916256458</v>
      </c>
      <c r="X41" s="0" t="n">
        <v>0.271672898</v>
      </c>
      <c r="Y41" s="0" t="n">
        <v>0.2479915494</v>
      </c>
      <c r="Z41" s="0" t="n">
        <v>0.1962268585</v>
      </c>
      <c r="AA41" s="0" t="n">
        <v>0.1413787966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0.239677591979934</v>
      </c>
      <c r="AV41" s="16" t="n">
        <f aca="false">(SUM(AV28:AV38)+SUM(GS28:GS38))/(AV39+GS39)</f>
        <v>0.226185496347037</v>
      </c>
      <c r="AW41" s="16" t="n">
        <f aca="false">(SUM(AW28:AW38)+SUM(GT28:GT38))/(AW39+GT39)</f>
        <v>0.232999678276764</v>
      </c>
      <c r="AX41" s="16" t="n">
        <f aca="false">(SUM(AX28:AX38)+SUM(GU28:GU38))/(AX39+GU39)</f>
        <v>0.233741779681338</v>
      </c>
      <c r="AY41" s="16" t="n">
        <f aca="false">(SUM(AY28:AY38)+SUM(GV28:GV38))/(AY39+GV39)</f>
        <v>0.234593221993378</v>
      </c>
      <c r="AZ41" s="16" t="n">
        <f aca="false">(SUM(AZ28:AZ38)+SUM(GW28:GW38))/(AZ39+GW39)</f>
        <v>0.235543502488823</v>
      </c>
      <c r="BA41" s="16" t="n">
        <f aca="false">(SUM(BA28:BA38)+SUM(GX28:GX38))/(BA39+GX39)</f>
        <v>0.236620245007043</v>
      </c>
      <c r="BB41" s="16" t="n">
        <f aca="false">(SUM(BB28:BB38)+SUM(GY28:GY38))/(BB39+GY39)</f>
        <v>0.239363195806411</v>
      </c>
      <c r="BC41" s="16" t="n">
        <f aca="false">(SUM(BC28:BC38)+SUM(GZ28:GZ38))/(BC39+GZ39)</f>
        <v>0.234665434380314</v>
      </c>
      <c r="BD41" s="16" t="n">
        <f aca="false">(SUM(BD28:BD38)+SUM(HA28:HA38))/(BD39+HA39)</f>
        <v>0.230880517891781</v>
      </c>
      <c r="BE41" s="16" t="e">
        <f aca="false">(SUM(BE28:BE38)+SUM(#REF!))/(BE39+#REF!)</f>
        <v>#REF!</v>
      </c>
      <c r="BF41" s="16" t="e">
        <f aca="false">(SUM(BF28:BF38)+SUM(#REF!))/(BF39+#REF!)</f>
        <v>#REF!</v>
      </c>
      <c r="BG41" s="16" t="e">
        <f aca="false">(SUM(BG28:BG38)+SUM(#REF!))/(BG39+#REF!)</f>
        <v>#REF!</v>
      </c>
      <c r="BH41" s="16" t="e">
        <f aca="false">(SUM(BH28:BH38)+SUM(#REF!))/(BH39+#REF!)</f>
        <v>#REF!</v>
      </c>
      <c r="BI41" s="16" t="e">
        <f aca="false">(SUM(BI28:BI38)+SUM(#REF!))/(BI39+#REF!)</f>
        <v>#REF!</v>
      </c>
      <c r="BJ41" s="16" t="e">
        <f aca="false">(SUM(BJ28:BJ38)+SUM(#REF!))/(BJ39+#REF!)</f>
        <v>#REF!</v>
      </c>
      <c r="BK41" s="16" t="e">
        <f aca="false">(SUM(BK28:BK38)+SUM(#REF!))/(BK39+#REF!)</f>
        <v>#REF!</v>
      </c>
      <c r="BL41" s="16" t="e">
        <f aca="false">(SUM(BL28:BL38)+SUM(#REF!))/(BL39+#REF!)</f>
        <v>#REF!</v>
      </c>
      <c r="BM41" s="17" t="e">
        <f aca="false">(SUM(BM28:BM38)+SUM(#REF!))/(BM39+#REF!)</f>
        <v>#REF!</v>
      </c>
      <c r="BN41" s="16" t="n">
        <f aca="false">(SUM(BN28:BN38)+SUM(HK28:HK38))/(BN39+HK39)</f>
        <v>0.240608699098089</v>
      </c>
      <c r="BO41" s="16" t="n">
        <f aca="false">(SUM(BO28:BO38)+SUM(HL28:HL38))/(BO39+HL39)</f>
        <v>0.242376209765455</v>
      </c>
      <c r="BP41" s="16" t="n">
        <f aca="false">(SUM(BP28:BP38)+SUM(HM28:HM38))/(BP39+HM39)</f>
        <v>0.244155230884821</v>
      </c>
      <c r="BQ41" s="16" t="n">
        <f aca="false">(SUM(BQ28:BQ38)+SUM(HN28:HN38))/(BQ39+HN39)</f>
        <v>0.246000906477205</v>
      </c>
      <c r="BR41" s="16" t="n">
        <f aca="false">(SUM(BR28:BR38)+SUM(HO28:HO38))/(BR39+HO39)</f>
        <v>0.245909155097595</v>
      </c>
      <c r="BS41" s="16" t="n">
        <f aca="false">(SUM(BS28:BS38)+SUM(HP28:HP38))/(BS39+HP39)</f>
        <v>0.245790924264579</v>
      </c>
      <c r="BT41" s="16" t="n">
        <f aca="false">(SUM(BT28:BT38)+SUM(HQ28:HQ38))/(BT39+HQ39)</f>
        <v>0.245690842060846</v>
      </c>
      <c r="BU41" s="16" t="n">
        <f aca="false">(SUM(BU28:BU38)+SUM(HR28:HR38))/(BU39+HR39)</f>
        <v>0.245624471684257</v>
      </c>
      <c r="BV41" s="16" t="n">
        <f aca="false">(SUM(BV28:BV38)+SUM(HS28:HS38))/(BV39+HS39)</f>
        <v>0.245539976275043</v>
      </c>
      <c r="BW41" s="16" t="n">
        <f aca="false">(SUM(BW28:BW38)+SUM(HT28:HT38))/(BW39+HT39)</f>
        <v>0.245465734969538</v>
      </c>
      <c r="BX41" s="16" t="n">
        <f aca="false">(SUM(BX28:BX38)+SUM(HU28:HU38))/(BX39+HU39)</f>
        <v>0.245384778718042</v>
      </c>
      <c r="BY41" s="16" t="n">
        <f aca="false">(SUM(BY28:BY38)+SUM(HV28:HV38))/(BY39+HV39)</f>
        <v>0.245297004296495</v>
      </c>
      <c r="BZ41" s="16" t="n">
        <f aca="false">(SUM(BZ28:BZ38)+SUM(HW28:HW38))/(BZ39+HW39)</f>
        <v>0.245240088248279</v>
      </c>
      <c r="CA41" s="16" t="n">
        <f aca="false">(SUM(CA28:CA38)+SUM(HX28:HX38))/(CA39+HX39)</f>
        <v>0.245179336279657</v>
      </c>
      <c r="CB41" s="16" t="n">
        <f aca="false">(SUM(CB28:CB38)+SUM(HY28:HY38))/(CB39+HY39)</f>
        <v>0.245105980478118</v>
      </c>
      <c r="CC41" s="16" t="n">
        <f aca="false">(SUM(CC28:CC38)+SUM(HZ28:HZ38))/(CC39+HZ39)</f>
        <v>0.245039900948279</v>
      </c>
      <c r="CD41" s="16" t="n">
        <f aca="false">(SUM(CD28:CD38)+SUM(IA28:IA38))/(CD39+IA39)</f>
        <v>0.245015470440542</v>
      </c>
      <c r="CE41" s="16" t="n">
        <f aca="false">(SUM(CE28:CE38)+SUM(IB28:IB38))/(CE39+IB39)</f>
        <v>0.244950853427643</v>
      </c>
      <c r="CF41" s="16" t="n">
        <f aca="false">(SUM(CF28:CF38)+SUM(IC28:IC38))/(CF39+IC39)</f>
        <v>0.244860361358966</v>
      </c>
      <c r="CG41" s="16" t="n">
        <f aca="false">(SUM(CG28:CG38)+SUM(ID28:ID38))/(CG39+ID39)</f>
        <v>0.244795575302284</v>
      </c>
      <c r="CH41" s="16" t="n">
        <f aca="false">(SUM(CH28:CH38)+SUM(IE28:IE38))/(CH39+IE39)</f>
        <v>0.244725008348783</v>
      </c>
      <c r="CI41" s="16" t="n">
        <f aca="false">(SUM(CI28:CI38)+SUM(IF28:IF38))/(CI39+IF39)</f>
        <v>0.244649814865446</v>
      </c>
      <c r="CJ41" s="16" t="n">
        <f aca="false">(SUM(CJ28:CJ38)+SUM(IG28:IG38))/(CJ39+IG39)</f>
        <v>0.244554652332611</v>
      </c>
      <c r="CK41" s="16" t="n">
        <f aca="false">(SUM(CK28:CK38)+SUM(IH28:IH38))/(CK39+IH39)</f>
        <v>0.244488390283933</v>
      </c>
      <c r="CL41" s="16" t="n">
        <f aca="false">(SUM(CL28:CL38)+SUM(II28:II38))/(CL39+II39)</f>
        <v>0.244399570489282</v>
      </c>
      <c r="CM41" s="16" t="n">
        <f aca="false">(SUM(CM28:CM38)+SUM(IJ28:IJ38))/(CM39+IJ39)</f>
        <v>0.244340350556846</v>
      </c>
      <c r="CN41" s="16" t="n">
        <f aca="false">(SUM(CN28:CN38)+SUM(IK28:IK38))/(CN39+IK39)</f>
        <v>0.244252419094862</v>
      </c>
      <c r="CO41" s="16" t="n">
        <f aca="false">(SUM(CO28:CO38)+SUM(IL28:IL38))/(CO39+IL39)</f>
        <v>0.244191224742636</v>
      </c>
      <c r="CP41" s="16" t="n">
        <f aca="false">(SUM(CP28:CP38)+SUM(IM28:IM38))/(CP39+IM39)</f>
        <v>0.244088597337338</v>
      </c>
      <c r="CQ41" s="16" t="n">
        <f aca="false">(SUM(CQ28:CQ38)+SUM(IN28:IN38))/(CQ39+IN39)</f>
        <v>0.243985291030713</v>
      </c>
      <c r="CR41" s="16" t="n">
        <f aca="false">(SUM(CR28:CR38)+SUM(IO28:IO38))/(CR39+IO39)</f>
        <v>0.243921350793254</v>
      </c>
      <c r="CS41" s="16" t="n">
        <f aca="false">(SUM(CS28:CS38)+SUM(IP28:IP38))/(CS39+IP39)</f>
        <v>0.243846469856598</v>
      </c>
      <c r="CT41" s="16" t="n">
        <f aca="false">(SUM(CT28:CT38)+SUM(IQ28:IQ38))/(CT39+IQ39)</f>
        <v>0.243743280606435</v>
      </c>
      <c r="CU41" s="16" t="n">
        <f aca="false">(SUM(CU28:CU38)+SUM(IR28:IR38))/(CU39+IR39)</f>
        <v>0.243713449447603</v>
      </c>
      <c r="CV41" s="16" t="n">
        <f aca="false">(SUM(CV28:CV38)+SUM(IS28:IS38))/(CV39+IS39)</f>
        <v>0.243674424995444</v>
      </c>
      <c r="CW41" s="16" t="n">
        <f aca="false">(SUM(CW28:CW38)+SUM(IT28:IT38))/(CW39+IT39)</f>
        <v>0.24359852796652</v>
      </c>
      <c r="CX41" s="16" t="n">
        <f aca="false">(SUM(CX28:CX38)+SUM(IU28:IU38))/(CX39+IU39)</f>
        <v>0.24353283690069</v>
      </c>
      <c r="CY41" s="16" t="n">
        <f aca="false">(SUM(CY28:CY38)+SUM(IV28:IV38))/(CY39+IV39)</f>
        <v>0.24345310700896</v>
      </c>
      <c r="CZ41" s="16" t="n">
        <f aca="false">(SUM(CZ28:CZ38)+SUM(IW28:IW38))/(CZ39+IW39)</f>
        <v>0.243357434532406</v>
      </c>
      <c r="DA41" s="16" t="n">
        <f aca="false">(SUM(DA28:DA38)+SUM(IX28:IX38))/(DA39+IX39)</f>
        <v>0.243291364192833</v>
      </c>
      <c r="DB41" s="16" t="n">
        <f aca="false">(SUM(DB28:DB38)+SUM(IY28:IY38))/(DB39+IY39)</f>
        <v>0.243210092355818</v>
      </c>
      <c r="DC41" s="16" t="n">
        <f aca="false">(SUM(DC28:DC38)+SUM(IZ28:IZ38))/(DC39+IZ39)</f>
        <v>0.243143713096275</v>
      </c>
      <c r="DD41" s="16" t="n">
        <f aca="false">(SUM(DD28:DD38)+SUM(JA28:JA38))/(DD39+JA39)</f>
        <v>0.243039318068428</v>
      </c>
      <c r="DE41" s="16" t="n">
        <f aca="false">(SUM(DE28:DE38)+SUM(JB28:JB38))/(DE39+JB39)</f>
        <v>0.242975314250991</v>
      </c>
      <c r="DF41" s="16" t="n">
        <f aca="false">(SUM(DF28:DF38)+SUM(JC28:JC38))/(DF39+JC39)</f>
        <v>0.24288918514477</v>
      </c>
      <c r="DG41" s="16" t="n">
        <f aca="false">(SUM(DG28:DG38)+SUM(JD28:JD38))/(DG39+JD39)</f>
        <v>0.242804316166883</v>
      </c>
      <c r="DH41" s="16" t="n">
        <f aca="false">(SUM(DH28:DH38)+SUM(JE28:JE38))/(DH39+JE39)</f>
        <v>0.242690704494932</v>
      </c>
      <c r="DI41" s="16" t="n">
        <f aca="false">(SUM(DI28:DI38)+SUM(JF28:JF38))/(DI39+JF39)</f>
        <v>0.242607742113182</v>
      </c>
      <c r="DJ41" s="16" t="n">
        <f aca="false">(SUM(DJ28:DJ38)+SUM(JG28:JG38))/(DJ39+JG39)</f>
        <v>0.242515718127296</v>
      </c>
      <c r="DK41" s="16" t="n">
        <f aca="false">(SUM(DK28:DK38)+SUM(JH28:JH38))/(DK39+JH39)</f>
        <v>0.242405149978243</v>
      </c>
      <c r="DL41" s="16" t="n">
        <f aca="false">(SUM(DL28:DL38)+SUM(JI28:JI38))/(DL39+JI39)</f>
        <v>0.242318645429641</v>
      </c>
      <c r="DM41" s="16" t="n">
        <f aca="false">(SUM(DM28:DM38)+SUM(JJ28:JJ38))/(DM39+JJ39)</f>
        <v>0.242226618019202</v>
      </c>
      <c r="DN41" s="16" t="n">
        <f aca="false">(SUM(DN28:DN38)+SUM(JK28:JK38))/(DN39+JK39)</f>
        <v>0.242159135420713</v>
      </c>
      <c r="DO41" s="16" t="n">
        <f aca="false">(SUM(DO28:DO38)+SUM(JL28:JL38))/(DO39+JL39)</f>
        <v>0.242086261797438</v>
      </c>
      <c r="DP41" s="16" t="n">
        <f aca="false">(SUM(DP28:DP38)+SUM(JM28:JM38))/(DP39+JM39)</f>
        <v>0.242004809876202</v>
      </c>
      <c r="DQ41" s="16" t="n">
        <f aca="false">(SUM(DQ28:DQ38)+SUM(JN28:JN38))/(DQ39+JN39)</f>
        <v>0.241941015910488</v>
      </c>
      <c r="DR41" s="16" t="n">
        <f aca="false">(SUM(DR28:DR38)+SUM(JO28:JO38))/(DR39+JO39)</f>
        <v>0.24183481379154</v>
      </c>
      <c r="DS41" s="16" t="n">
        <f aca="false">(SUM(DS28:DS38)+SUM(JP28:JP38))/(DS39+JP39)</f>
        <v>0.241775384129062</v>
      </c>
      <c r="DT41" s="16" t="n">
        <f aca="false">(SUM(DT28:DT38)+SUM(JQ28:JQ38))/(DT39+JQ39)</f>
        <v>0.241714295593048</v>
      </c>
      <c r="DU41" s="16" t="n">
        <f aca="false">(SUM(DU28:DU38)+SUM(JR28:JR38))/(DU39+JR39)</f>
        <v>0.241611252149581</v>
      </c>
      <c r="DV41" s="16" t="n">
        <f aca="false">(SUM(DV28:DV38)+SUM(JS28:JS38))/(DV39+JS39)</f>
        <v>0.241523723833662</v>
      </c>
      <c r="DW41" s="16" t="n">
        <f aca="false">(SUM(DW28:DW38)+SUM(JT28:JT38))/(DW39+JT39)</f>
        <v>0.241455873302318</v>
      </c>
      <c r="DX41" s="16" t="n">
        <f aca="false">(SUM(DX28:DX38)+SUM(JU28:JU38))/(DX39+JU39)</f>
        <v>0.241362125206179</v>
      </c>
      <c r="DY41" s="16" t="n">
        <f aca="false">(SUM(DY28:DY38)+SUM(JV28:JV38))/(DY39+JV39)</f>
        <v>0.241290627924428</v>
      </c>
      <c r="DZ41" s="16" t="n">
        <f aca="false">(SUM(DZ28:DZ38)+SUM(JW28:JW38))/(DZ39+JW39)</f>
        <v>0.241157577272314</v>
      </c>
      <c r="EA41" s="16" t="n">
        <f aca="false">(SUM(EA28:EA38)+SUM(JX28:JX38))/(EA39+JX39)</f>
        <v>0.241063683211176</v>
      </c>
      <c r="EB41" s="16" t="n">
        <f aca="false">(SUM(EB28:EB38)+SUM(JY28:JY38))/(EB39+JY39)</f>
        <v>0.24096017572321</v>
      </c>
      <c r="EC41" s="16" t="n">
        <f aca="false">(SUM(EC28:EC38)+SUM(JZ28:JZ38))/(EC39+JZ39)</f>
        <v>0.240870008829269</v>
      </c>
      <c r="ED41" s="16" t="n">
        <f aca="false">(SUM(ED28:ED38)+SUM(KA28:KA38))/(ED39+KA39)</f>
        <v>0.240751118389593</v>
      </c>
      <c r="EE41" s="16" t="n">
        <f aca="false">(SUM(EE28:EE38)+SUM(KB28:KB38))/(EE39+KB39)</f>
        <v>0.240654635079562</v>
      </c>
      <c r="EF41" s="16" t="n">
        <f aca="false">(SUM(EF28:EF38)+SUM(KC28:KC38))/(EF39+KC39)</f>
        <v>0.240567174635106</v>
      </c>
      <c r="EG41" s="16" t="n">
        <f aca="false">(SUM(EG28:EG38)+SUM(KD28:KD38))/(EG39+KD39)</f>
        <v>0.240477924655868</v>
      </c>
      <c r="EH41" s="16" t="n">
        <f aca="false">(SUM(EH28:EH38)+SUM(KE28:KE38))/(EH39+KE39)</f>
        <v>0.240405641800207</v>
      </c>
      <c r="EI41" s="16" t="n">
        <f aca="false">(SUM(EI28:EI38)+SUM(KF28:KF38))/(EI39+KF39)</f>
        <v>0.240336978876908</v>
      </c>
      <c r="EJ41" s="16" t="n">
        <f aca="false">(SUM(EJ28:EJ38)+SUM(KG28:KG38))/(EJ39+KG39)</f>
        <v>0.240269259206603</v>
      </c>
      <c r="EK41" s="16" t="n">
        <f aca="false">(SUM(EK28:EK38)+SUM(KH28:KH38))/(EK39+KH39)</f>
        <v>0.240185289660439</v>
      </c>
      <c r="EL41" s="16" t="n">
        <f aca="false">(SUM(EL28:EL38)+SUM(KI28:KI38))/(EL39+KI39)</f>
        <v>0.240131860603594</v>
      </c>
      <c r="EM41" s="16" t="n">
        <f aca="false">(SUM(EM28:EM38)+SUM(KJ28:KJ38))/(EM39+KJ39)</f>
        <v>0.24004451834888</v>
      </c>
      <c r="EN41" s="16" t="n">
        <f aca="false">(SUM(EN28:EN38)+SUM(KK28:KK38))/(EN39+KK39)</f>
        <v>0.239923866900374</v>
      </c>
      <c r="EO41" s="16" t="n">
        <f aca="false">(SUM(EO28:EO38)+SUM(KL28:KL38))/(EO39+KL39)</f>
        <v>0.23984299041758</v>
      </c>
      <c r="EP41" s="16" t="n">
        <f aca="false">(SUM(EP28:EP38)+SUM(KM28:KM38))/(EP39+KM39)</f>
        <v>0.23971439108141</v>
      </c>
      <c r="EQ41" s="16" t="n">
        <f aca="false">(SUM(EQ28:EQ38)+SUM(KN28:KN38))/(EQ39+KN39)</f>
        <v>0.239614588216392</v>
      </c>
      <c r="ER41" s="16" t="n">
        <f aca="false">(SUM(ER28:ER38)+SUM(KO28:KO38))/(ER39+KO39)</f>
        <v>0.239508354824412</v>
      </c>
      <c r="ES41" s="16" t="n">
        <f aca="false">(SUM(ES28:ES38)+SUM(KP28:KP38))/(ES39+KP39)</f>
        <v>0.23938370406693</v>
      </c>
      <c r="ET41" s="16" t="n">
        <f aca="false">(SUM(ET28:ET38)+SUM(KQ28:KQ38))/(ET39+KQ39)</f>
        <v>0.239304646830027</v>
      </c>
      <c r="EU41" s="16" t="n">
        <f aca="false">(SUM(EU28:EU38)+SUM(KR28:KR38))/(EU39+KR39)</f>
        <v>0.239204179128232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7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B42" s="0" t="n">
        <f aca="false">Indépendants!B40</f>
        <v>2006</v>
      </c>
      <c r="C42" s="0" t="n">
        <v>0.2336967688</v>
      </c>
      <c r="D42" s="0" t="n">
        <v>0.3540454143</v>
      </c>
      <c r="E42" s="0" t="n">
        <v>0.3609663165</v>
      </c>
      <c r="F42" s="0" t="n">
        <v>0.3266183271</v>
      </c>
      <c r="G42" s="0" t="n">
        <v>0.3359898995</v>
      </c>
      <c r="H42" s="0" t="n">
        <v>0.3193881024</v>
      </c>
      <c r="I42" s="0" t="n">
        <v>0.3213392453</v>
      </c>
      <c r="J42" s="0" t="n">
        <v>0.328113957</v>
      </c>
      <c r="K42" s="0" t="n">
        <v>0.3467700981</v>
      </c>
      <c r="L42" s="0" t="n">
        <v>0.3328154648</v>
      </c>
      <c r="M42" s="0" t="n">
        <v>0.263898769</v>
      </c>
      <c r="P42" s="0" t="n">
        <f aca="false">B42</f>
        <v>2006</v>
      </c>
      <c r="Q42" s="0" t="n">
        <v>0.1255356587</v>
      </c>
      <c r="R42" s="0" t="n">
        <v>0.2540095719</v>
      </c>
      <c r="S42" s="0" t="n">
        <v>0.2577129367</v>
      </c>
      <c r="T42" s="0" t="n">
        <v>0.2464026217</v>
      </c>
      <c r="U42" s="0" t="n">
        <v>0.2785810442</v>
      </c>
      <c r="V42" s="0" t="n">
        <v>0.2761978286</v>
      </c>
      <c r="W42" s="0" t="n">
        <v>0.2748229024</v>
      </c>
      <c r="X42" s="0" t="n">
        <v>0.2485586882</v>
      </c>
      <c r="Y42" s="0" t="n">
        <v>0.2534898135</v>
      </c>
      <c r="Z42" s="0" t="n">
        <v>0.1929088498</v>
      </c>
      <c r="AA42" s="0" t="n">
        <v>0.1353870014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1"/>
      <c r="BN42" s="16" t="n">
        <f aca="false">SUM(BN28:BN38)/BN39</f>
        <v>0.279943341315714</v>
      </c>
      <c r="BO42" s="16" t="n">
        <f aca="false">SUM(BO28:BO38)/BO39</f>
        <v>0.282145949331428</v>
      </c>
      <c r="BP42" s="16" t="n">
        <f aca="false">SUM(BP28:BP38)/BP39</f>
        <v>0.284348557347143</v>
      </c>
      <c r="BQ42" s="16" t="n">
        <f aca="false">SUM(BQ28:BQ38)/BQ39</f>
        <v>0.286551165362857</v>
      </c>
      <c r="BR42" s="16" t="n">
        <f aca="false">SUM(BR28:BR38)/BR39</f>
        <v>0.286490189753101</v>
      </c>
      <c r="BS42" s="16" t="n">
        <f aca="false">SUM(BS28:BS38)/BS39</f>
        <v>0.286429214143345</v>
      </c>
      <c r="BT42" s="16" t="n">
        <f aca="false">SUM(BT28:BT38)/BT39</f>
        <v>0.286368238533589</v>
      </c>
      <c r="BU42" s="16" t="n">
        <f aca="false">SUM(BU28:BU38)/BU39</f>
        <v>0.286307262923833</v>
      </c>
      <c r="BV42" s="16" t="n">
        <f aca="false">SUM(BV28:BV38)/BV39</f>
        <v>0.286246287314077</v>
      </c>
      <c r="BW42" s="16" t="n">
        <f aca="false">SUM(BW28:BW38)/BW39</f>
        <v>0.28618531170432</v>
      </c>
      <c r="BX42" s="16" t="n">
        <f aca="false">SUM(BX28:BX38)/BX39</f>
        <v>0.286124336094564</v>
      </c>
      <c r="BY42" s="16" t="n">
        <f aca="false">SUM(BY28:BY38)/BY39</f>
        <v>0.286063360484808</v>
      </c>
      <c r="BZ42" s="16" t="n">
        <f aca="false">SUM(BZ28:BZ38)/BZ39</f>
        <v>0.286002384875052</v>
      </c>
      <c r="CA42" s="16" t="n">
        <f aca="false">SUM(CA28:CA38)/CA39</f>
        <v>0.285941409265296</v>
      </c>
      <c r="CB42" s="16" t="n">
        <f aca="false">SUM(CB28:CB38)/CB39</f>
        <v>0.28588043365554</v>
      </c>
      <c r="CC42" s="16" t="n">
        <f aca="false">SUM(CC28:CC38)/CC39</f>
        <v>0.285819458045784</v>
      </c>
      <c r="CD42" s="16" t="n">
        <f aca="false">SUM(CD28:CD38)/CD39</f>
        <v>0.285758482436028</v>
      </c>
      <c r="CE42" s="16" t="n">
        <f aca="false">SUM(CE28:CE38)/CE39</f>
        <v>0.285697506826272</v>
      </c>
      <c r="CF42" s="16" t="n">
        <f aca="false">SUM(CF28:CF38)/CF39</f>
        <v>0.285636531216516</v>
      </c>
      <c r="CG42" s="16" t="n">
        <f aca="false">SUM(CG28:CG38)/CG39</f>
        <v>0.285575555606759</v>
      </c>
      <c r="CH42" s="16" t="n">
        <f aca="false">SUM(CH28:CH38)/CH39</f>
        <v>0.285514579997003</v>
      </c>
      <c r="CI42" s="16" t="n">
        <f aca="false">SUM(CI28:CI38)/CI39</f>
        <v>0.285453604387247</v>
      </c>
      <c r="CJ42" s="16" t="n">
        <f aca="false">SUM(CJ28:CJ38)/CJ39</f>
        <v>0.285392628777491</v>
      </c>
      <c r="CK42" s="16" t="n">
        <f aca="false">SUM(CK28:CK38)/CK39</f>
        <v>0.285331653167735</v>
      </c>
      <c r="CL42" s="16" t="n">
        <f aca="false">SUM(CL28:CL38)/CL39</f>
        <v>0.285270677557979</v>
      </c>
      <c r="CM42" s="16" t="n">
        <f aca="false">SUM(CM28:CM38)/CM39</f>
        <v>0.285209701948223</v>
      </c>
      <c r="CN42" s="16" t="n">
        <f aca="false">SUM(CN28:CN38)/CN39</f>
        <v>0.285148726338467</v>
      </c>
      <c r="CO42" s="16" t="n">
        <f aca="false">SUM(CO28:CO38)/CO39</f>
        <v>0.285087750728711</v>
      </c>
      <c r="CP42" s="16" t="n">
        <f aca="false">SUM(CP28:CP38)/CP39</f>
        <v>0.285026775118955</v>
      </c>
      <c r="CQ42" s="16" t="n">
        <f aca="false">SUM(CQ28:CQ38)/CQ39</f>
        <v>0.284965799509198</v>
      </c>
      <c r="CR42" s="16" t="n">
        <f aca="false">SUM(CR28:CR38)/CR39</f>
        <v>0.284904823899442</v>
      </c>
      <c r="CS42" s="16" t="n">
        <f aca="false">SUM(CS28:CS38)/CS39</f>
        <v>0.284843848289686</v>
      </c>
      <c r="CT42" s="16" t="n">
        <f aca="false">SUM(CT28:CT38)/CT39</f>
        <v>0.28478287267993</v>
      </c>
      <c r="CU42" s="16" t="n">
        <f aca="false">SUM(CU28:CU38)/CU39</f>
        <v>0.284721897070174</v>
      </c>
      <c r="CV42" s="16" t="n">
        <f aca="false">SUM(CV28:CV38)/CV39</f>
        <v>0.284660921460418</v>
      </c>
      <c r="CW42" s="16" t="n">
        <f aca="false">SUM(CW28:CW38)/CW39</f>
        <v>0.284599945850662</v>
      </c>
      <c r="CX42" s="16" t="n">
        <f aca="false">SUM(CX28:CX38)/CX39</f>
        <v>0.284538970240906</v>
      </c>
      <c r="CY42" s="16" t="n">
        <f aca="false">SUM(CY28:CY38)/CY39</f>
        <v>0.28447799463115</v>
      </c>
      <c r="CZ42" s="16" t="n">
        <f aca="false">SUM(CZ28:CZ38)/CZ39</f>
        <v>0.284417019021394</v>
      </c>
      <c r="DA42" s="16" t="n">
        <f aca="false">SUM(DA28:DA38)/DA39</f>
        <v>0.284356043411637</v>
      </c>
      <c r="DB42" s="16" t="n">
        <f aca="false">SUM(DB28:DB38)/DB39</f>
        <v>0.284295067801881</v>
      </c>
      <c r="DC42" s="16" t="n">
        <f aca="false">SUM(DC28:DC38)/DC39</f>
        <v>0.284234092192125</v>
      </c>
      <c r="DD42" s="16" t="n">
        <f aca="false">SUM(DD28:DD38)/DD39</f>
        <v>0.284173116582369</v>
      </c>
      <c r="DE42" s="16" t="n">
        <f aca="false">SUM(DE28:DE38)/DE39</f>
        <v>0.284112140972613</v>
      </c>
      <c r="DF42" s="16" t="n">
        <f aca="false">SUM(DF28:DF38)/DF39</f>
        <v>0.284051165362857</v>
      </c>
      <c r="DG42" s="16" t="n">
        <f aca="false">SUM(DG28:DG38)/DG39</f>
        <v>0.283990189753101</v>
      </c>
      <c r="DH42" s="16" t="n">
        <f aca="false">SUM(DH28:DH38)/DH39</f>
        <v>0.283929214143345</v>
      </c>
      <c r="DI42" s="16" t="n">
        <f aca="false">SUM(DI28:DI38)/DI39</f>
        <v>0.283868238533589</v>
      </c>
      <c r="DJ42" s="16" t="n">
        <f aca="false">SUM(DJ28:DJ38)/DJ39</f>
        <v>0.283807262923833</v>
      </c>
      <c r="DK42" s="16" t="n">
        <f aca="false">SUM(DK28:DK38)/DK39</f>
        <v>0.283746287314076</v>
      </c>
      <c r="DL42" s="16" t="n">
        <f aca="false">SUM(DL28:DL38)/DL39</f>
        <v>0.28368531170432</v>
      </c>
      <c r="DM42" s="16" t="n">
        <f aca="false">SUM(DM28:DM38)/DM39</f>
        <v>0.283624336094564</v>
      </c>
      <c r="DN42" s="16" t="n">
        <f aca="false">SUM(DN28:DN38)/DN39</f>
        <v>0.283563360484808</v>
      </c>
      <c r="DO42" s="16" t="n">
        <f aca="false">SUM(DO28:DO38)/DO39</f>
        <v>0.283502384875052</v>
      </c>
      <c r="DP42" s="16" t="n">
        <f aca="false">SUM(DP28:DP38)/DP39</f>
        <v>0.283441409265296</v>
      </c>
      <c r="DQ42" s="16" t="n">
        <f aca="false">SUM(DQ28:DQ38)/DQ39</f>
        <v>0.28338043365554</v>
      </c>
      <c r="DR42" s="16" t="n">
        <f aca="false">SUM(DR28:DR38)/DR39</f>
        <v>0.283319458045784</v>
      </c>
      <c r="DS42" s="16" t="n">
        <f aca="false">SUM(DS28:DS38)/DS39</f>
        <v>0.283258482436028</v>
      </c>
      <c r="DT42" s="16" t="n">
        <f aca="false">SUM(DT28:DT38)/DT39</f>
        <v>0.283197506826272</v>
      </c>
      <c r="DU42" s="16" t="n">
        <f aca="false">SUM(DU28:DU38)/DU39</f>
        <v>0.283136531216516</v>
      </c>
      <c r="DV42" s="16" t="n">
        <f aca="false">SUM(DV28:DV38)/DV39</f>
        <v>0.283075555606759</v>
      </c>
      <c r="DW42" s="16" t="n">
        <f aca="false">SUM(DW28:DW38)/DW39</f>
        <v>0.283014579997003</v>
      </c>
      <c r="DX42" s="16" t="n">
        <f aca="false">SUM(DX28:DX38)/DX39</f>
        <v>0.282953604387247</v>
      </c>
      <c r="DY42" s="16" t="n">
        <f aca="false">SUM(DY28:DY38)/DY39</f>
        <v>0.282892628777491</v>
      </c>
      <c r="DZ42" s="16" t="n">
        <f aca="false">SUM(DZ28:DZ38)/DZ39</f>
        <v>0.282831653167735</v>
      </c>
      <c r="EA42" s="16" t="n">
        <f aca="false">SUM(EA28:EA38)/EA39</f>
        <v>0.282770677557979</v>
      </c>
      <c r="EB42" s="16" t="n">
        <f aca="false">SUM(EB28:EB38)/EB39</f>
        <v>0.282709701948223</v>
      </c>
      <c r="EC42" s="16" t="n">
        <f aca="false">SUM(EC28:EC38)/EC39</f>
        <v>0.282648726338467</v>
      </c>
      <c r="ED42" s="16" t="n">
        <f aca="false">SUM(ED28:ED38)/ED39</f>
        <v>0.282587750728711</v>
      </c>
      <c r="EE42" s="16" t="n">
        <f aca="false">SUM(EE28:EE38)/EE39</f>
        <v>0.282526775118955</v>
      </c>
      <c r="EF42" s="16" t="n">
        <f aca="false">SUM(EF28:EF38)/EF39</f>
        <v>0.282465799509198</v>
      </c>
      <c r="EG42" s="16" t="n">
        <f aca="false">SUM(EG28:EG38)/EG39</f>
        <v>0.282404823899442</v>
      </c>
      <c r="EH42" s="16" t="n">
        <f aca="false">SUM(EH28:EH38)/EH39</f>
        <v>0.282343848289686</v>
      </c>
      <c r="EI42" s="16" t="n">
        <f aca="false">SUM(EI28:EI38)/EI39</f>
        <v>0.28228287267993</v>
      </c>
      <c r="EJ42" s="16" t="n">
        <f aca="false">SUM(EJ28:EJ38)/EJ39</f>
        <v>0.282221897070174</v>
      </c>
      <c r="EK42" s="16" t="n">
        <f aca="false">SUM(EK28:EK38)/EK39</f>
        <v>0.282160921460418</v>
      </c>
      <c r="EL42" s="16" t="n">
        <f aca="false">SUM(EL28:EL38)/EL39</f>
        <v>0.282099945850662</v>
      </c>
      <c r="EM42" s="16" t="n">
        <f aca="false">SUM(EM28:EM38)/EM39</f>
        <v>0.282038970240906</v>
      </c>
      <c r="EN42" s="16" t="n">
        <f aca="false">SUM(EN28:EN38)/EN39</f>
        <v>0.28197799463115</v>
      </c>
      <c r="EO42" s="16" t="n">
        <f aca="false">SUM(EO28:EO38)/EO39</f>
        <v>0.281917019021394</v>
      </c>
      <c r="EP42" s="16" t="n">
        <f aca="false">SUM(EP28:EP38)/EP39</f>
        <v>0.281856043411638</v>
      </c>
      <c r="EQ42" s="16" t="n">
        <f aca="false">SUM(EQ28:EQ38)/EQ39</f>
        <v>0.281795067801881</v>
      </c>
      <c r="ER42" s="16" t="n">
        <f aca="false">SUM(ER28:ER38)/ER39</f>
        <v>0.281734092192125</v>
      </c>
      <c r="ES42" s="16" t="n">
        <f aca="false">SUM(ES28:ES38)/ES39</f>
        <v>0.281673116582369</v>
      </c>
      <c r="ET42" s="16" t="n">
        <f aca="false">SUM(ET28:ET38)/ET39</f>
        <v>0.281612140972613</v>
      </c>
      <c r="EU42" s="16" t="n">
        <f aca="false">SUM(EU28:EU38)/EU39</f>
        <v>0.281551165362857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1"/>
      <c r="HK42" s="16" t="n">
        <f aca="false">SUM(HK28:HK38)/HK39</f>
        <v>0.203487784383571</v>
      </c>
      <c r="HL42" s="16" t="n">
        <f aca="false">SUM(HL28:HL38)/HL39</f>
        <v>0.204850227367143</v>
      </c>
      <c r="HM42" s="16" t="n">
        <f aca="false">SUM(HM28:HM38)/HM39</f>
        <v>0.206212670350714</v>
      </c>
      <c r="HN42" s="16" t="n">
        <f aca="false">SUM(HN28:HN38)/HN39</f>
        <v>0.207575113334286</v>
      </c>
      <c r="HO42" s="16" t="n">
        <f aca="false">SUM(HO28:HO38)/HO39</f>
        <v>0.207453162114774</v>
      </c>
      <c r="HP42" s="16" t="n">
        <f aca="false">SUM(HP28:HP38)/HP39</f>
        <v>0.207331210895261</v>
      </c>
      <c r="HQ42" s="16" t="n">
        <f aca="false">SUM(HQ28:HQ38)/HQ39</f>
        <v>0.207209259675749</v>
      </c>
      <c r="HR42" s="16" t="n">
        <f aca="false">SUM(HR28:HR38)/HR39</f>
        <v>0.207087308456237</v>
      </c>
      <c r="HS42" s="16" t="n">
        <f aca="false">SUM(HS28:HS38)/HS39</f>
        <v>0.206965357236725</v>
      </c>
      <c r="HT42" s="16" t="n">
        <f aca="false">SUM(HT28:HT38)/HT39</f>
        <v>0.206843406017213</v>
      </c>
      <c r="HU42" s="16" t="n">
        <f aca="false">SUM(HU28:HU38)/HU39</f>
        <v>0.2067214547977</v>
      </c>
      <c r="HV42" s="16" t="n">
        <f aca="false">SUM(HV28:HV38)/HV39</f>
        <v>0.206599503578188</v>
      </c>
      <c r="HW42" s="16" t="n">
        <f aca="false">SUM(HW28:HW38)/HW39</f>
        <v>0.206477552358676</v>
      </c>
      <c r="HX42" s="16" t="n">
        <f aca="false">SUM(HX28:HX38)/HX39</f>
        <v>0.206355601139164</v>
      </c>
      <c r="HY42" s="16" t="n">
        <f aca="false">SUM(HY28:HY38)/HY39</f>
        <v>0.206233649919652</v>
      </c>
      <c r="HZ42" s="16" t="n">
        <f aca="false">SUM(HZ28:HZ38)/HZ39</f>
        <v>0.206111698700139</v>
      </c>
      <c r="IA42" s="16" t="n">
        <f aca="false">SUM(IA28:IA38)/IA39</f>
        <v>0.205989747480627</v>
      </c>
      <c r="IB42" s="16" t="n">
        <f aca="false">SUM(IB28:IB38)/IB39</f>
        <v>0.205867796261115</v>
      </c>
      <c r="IC42" s="16" t="n">
        <f aca="false">SUM(IC28:IC38)/IC39</f>
        <v>0.205745845041603</v>
      </c>
      <c r="ID42" s="16" t="n">
        <f aca="false">SUM(ID28:ID38)/ID39</f>
        <v>0.205623893822091</v>
      </c>
      <c r="IE42" s="16" t="n">
        <f aca="false">SUM(IE28:IE38)/IE39</f>
        <v>0.205501942602578</v>
      </c>
      <c r="IF42" s="16" t="n">
        <f aca="false">SUM(IF28:IF38)/IF39</f>
        <v>0.205379991383066</v>
      </c>
      <c r="IG42" s="16" t="n">
        <f aca="false">SUM(IG28:IG38)/IG39</f>
        <v>0.205258040163554</v>
      </c>
      <c r="IH42" s="16" t="n">
        <f aca="false">SUM(IH28:IH38)/IH39</f>
        <v>0.205136088944042</v>
      </c>
      <c r="II42" s="16" t="n">
        <f aca="false">SUM(II28:II38)/II39</f>
        <v>0.20501413772453</v>
      </c>
      <c r="IJ42" s="16" t="n">
        <f aca="false">SUM(IJ28:IJ38)/IJ39</f>
        <v>0.204892186505017</v>
      </c>
      <c r="IK42" s="16" t="n">
        <f aca="false">SUM(IK28:IK38)/IK39</f>
        <v>0.204770235285505</v>
      </c>
      <c r="IL42" s="16" t="n">
        <f aca="false">SUM(IL28:IL38)/IL39</f>
        <v>0.204648284065993</v>
      </c>
      <c r="IM42" s="16" t="n">
        <f aca="false">SUM(IM28:IM38)/IM39</f>
        <v>0.204526332846481</v>
      </c>
      <c r="IN42" s="16" t="n">
        <f aca="false">SUM(IN28:IN38)/IN39</f>
        <v>0.204404381626969</v>
      </c>
      <c r="IO42" s="16" t="n">
        <f aca="false">SUM(IO28:IO38)/IO39</f>
        <v>0.204282430407457</v>
      </c>
      <c r="IP42" s="16" t="n">
        <f aca="false">SUM(IP28:IP38)/IP39</f>
        <v>0.204160479187944</v>
      </c>
      <c r="IQ42" s="16" t="n">
        <f aca="false">SUM(IQ28:IQ38)/IQ39</f>
        <v>0.204038527968432</v>
      </c>
      <c r="IR42" s="16" t="n">
        <f aca="false">SUM(IR28:IR38)/IR39</f>
        <v>0.20391657674892</v>
      </c>
      <c r="IS42" s="16" t="n">
        <f aca="false">SUM(IS28:IS38)/IS39</f>
        <v>0.203794625529408</v>
      </c>
      <c r="IT42" s="16" t="n">
        <f aca="false">SUM(IT28:IT38)/IT39</f>
        <v>0.203672674309896</v>
      </c>
      <c r="IU42" s="16" t="n">
        <f aca="false">SUM(IU28:IU38)/IU39</f>
        <v>0.203550723090383</v>
      </c>
      <c r="IV42" s="16" t="n">
        <f aca="false">SUM(IV28:IV38)/IV39</f>
        <v>0.203428771870871</v>
      </c>
      <c r="IW42" s="16" t="n">
        <f aca="false">SUM(IW28:IW38)/IW39</f>
        <v>0.203306820651359</v>
      </c>
      <c r="IX42" s="16" t="n">
        <f aca="false">SUM(IX28:IX38)/IX39</f>
        <v>0.203184869431847</v>
      </c>
      <c r="IY42" s="16" t="n">
        <f aca="false">SUM(IY28:IY38)/IY39</f>
        <v>0.203062918212335</v>
      </c>
      <c r="IZ42" s="16" t="n">
        <f aca="false">SUM(IZ28:IZ38)/IZ39</f>
        <v>0.202940966992822</v>
      </c>
      <c r="JA42" s="16" t="n">
        <f aca="false">SUM(JA28:JA38)/JA39</f>
        <v>0.20281901577331</v>
      </c>
      <c r="JB42" s="16" t="n">
        <f aca="false">SUM(JB28:JB38)/JB39</f>
        <v>0.202697064553798</v>
      </c>
      <c r="JC42" s="16" t="n">
        <f aca="false">SUM(JC28:JC38)/JC39</f>
        <v>0.202575113334286</v>
      </c>
      <c r="JD42" s="16" t="n">
        <f aca="false">SUM(JD28:JD38)/JD39</f>
        <v>0.202453162114774</v>
      </c>
      <c r="JE42" s="16" t="n">
        <f aca="false">SUM(JE28:JE38)/JE39</f>
        <v>0.202331210895261</v>
      </c>
      <c r="JF42" s="16" t="n">
        <f aca="false">SUM(JF28:JF38)/JF39</f>
        <v>0.202209259675749</v>
      </c>
      <c r="JG42" s="16" t="n">
        <f aca="false">SUM(JG28:JG38)/JG39</f>
        <v>0.202087308456237</v>
      </c>
      <c r="JH42" s="16" t="n">
        <f aca="false">SUM(JH28:JH38)/JH39</f>
        <v>0.201965357236725</v>
      </c>
      <c r="JI42" s="16" t="n">
        <f aca="false">SUM(JI28:JI38)/JI39</f>
        <v>0.201843406017213</v>
      </c>
      <c r="JJ42" s="16" t="n">
        <f aca="false">SUM(JJ28:JJ38)/JJ39</f>
        <v>0.2017214547977</v>
      </c>
      <c r="JK42" s="16" t="n">
        <f aca="false">SUM(JK28:JK38)/JK39</f>
        <v>0.201599503578188</v>
      </c>
      <c r="JL42" s="16" t="n">
        <f aca="false">SUM(JL28:JL38)/JL39</f>
        <v>0.201477552358676</v>
      </c>
      <c r="JM42" s="16" t="n">
        <f aca="false">SUM(JM28:JM38)/JM39</f>
        <v>0.201355601139164</v>
      </c>
      <c r="JN42" s="16" t="n">
        <f aca="false">SUM(JN28:JN38)/JN39</f>
        <v>0.201233649919652</v>
      </c>
      <c r="JO42" s="16" t="n">
        <f aca="false">SUM(JO28:JO38)/JO39</f>
        <v>0.201111698700139</v>
      </c>
      <c r="JP42" s="16" t="n">
        <f aca="false">SUM(JP28:JP38)/JP39</f>
        <v>0.200989747480627</v>
      </c>
      <c r="JQ42" s="16" t="n">
        <f aca="false">SUM(JQ28:JQ38)/JQ39</f>
        <v>0.200867796261115</v>
      </c>
      <c r="JR42" s="16" t="n">
        <f aca="false">SUM(JR28:JR38)/JR39</f>
        <v>0.200745845041603</v>
      </c>
      <c r="JS42" s="16" t="n">
        <f aca="false">SUM(JS28:JS38)/JS39</f>
        <v>0.200623893822091</v>
      </c>
      <c r="JT42" s="16" t="n">
        <f aca="false">SUM(JT28:JT38)/JT39</f>
        <v>0.200501942602578</v>
      </c>
      <c r="JU42" s="16" t="n">
        <f aca="false">SUM(JU28:JU38)/JU39</f>
        <v>0.200379991383066</v>
      </c>
      <c r="JV42" s="16" t="n">
        <f aca="false">SUM(JV28:JV38)/JV39</f>
        <v>0.200258040163554</v>
      </c>
      <c r="JW42" s="16" t="n">
        <f aca="false">SUM(JW28:JW38)/JW39</f>
        <v>0.200136088944042</v>
      </c>
      <c r="JX42" s="16" t="n">
        <f aca="false">SUM(JX28:JX38)/JX39</f>
        <v>0.20001413772453</v>
      </c>
      <c r="JY42" s="16" t="n">
        <f aca="false">SUM(JY28:JY38)/JY39</f>
        <v>0.199892186505018</v>
      </c>
      <c r="JZ42" s="16" t="n">
        <f aca="false">SUM(JZ28:JZ38)/JZ39</f>
        <v>0.199770235285505</v>
      </c>
      <c r="KA42" s="16" t="n">
        <f aca="false">SUM(KA28:KA38)/KA39</f>
        <v>0.199648284065993</v>
      </c>
      <c r="KB42" s="16" t="n">
        <f aca="false">SUM(KB28:KB38)/KB39</f>
        <v>0.199526332846481</v>
      </c>
      <c r="KC42" s="16" t="n">
        <f aca="false">SUM(KC28:KC38)/KC39</f>
        <v>0.199404381626969</v>
      </c>
      <c r="KD42" s="16" t="n">
        <f aca="false">SUM(KD28:KD38)/KD39</f>
        <v>0.199282430407456</v>
      </c>
      <c r="KE42" s="16" t="n">
        <f aca="false">SUM(KE28:KE38)/KE39</f>
        <v>0.199160479187944</v>
      </c>
      <c r="KF42" s="16" t="n">
        <f aca="false">SUM(KF28:KF38)/KF39</f>
        <v>0.199038527968432</v>
      </c>
      <c r="KG42" s="16" t="n">
        <f aca="false">SUM(KG28:KG38)/KG39</f>
        <v>0.19891657674892</v>
      </c>
      <c r="KH42" s="16" t="n">
        <f aca="false">SUM(KH28:KH38)/KH39</f>
        <v>0.198794625529408</v>
      </c>
      <c r="KI42" s="16" t="n">
        <f aca="false">SUM(KI28:KI38)/KI39</f>
        <v>0.198672674309895</v>
      </c>
      <c r="KJ42" s="16" t="n">
        <f aca="false">SUM(KJ28:KJ38)/KJ39</f>
        <v>0.198550723090383</v>
      </c>
      <c r="KK42" s="16" t="n">
        <f aca="false">SUM(KK28:KK38)/KK39</f>
        <v>0.198428771870871</v>
      </c>
      <c r="KL42" s="16" t="n">
        <f aca="false">SUM(KL28:KL38)/KL39</f>
        <v>0.198306820651359</v>
      </c>
      <c r="KM42" s="16" t="n">
        <f aca="false">SUM(KM28:KM38)/KM39</f>
        <v>0.198184869431847</v>
      </c>
      <c r="KN42" s="16" t="n">
        <f aca="false">SUM(KN28:KN38)/KN39</f>
        <v>0.198062918212335</v>
      </c>
      <c r="KO42" s="16" t="n">
        <f aca="false">SUM(KO28:KO38)/KO39</f>
        <v>0.197940966992822</v>
      </c>
      <c r="KP42" s="16" t="n">
        <f aca="false">SUM(KP28:KP38)/KP39</f>
        <v>0.19781901577331</v>
      </c>
      <c r="KQ42" s="16" t="n">
        <f aca="false">SUM(KQ28:KQ38)/KQ39</f>
        <v>0.197697064553798</v>
      </c>
      <c r="KR42" s="16" t="n">
        <f aca="false">SUM(KR28:KR38)/KR39</f>
        <v>0.197575113334286</v>
      </c>
      <c r="KS42" s="16" t="e">
        <f aca="false">SUM(KS28:KS38)/KS39</f>
        <v>#DIV/0!</v>
      </c>
    </row>
    <row r="43" customFormat="false" ht="12.8" hidden="false" customHeight="false" outlineLevel="0" collapsed="false">
      <c r="B43" s="0" t="n">
        <f aca="false">Indépendants!B41</f>
        <v>2006</v>
      </c>
      <c r="C43" s="0" t="n">
        <v>0.2238003753</v>
      </c>
      <c r="D43" s="0" t="n">
        <v>0.3703240969</v>
      </c>
      <c r="E43" s="0" t="n">
        <v>0.3569923744</v>
      </c>
      <c r="F43" s="0" t="n">
        <v>0.3646698698</v>
      </c>
      <c r="G43" s="0" t="n">
        <v>0.3662336444</v>
      </c>
      <c r="H43" s="0" t="n">
        <v>0.3492408616</v>
      </c>
      <c r="I43" s="0" t="n">
        <v>0.3253448709</v>
      </c>
      <c r="J43" s="0" t="n">
        <v>0.3697848269</v>
      </c>
      <c r="K43" s="0" t="n">
        <v>0.3761150896</v>
      </c>
      <c r="L43" s="0" t="n">
        <v>0.3191341637</v>
      </c>
      <c r="M43" s="0" t="n">
        <v>0.2577396065</v>
      </c>
      <c r="P43" s="0" t="n">
        <f aca="false">B43</f>
        <v>2006</v>
      </c>
      <c r="Q43" s="0" t="n">
        <v>0.1346941361</v>
      </c>
      <c r="R43" s="0" t="n">
        <v>0.2596234233</v>
      </c>
      <c r="S43" s="0" t="n">
        <v>0.2720132709</v>
      </c>
      <c r="T43" s="0" t="n">
        <v>0.2765111198</v>
      </c>
      <c r="U43" s="0" t="n">
        <v>0.2714321266</v>
      </c>
      <c r="V43" s="0" t="n">
        <v>0.2948350225</v>
      </c>
      <c r="W43" s="0" t="n">
        <v>0.2777402168</v>
      </c>
      <c r="X43" s="0" t="n">
        <v>0.2623596588</v>
      </c>
      <c r="Y43" s="0" t="n">
        <v>0.2432673638</v>
      </c>
      <c r="Z43" s="0" t="n">
        <v>0.1800883088</v>
      </c>
      <c r="AA43" s="0" t="n">
        <v>0.1453376381</v>
      </c>
      <c r="BM43" s="1" t="s">
        <v>34</v>
      </c>
      <c r="HJ43" s="1" t="s">
        <v>34</v>
      </c>
    </row>
    <row r="44" customFormat="false" ht="12.8" hidden="false" customHeight="false" outlineLevel="0" collapsed="false">
      <c r="B44" s="0" t="n">
        <f aca="false">Indépendants!B42</f>
        <v>2007</v>
      </c>
      <c r="C44" s="0" t="n">
        <v>0.2357128527</v>
      </c>
      <c r="D44" s="0" t="n">
        <v>0.3388131298</v>
      </c>
      <c r="E44" s="0" t="n">
        <v>0.3139917267</v>
      </c>
      <c r="F44" s="0" t="n">
        <v>0.3216443954</v>
      </c>
      <c r="G44" s="0" t="n">
        <v>0.3044432845</v>
      </c>
      <c r="H44" s="0" t="n">
        <v>0.3183213991</v>
      </c>
      <c r="I44" s="0" t="n">
        <v>0.3157087041</v>
      </c>
      <c r="J44" s="0" t="n">
        <v>0.3502909348</v>
      </c>
      <c r="K44" s="0" t="n">
        <v>0.3173179887</v>
      </c>
      <c r="L44" s="0" t="n">
        <v>0.3077211851</v>
      </c>
      <c r="M44" s="0" t="n">
        <v>0.2118547575</v>
      </c>
      <c r="P44" s="0" t="n">
        <f aca="false">B44</f>
        <v>2007</v>
      </c>
      <c r="Q44" s="0" t="n">
        <v>0.1458386489</v>
      </c>
      <c r="R44" s="0" t="n">
        <v>0.2243272273</v>
      </c>
      <c r="S44" s="0" t="n">
        <v>0.2324229077</v>
      </c>
      <c r="T44" s="0" t="n">
        <v>0.2582603882</v>
      </c>
      <c r="U44" s="0" t="n">
        <v>0.2846538238</v>
      </c>
      <c r="V44" s="0" t="n">
        <v>0.2875088492</v>
      </c>
      <c r="W44" s="0" t="n">
        <v>0.2887737252</v>
      </c>
      <c r="X44" s="0" t="n">
        <v>0.2582065453</v>
      </c>
      <c r="Y44" s="0" t="n">
        <v>0.2288976021</v>
      </c>
      <c r="Z44" s="0" t="n">
        <v>0.1421922937</v>
      </c>
      <c r="AA44" s="0" t="n">
        <v>0.1297125277</v>
      </c>
      <c r="BM44" s="1" t="n">
        <v>16</v>
      </c>
      <c r="BN44" s="18" t="n">
        <f aca="false">BN15*'Taux avec population simulée'!W114/100</f>
        <v>540089.906013953</v>
      </c>
      <c r="BO44" s="18" t="n">
        <f aca="false">BO15*'Taux avec population simulée'!X114/100</f>
        <v>530918.80045316</v>
      </c>
      <c r="BP44" s="18" t="n">
        <f aca="false">BP15*'Taux avec population simulée'!Y114/100</f>
        <v>526582.264446268</v>
      </c>
      <c r="BQ44" s="18" t="n">
        <f aca="false">BQ15*'Taux avec population simulée'!Z114/100</f>
        <v>535657.349601946</v>
      </c>
      <c r="BR44" s="18" t="n">
        <f aca="false">BR15*'Taux avec population simulée'!AA114/100</f>
        <v>526046.632547858</v>
      </c>
      <c r="BS44" s="18" t="n">
        <f aca="false">BS15*'Taux avec population simulée'!AB114/100</f>
        <v>512510.64760758</v>
      </c>
      <c r="BT44" s="18" t="n">
        <f aca="false">BT15*'Taux avec population simulée'!AC114/100</f>
        <v>509481.377357067</v>
      </c>
      <c r="BU44" s="18" t="n">
        <f aca="false">BU15*'Taux avec population simulée'!AD114/100</f>
        <v>503049.745522917</v>
      </c>
      <c r="BV44" s="18" t="n">
        <f aca="false">BV15*'Taux avec population simulée'!AE114/100</f>
        <v>503371.934472609</v>
      </c>
      <c r="BW44" s="18" t="n">
        <f aca="false">BW15*'Taux avec population simulée'!AF114/100</f>
        <v>510907.222529401</v>
      </c>
      <c r="BX44" s="18" t="n">
        <f aca="false">BX15*'Taux avec population simulée'!AG114/100</f>
        <v>504688.455207794</v>
      </c>
      <c r="BY44" s="18" t="n">
        <f aca="false">BY15*'Taux avec population simulée'!AH114/100</f>
        <v>505036.673785378</v>
      </c>
      <c r="BZ44" s="18" t="n">
        <f aca="false">BZ15*'Taux avec population simulée'!AI114/100</f>
        <v>501577.625456552</v>
      </c>
      <c r="CA44" s="18" t="n">
        <f aca="false">CA15*'Taux avec population simulée'!AJ114/100</f>
        <v>504345.442555788</v>
      </c>
      <c r="CB44" s="18" t="n">
        <f aca="false">CB15*'Taux avec population simulée'!AK114/100</f>
        <v>505815.827313627</v>
      </c>
      <c r="CC44" s="18" t="n">
        <f aca="false">CC15*'Taux avec population simulée'!AL114/100</f>
        <v>503365.571674679</v>
      </c>
      <c r="CD44" s="18" t="n">
        <f aca="false">CD15*'Taux avec population simulée'!AM114/100</f>
        <v>510246.069980932</v>
      </c>
      <c r="CE44" s="18" t="n">
        <f aca="false">CE15*'Taux avec population simulée'!AN114/100</f>
        <v>511239.82333025</v>
      </c>
      <c r="CF44" s="18" t="n">
        <f aca="false">CF15*'Taux avec population simulée'!AO114/100</f>
        <v>515378.534165158</v>
      </c>
      <c r="CG44" s="18" t="n">
        <f aca="false">CG15*'Taux avec population simulée'!AP114/100</f>
        <v>504709.857346283</v>
      </c>
      <c r="CH44" s="18" t="n">
        <f aca="false">CH15*'Taux avec population simulée'!AQ114/100</f>
        <v>513949.218375772</v>
      </c>
      <c r="CI44" s="18" t="n">
        <f aca="false">CI15*'Taux avec population simulée'!AR114/100</f>
        <v>520792.118330624</v>
      </c>
      <c r="CJ44" s="18" t="n">
        <f aca="false">CJ15*'Taux avec population simulée'!AS114/100</f>
        <v>520008.915749148</v>
      </c>
      <c r="CK44" s="18" t="n">
        <f aca="false">CK15*'Taux avec population simulée'!AT114/100</f>
        <v>519751.511651099</v>
      </c>
      <c r="CL44" s="18" t="n">
        <f aca="false">CL15*'Taux avec population simulée'!AU114/100</f>
        <v>518911.622324434</v>
      </c>
      <c r="CM44" s="18" t="n">
        <f aca="false">CM15*'Taux avec population simulée'!AV114/100</f>
        <v>516512.847505096</v>
      </c>
      <c r="CN44" s="18" t="n">
        <f aca="false">CN15*'Taux avec population simulée'!AW114/100</f>
        <v>520922.266470087</v>
      </c>
      <c r="CO44" s="18" t="n">
        <f aca="false">CO15*'Taux avec population simulée'!AX114/100</f>
        <v>523595.220036559</v>
      </c>
      <c r="CP44" s="18" t="n">
        <f aca="false">CP15*'Taux avec population simulée'!AY114/100</f>
        <v>526317.919114115</v>
      </c>
      <c r="CQ44" s="18" t="n">
        <f aca="false">CQ15*'Taux avec population simulée'!AZ114/100</f>
        <v>527996.540895094</v>
      </c>
      <c r="CR44" s="18" t="n">
        <f aca="false">CR15*'Taux avec population simulée'!BA114/100</f>
        <v>529330.993151717</v>
      </c>
      <c r="CS44" s="18" t="n">
        <f aca="false">CS15*'Taux avec population simulée'!BB114/100</f>
        <v>526502.440254065</v>
      </c>
      <c r="CT44" s="18" t="n">
        <f aca="false">CT15*'Taux avec population simulée'!BC114/100</f>
        <v>526265.859858331</v>
      </c>
      <c r="CU44" s="18" t="n">
        <f aca="false">CU15*'Taux avec population simulée'!BD114/100</f>
        <v>534013.433991491</v>
      </c>
      <c r="CV44" s="18" t="n">
        <f aca="false">CV15*'Taux avec population simulée'!BE114/100</f>
        <v>539914.061416634</v>
      </c>
      <c r="CW44" s="18" t="n">
        <f aca="false">CW15*'Taux avec population simulée'!BF114/100</f>
        <v>538946.916131384</v>
      </c>
      <c r="CX44" s="18" t="n">
        <f aca="false">CX15*'Taux avec population simulée'!BG114/100</f>
        <v>531408.157457539</v>
      </c>
      <c r="CY44" s="18" t="n">
        <f aca="false">CY15*'Taux avec population simulée'!BH114/100</f>
        <v>527272.917239683</v>
      </c>
      <c r="CZ44" s="18" t="n">
        <f aca="false">CZ15*'Taux avec population simulée'!BI114/100</f>
        <v>534158.621471514</v>
      </c>
      <c r="DA44" s="18" t="n">
        <f aca="false">DA15*'Taux avec population simulée'!BJ114/100</f>
        <v>534613.850741545</v>
      </c>
      <c r="DB44" s="18" t="n">
        <f aca="false">DB15*'Taux avec population simulée'!BK114/100</f>
        <v>532710.217288339</v>
      </c>
      <c r="DC44" s="18" t="n">
        <f aca="false">DC15*'Taux avec population simulée'!BL114/100</f>
        <v>533752.559276391</v>
      </c>
      <c r="DD44" s="18" t="n">
        <f aca="false">DD15*'Taux avec population simulée'!BM114/100</f>
        <v>525524.304681482</v>
      </c>
      <c r="DE44" s="18" t="n">
        <f aca="false">DE15*'Taux avec population simulée'!BN114/100</f>
        <v>524081.684860062</v>
      </c>
      <c r="DF44" s="18" t="n">
        <f aca="false">DF15*'Taux avec population simulée'!BO114/100</f>
        <v>524093.832019745</v>
      </c>
      <c r="DG44" s="18" t="n">
        <f aca="false">DG15*'Taux avec population simulée'!BP114/100</f>
        <v>518702.228428944</v>
      </c>
      <c r="DH44" s="18" t="n">
        <f aca="false">DH15*'Taux avec population simulée'!BQ114/100</f>
        <v>509352.386089956</v>
      </c>
      <c r="DI44" s="18" t="n">
        <f aca="false">DI15*'Taux avec population simulée'!BR114/100</f>
        <v>503716.103996965</v>
      </c>
      <c r="DJ44" s="18" t="n">
        <f aca="false">DJ15*'Taux avec population simulée'!BS114/100</f>
        <v>492475.932236806</v>
      </c>
      <c r="DK44" s="18" t="n">
        <f aca="false">DK15*'Taux avec population simulée'!BT114/100</f>
        <v>477493.278421879</v>
      </c>
      <c r="DL44" s="18" t="n">
        <f aca="false">DL15*'Taux avec population simulée'!BU114/100</f>
        <v>465315.461621414</v>
      </c>
      <c r="DM44" s="18" t="n">
        <f aca="false">DM15*'Taux avec population simulée'!BV114/100</f>
        <v>462422.123872119</v>
      </c>
      <c r="DN44" s="18" t="n">
        <f aca="false">DN15*'Taux avec population simulée'!BW114/100</f>
        <v>452236.441259693</v>
      </c>
      <c r="DO44" s="18" t="n">
        <f aca="false">DO15*'Taux avec population simulée'!BX114/100</f>
        <v>454690.745951869</v>
      </c>
      <c r="DP44" s="18" t="n">
        <f aca="false">DP15*'Taux avec population simulée'!BY114/100</f>
        <v>441478.106833633</v>
      </c>
      <c r="DQ44" s="18" t="n">
        <f aca="false">DQ15*'Taux avec population simulée'!BZ114/100</f>
        <v>430690.850598803</v>
      </c>
      <c r="DR44" s="18" t="n">
        <f aca="false">DR15*'Taux avec population simulée'!CA114/100</f>
        <v>421825.159338616</v>
      </c>
      <c r="DS44" s="18" t="n">
        <f aca="false">DS15*'Taux avec population simulée'!CB114/100</f>
        <v>420046.468099295</v>
      </c>
      <c r="DT44" s="18" t="n">
        <f aca="false">DT15*'Taux avec population simulée'!CC114/100</f>
        <v>417084.874881303</v>
      </c>
      <c r="DU44" s="18" t="n">
        <f aca="false">DU15*'Taux avec population simulée'!CD114/100</f>
        <v>408117.957290422</v>
      </c>
      <c r="DV44" s="18" t="n">
        <f aca="false">DV15*'Taux avec population simulée'!CE114/100</f>
        <v>401623.275913154</v>
      </c>
      <c r="DW44" s="18" t="n">
        <f aca="false">DW15*'Taux avec population simulée'!CF114/100</f>
        <v>401745.904382337</v>
      </c>
      <c r="DX44" s="18" t="n">
        <f aca="false">DX15*'Taux avec population simulée'!CG114/100</f>
        <v>404861.940059157</v>
      </c>
      <c r="DY44" s="18" t="n">
        <f aca="false">DY15*'Taux avec population simulée'!CH114/100</f>
        <v>405659.603545019</v>
      </c>
      <c r="DZ44" s="18" t="n">
        <f aca="false">DZ15*'Taux avec population simulée'!CI114/100</f>
        <v>403366.104109602</v>
      </c>
      <c r="EA44" s="18" t="n">
        <f aca="false">EA15*'Taux avec population simulée'!CJ114/100</f>
        <v>403747.871985358</v>
      </c>
      <c r="EB44" s="18" t="n">
        <f aca="false">EB15*'Taux avec population simulée'!CK114/100</f>
        <v>398650.69240783</v>
      </c>
      <c r="EC44" s="18" t="n">
        <f aca="false">EC15*'Taux avec population simulée'!CL114/100</f>
        <v>391935.626847739</v>
      </c>
      <c r="ED44" s="18" t="n">
        <f aca="false">ED15*'Taux avec population simulée'!CM114/100</f>
        <v>389247.055504531</v>
      </c>
      <c r="EE44" s="18" t="n">
        <f aca="false">EE15*'Taux avec population simulée'!CN114/100</f>
        <v>382330.694155404</v>
      </c>
      <c r="EF44" s="18" t="n">
        <f aca="false">EF15*'Taux avec population simulée'!CO114/100</f>
        <v>385508.622502992</v>
      </c>
      <c r="EG44" s="18" t="n">
        <f aca="false">EG15*'Taux avec population simulée'!CP114/100</f>
        <v>388362.048156186</v>
      </c>
      <c r="EH44" s="18" t="n">
        <f aca="false">EH15*'Taux avec population simulée'!CQ114/100</f>
        <v>392955.988261125</v>
      </c>
      <c r="EI44" s="18" t="n">
        <f aca="false">EI15*'Taux avec population simulée'!CR114/100</f>
        <v>384789.047900808</v>
      </c>
      <c r="EJ44" s="18" t="n">
        <f aca="false">EJ15*'Taux avec population simulée'!CS114/100</f>
        <v>391556.172716684</v>
      </c>
      <c r="EK44" s="18" t="n">
        <f aca="false">EK15*'Taux avec population simulée'!CT114/100</f>
        <v>389387.61549515</v>
      </c>
      <c r="EL44" s="18" t="n">
        <f aca="false">EL15*'Taux avec population simulée'!CU114/100</f>
        <v>388628.128796865</v>
      </c>
      <c r="EM44" s="18" t="n">
        <f aca="false">EM15*'Taux avec population simulée'!CV114/100</f>
        <v>381019.379345798</v>
      </c>
      <c r="EN44" s="18" t="n">
        <f aca="false">EN15*'Taux avec population simulée'!CW114/100</f>
        <v>377565.53694255</v>
      </c>
      <c r="EO44" s="18" t="n">
        <f aca="false">EO15*'Taux avec population simulée'!CX114/100</f>
        <v>371937.352956015</v>
      </c>
      <c r="EP44" s="18" t="n">
        <f aca="false">EP15*'Taux avec population simulée'!CY114/100</f>
        <v>373486.983469882</v>
      </c>
      <c r="EQ44" s="18" t="n">
        <f aca="false">EQ15*'Taux avec population simulée'!CZ114/100</f>
        <v>373090.176253565</v>
      </c>
      <c r="ER44" s="18" t="n">
        <f aca="false">ER15*'Taux avec population simulée'!DA114/100</f>
        <v>373213.961595098</v>
      </c>
      <c r="ES44" s="18" t="n">
        <f aca="false">ES15*'Taux avec population simulée'!DB114/100</f>
        <v>379164.334531325</v>
      </c>
      <c r="ET44" s="18" t="n">
        <f aca="false">ET15*'Taux avec population simulée'!DC114/100</f>
        <v>379155.079552519</v>
      </c>
      <c r="EU44" s="18" t="n">
        <f aca="false">EU15*'Taux avec population simulée'!DD114/100</f>
        <v>377092.954587257</v>
      </c>
      <c r="EV44" s="18" t="n">
        <f aca="false">EV15*'Taux avec population simulée'!DE114/100</f>
        <v>0</v>
      </c>
      <c r="EW44" s="18"/>
      <c r="HJ44" s="1" t="n">
        <v>16</v>
      </c>
      <c r="HK44" s="18" t="n">
        <f aca="false">HK15*'Taux avec population simulée'!W128/100</f>
        <v>308983.511800975</v>
      </c>
      <c r="HL44" s="18" t="n">
        <f aca="false">HL15*'Taux avec population simulée'!X128/100</f>
        <v>313160.624167018</v>
      </c>
      <c r="HM44" s="18" t="n">
        <f aca="false">HM15*'Taux avec population simulée'!Y128/100</f>
        <v>317465.581596424</v>
      </c>
      <c r="HN44" s="18" t="n">
        <f aca="false">HN15*'Taux avec population simulée'!Z128/100</f>
        <v>312746.118060172</v>
      </c>
      <c r="HO44" s="18" t="n">
        <f aca="false">HO15*'Taux avec population simulée'!AA128/100</f>
        <v>314871.227127507</v>
      </c>
      <c r="HP44" s="18" t="n">
        <f aca="false">HP15*'Taux avec population simulée'!AB128/100</f>
        <v>318250.658323554</v>
      </c>
      <c r="HQ44" s="18" t="n">
        <f aca="false">HQ15*'Taux avec population simulée'!AC128/100</f>
        <v>320108.553202114</v>
      </c>
      <c r="HR44" s="18" t="n">
        <f aca="false">HR15*'Taux avec population simulée'!AD128/100</f>
        <v>322067.283623608</v>
      </c>
      <c r="HS44" s="18" t="n">
        <f aca="false">HS15*'Taux avec population simulée'!AE128/100</f>
        <v>324206.437641566</v>
      </c>
      <c r="HT44" s="18" t="n">
        <f aca="false">HT15*'Taux avec population simulée'!AF128/100</f>
        <v>323075.639052948</v>
      </c>
      <c r="HU44" s="18" t="n">
        <f aca="false">HU15*'Taux avec population simulée'!AG128/100</f>
        <v>322633.043044855</v>
      </c>
      <c r="HV44" s="18" t="n">
        <f aca="false">HV15*'Taux avec population simulée'!AH128/100</f>
        <v>313859.990682654</v>
      </c>
      <c r="HW44" s="18" t="n">
        <f aca="false">HW15*'Taux avec population simulée'!AI128/100</f>
        <v>311273.559006395</v>
      </c>
      <c r="HX44" s="18" t="n">
        <f aca="false">HX15*'Taux avec population simulée'!AJ128/100</f>
        <v>307665.087077113</v>
      </c>
      <c r="HY44" s="18" t="n">
        <f aca="false">HY15*'Taux avec population simulée'!AK128/100</f>
        <v>304219.032397341</v>
      </c>
      <c r="HZ44" s="18" t="n">
        <f aca="false">HZ15*'Taux avec population simulée'!AL128/100</f>
        <v>306333.697783444</v>
      </c>
      <c r="IA44" s="18" t="n">
        <f aca="false">IA15*'Taux avec population simulée'!AM128/100</f>
        <v>301786.014797118</v>
      </c>
      <c r="IB44" s="18" t="n">
        <f aca="false">IB15*'Taux avec population simulée'!AN128/100</f>
        <v>298611.135702452</v>
      </c>
      <c r="IC44" s="18" t="n">
        <f aca="false">IC15*'Taux avec population simulée'!AO128/100</f>
        <v>298111.639637989</v>
      </c>
      <c r="ID44" s="18" t="n">
        <f aca="false">ID15*'Taux avec population simulée'!AP128/100</f>
        <v>301806.181905705</v>
      </c>
      <c r="IE44" s="18" t="n">
        <f aca="false">IE15*'Taux avec population simulée'!AQ128/100</f>
        <v>302937.700748201</v>
      </c>
      <c r="IF44" s="18" t="n">
        <f aca="false">IF15*'Taux avec population simulée'!AR128/100</f>
        <v>298315.471485492</v>
      </c>
      <c r="IG44" s="18" t="n">
        <f aca="false">IG15*'Taux avec population simulée'!AS128/100</f>
        <v>294859.333251427</v>
      </c>
      <c r="IH44" s="18" t="n">
        <f aca="false">IH15*'Taux avec population simulée'!AT128/100</f>
        <v>296510.515266972</v>
      </c>
      <c r="II44" s="18" t="n">
        <f aca="false">II15*'Taux avec population simulée'!AU128/100</f>
        <v>296518.438059631</v>
      </c>
      <c r="IJ44" s="18" t="n">
        <f aca="false">IJ15*'Taux avec population simulée'!AV128/100</f>
        <v>295827.354463594</v>
      </c>
      <c r="IK44" s="18" t="n">
        <f aca="false">IK15*'Taux avec population simulée'!AW128/100</f>
        <v>300598.316152131</v>
      </c>
      <c r="IL44" s="18" t="n">
        <f aca="false">IL15*'Taux avec population simulée'!AX128/100</f>
        <v>300080.093486837</v>
      </c>
      <c r="IM44" s="18" t="n">
        <f aca="false">IM15*'Taux avec population simulée'!AY128/100</f>
        <v>303396.142341612</v>
      </c>
      <c r="IN44" s="18" t="n">
        <f aca="false">IN15*'Taux avec population simulée'!AZ128/100</f>
        <v>310263.763069299</v>
      </c>
      <c r="IO44" s="18" t="n">
        <f aca="false">IO15*'Taux avec population simulée'!BA128/100</f>
        <v>310838.525664023</v>
      </c>
      <c r="IP44" s="18" t="n">
        <f aca="false">IP15*'Taux avec population simulée'!BB128/100</f>
        <v>308549.55883942</v>
      </c>
      <c r="IQ44" s="18" t="n">
        <f aca="false">IQ15*'Taux avec population simulée'!BC128/100</f>
        <v>315152.846393844</v>
      </c>
      <c r="IR44" s="18" t="n">
        <f aca="false">IR15*'Taux avec population simulée'!BD128/100</f>
        <v>314736.539652302</v>
      </c>
      <c r="IS44" s="18" t="n">
        <f aca="false">IS15*'Taux avec population simulée'!BE128/100</f>
        <v>312126.699725005</v>
      </c>
      <c r="IT44" s="18" t="n">
        <f aca="false">IT15*'Taux avec population simulée'!BF128/100</f>
        <v>313312.597735298</v>
      </c>
      <c r="IU44" s="18" t="n">
        <f aca="false">IU15*'Taux avec population simulée'!BG128/100</f>
        <v>306839.676132809</v>
      </c>
      <c r="IV44" s="18" t="n">
        <f aca="false">IV15*'Taux avec population simulée'!BH128/100</f>
        <v>305305.895499395</v>
      </c>
      <c r="IW44" s="18" t="n">
        <f aca="false">IW15*'Taux avec population simulée'!BI128/100</f>
        <v>311590.47071276</v>
      </c>
      <c r="IX44" s="18" t="n">
        <f aca="false">IX15*'Taux avec population simulée'!BJ128/100</f>
        <v>311446.419937139</v>
      </c>
      <c r="IY44" s="18" t="n">
        <f aca="false">IY15*'Taux avec population simulée'!BK128/100</f>
        <v>306727.676654765</v>
      </c>
      <c r="IZ44" s="18" t="n">
        <f aca="false">IZ15*'Taux avec population simulée'!BL128/100</f>
        <v>306678.339264115</v>
      </c>
      <c r="JA44" s="18" t="n">
        <f aca="false">JA15*'Taux avec population simulée'!BM128/100</f>
        <v>302141.460085961</v>
      </c>
      <c r="JB44" s="18" t="n">
        <f aca="false">JB15*'Taux avec population simulée'!BN128/100</f>
        <v>297042.422755949</v>
      </c>
      <c r="JC44" s="18" t="n">
        <f aca="false">JC15*'Taux avec population simulée'!BO128/100</f>
        <v>294609.045028787</v>
      </c>
      <c r="JD44" s="18" t="n">
        <f aca="false">JD15*'Taux avec population simulée'!BP128/100</f>
        <v>291141.022605734</v>
      </c>
      <c r="JE44" s="18" t="n">
        <f aca="false">JE15*'Taux avec population simulée'!BQ128/100</f>
        <v>288472.121860433</v>
      </c>
      <c r="JF44" s="18" t="n">
        <f aca="false">JF15*'Taux avec population simulée'!BR128/100</f>
        <v>284428.616588777</v>
      </c>
      <c r="JG44" s="18" t="n">
        <f aca="false">JG15*'Taux avec population simulée'!BS128/100</f>
        <v>277810.563829852</v>
      </c>
      <c r="JH44" s="18" t="n">
        <f aca="false">JH15*'Taux avec population simulée'!BT128/100</f>
        <v>279882.734237147</v>
      </c>
      <c r="JI44" s="18" t="n">
        <f aca="false">JI15*'Taux avec population simulée'!BU128/100</f>
        <v>279046.879611611</v>
      </c>
      <c r="JJ44" s="18" t="n">
        <f aca="false">JJ15*'Taux avec population simulée'!BV128/100</f>
        <v>272279.014046041</v>
      </c>
      <c r="JK44" s="18" t="n">
        <f aca="false">JK15*'Taux avec population simulée'!BW128/100</f>
        <v>272141.085428385</v>
      </c>
      <c r="JL44" s="18" t="n">
        <f aca="false">JL15*'Taux avec population simulée'!BX128/100</f>
        <v>268419.173513301</v>
      </c>
      <c r="JM44" s="18" t="n">
        <f aca="false">JM15*'Taux avec population simulée'!BY128/100</f>
        <v>257052.847062999</v>
      </c>
      <c r="JN44" s="18" t="n">
        <f aca="false">JN15*'Taux avec population simulée'!BZ128/100</f>
        <v>250564.079875193</v>
      </c>
      <c r="JO44" s="18" t="n">
        <f aca="false">JO15*'Taux avec population simulée'!CA128/100</f>
        <v>250422.910115085</v>
      </c>
      <c r="JP44" s="18" t="n">
        <f aca="false">JP15*'Taux avec population simulée'!CB128/100</f>
        <v>247513.08444756</v>
      </c>
      <c r="JQ44" s="18" t="n">
        <f aca="false">JQ15*'Taux avec population simulée'!CC128/100</f>
        <v>243510.273520017</v>
      </c>
      <c r="JR44" s="18" t="n">
        <f aca="false">JR15*'Taux avec population simulée'!CD128/100</f>
        <v>248459.137916445</v>
      </c>
      <c r="JS44" s="18" t="n">
        <f aca="false">JS15*'Taux avec population simulée'!CE128/100</f>
        <v>245332.87595855</v>
      </c>
      <c r="JT44" s="18" t="n">
        <f aca="false">JT15*'Taux avec population simulée'!CF128/100</f>
        <v>240072.141632905</v>
      </c>
      <c r="JU44" s="18" t="n">
        <f aca="false">JU15*'Taux avec population simulée'!CG128/100</f>
        <v>243678.092673614</v>
      </c>
      <c r="JV44" s="18" t="n">
        <f aca="false">JV15*'Taux avec population simulée'!CH128/100</f>
        <v>241129.474325956</v>
      </c>
      <c r="JW44" s="18" t="n">
        <f aca="false">JW15*'Taux avec population simulée'!CI128/100</f>
        <v>241047.365383853</v>
      </c>
      <c r="JX44" s="18" t="n">
        <f aca="false">JX15*'Taux avec population simulée'!CJ128/100</f>
        <v>238503.428686402</v>
      </c>
      <c r="JY44" s="18" t="n">
        <f aca="false">JY15*'Taux avec population simulée'!CK128/100</f>
        <v>239329.920011522</v>
      </c>
      <c r="JZ44" s="18" t="n">
        <f aca="false">JZ15*'Taux avec population simulée'!CL128/100</f>
        <v>240001.196625912</v>
      </c>
      <c r="KA44" s="18" t="n">
        <f aca="false">KA15*'Taux avec population simulée'!CM128/100</f>
        <v>244159.222264185</v>
      </c>
      <c r="KB44" s="18" t="n">
        <f aca="false">KB15*'Taux avec population simulée'!CN128/100</f>
        <v>246842.528087048</v>
      </c>
      <c r="KC44" s="18" t="n">
        <f aca="false">KC15*'Taux avec population simulée'!CO128/100</f>
        <v>251632.576503355</v>
      </c>
      <c r="KD44" s="18" t="n">
        <f aca="false">KD15*'Taux avec population simulée'!CP128/100</f>
        <v>253124.942538779</v>
      </c>
      <c r="KE44" s="18" t="n">
        <f aca="false">KE15*'Taux avec population simulée'!CQ128/100</f>
        <v>252535.774866493</v>
      </c>
      <c r="KF44" s="18" t="n">
        <f aca="false">KF15*'Taux avec population simulée'!CR128/100</f>
        <v>248660.809002313</v>
      </c>
      <c r="KG44" s="18" t="n">
        <f aca="false">KG15*'Taux avec population simulée'!CS128/100</f>
        <v>248496.230991167</v>
      </c>
      <c r="KH44" s="18" t="n">
        <f aca="false">KH15*'Taux avec population simulée'!CT128/100</f>
        <v>247452.943248738</v>
      </c>
      <c r="KI44" s="18" t="n">
        <f aca="false">KI15*'Taux avec population simulée'!CU128/100</f>
        <v>246100.306465666</v>
      </c>
      <c r="KJ44" s="18" t="n">
        <f aca="false">KJ15*'Taux avec population simulée'!CV128/100</f>
        <v>247460.145787519</v>
      </c>
      <c r="KK44" s="18" t="n">
        <f aca="false">KK15*'Taux avec population simulée'!CW128/100</f>
        <v>242963.960953478</v>
      </c>
      <c r="KL44" s="18" t="n">
        <f aca="false">KL15*'Taux avec population simulée'!CX128/100</f>
        <v>244778.640599352</v>
      </c>
      <c r="KM44" s="18" t="n">
        <f aca="false">KM15*'Taux avec population simulée'!CY128/100</f>
        <v>248311.125744495</v>
      </c>
      <c r="KN44" s="18" t="n">
        <f aca="false">KN15*'Taux avec population simulée'!CZ128/100</f>
        <v>245009.481967283</v>
      </c>
      <c r="KO44" s="18" t="n">
        <f aca="false">KO15*'Taux avec population simulée'!DA128/100</f>
        <v>241431.620827819</v>
      </c>
      <c r="KP44" s="18" t="n">
        <f aca="false">KP15*'Taux avec population simulée'!DB128/100</f>
        <v>243285.19418311</v>
      </c>
      <c r="KQ44" s="18" t="n">
        <f aca="false">KQ15*'Taux avec population simulée'!DC128/100</f>
        <v>238926.937966725</v>
      </c>
      <c r="KR44" s="18" t="n">
        <f aca="false">KR15*'Taux avec population simulée'!DD128/100</f>
        <v>242503.358598432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B45" s="0" t="n">
        <f aca="false">Indépendants!B43</f>
        <v>2007</v>
      </c>
      <c r="C45" s="0" t="n">
        <v>0.2213966351</v>
      </c>
      <c r="D45" s="0" t="n">
        <v>0.3265764383</v>
      </c>
      <c r="E45" s="0" t="n">
        <v>0.3374949129</v>
      </c>
      <c r="F45" s="0" t="n">
        <v>0.3452550739</v>
      </c>
      <c r="G45" s="0" t="n">
        <v>0.3417184103</v>
      </c>
      <c r="H45" s="0" t="n">
        <v>0.3053528924</v>
      </c>
      <c r="I45" s="0" t="n">
        <v>0.3518718799</v>
      </c>
      <c r="J45" s="0" t="n">
        <v>0.3365715685</v>
      </c>
      <c r="K45" s="0" t="n">
        <v>0.3121272809</v>
      </c>
      <c r="L45" s="0" t="n">
        <v>0.3111206422</v>
      </c>
      <c r="M45" s="0" t="n">
        <v>0.2487353894</v>
      </c>
      <c r="P45" s="0" t="n">
        <f aca="false">B45</f>
        <v>2007</v>
      </c>
      <c r="Q45" s="0" t="n">
        <v>0.1169758884</v>
      </c>
      <c r="R45" s="0" t="n">
        <v>0.255922308</v>
      </c>
      <c r="S45" s="0" t="n">
        <v>0.2274645295</v>
      </c>
      <c r="T45" s="0" t="n">
        <v>0.2479489119</v>
      </c>
      <c r="U45" s="0" t="n">
        <v>0.2580157569</v>
      </c>
      <c r="V45" s="0" t="n">
        <v>0.2780605454</v>
      </c>
      <c r="W45" s="0" t="n">
        <v>0.2545577784</v>
      </c>
      <c r="X45" s="0" t="n">
        <v>0.2663834134</v>
      </c>
      <c r="Y45" s="0" t="n">
        <v>0.2321122722</v>
      </c>
      <c r="Z45" s="0" t="n">
        <v>0.1592956023</v>
      </c>
      <c r="AA45" s="0" t="n">
        <v>0.136110668</v>
      </c>
      <c r="BM45" s="1" t="n">
        <v>20</v>
      </c>
      <c r="BN45" s="4" t="n">
        <f aca="false">BN16*'Taux avec population simulée'!W115/100</f>
        <v>1375731.00993851</v>
      </c>
      <c r="BO45" s="4" t="n">
        <f aca="false">BO16*'Taux avec population simulée'!X115/100</f>
        <v>1383238.85809147</v>
      </c>
      <c r="BP45" s="4" t="n">
        <f aca="false">BP16*'Taux avec population simulée'!Y115/100</f>
        <v>1381142.14192826</v>
      </c>
      <c r="BQ45" s="4" t="n">
        <f aca="false">BQ16*'Taux avec population simulée'!Z115/100</f>
        <v>1367265.04494159</v>
      </c>
      <c r="BR45" s="4" t="n">
        <f aca="false">BR16*'Taux avec population simulée'!AA115/100</f>
        <v>1366022.83531248</v>
      </c>
      <c r="BS45" s="4" t="n">
        <f aca="false">BS16*'Taux avec population simulée'!AB115/100</f>
        <v>1372877.82710431</v>
      </c>
      <c r="BT45" s="4" t="n">
        <f aca="false">BT16*'Taux avec population simulée'!AC115/100</f>
        <v>1360173.86620683</v>
      </c>
      <c r="BU45" s="4" t="n">
        <f aca="false">BU16*'Taux avec population simulée'!AD115/100</f>
        <v>1348110.50668759</v>
      </c>
      <c r="BV45" s="4" t="n">
        <f aca="false">BV16*'Taux avec population simulée'!AE115/100</f>
        <v>1330316.27153417</v>
      </c>
      <c r="BW45" s="4" t="n">
        <f aca="false">BW16*'Taux avec population simulée'!AF115/100</f>
        <v>1313153.72504415</v>
      </c>
      <c r="BX45" s="4" t="n">
        <f aca="false">BX16*'Taux avec population simulée'!AG115/100</f>
        <v>1310951.17039236</v>
      </c>
      <c r="BY45" s="4" t="n">
        <f aca="false">BY16*'Taux avec population simulée'!AH115/100</f>
        <v>1315681.59378714</v>
      </c>
      <c r="BZ45" s="4" t="n">
        <f aca="false">BZ16*'Taux avec population simulée'!AI115/100</f>
        <v>1313164.86593768</v>
      </c>
      <c r="CA45" s="4" t="n">
        <f aca="false">CA16*'Taux avec population simulée'!AJ115/100</f>
        <v>1296689.71257875</v>
      </c>
      <c r="CB45" s="4" t="n">
        <f aca="false">CB16*'Taux avec population simulée'!AK115/100</f>
        <v>1278811.92072382</v>
      </c>
      <c r="CC45" s="4" t="n">
        <f aca="false">CC16*'Taux avec population simulée'!AL115/100</f>
        <v>1279931.58052404</v>
      </c>
      <c r="CD45" s="4" t="n">
        <f aca="false">CD16*'Taux avec population simulée'!AM115/100</f>
        <v>1272286.69938061</v>
      </c>
      <c r="CE45" s="4" t="n">
        <f aca="false">CE16*'Taux avec population simulée'!AN115/100</f>
        <v>1275860.69802651</v>
      </c>
      <c r="CF45" s="4" t="n">
        <f aca="false">CF16*'Taux avec population simulée'!AO115/100</f>
        <v>1272659.91931402</v>
      </c>
      <c r="CG45" s="4" t="n">
        <f aca="false">CG16*'Taux avec population simulée'!AP115/100</f>
        <v>1298894.49540924</v>
      </c>
      <c r="CH45" s="4" t="n">
        <f aca="false">CH16*'Taux avec population simulée'!AQ115/100</f>
        <v>1285621.23485215</v>
      </c>
      <c r="CI45" s="4" t="n">
        <f aca="false">CI16*'Taux avec population simulée'!AR115/100</f>
        <v>1259118.16322274</v>
      </c>
      <c r="CJ45" s="4" t="n">
        <f aca="false">CJ16*'Taux avec population simulée'!AS115/100</f>
        <v>1250495.11162698</v>
      </c>
      <c r="CK45" s="4" t="n">
        <f aca="false">CK16*'Taux avec population simulée'!AT115/100</f>
        <v>1255127.49515866</v>
      </c>
      <c r="CL45" s="4" t="n">
        <f aca="false">CL16*'Taux avec population simulée'!AU115/100</f>
        <v>1244715.21606124</v>
      </c>
      <c r="CM45" s="4" t="n">
        <f aca="false">CM16*'Taux avec population simulée'!AV115/100</f>
        <v>1238671.28131874</v>
      </c>
      <c r="CN45" s="4" t="n">
        <f aca="false">CN16*'Taux avec population simulée'!AW115/100</f>
        <v>1232482.51496028</v>
      </c>
      <c r="CO45" s="4" t="n">
        <f aca="false">CO16*'Taux avec population simulée'!AX115/100</f>
        <v>1215209.67362427</v>
      </c>
      <c r="CP45" s="4" t="n">
        <f aca="false">CP16*'Taux avec population simulée'!AY115/100</f>
        <v>1206634.52787071</v>
      </c>
      <c r="CQ45" s="4" t="n">
        <f aca="false">CQ16*'Taux avec population simulée'!AZ115/100</f>
        <v>1216630.13754993</v>
      </c>
      <c r="CR45" s="4" t="n">
        <f aca="false">CR16*'Taux avec population simulée'!BA115/100</f>
        <v>1203897.21032926</v>
      </c>
      <c r="CS45" s="4" t="n">
        <f aca="false">CS16*'Taux avec population simulée'!BB115/100</f>
        <v>1210445.82754889</v>
      </c>
      <c r="CT45" s="4" t="n">
        <f aca="false">CT16*'Taux avec population simulée'!BC115/100</f>
        <v>1214235.95952935</v>
      </c>
      <c r="CU45" s="4" t="n">
        <f aca="false">CU16*'Taux avec population simulée'!BD115/100</f>
        <v>1214203.6509381</v>
      </c>
      <c r="CV45" s="4" t="n">
        <f aca="false">CV16*'Taux avec population simulée'!BE115/100</f>
        <v>1226748.29705803</v>
      </c>
      <c r="CW45" s="4" t="n">
        <f aca="false">CW16*'Taux avec population simulée'!BF115/100</f>
        <v>1214133.46330883</v>
      </c>
      <c r="CX45" s="4" t="n">
        <f aca="false">CX16*'Taux avec population simulée'!BG115/100</f>
        <v>1238936.43458486</v>
      </c>
      <c r="CY45" s="4" t="n">
        <f aca="false">CY16*'Taux avec population simulée'!BH115/100</f>
        <v>1243694.71021348</v>
      </c>
      <c r="CZ45" s="4" t="n">
        <f aca="false">CZ16*'Taux avec population simulée'!BI115/100</f>
        <v>1242452.50058437</v>
      </c>
      <c r="DA45" s="4" t="n">
        <f aca="false">DA16*'Taux avec population simulée'!BJ115/100</f>
        <v>1228674.55755016</v>
      </c>
      <c r="DB45" s="4" t="n">
        <f aca="false">DB16*'Taux avec population simulée'!BK115/100</f>
        <v>1234773.08267099</v>
      </c>
      <c r="DC45" s="4" t="n">
        <f aca="false">DC16*'Taux avec population simulée'!BL115/100</f>
        <v>1247863.63257412</v>
      </c>
      <c r="DD45" s="4" t="n">
        <f aca="false">DD16*'Taux avec population simulée'!BM115/100</f>
        <v>1254708.59756176</v>
      </c>
      <c r="DE45" s="4" t="n">
        <f aca="false">DE16*'Taux avec population simulée'!BN115/100</f>
        <v>1252346.72813243</v>
      </c>
      <c r="DF45" s="4" t="n">
        <f aca="false">DF16*'Taux avec population simulée'!BO115/100</f>
        <v>1248251.33566912</v>
      </c>
      <c r="DG45" s="4" t="n">
        <f aca="false">DG16*'Taux avec population simulée'!BP115/100</f>
        <v>1246800.79133092</v>
      </c>
      <c r="DH45" s="4" t="n">
        <f aca="false">DH16*'Taux avec population simulée'!BQ115/100</f>
        <v>1249025.62776977</v>
      </c>
      <c r="DI45" s="4" t="n">
        <f aca="false">DI16*'Taux avec population simulée'!BR115/100</f>
        <v>1249154.86213477</v>
      </c>
      <c r="DJ45" s="4" t="n">
        <f aca="false">DJ16*'Taux avec population simulée'!BS115/100</f>
        <v>1259404.48418658</v>
      </c>
      <c r="DK45" s="4" t="n">
        <f aca="false">DK16*'Taux avec population simulée'!BT115/100</f>
        <v>1269343.27530878</v>
      </c>
      <c r="DL45" s="4" t="n">
        <f aca="false">DL16*'Taux avec population simulée'!BU115/100</f>
        <v>1291158.25893883</v>
      </c>
      <c r="DM45" s="4" t="n">
        <f aca="false">DM16*'Taux avec population simulée'!BV115/100</f>
        <v>1282602.05270428</v>
      </c>
      <c r="DN45" s="4" t="n">
        <f aca="false">DN16*'Taux avec population simulée'!BW115/100</f>
        <v>1279375.64993667</v>
      </c>
      <c r="DO45" s="4" t="n">
        <f aca="false">DO16*'Taux avec population simulée'!BX115/100</f>
        <v>1275046.29870913</v>
      </c>
      <c r="DP45" s="4" t="n">
        <f aca="false">DP16*'Taux avec population simulée'!BY115/100</f>
        <v>1278891.02106791</v>
      </c>
      <c r="DQ45" s="4" t="n">
        <f aca="false">DQ16*'Taux avec population simulée'!BZ115/100</f>
        <v>1286628.37162768</v>
      </c>
      <c r="DR45" s="4" t="n">
        <f aca="false">DR16*'Taux avec population simulée'!CA115/100</f>
        <v>1269398.97977645</v>
      </c>
      <c r="DS45" s="4" t="n">
        <f aca="false">DS16*'Taux avec population simulée'!CB115/100</f>
        <v>1271757.50693772</v>
      </c>
      <c r="DT45" s="4" t="n">
        <f aca="false">DT16*'Taux avec population simulée'!CC115/100</f>
        <v>1264263.02785701</v>
      </c>
      <c r="DU45" s="4" t="n">
        <f aca="false">DU16*'Taux avec population simulée'!CD115/100</f>
        <v>1260016.11924163</v>
      </c>
      <c r="DV45" s="4" t="n">
        <f aca="false">DV16*'Taux avec population simulée'!CE115/100</f>
        <v>1257722.20926286</v>
      </c>
      <c r="DW45" s="4" t="n">
        <f aca="false">DW16*'Taux avec population simulée'!CF115/100</f>
        <v>1250323.54186655</v>
      </c>
      <c r="DX45" s="4" t="n">
        <f aca="false">DX16*'Taux avec population simulée'!CG115/100</f>
        <v>1225372.39670651</v>
      </c>
      <c r="DY45" s="4" t="n">
        <f aca="false">DY16*'Taux avec population simulée'!CH115/100</f>
        <v>1210138.33888733</v>
      </c>
      <c r="DZ45" s="4" t="n">
        <f aca="false">DZ16*'Taux avec population simulée'!CI115/100</f>
        <v>1192307.33878524</v>
      </c>
      <c r="EA45" s="4" t="n">
        <f aca="false">EA16*'Taux avec population simulée'!CJ115/100</f>
        <v>1171997.48987171</v>
      </c>
      <c r="EB45" s="4" t="n">
        <f aca="false">EB16*'Taux avec population simulée'!CK115/100</f>
        <v>1168141.62661939</v>
      </c>
      <c r="EC45" s="4" t="n">
        <f aca="false">EC16*'Taux avec population simulée'!CL115/100</f>
        <v>1159243.39495332</v>
      </c>
      <c r="ED45" s="4" t="n">
        <f aca="false">ED16*'Taux avec population simulée'!CM115/100</f>
        <v>1139454.93985721</v>
      </c>
      <c r="EE45" s="4" t="n">
        <f aca="false">EE16*'Taux avec population simulée'!CN115/100</f>
        <v>1124497.17619769</v>
      </c>
      <c r="EF45" s="4" t="n">
        <f aca="false">EF16*'Taux avec population simulée'!CO115/100</f>
        <v>1091515.67497792</v>
      </c>
      <c r="EG45" s="4" t="n">
        <f aca="false">EG16*'Taux avec population simulée'!CP115/100</f>
        <v>1082479.29623203</v>
      </c>
      <c r="EH45" s="4" t="n">
        <f aca="false">EH16*'Taux avec population simulée'!CQ115/100</f>
        <v>1059670.54489869</v>
      </c>
      <c r="EI45" s="4" t="n">
        <f aca="false">EI16*'Taux avec population simulée'!CR115/100</f>
        <v>1066933.29339388</v>
      </c>
      <c r="EJ45" s="4" t="n">
        <f aca="false">EJ16*'Taux avec population simulée'!CS115/100</f>
        <v>1039329.50148326</v>
      </c>
      <c r="EK45" s="4" t="n">
        <f aca="false">EK16*'Taux avec population simulée'!CT115/100</f>
        <v>1017288.35771445</v>
      </c>
      <c r="EL45" s="4" t="n">
        <f aca="false">EL16*'Taux avec population simulée'!CU115/100</f>
        <v>1006549.65043647</v>
      </c>
      <c r="EM45" s="4" t="n">
        <f aca="false">EM16*'Taux avec population simulée'!CV115/100</f>
        <v>997532.211209587</v>
      </c>
      <c r="EN45" s="4" t="n">
        <f aca="false">EN16*'Taux avec population simulée'!CW115/100</f>
        <v>994892.933531246</v>
      </c>
      <c r="EO45" s="4" t="n">
        <f aca="false">EO16*'Taux avec population simulée'!CX115/100</f>
        <v>984135.286734259</v>
      </c>
      <c r="EP45" s="4" t="n">
        <f aca="false">EP16*'Taux avec population simulée'!CY115/100</f>
        <v>962557.60413649</v>
      </c>
      <c r="EQ45" s="4" t="n">
        <f aca="false">EQ16*'Taux avec population simulée'!CZ115/100</f>
        <v>954377.960103404</v>
      </c>
      <c r="ER45" s="4" t="n">
        <f aca="false">ER16*'Taux avec population simulée'!DA115/100</f>
        <v>958737.391743484</v>
      </c>
      <c r="ES45" s="4" t="n">
        <f aca="false">ES16*'Taux avec population simulée'!DB115/100</f>
        <v>948940.089969177</v>
      </c>
      <c r="ET45" s="4" t="n">
        <f aca="false">ET16*'Taux avec population simulée'!DC115/100</f>
        <v>945548.801977252</v>
      </c>
      <c r="EU45" s="4" t="n">
        <f aca="false">EU16*'Taux avec population simulée'!DD115/100</f>
        <v>944380.122245475</v>
      </c>
      <c r="EV45" s="4" t="n">
        <f aca="false">EV16*'Taux avec population simulée'!DE115/100</f>
        <v>0</v>
      </c>
      <c r="EW45" s="4"/>
      <c r="HJ45" s="1" t="n">
        <v>20</v>
      </c>
      <c r="HK45" s="4" t="n">
        <f aca="false">HK16*'Taux avec population simulée'!W129/100</f>
        <v>1012840.13117758</v>
      </c>
      <c r="HL45" s="4" t="n">
        <f aca="false">HL16*'Taux avec population simulée'!X129/100</f>
        <v>990128.305819755</v>
      </c>
      <c r="HM45" s="4" t="n">
        <f aca="false">HM16*'Taux avec population simulée'!Y129/100</f>
        <v>970248.593457948</v>
      </c>
      <c r="HN45" s="4" t="n">
        <f aca="false">HN16*'Taux avec population simulée'!Z129/100</f>
        <v>964272.230901072</v>
      </c>
      <c r="HO45" s="4" t="n">
        <f aca="false">HO16*'Taux avec population simulée'!AA129/100</f>
        <v>967892.465839416</v>
      </c>
      <c r="HP45" s="4" t="n">
        <f aca="false">HP16*'Taux avec population simulée'!AB129/100</f>
        <v>972543.392191305</v>
      </c>
      <c r="HQ45" s="4" t="n">
        <f aca="false">HQ16*'Taux avec population simulée'!AC129/100</f>
        <v>979411.311974464</v>
      </c>
      <c r="HR45" s="4" t="n">
        <f aca="false">HR16*'Taux avec population simulée'!AD129/100</f>
        <v>958719.678401453</v>
      </c>
      <c r="HS45" s="4" t="n">
        <f aca="false">HS16*'Taux avec population simulée'!AE129/100</f>
        <v>963531.70749649</v>
      </c>
      <c r="HT45" s="4" t="n">
        <f aca="false">HT16*'Taux avec population simulée'!AF129/100</f>
        <v>955598.31275297</v>
      </c>
      <c r="HU45" s="4" t="n">
        <f aca="false">HU16*'Taux avec population simulée'!AG129/100</f>
        <v>952394.565019922</v>
      </c>
      <c r="HV45" s="4" t="n">
        <f aca="false">HV16*'Taux avec population simulée'!AH129/100</f>
        <v>969396.396560957</v>
      </c>
      <c r="HW45" s="4" t="n">
        <f aca="false">HW16*'Taux avec population simulée'!AI129/100</f>
        <v>977274.869914769</v>
      </c>
      <c r="HX45" s="4" t="n">
        <f aca="false">HX16*'Taux avec population simulée'!AJ129/100</f>
        <v>975642.789283905</v>
      </c>
      <c r="HY45" s="4" t="n">
        <f aca="false">HY16*'Taux avec population simulée'!AK129/100</f>
        <v>982053.030819485</v>
      </c>
      <c r="HZ45" s="4" t="n">
        <f aca="false">HZ16*'Taux avec population simulée'!AL129/100</f>
        <v>984902.535588907</v>
      </c>
      <c r="IA45" s="4" t="n">
        <f aca="false">IA16*'Taux avec population simulée'!AM129/100</f>
        <v>973192.379946371</v>
      </c>
      <c r="IB45" s="4" t="n">
        <f aca="false">IB16*'Taux avec population simulée'!AN129/100</f>
        <v>975287.630963784</v>
      </c>
      <c r="IC45" s="4" t="n">
        <f aca="false">IC16*'Taux avec population simulée'!AO129/100</f>
        <v>986595.029748452</v>
      </c>
      <c r="ID45" s="4" t="n">
        <f aca="false">ID16*'Taux avec population simulée'!AP129/100</f>
        <v>974422.619075861</v>
      </c>
      <c r="IE45" s="4" t="n">
        <f aca="false">IE16*'Taux avec population simulée'!AQ129/100</f>
        <v>975143.919994045</v>
      </c>
      <c r="IF45" s="4" t="n">
        <f aca="false">IF16*'Taux avec population simulée'!AR129/100</f>
        <v>992851.491392845</v>
      </c>
      <c r="IG45" s="4" t="n">
        <f aca="false">IG16*'Taux avec population simulée'!AS129/100</f>
        <v>1008069.29312482</v>
      </c>
      <c r="IH45" s="4" t="n">
        <f aca="false">IH16*'Taux avec population simulée'!AT129/100</f>
        <v>1006488.47245769</v>
      </c>
      <c r="II45" s="4" t="n">
        <f aca="false">II16*'Taux avec population simulée'!AU129/100</f>
        <v>1016427.41328209</v>
      </c>
      <c r="IJ45" s="4" t="n">
        <f aca="false">IJ16*'Taux avec population simulée'!AV129/100</f>
        <v>1015254.8416118</v>
      </c>
      <c r="IK45" s="4" t="n">
        <f aca="false">IK16*'Taux avec population simulée'!AW129/100</f>
        <v>1008251.44906736</v>
      </c>
      <c r="IL45" s="4" t="n">
        <f aca="false">IL16*'Taux avec population simulée'!AX129/100</f>
        <v>1008906.84431789</v>
      </c>
      <c r="IM45" s="4" t="n">
        <f aca="false">IM16*'Taux avec population simulée'!AY129/100</f>
        <v>1003344.22289682</v>
      </c>
      <c r="IN45" s="4" t="n">
        <f aca="false">IN16*'Taux avec population simulée'!AZ129/100</f>
        <v>993985.618090344</v>
      </c>
      <c r="IO45" s="4" t="n">
        <f aca="false">IO16*'Taux avec population simulée'!BA129/100</f>
        <v>992146.666891575</v>
      </c>
      <c r="IP45" s="4" t="n">
        <f aca="false">IP16*'Taux avec population simulée'!BB129/100</f>
        <v>978402.589116802</v>
      </c>
      <c r="IQ45" s="4" t="n">
        <f aca="false">IQ16*'Taux avec population simulée'!BC129/100</f>
        <v>967603.213186946</v>
      </c>
      <c r="IR45" s="4" t="n">
        <f aca="false">IR16*'Taux avec population simulée'!BD129/100</f>
        <v>959517.86926523</v>
      </c>
      <c r="IS45" s="4" t="n">
        <f aca="false">IS16*'Taux avec population simulée'!BE129/100</f>
        <v>958022.176752144</v>
      </c>
      <c r="IT45" s="4" t="n">
        <f aca="false">IT16*'Taux avec population simulée'!BF129/100</f>
        <v>957450.078942671</v>
      </c>
      <c r="IU45" s="4" t="n">
        <f aca="false">IU16*'Taux avec population simulée'!BG129/100</f>
        <v>960969.624666548</v>
      </c>
      <c r="IV45" s="4" t="n">
        <f aca="false">IV16*'Taux avec population simulée'!BH129/100</f>
        <v>956311.375462697</v>
      </c>
      <c r="IW45" s="4" t="n">
        <f aca="false">IW16*'Taux avec population simulée'!BI129/100</f>
        <v>951802.329367556</v>
      </c>
      <c r="IX45" s="4" t="n">
        <f aca="false">IX16*'Taux avec population simulée'!BJ129/100</f>
        <v>966414.165099738</v>
      </c>
      <c r="IY45" s="4" t="n">
        <f aca="false">IY16*'Taux avec population simulée'!BK129/100</f>
        <v>970971.725089122</v>
      </c>
      <c r="IZ45" s="4" t="n">
        <f aca="false">IZ16*'Taux avec population simulée'!BL129/100</f>
        <v>959452.878954074</v>
      </c>
      <c r="JA45" s="4" t="n">
        <f aca="false">JA16*'Taux avec population simulée'!BM129/100</f>
        <v>959654.257383008</v>
      </c>
      <c r="JB45" s="4" t="n">
        <f aca="false">JB16*'Taux avec population simulée'!BN129/100</f>
        <v>954013.830659854</v>
      </c>
      <c r="JC45" s="4" t="n">
        <f aca="false">JC16*'Taux avec population simulée'!BO129/100</f>
        <v>951442.59426496</v>
      </c>
      <c r="JD45" s="4" t="n">
        <f aca="false">JD16*'Taux avec population simulée'!BP129/100</f>
        <v>962414.057215904</v>
      </c>
      <c r="JE45" s="4" t="n">
        <f aca="false">JE16*'Taux avec population simulée'!BQ129/100</f>
        <v>963160.988115952</v>
      </c>
      <c r="JF45" s="4" t="n">
        <f aca="false">JF16*'Taux avec population simulée'!BR129/100</f>
        <v>965897.90403647</v>
      </c>
      <c r="JG45" s="4" t="n">
        <f aca="false">JG16*'Taux avec population simulée'!BS129/100</f>
        <v>978456.595150016</v>
      </c>
      <c r="JH45" s="4" t="n">
        <f aca="false">JH16*'Taux avec population simulée'!BT129/100</f>
        <v>978588.406485318</v>
      </c>
      <c r="JI45" s="4" t="n">
        <f aca="false">JI16*'Taux avec population simulée'!BU129/100</f>
        <v>979048.830802382</v>
      </c>
      <c r="JJ45" s="4" t="n">
        <f aca="false">JJ16*'Taux avec population simulée'!BV129/100</f>
        <v>976807.122745744</v>
      </c>
      <c r="JK45" s="4" t="n">
        <f aca="false">JK16*'Taux avec population simulée'!BW129/100</f>
        <v>974505.916516921</v>
      </c>
      <c r="JL45" s="4" t="n">
        <f aca="false">JL16*'Taux avec population simulée'!BX129/100</f>
        <v>974018.946861498</v>
      </c>
      <c r="JM45" s="4" t="n">
        <f aca="false">JM16*'Taux avec population simulée'!BY129/100</f>
        <v>985427.950217127</v>
      </c>
      <c r="JN45" s="4" t="n">
        <f aca="false">JN16*'Taux avec population simulée'!BZ129/100</f>
        <v>990283.001067437</v>
      </c>
      <c r="JO45" s="4" t="n">
        <f aca="false">JO16*'Taux avec population simulée'!CA129/100</f>
        <v>979382.935923114</v>
      </c>
      <c r="JP45" s="4" t="n">
        <f aca="false">JP16*'Taux avec population simulée'!CB129/100</f>
        <v>979487.286563562</v>
      </c>
      <c r="JQ45" s="4" t="n">
        <f aca="false">JQ16*'Taux avec population simulée'!CC129/100</f>
        <v>976941.680150532</v>
      </c>
      <c r="JR45" s="4" t="n">
        <f aca="false">JR16*'Taux avec population simulée'!CD129/100</f>
        <v>954143.811282166</v>
      </c>
      <c r="JS45" s="4" t="n">
        <f aca="false">JS16*'Taux avec population simulée'!CE129/100</f>
        <v>945367.373206607</v>
      </c>
      <c r="JT45" s="4" t="n">
        <f aca="false">JT16*'Taux avec population simulée'!CF129/100</f>
        <v>949280.5222234</v>
      </c>
      <c r="JU45" s="4" t="n">
        <f aca="false">JU16*'Taux avec population simulée'!CG129/100</f>
        <v>931117.103290012</v>
      </c>
      <c r="JV45" s="4" t="n">
        <f aca="false">JV16*'Taux avec population simulée'!CH129/100</f>
        <v>924893.594479443</v>
      </c>
      <c r="JW45" s="4" t="n">
        <f aca="false">JW16*'Taux avec population simulée'!CI129/100</f>
        <v>913527.612879086</v>
      </c>
      <c r="JX45" s="4" t="n">
        <f aca="false">JX16*'Taux avec population simulée'!CJ129/100</f>
        <v>901470.537124886</v>
      </c>
      <c r="JY45" s="4" t="n">
        <f aca="false">JY16*'Taux avec population simulée'!CK129/100</f>
        <v>898345.510050422</v>
      </c>
      <c r="JZ45" s="4" t="n">
        <f aca="false">JZ16*'Taux avec population simulée'!CL129/100</f>
        <v>884682.899003717</v>
      </c>
      <c r="KA45" s="4" t="n">
        <f aca="false">KA16*'Taux avec population simulée'!CM129/100</f>
        <v>865247.134542061</v>
      </c>
      <c r="KB45" s="4" t="n">
        <f aca="false">KB16*'Taux avec population simulée'!CN129/100</f>
        <v>856254.672333645</v>
      </c>
      <c r="KC45" s="4" t="n">
        <f aca="false">KC16*'Taux avec population simulée'!CO129/100</f>
        <v>845299.685799613</v>
      </c>
      <c r="KD45" s="4" t="n">
        <f aca="false">KD16*'Taux avec population simulée'!CP129/100</f>
        <v>830647.574381644</v>
      </c>
      <c r="KE45" s="4" t="n">
        <f aca="false">KE16*'Taux avec population simulée'!CQ129/100</f>
        <v>834409.689576737</v>
      </c>
      <c r="KF45" s="4" t="n">
        <f aca="false">KF16*'Taux avec population simulée'!CR129/100</f>
        <v>831016.463049192</v>
      </c>
      <c r="KG45" s="4" t="n">
        <f aca="false">KG16*'Taux avec population simulée'!CS129/100</f>
        <v>803648.219200511</v>
      </c>
      <c r="KH45" s="4" t="n">
        <f aca="false">KH16*'Taux avec population simulée'!CT129/100</f>
        <v>793795.321886647</v>
      </c>
      <c r="KI45" s="4" t="n">
        <f aca="false">KI16*'Taux avec population simulée'!CU129/100</f>
        <v>789066.590232669</v>
      </c>
      <c r="KJ45" s="4" t="n">
        <f aca="false">KJ16*'Taux avec population simulée'!CV129/100</f>
        <v>780625.172634337</v>
      </c>
      <c r="KK45" s="4" t="n">
        <f aca="false">KK16*'Taux avec population simulée'!CW129/100</f>
        <v>783195.493672736</v>
      </c>
      <c r="KL45" s="4" t="n">
        <f aca="false">KL16*'Taux avec population simulée'!CX129/100</f>
        <v>783561.636270799</v>
      </c>
      <c r="KM45" s="4" t="n">
        <f aca="false">KM16*'Taux avec population simulée'!CY129/100</f>
        <v>778172.017227318</v>
      </c>
      <c r="KN45" s="4" t="n">
        <f aca="false">KN16*'Taux avec population simulée'!CZ129/100</f>
        <v>768463.746239689</v>
      </c>
      <c r="KO45" s="4" t="n">
        <f aca="false">KO16*'Taux avec population simulée'!DA129/100</f>
        <v>774134.379727183</v>
      </c>
      <c r="KP45" s="4" t="n">
        <f aca="false">KP16*'Taux avec population simulée'!DB129/100</f>
        <v>772492.230174872</v>
      </c>
      <c r="KQ45" s="4" t="n">
        <f aca="false">KQ16*'Taux avec population simulée'!DC129/100</f>
        <v>779121.241912795</v>
      </c>
      <c r="KR45" s="4" t="n">
        <f aca="false">KR16*'Taux avec population simulée'!DD129/100</f>
        <v>771682.139676659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B46" s="0" t="n">
        <f aca="false">Indépendants!B44</f>
        <v>2007</v>
      </c>
      <c r="C46" s="0" t="n">
        <v>0.2178678097</v>
      </c>
      <c r="D46" s="0" t="n">
        <v>0.3267637003</v>
      </c>
      <c r="E46" s="0" t="n">
        <v>0.3297377903</v>
      </c>
      <c r="F46" s="0" t="n">
        <v>0.3170118726</v>
      </c>
      <c r="G46" s="0" t="n">
        <v>0.3225518967</v>
      </c>
      <c r="H46" s="0" t="n">
        <v>0.3115277922</v>
      </c>
      <c r="I46" s="0" t="n">
        <v>0.3153462972</v>
      </c>
      <c r="J46" s="0" t="n">
        <v>0.3253611142</v>
      </c>
      <c r="K46" s="0" t="n">
        <v>0.3321697914</v>
      </c>
      <c r="L46" s="0" t="n">
        <v>0.3112857549</v>
      </c>
      <c r="M46" s="0" t="n">
        <v>0.2294099701</v>
      </c>
      <c r="P46" s="0" t="n">
        <f aca="false">B46</f>
        <v>2007</v>
      </c>
      <c r="Q46" s="0" t="n">
        <v>0.1135057994</v>
      </c>
      <c r="R46" s="0" t="n">
        <v>0.2579360552</v>
      </c>
      <c r="S46" s="0" t="n">
        <v>0.2434099373</v>
      </c>
      <c r="T46" s="0" t="n">
        <v>0.2449390412</v>
      </c>
      <c r="U46" s="0" t="n">
        <v>0.2559678544</v>
      </c>
      <c r="V46" s="0" t="n">
        <v>0.2691649195</v>
      </c>
      <c r="W46" s="0" t="n">
        <v>0.2500139949</v>
      </c>
      <c r="X46" s="0" t="n">
        <v>0.2578071035</v>
      </c>
      <c r="Y46" s="0" t="n">
        <v>0.2243036456</v>
      </c>
      <c r="Z46" s="0" t="n">
        <v>0.1521459092</v>
      </c>
      <c r="AA46" s="0" t="n">
        <v>0.1171650959</v>
      </c>
      <c r="BM46" s="1" t="n">
        <v>25</v>
      </c>
      <c r="BN46" s="18" t="n">
        <f aca="false">BN17*'Taux avec population simulée'!W116/100</f>
        <v>1259032.61675408</v>
      </c>
      <c r="BO46" s="18" t="n">
        <f aca="false">BO17*'Taux avec population simulée'!X116/100</f>
        <v>1261036.05529827</v>
      </c>
      <c r="BP46" s="18" t="n">
        <f aca="false">BP17*'Taux avec population simulée'!Y116/100</f>
        <v>1273366.39686976</v>
      </c>
      <c r="BQ46" s="18" t="n">
        <f aca="false">BQ17*'Taux avec population simulée'!Z116/100</f>
        <v>1298195.91514502</v>
      </c>
      <c r="BR46" s="18" t="n">
        <f aca="false">BR17*'Taux avec population simulée'!AA116/100</f>
        <v>1301796.29745631</v>
      </c>
      <c r="BS46" s="18" t="n">
        <f aca="false">BS17*'Taux avec population simulée'!AB116/100</f>
        <v>1298091.60299322</v>
      </c>
      <c r="BT46" s="18" t="n">
        <f aca="false">BT17*'Taux avec population simulée'!AC116/100</f>
        <v>1316609.69839363</v>
      </c>
      <c r="BU46" s="18" t="n">
        <f aca="false">BU17*'Taux avec population simulée'!AD116/100</f>
        <v>1351873.657997</v>
      </c>
      <c r="BV46" s="18" t="n">
        <f aca="false">BV17*'Taux avec population simulée'!AE116/100</f>
        <v>1373765.22989399</v>
      </c>
      <c r="BW46" s="18" t="n">
        <f aca="false">BW17*'Taux avec population simulée'!AF116/100</f>
        <v>1375826.73912062</v>
      </c>
      <c r="BX46" s="18" t="n">
        <f aca="false">BX17*'Taux avec population simulée'!AG116/100</f>
        <v>1380468.09218381</v>
      </c>
      <c r="BY46" s="18" t="n">
        <f aca="false">BY17*'Taux avec population simulée'!AH116/100</f>
        <v>1370779.96666335</v>
      </c>
      <c r="BZ46" s="18" t="n">
        <f aca="false">BZ17*'Taux avec population simulée'!AI116/100</f>
        <v>1369780.93584878</v>
      </c>
      <c r="CA46" s="18" t="n">
        <f aca="false">CA17*'Taux avec population simulée'!AJ116/100</f>
        <v>1361196.15329469</v>
      </c>
      <c r="CB46" s="18" t="n">
        <f aca="false">CB17*'Taux avec population simulée'!AK116/100</f>
        <v>1365685.87735373</v>
      </c>
      <c r="CC46" s="18" t="n">
        <f aca="false">CC17*'Taux avec population simulée'!AL116/100</f>
        <v>1375048.16182271</v>
      </c>
      <c r="CD46" s="18" t="n">
        <f aca="false">CD17*'Taux avec population simulée'!AM116/100</f>
        <v>1369499.18550064</v>
      </c>
      <c r="CE46" s="18" t="n">
        <f aca="false">CE17*'Taux avec population simulée'!AN116/100</f>
        <v>1351469.31398594</v>
      </c>
      <c r="CF46" s="18" t="n">
        <f aca="false">CF17*'Taux avec population simulée'!AO116/100</f>
        <v>1330011.12144124</v>
      </c>
      <c r="CG46" s="18" t="n">
        <f aca="false">CG17*'Taux avec population simulée'!AP116/100</f>
        <v>1320790.78752933</v>
      </c>
      <c r="CH46" s="18" t="n">
        <f aca="false">CH17*'Taux avec population simulée'!AQ116/100</f>
        <v>1322235.02690928</v>
      </c>
      <c r="CI46" s="18" t="n">
        <f aca="false">CI17*'Taux avec population simulée'!AR116/100</f>
        <v>1329482.03300123</v>
      </c>
      <c r="CJ46" s="18" t="n">
        <f aca="false">CJ17*'Taux avec population simulée'!AS116/100</f>
        <v>1327718.40486786</v>
      </c>
      <c r="CK46" s="18" t="n">
        <f aca="false">CK17*'Taux avec population simulée'!AT116/100</f>
        <v>1314022.32687601</v>
      </c>
      <c r="CL46" s="18" t="n">
        <f aca="false">CL17*'Taux avec population simulée'!AU116/100</f>
        <v>1313129.75897925</v>
      </c>
      <c r="CM46" s="18" t="n">
        <f aca="false">CM17*'Taux avec population simulée'!AV116/100</f>
        <v>1318612.06155481</v>
      </c>
      <c r="CN46" s="18" t="n">
        <f aca="false">CN17*'Taux avec population simulée'!AW116/100</f>
        <v>1306523.68116016</v>
      </c>
      <c r="CO46" s="18" t="n">
        <f aca="false">CO17*'Taux avec population simulée'!AX116/100</f>
        <v>1293190.00724206</v>
      </c>
      <c r="CP46" s="18" t="n">
        <f aca="false">CP17*'Taux avec population simulée'!AY116/100</f>
        <v>1277293.69561553</v>
      </c>
      <c r="CQ46" s="18" t="n">
        <f aca="false">CQ17*'Taux avec population simulée'!AZ116/100</f>
        <v>1260977.98461583</v>
      </c>
      <c r="CR46" s="18" t="n">
        <f aca="false">CR17*'Taux avec population simulée'!BA116/100</f>
        <v>1261796.35108503</v>
      </c>
      <c r="CS46" s="18" t="n">
        <f aca="false">CS17*'Taux avec population simulée'!BB116/100</f>
        <v>1267449.6395589</v>
      </c>
      <c r="CT46" s="18" t="n">
        <f aca="false">CT17*'Taux avec population simulée'!BC116/100</f>
        <v>1265020.34934348</v>
      </c>
      <c r="CU46" s="18" t="n">
        <f aca="false">CU17*'Taux avec population simulée'!BD116/100</f>
        <v>1248293.84203465</v>
      </c>
      <c r="CV46" s="18" t="n">
        <f aca="false">CV17*'Taux avec population simulée'!BE116/100</f>
        <v>1231037.17090281</v>
      </c>
      <c r="CW46" s="18" t="n">
        <f aca="false">CW17*'Taux avec population simulée'!BF116/100</f>
        <v>1230519.91167589</v>
      </c>
      <c r="CX46" s="18" t="n">
        <f aca="false">CX17*'Taux avec population simulée'!BG116/100</f>
        <v>1222019.00899644</v>
      </c>
      <c r="CY46" s="18" t="n">
        <f aca="false">CY17*'Taux avec population simulée'!BH116/100</f>
        <v>1225468.83768659</v>
      </c>
      <c r="CZ46" s="18" t="n">
        <f aca="false">CZ17*'Taux avec population simulée'!BI116/100</f>
        <v>1221934.05373879</v>
      </c>
      <c r="DA46" s="18" t="n">
        <f aca="false">DA17*'Taux avec population simulée'!BJ116/100</f>
        <v>1247257.17281479</v>
      </c>
      <c r="DB46" s="18" t="n">
        <f aca="false">DB17*'Taux avec population simulée'!BK116/100</f>
        <v>1236593.67490594</v>
      </c>
      <c r="DC46" s="18" t="n">
        <f aca="false">DC17*'Taux avec population simulée'!BL116/100</f>
        <v>1211161.94214612</v>
      </c>
      <c r="DD46" s="18" t="n">
        <f aca="false">DD17*'Taux avec population simulée'!BM116/100</f>
        <v>1204295.62163906</v>
      </c>
      <c r="DE46" s="18" t="n">
        <f aca="false">DE17*'Taux avec population simulée'!BN116/100</f>
        <v>1210022.03615747</v>
      </c>
      <c r="DF46" s="18" t="n">
        <f aca="false">DF17*'Taux avec population simulée'!BO116/100</f>
        <v>1200003.76805352</v>
      </c>
      <c r="DG46" s="18" t="n">
        <f aca="false">DG17*'Taux avec population simulée'!BP116/100</f>
        <v>1194169.81523428</v>
      </c>
      <c r="DH46" s="18" t="n">
        <f aca="false">DH17*'Taux avec population simulée'!BQ116/100</f>
        <v>1188196.06262399</v>
      </c>
      <c r="DI46" s="18" t="n">
        <f aca="false">DI17*'Taux avec population simulée'!BR116/100</f>
        <v>1171843.788602</v>
      </c>
      <c r="DJ46" s="18" t="n">
        <f aca="false">DJ17*'Taux avec population simulée'!BS116/100</f>
        <v>1163170.82464125</v>
      </c>
      <c r="DK46" s="18" t="n">
        <f aca="false">DK17*'Taux avec population simulée'!BT116/100</f>
        <v>1173407.39549586</v>
      </c>
      <c r="DL46" s="18" t="n">
        <f aca="false">DL17*'Taux avec population simulée'!BU116/100</f>
        <v>1161277.07516389</v>
      </c>
      <c r="DM46" s="18" t="n">
        <f aca="false">DM17*'Taux avec population simulée'!BV116/100</f>
        <v>1167598.17648581</v>
      </c>
      <c r="DN46" s="18" t="n">
        <f aca="false">DN17*'Taux avec population simulée'!BW116/100</f>
        <v>1171105.0004754</v>
      </c>
      <c r="DO46" s="18" t="n">
        <f aca="false">DO17*'Taux avec population simulée'!BX116/100</f>
        <v>1169345.67387406</v>
      </c>
      <c r="DP46" s="18" t="n">
        <f aca="false">DP17*'Taux avec population simulée'!BY116/100</f>
        <v>1181553.42178262</v>
      </c>
      <c r="DQ46" s="18" t="n">
        <f aca="false">DQ17*'Taux avec population simulée'!BZ116/100</f>
        <v>1169170.38644373</v>
      </c>
      <c r="DR46" s="18" t="n">
        <f aca="false">DR17*'Taux avec population simulée'!CA116/100</f>
        <v>1191676.00203837</v>
      </c>
      <c r="DS46" s="18" t="n">
        <f aca="false">DS17*'Taux avec population simulée'!CB116/100</f>
        <v>1196064.64009465</v>
      </c>
      <c r="DT46" s="18" t="n">
        <f aca="false">DT17*'Taux avec population simulée'!CC116/100</f>
        <v>1194261.22278998</v>
      </c>
      <c r="DU46" s="18" t="n">
        <f aca="false">DU17*'Taux avec population simulée'!CD116/100</f>
        <v>1182137.35475605</v>
      </c>
      <c r="DV46" s="18" t="n">
        <f aca="false">DV17*'Taux avec population simulée'!CE116/100</f>
        <v>1187757.30635666</v>
      </c>
      <c r="DW46" s="18" t="n">
        <f aca="false">DW17*'Taux avec population simulée'!CF116/100</f>
        <v>1200756.53615922</v>
      </c>
      <c r="DX46" s="18" t="n">
        <f aca="false">DX17*'Taux avec population simulée'!CG116/100</f>
        <v>1207263.67874156</v>
      </c>
      <c r="DY46" s="18" t="n">
        <f aca="false">DY17*'Taux avec population simulée'!CH116/100</f>
        <v>1205035.48514867</v>
      </c>
      <c r="DZ46" s="18" t="n">
        <f aca="false">DZ17*'Taux avec population simulée'!CI116/100</f>
        <v>1201535.11345713</v>
      </c>
      <c r="EA46" s="18" t="n">
        <f aca="false">EA17*'Taux avec population simulée'!CJ116/100</f>
        <v>1200134.96478051</v>
      </c>
      <c r="EB46" s="18" t="n">
        <f aca="false">EB17*'Taux avec population simulée'!CK116/100</f>
        <v>1201971.71895844</v>
      </c>
      <c r="EC46" s="18" t="n">
        <f aca="false">EC17*'Taux avec population simulée'!CL116/100</f>
        <v>1202188.94632608</v>
      </c>
      <c r="ED46" s="18" t="n">
        <f aca="false">ED17*'Taux avec population simulée'!CM116/100</f>
        <v>1212423.36641468</v>
      </c>
      <c r="EE46" s="18" t="n">
        <f aca="false">EE17*'Taux avec population simulée'!CN116/100</f>
        <v>1222016.85823042</v>
      </c>
      <c r="EF46" s="18" t="n">
        <f aca="false">EF17*'Taux avec population simulée'!CO116/100</f>
        <v>1242645.93047583</v>
      </c>
      <c r="EG46" s="18" t="n">
        <f aca="false">EG17*'Taux avec population simulée'!CP116/100</f>
        <v>1232651.32079805</v>
      </c>
      <c r="EH46" s="18" t="n">
        <f aca="false">EH17*'Taux avec population simulée'!CQ116/100</f>
        <v>1232400.75655715</v>
      </c>
      <c r="EI46" s="18" t="n">
        <f aca="false">EI17*'Taux avec population simulée'!CR116/100</f>
        <v>1227375.49176005</v>
      </c>
      <c r="EJ46" s="18" t="n">
        <f aca="false">EJ17*'Taux avec population simulée'!CS116/100</f>
        <v>1231086.63852119</v>
      </c>
      <c r="EK46" s="18" t="n">
        <f aca="false">EK17*'Taux avec population simulée'!CT116/100</f>
        <v>1238555.17351282</v>
      </c>
      <c r="EL46" s="18" t="n">
        <f aca="false">EL17*'Taux avec population simulée'!CU116/100</f>
        <v>1221740.48479732</v>
      </c>
      <c r="EM46" s="18" t="n">
        <f aca="false">EM17*'Taux avec population simulée'!CV116/100</f>
        <v>1223913.8338568</v>
      </c>
      <c r="EN46" s="18" t="n">
        <f aca="false">EN17*'Taux avec population simulée'!CW116/100</f>
        <v>1216296.89601005</v>
      </c>
      <c r="EO46" s="18" t="n">
        <f aca="false">EO17*'Taux avec population simulée'!CX116/100</f>
        <v>1212297.54660273</v>
      </c>
      <c r="EP46" s="18" t="n">
        <f aca="false">EP17*'Taux avec population simulée'!CY116/100</f>
        <v>1210607.04451391</v>
      </c>
      <c r="EQ46" s="18" t="n">
        <f aca="false">EQ17*'Taux avec population simulée'!CZ116/100</f>
        <v>1203175.07254456</v>
      </c>
      <c r="ER46" s="18" t="n">
        <f aca="false">ER17*'Taux avec population simulée'!DA116/100</f>
        <v>1178837.00430403</v>
      </c>
      <c r="ES46" s="18" t="n">
        <f aca="false">ES17*'Taux avec population simulée'!DB116/100</f>
        <v>1163286.96600613</v>
      </c>
      <c r="ET46" s="18" t="n">
        <f aca="false">ET17*'Taux avec population simulée'!DC116/100</f>
        <v>1146977.70730447</v>
      </c>
      <c r="EU46" s="18" t="n">
        <f aca="false">EU17*'Taux avec population simulée'!DD116/100</f>
        <v>1127587.47628445</v>
      </c>
      <c r="EV46" s="18" t="n">
        <f aca="false">EV17*'Taux avec population simulée'!DE116/100</f>
        <v>0</v>
      </c>
      <c r="EW46" s="18"/>
      <c r="HJ46" s="1" t="n">
        <v>25</v>
      </c>
      <c r="HK46" s="18" t="n">
        <f aca="false">HK17*'Taux avec population simulée'!W130/100</f>
        <v>1083725.18909671</v>
      </c>
      <c r="HL46" s="18" t="n">
        <f aca="false">HL17*'Taux avec population simulée'!X130/100</f>
        <v>1098767.48387529</v>
      </c>
      <c r="HM46" s="18" t="n">
        <f aca="false">HM17*'Taux avec population simulée'!Y130/100</f>
        <v>1109277.00034412</v>
      </c>
      <c r="HN46" s="18" t="n">
        <f aca="false">HN17*'Taux avec population simulée'!Z130/100</f>
        <v>1108376.81935442</v>
      </c>
      <c r="HO46" s="18" t="n">
        <f aca="false">HO17*'Taux avec population simulée'!AA130/100</f>
        <v>1094139.08548188</v>
      </c>
      <c r="HP46" s="18" t="n">
        <f aca="false">HP17*'Taux avec population simulée'!AB130/100</f>
        <v>1093541.21849408</v>
      </c>
      <c r="HQ46" s="18" t="n">
        <f aca="false">HQ17*'Taux avec population simulée'!AC130/100</f>
        <v>1101300.93316283</v>
      </c>
      <c r="HR46" s="18" t="n">
        <f aca="false">HR17*'Taux avec population simulée'!AD130/100</f>
        <v>1106832.41012423</v>
      </c>
      <c r="HS46" s="18" t="n">
        <f aca="false">HS17*'Taux avec population simulée'!AE130/100</f>
        <v>1102750.68816878</v>
      </c>
      <c r="HT46" s="18" t="n">
        <f aca="false">HT17*'Taux avec population simulée'!AF130/100</f>
        <v>1110536.48104216</v>
      </c>
      <c r="HU46" s="18" t="n">
        <f aca="false">HU17*'Taux avec population simulée'!AG130/100</f>
        <v>1109904.80897428</v>
      </c>
      <c r="HV46" s="18" t="n">
        <f aca="false">HV17*'Taux avec population simulée'!AH130/100</f>
        <v>1093330.66113812</v>
      </c>
      <c r="HW46" s="18" t="n">
        <f aca="false">HW17*'Taux avec population simulée'!AI130/100</f>
        <v>1074136.13666563</v>
      </c>
      <c r="HX46" s="18" t="n">
        <f aca="false">HX17*'Taux avec population simulée'!AJ130/100</f>
        <v>1074100.39986669</v>
      </c>
      <c r="HY46" s="18" t="n">
        <f aca="false">HY17*'Taux avec population simulée'!AK130/100</f>
        <v>1051544.68457427</v>
      </c>
      <c r="HZ46" s="18" t="n">
        <f aca="false">HZ17*'Taux avec population simulée'!AL130/100</f>
        <v>1044709.297381</v>
      </c>
      <c r="IA46" s="18" t="n">
        <f aca="false">IA17*'Taux avec population simulée'!AM130/100</f>
        <v>1063467.25339068</v>
      </c>
      <c r="IB46" s="18" t="n">
        <f aca="false">IB17*'Taux avec population simulée'!AN130/100</f>
        <v>1058543.30201138</v>
      </c>
      <c r="IC46" s="18" t="n">
        <f aca="false">IC17*'Taux avec population simulée'!AO130/100</f>
        <v>1055029.50540136</v>
      </c>
      <c r="ID46" s="18" t="n">
        <f aca="false">ID17*'Taux avec population simulée'!AP130/100</f>
        <v>1059152.75931235</v>
      </c>
      <c r="IE46" s="18" t="n">
        <f aca="false">IE17*'Taux avec population simulée'!AQ130/100</f>
        <v>1067773.05473413</v>
      </c>
      <c r="IF46" s="18" t="n">
        <f aca="false">IF17*'Taux avec population simulée'!AR130/100</f>
        <v>1043808.15053187</v>
      </c>
      <c r="IG46" s="18" t="n">
        <f aca="false">IG17*'Taux avec population simulée'!AS130/100</f>
        <v>1022831.61540916</v>
      </c>
      <c r="IH46" s="18" t="n">
        <f aca="false">IH17*'Taux avec population simulée'!AT130/100</f>
        <v>1016525.51918409</v>
      </c>
      <c r="II46" s="18" t="n">
        <f aca="false">II17*'Taux avec population simulée'!AU130/100</f>
        <v>1019981.36422825</v>
      </c>
      <c r="IJ46" s="18" t="n">
        <f aca="false">IJ17*'Taux avec population simulée'!AV130/100</f>
        <v>1024430.11276749</v>
      </c>
      <c r="IK46" s="18" t="n">
        <f aca="false">IK17*'Taux avec population simulée'!AW130/100</f>
        <v>1031676.95607837</v>
      </c>
      <c r="IL46" s="18" t="n">
        <f aca="false">IL17*'Taux avec population simulée'!AX130/100</f>
        <v>1009382.98869176</v>
      </c>
      <c r="IM46" s="18" t="n">
        <f aca="false">IM17*'Taux avec population simulée'!AY130/100</f>
        <v>1014331.08655683</v>
      </c>
      <c r="IN46" s="18" t="n">
        <f aca="false">IN17*'Taux avec population simulée'!AZ130/100</f>
        <v>1006538.53266743</v>
      </c>
      <c r="IO46" s="18" t="n">
        <f aca="false">IO17*'Taux avec population simulée'!BA130/100</f>
        <v>1003140.63918913</v>
      </c>
      <c r="IP46" s="18" t="n">
        <f aca="false">IP17*'Taux avec population simulée'!BB130/100</f>
        <v>1021080.51226074</v>
      </c>
      <c r="IQ46" s="18" t="n">
        <f aca="false">IQ17*'Taux avec population simulée'!BC130/100</f>
        <v>1029393.66438346</v>
      </c>
      <c r="IR46" s="18" t="n">
        <f aca="false">IR17*'Taux avec population simulée'!BD130/100</f>
        <v>1028497.34683148</v>
      </c>
      <c r="IS46" s="18" t="n">
        <f aca="false">IS17*'Taux avec population simulée'!BE130/100</f>
        <v>1035261.26042685</v>
      </c>
      <c r="IT46" s="18" t="n">
        <f aca="false">IT17*'Taux avec population simulée'!BF130/100</f>
        <v>1038267.98083559</v>
      </c>
      <c r="IU46" s="18" t="n">
        <f aca="false">IU17*'Taux avec population simulée'!BG130/100</f>
        <v>1024933.32553104</v>
      </c>
      <c r="IV46" s="18" t="n">
        <f aca="false">IV17*'Taux avec population simulée'!BH130/100</f>
        <v>1027144.17776863</v>
      </c>
      <c r="IW46" s="18" t="n">
        <f aca="false">IW17*'Taux avec population simulée'!BI130/100</f>
        <v>1039710.00896609</v>
      </c>
      <c r="IX46" s="18" t="n">
        <f aca="false">IX17*'Taux avec population simulée'!BJ130/100</f>
        <v>1027844.42585611</v>
      </c>
      <c r="IY46" s="18" t="n">
        <f aca="false">IY17*'Taux avec population simulée'!BK130/100</f>
        <v>1028605.52308775</v>
      </c>
      <c r="IZ46" s="18" t="n">
        <f aca="false">IZ17*'Taux avec population simulée'!BL130/100</f>
        <v>1047290.07378067</v>
      </c>
      <c r="JA46" s="18" t="n">
        <f aca="false">JA17*'Taux avec population simulée'!BM130/100</f>
        <v>1063558.04417719</v>
      </c>
      <c r="JB46" s="18" t="n">
        <f aca="false">JB17*'Taux avec population simulée'!BN130/100</f>
        <v>1061890.00493984</v>
      </c>
      <c r="JC46" s="18" t="n">
        <f aca="false">JC17*'Taux avec population simulée'!BO130/100</f>
        <v>1072506.73180552</v>
      </c>
      <c r="JD46" s="18" t="n">
        <f aca="false">JD17*'Taux avec population simulée'!BP130/100</f>
        <v>1071269.46587439</v>
      </c>
      <c r="JE46" s="18" t="n">
        <f aca="false">JE17*'Taux avec population simulée'!BQ130/100</f>
        <v>1063879.67536772</v>
      </c>
      <c r="JF46" s="18" t="n">
        <f aca="false">JF17*'Taux avec population simulée'!BR130/100</f>
        <v>1064571.23072033</v>
      </c>
      <c r="JG46" s="18" t="n">
        <f aca="false">JG17*'Taux avec population simulée'!BS130/100</f>
        <v>1058701.70295807</v>
      </c>
      <c r="JH46" s="18" t="n">
        <f aca="false">JH17*'Taux avec population simulée'!BT130/100</f>
        <v>1048826.75613541</v>
      </c>
      <c r="JI46" s="18" t="n">
        <f aca="false">JI17*'Taux avec population simulée'!BU130/100</f>
        <v>1046886.3445385</v>
      </c>
      <c r="JJ46" s="18" t="n">
        <f aca="false">JJ17*'Taux avec population simulée'!BV130/100</f>
        <v>1032383.96518187</v>
      </c>
      <c r="JK46" s="18" t="n">
        <f aca="false">JK17*'Taux avec population simulée'!BW130/100</f>
        <v>1020782.06169656</v>
      </c>
      <c r="JL46" s="18" t="n">
        <f aca="false">JL17*'Taux avec population simulée'!BX130/100</f>
        <v>1012250.62534243</v>
      </c>
      <c r="JM46" s="18" t="n">
        <f aca="false">JM17*'Taux avec population simulée'!BY130/100</f>
        <v>1008489.56871807</v>
      </c>
      <c r="JN46" s="18" t="n">
        <f aca="false">JN17*'Taux avec population simulée'!BZ130/100</f>
        <v>1007412.63545249</v>
      </c>
      <c r="JO46" s="18" t="n">
        <f aca="false">JO17*'Taux avec population simulée'!CA130/100</f>
        <v>1011254.82426906</v>
      </c>
      <c r="JP46" s="18" t="n">
        <f aca="false">JP17*'Taux avec population simulée'!CB130/100</f>
        <v>1006339.56562464</v>
      </c>
      <c r="JQ46" s="18" t="n">
        <f aca="false">JQ17*'Taux avec population simulée'!CC130/100</f>
        <v>1001581.74206748</v>
      </c>
      <c r="JR46" s="18" t="n">
        <f aca="false">JR17*'Taux avec population simulée'!CD130/100</f>
        <v>1016999.75616472</v>
      </c>
      <c r="JS46" s="18" t="n">
        <f aca="false">JS17*'Taux avec population simulée'!CE130/100</f>
        <v>1021808.77027172</v>
      </c>
      <c r="JT46" s="18" t="n">
        <f aca="false">JT17*'Taux avec population simulée'!CF130/100</f>
        <v>1009654.39519187</v>
      </c>
      <c r="JU46" s="18" t="n">
        <f aca="false">JU17*'Taux avec population simulée'!CG130/100</f>
        <v>1009866.8842667</v>
      </c>
      <c r="JV46" s="18" t="n">
        <f aca="false">JV17*'Taux avec population simulée'!CH130/100</f>
        <v>1003915.2584528</v>
      </c>
      <c r="JW46" s="18" t="n">
        <f aca="false">JW17*'Taux avec population simulée'!CI130/100</f>
        <v>1003463.23623909</v>
      </c>
      <c r="JX46" s="18" t="n">
        <f aca="false">JX17*'Taux avec population simulée'!CJ130/100</f>
        <v>1014841.0603364</v>
      </c>
      <c r="JY46" s="18" t="n">
        <f aca="false">JY17*'Taux avec population simulée'!CK130/100</f>
        <v>1015793.39773538</v>
      </c>
      <c r="JZ46" s="18" t="n">
        <f aca="false">JZ17*'Taux avec population simulée'!CL130/100</f>
        <v>1018880.28447689</v>
      </c>
      <c r="KA46" s="18" t="n">
        <f aca="false">KA17*'Taux avec population simulée'!CM130/100</f>
        <v>1032131.87587037</v>
      </c>
      <c r="KB46" s="18" t="n">
        <f aca="false">KB17*'Taux avec population simulée'!CN130/100</f>
        <v>1032146.36376184</v>
      </c>
      <c r="KC46" s="18" t="n">
        <f aca="false">KC17*'Taux avec population simulée'!CO130/100</f>
        <v>1032632.19105564</v>
      </c>
      <c r="KD46" s="18" t="n">
        <f aca="false">KD17*'Taux avec population simulée'!CP130/100</f>
        <v>1030266.80130909</v>
      </c>
      <c r="KE46" s="18" t="n">
        <f aca="false">KE17*'Taux avec population simulée'!CQ130/100</f>
        <v>1028147.70571745</v>
      </c>
      <c r="KF46" s="18" t="n">
        <f aca="false">KF17*'Taux avec population simulée'!CR130/100</f>
        <v>1027633.86850015</v>
      </c>
      <c r="KG46" s="18" t="n">
        <f aca="false">KG17*'Taux avec population simulée'!CS130/100</f>
        <v>1039672.34044828</v>
      </c>
      <c r="KH46" s="18" t="n">
        <f aca="false">KH17*'Taux avec population simulée'!CT130/100</f>
        <v>1044795.25887036</v>
      </c>
      <c r="KI46" s="18" t="n">
        <f aca="false">KI17*'Taux avec population simulée'!CU130/100</f>
        <v>1033293.80476588</v>
      </c>
      <c r="KJ46" s="18" t="n">
        <f aca="false">KJ17*'Taux avec population simulée'!CV130/100</f>
        <v>1032463.16565521</v>
      </c>
      <c r="KK46" s="18" t="n">
        <f aca="false">KK17*'Taux avec population simulée'!CW130/100</f>
        <v>1029738.47620033</v>
      </c>
      <c r="KL46" s="18" t="n">
        <f aca="false">KL17*'Taux avec population simulée'!CX130/100</f>
        <v>1005569.77565812</v>
      </c>
      <c r="KM46" s="18" t="n">
        <f aca="false">KM17*'Taux avec population simulée'!CY130/100</f>
        <v>996309.115433586</v>
      </c>
      <c r="KN46" s="18" t="n">
        <f aca="false">KN17*'Taux avec population simulée'!CZ130/100</f>
        <v>1000438.16450116</v>
      </c>
      <c r="KO46" s="18" t="n">
        <f aca="false">KO17*'Taux avec population simulée'!DA130/100</f>
        <v>981272.615811599</v>
      </c>
      <c r="KP46" s="18" t="n">
        <f aca="false">KP17*'Taux avec population simulée'!DB130/100</f>
        <v>974830.333406752</v>
      </c>
      <c r="KQ46" s="18" t="n">
        <f aca="false">KQ17*'Taux avec population simulée'!DC130/100</f>
        <v>962837.256851882</v>
      </c>
      <c r="KR46" s="18" t="n">
        <f aca="false">KR17*'Taux avec population simulée'!DD130/100</f>
        <v>950114.956426599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B47" s="0" t="n">
        <f aca="false">Indépendants!B45</f>
        <v>2007</v>
      </c>
      <c r="C47" s="0" t="n">
        <v>0.2143389843</v>
      </c>
      <c r="D47" s="0" t="n">
        <v>0.3269509622</v>
      </c>
      <c r="E47" s="0" t="n">
        <v>0.3219806677</v>
      </c>
      <c r="F47" s="0" t="n">
        <v>0.2887686712</v>
      </c>
      <c r="G47" s="0" t="n">
        <v>0.303385383</v>
      </c>
      <c r="H47" s="0" t="n">
        <v>0.317702692</v>
      </c>
      <c r="I47" s="0" t="n">
        <v>0.2788207146</v>
      </c>
      <c r="J47" s="0" t="n">
        <v>0.3141506599</v>
      </c>
      <c r="K47" s="0" t="n">
        <v>0.3522123019</v>
      </c>
      <c r="L47" s="0" t="n">
        <v>0.3114508676</v>
      </c>
      <c r="M47" s="0" t="n">
        <v>0.2100845508</v>
      </c>
      <c r="P47" s="0" t="n">
        <f aca="false">B47</f>
        <v>2007</v>
      </c>
      <c r="Q47" s="0" t="n">
        <v>0.1100357104</v>
      </c>
      <c r="R47" s="0" t="n">
        <v>0.2599498025</v>
      </c>
      <c r="S47" s="0" t="n">
        <v>0.259355345</v>
      </c>
      <c r="T47" s="0" t="n">
        <v>0.2419291705</v>
      </c>
      <c r="U47" s="0" t="n">
        <v>0.2539199518</v>
      </c>
      <c r="V47" s="0" t="n">
        <v>0.2602692937</v>
      </c>
      <c r="W47" s="0" t="n">
        <v>0.2454702113</v>
      </c>
      <c r="X47" s="0" t="n">
        <v>0.2492307936</v>
      </c>
      <c r="Y47" s="0" t="n">
        <v>0.216495019</v>
      </c>
      <c r="Z47" s="0" t="n">
        <v>0.1449962161</v>
      </c>
      <c r="AA47" s="0" t="n">
        <v>0.0982195237</v>
      </c>
      <c r="BM47" s="1" t="n">
        <v>30</v>
      </c>
      <c r="BN47" s="4" t="n">
        <f aca="false">BN18*'Taux avec population simulée'!W117/100</f>
        <v>967965.23003745</v>
      </c>
      <c r="BO47" s="4" t="n">
        <f aca="false">BO18*'Taux avec population simulée'!X117/100</f>
        <v>975351.976224464</v>
      </c>
      <c r="BP47" s="4" t="n">
        <f aca="false">BP18*'Taux avec population simulée'!Y117/100</f>
        <v>979196.586578265</v>
      </c>
      <c r="BQ47" s="4" t="n">
        <f aca="false">BQ18*'Taux avec population simulée'!Z117/100</f>
        <v>966713.542712118</v>
      </c>
      <c r="BR47" s="4" t="n">
        <f aca="false">BR18*'Taux avec population simulée'!AA117/100</f>
        <v>981860.153327004</v>
      </c>
      <c r="BS47" s="4" t="n">
        <f aca="false">BS18*'Taux avec population simulée'!AB117/100</f>
        <v>1011170.33236486</v>
      </c>
      <c r="BT47" s="4" t="n">
        <f aca="false">BT18*'Taux avec population simulée'!AC117/100</f>
        <v>1015940.27595599</v>
      </c>
      <c r="BU47" s="4" t="n">
        <f aca="false">BU18*'Taux avec population simulée'!AD117/100</f>
        <v>1015322.39214913</v>
      </c>
      <c r="BV47" s="4" t="n">
        <f aca="false">BV18*'Taux avec population simulée'!AE117/100</f>
        <v>1016898.44359852</v>
      </c>
      <c r="BW47" s="4" t="n">
        <f aca="false">BW18*'Taux avec population simulée'!AF117/100</f>
        <v>1015811.92328114</v>
      </c>
      <c r="BX47" s="4" t="n">
        <f aca="false">BX18*'Taux avec population simulée'!AG117/100</f>
        <v>1037480.64074622</v>
      </c>
      <c r="BY47" s="4" t="n">
        <f aca="false">BY18*'Taux avec population simulée'!AH117/100</f>
        <v>1050405.45660954</v>
      </c>
      <c r="BZ47" s="4" t="n">
        <f aca="false">BZ18*'Taux avec population simulée'!AI117/100</f>
        <v>1067177.8677726</v>
      </c>
      <c r="CA47" s="4" t="n">
        <f aca="false">CA18*'Taux avec population simulée'!AJ117/100</f>
        <v>1091830.53618257</v>
      </c>
      <c r="CB47" s="4" t="n">
        <f aca="false">CB18*'Taux avec population simulée'!AK117/100</f>
        <v>1109576.03971778</v>
      </c>
      <c r="CC47" s="4" t="n">
        <f aca="false">CC18*'Taux avec population simulée'!AL117/100</f>
        <v>1115803.63190319</v>
      </c>
      <c r="CD47" s="4" t="n">
        <f aca="false">CD18*'Taux avec population simulée'!AM117/100</f>
        <v>1120428.30812588</v>
      </c>
      <c r="CE47" s="4" t="n">
        <f aca="false">CE18*'Taux avec population simulée'!AN117/100</f>
        <v>1130334.34867517</v>
      </c>
      <c r="CF47" s="4" t="n">
        <f aca="false">CF18*'Taux avec population simulée'!AO117/100</f>
        <v>1156991.90576602</v>
      </c>
      <c r="CG47" s="4" t="n">
        <f aca="false">CG18*'Taux avec population simulée'!AP117/100</f>
        <v>1150403.13512346</v>
      </c>
      <c r="CH47" s="4" t="n">
        <f aca="false">CH18*'Taux avec population simulée'!AQ117/100</f>
        <v>1161623.54686254</v>
      </c>
      <c r="CI47" s="4" t="n">
        <f aca="false">CI18*'Taux avec population simulée'!AR117/100</f>
        <v>1162272.27511065</v>
      </c>
      <c r="CJ47" s="4" t="n">
        <f aca="false">CJ18*'Taux avec population simulée'!AS117/100</f>
        <v>1172772.31989938</v>
      </c>
      <c r="CK47" s="4" t="n">
        <f aca="false">CK18*'Taux avec population simulée'!AT117/100</f>
        <v>1196053.90314695</v>
      </c>
      <c r="CL47" s="4" t="n">
        <f aca="false">CL18*'Taux avec population simulée'!AU117/100</f>
        <v>1198850.79748042</v>
      </c>
      <c r="CM47" s="4" t="n">
        <f aca="false">CM18*'Taux avec population simulée'!AV117/100</f>
        <v>1196628.00774688</v>
      </c>
      <c r="CN47" s="4" t="n">
        <f aca="false">CN18*'Taux avec population simulée'!AW117/100</f>
        <v>1212733.78098627</v>
      </c>
      <c r="CO47" s="4" t="n">
        <f aca="false">CO18*'Taux avec population simulée'!AX117/100</f>
        <v>1244410.02716215</v>
      </c>
      <c r="CP47" s="4" t="n">
        <f aca="false">CP18*'Taux avec population simulée'!AY117/100</f>
        <v>1265278.77911884</v>
      </c>
      <c r="CQ47" s="4" t="n">
        <f aca="false">CQ18*'Taux avec population simulée'!AZ117/100</f>
        <v>1267186.1595661</v>
      </c>
      <c r="CR47" s="4" t="n">
        <f aca="false">CR18*'Taux avec population simulée'!BA117/100</f>
        <v>1270809.88392132</v>
      </c>
      <c r="CS47" s="4" t="n">
        <f aca="false">CS18*'Taux avec population simulée'!BB117/100</f>
        <v>1262994.30050281</v>
      </c>
      <c r="CT47" s="4" t="n">
        <f aca="false">CT18*'Taux avec population simulée'!BC117/100</f>
        <v>1262790.32919781</v>
      </c>
      <c r="CU47" s="4" t="n">
        <f aca="false">CU18*'Taux avec population simulée'!BD117/100</f>
        <v>1254759.82967257</v>
      </c>
      <c r="CV47" s="4" t="n">
        <f aca="false">CV18*'Taux avec population simulée'!BE117/100</f>
        <v>1258348.72965863</v>
      </c>
      <c r="CW47" s="4" t="n">
        <f aca="false">CW18*'Taux avec population simulée'!BF117/100</f>
        <v>1267135.41548535</v>
      </c>
      <c r="CX47" s="4" t="n">
        <f aca="false">CX18*'Taux avec population simulée'!BG117/100</f>
        <v>1261692.8640787</v>
      </c>
      <c r="CY47" s="4" t="n">
        <f aca="false">CY18*'Taux avec population simulée'!BH117/100</f>
        <v>1245010.99627543</v>
      </c>
      <c r="CZ47" s="4" t="n">
        <f aca="false">CZ18*'Taux avec population simulée'!BI117/100</f>
        <v>1224587.99624382</v>
      </c>
      <c r="DA47" s="4" t="n">
        <f aca="false">DA18*'Taux avec population simulée'!BJ117/100</f>
        <v>1216578.39134007</v>
      </c>
      <c r="DB47" s="4" t="n">
        <f aca="false">DB18*'Taux avec population simulée'!BK117/100</f>
        <v>1217996.24065533</v>
      </c>
      <c r="DC47" s="4" t="n">
        <f aca="false">DC18*'Taux avec population simulée'!BL117/100</f>
        <v>1223914.39344632</v>
      </c>
      <c r="DD47" s="4" t="n">
        <f aca="false">DD18*'Taux avec population simulée'!BM117/100</f>
        <v>1221032.92564492</v>
      </c>
      <c r="DE47" s="4" t="n">
        <f aca="false">DE18*'Taux avec population simulée'!BN117/100</f>
        <v>1206979.80022125</v>
      </c>
      <c r="DF47" s="4" t="n">
        <f aca="false">DF18*'Taux avec population simulée'!BO117/100</f>
        <v>1206061.43185775</v>
      </c>
      <c r="DG47" s="4" t="n">
        <f aca="false">DG18*'Taux avec population simulée'!BP117/100</f>
        <v>1211642.28575901</v>
      </c>
      <c r="DH47" s="4" t="n">
        <f aca="false">DH18*'Taux avec population simulée'!BQ117/100</f>
        <v>1202478.50176353</v>
      </c>
      <c r="DI47" s="4" t="n">
        <f aca="false">DI18*'Taux avec population simulée'!BR117/100</f>
        <v>1189838.25074524</v>
      </c>
      <c r="DJ47" s="4" t="n">
        <f aca="false">DJ18*'Taux avec population simulée'!BS117/100</f>
        <v>1175601.05365607</v>
      </c>
      <c r="DK47" s="4" t="n">
        <f aca="false">DK18*'Taux avec population simulée'!BT117/100</f>
        <v>1157172.99248559</v>
      </c>
      <c r="DL47" s="4" t="n">
        <f aca="false">DL18*'Taux avec population simulée'!BU117/100</f>
        <v>1157930.17376903</v>
      </c>
      <c r="DM47" s="4" t="n">
        <f aca="false">DM18*'Taux avec population simulée'!BV117/100</f>
        <v>1162597.63421667</v>
      </c>
      <c r="DN47" s="4" t="n">
        <f aca="false">DN18*'Taux avec population simulée'!BW117/100</f>
        <v>1158915.2059249</v>
      </c>
      <c r="DO47" s="4" t="n">
        <f aca="false">DO18*'Taux avec population simulée'!BX117/100</f>
        <v>1143526.81468994</v>
      </c>
      <c r="DP47" s="4" t="n">
        <f aca="false">DP18*'Taux avec population simulée'!BY117/100</f>
        <v>1128779.19184727</v>
      </c>
      <c r="DQ47" s="4" t="n">
        <f aca="false">DQ18*'Taux avec population simulée'!BZ117/100</f>
        <v>1129981.13007383</v>
      </c>
      <c r="DR47" s="4" t="n">
        <f aca="false">DR18*'Taux avec population simulée'!CA117/100</f>
        <v>1123280.92144999</v>
      </c>
      <c r="DS47" s="4" t="n">
        <f aca="false">DS18*'Taux avec population simulée'!CB117/100</f>
        <v>1125713.65238039</v>
      </c>
      <c r="DT47" s="4" t="n">
        <f aca="false">DT18*'Taux avec population simulée'!CC117/100</f>
        <v>1125351.47894126</v>
      </c>
      <c r="DU47" s="4" t="n">
        <f aca="false">DU18*'Taux avec population simulée'!CD117/100</f>
        <v>1147703.7490236</v>
      </c>
      <c r="DV47" s="4" t="n">
        <f aca="false">DV18*'Taux avec population simulée'!CE117/100</f>
        <v>1137837.50775333</v>
      </c>
      <c r="DW47" s="4" t="n">
        <f aca="false">DW18*'Taux avec population simulée'!CF117/100</f>
        <v>1115148.93376324</v>
      </c>
      <c r="DX47" s="4" t="n">
        <f aca="false">DX18*'Taux avec population simulée'!CG117/100</f>
        <v>1109837.71997737</v>
      </c>
      <c r="DY47" s="4" t="n">
        <f aca="false">DY18*'Taux avec population simulée'!CH117/100</f>
        <v>1115717.06847132</v>
      </c>
      <c r="DZ47" s="4" t="n">
        <f aca="false">DZ18*'Taux avec population simulée'!CI117/100</f>
        <v>1108171.1251682</v>
      </c>
      <c r="EA47" s="4" t="n">
        <f aca="false">EA18*'Taux avec population simulée'!CJ117/100</f>
        <v>1102773.34795046</v>
      </c>
      <c r="EB47" s="4" t="n">
        <f aca="false">EB18*'Taux avec population simulée'!CK117/100</f>
        <v>1097246.22307588</v>
      </c>
      <c r="EC47" s="4" t="n">
        <f aca="false">EC18*'Taux avec population simulée'!CL117/100</f>
        <v>1081421.03475362</v>
      </c>
      <c r="ED47" s="4" t="n">
        <f aca="false">ED18*'Taux avec population simulée'!CM117/100</f>
        <v>1073258.20262562</v>
      </c>
      <c r="EE47" s="4" t="n">
        <f aca="false">EE18*'Taux avec population simulée'!CN117/100</f>
        <v>1082596.10846683</v>
      </c>
      <c r="EF47" s="4" t="n">
        <f aca="false">EF18*'Taux avec population simulée'!CO117/100</f>
        <v>1071372.71178182</v>
      </c>
      <c r="EG47" s="4" t="n">
        <f aca="false">EG18*'Taux avec population simulée'!CP117/100</f>
        <v>1076719.74491881</v>
      </c>
      <c r="EH47" s="4" t="n">
        <f aca="false">EH18*'Taux avec population simulée'!CQ117/100</f>
        <v>1079358.43711816</v>
      </c>
      <c r="EI47" s="4" t="n">
        <f aca="false">EI18*'Taux avec population simulée'!CR117/100</f>
        <v>1079160.43570501</v>
      </c>
      <c r="EJ47" s="4" t="n">
        <f aca="false">EJ18*'Taux avec population simulée'!CS117/100</f>
        <v>1090533.07968636</v>
      </c>
      <c r="EK47" s="4" t="n">
        <f aca="false">EK18*'Taux avec population simulée'!CT117/100</f>
        <v>1077557.51974228</v>
      </c>
      <c r="EL47" s="4" t="n">
        <f aca="false">EL18*'Taux avec population simulée'!CU117/100</f>
        <v>1098799.38993982</v>
      </c>
      <c r="EM47" s="4" t="n">
        <f aca="false">EM18*'Taux avec population simulée'!CV117/100</f>
        <v>1102329.58598933</v>
      </c>
      <c r="EN47" s="4" t="n">
        <f aca="false">EN18*'Taux avec population simulée'!CW117/100</f>
        <v>1101220.18108651</v>
      </c>
      <c r="EO47" s="4" t="n">
        <f aca="false">EO18*'Taux avec population simulée'!CX117/100</f>
        <v>1091071.36493517</v>
      </c>
      <c r="EP47" s="4" t="n">
        <f aca="false">EP18*'Taux avec population simulée'!CY117/100</f>
        <v>1097415.37001173</v>
      </c>
      <c r="EQ47" s="4" t="n">
        <f aca="false">EQ18*'Taux avec population simulée'!CZ117/100</f>
        <v>1109304.40963844</v>
      </c>
      <c r="ER47" s="4" t="n">
        <f aca="false">ER18*'Taux avec population simulée'!DA117/100</f>
        <v>1115325.04557292</v>
      </c>
      <c r="ES47" s="4" t="n">
        <f aca="false">ES18*'Taux avec population simulée'!DB117/100</f>
        <v>1113747.99914156</v>
      </c>
      <c r="ET47" s="4" t="n">
        <f aca="false">ET18*'Taux avec population simulée'!DC117/100</f>
        <v>1110256.60738911</v>
      </c>
      <c r="EU47" s="4" t="n">
        <f aca="false">EU18*'Taux avec population simulée'!DD117/100</f>
        <v>1108793.98388494</v>
      </c>
      <c r="EV47" s="4" t="n">
        <f aca="false">EV18*'Taux avec population simulée'!DE117/100</f>
        <v>0</v>
      </c>
      <c r="EW47" s="4"/>
      <c r="HJ47" s="1" t="n">
        <v>30</v>
      </c>
      <c r="HK47" s="4" t="n">
        <f aca="false">HK18*'Taux avec population simulée'!W131/100</f>
        <v>960631.081101742</v>
      </c>
      <c r="HL47" s="4" t="n">
        <f aca="false">HL18*'Taux avec population simulée'!X131/100</f>
        <v>958533.999877317</v>
      </c>
      <c r="HM47" s="4" t="n">
        <f aca="false">HM18*'Taux avec population simulée'!Y131/100</f>
        <v>957733.485832353</v>
      </c>
      <c r="HN47" s="4" t="n">
        <f aca="false">HN18*'Taux avec population simulée'!Z131/100</f>
        <v>981973.696077776</v>
      </c>
      <c r="HO47" s="4" t="n">
        <f aca="false">HO18*'Taux avec population simulée'!AA131/100</f>
        <v>996705.430848363</v>
      </c>
      <c r="HP47" s="4" t="n">
        <f aca="false">HP18*'Taux avec population simulée'!AB131/100</f>
        <v>1002501.5698635</v>
      </c>
      <c r="HQ47" s="4" t="n">
        <f aca="false">HQ18*'Taux avec population simulée'!AC131/100</f>
        <v>1002162.01532784</v>
      </c>
      <c r="HR47" s="4" t="n">
        <f aca="false">HR18*'Taux avec population simulée'!AD131/100</f>
        <v>1005801.31910808</v>
      </c>
      <c r="HS47" s="4" t="n">
        <f aca="false">HS18*'Taux avec population simulée'!AE131/100</f>
        <v>1001966.62919838</v>
      </c>
      <c r="HT47" s="4" t="n">
        <f aca="false">HT18*'Taux avec population simulée'!AF131/100</f>
        <v>1014477.03234183</v>
      </c>
      <c r="HU47" s="4" t="n">
        <f aca="false">HU18*'Taux avec population simulée'!AG131/100</f>
        <v>1024159.07898992</v>
      </c>
      <c r="HV47" s="4" t="n">
        <f aca="false">HV18*'Taux avec population simulée'!AH131/100</f>
        <v>1034864.53162677</v>
      </c>
      <c r="HW47" s="4" t="n">
        <f aca="false">HW18*'Taux avec population simulée'!AI131/100</f>
        <v>1051810.95869</v>
      </c>
      <c r="HX47" s="4" t="n">
        <f aca="false">HX18*'Taux avec population simulée'!AJ131/100</f>
        <v>1062997.28883965</v>
      </c>
      <c r="HY47" s="4" t="n">
        <f aca="false">HY18*'Taux avec population simulée'!AK131/100</f>
        <v>1082278.86469281</v>
      </c>
      <c r="HZ47" s="4" t="n">
        <f aca="false">HZ18*'Taux avec population simulée'!AL131/100</f>
        <v>1076855.47688581</v>
      </c>
      <c r="IA47" s="4" t="n">
        <f aca="false">IA18*'Taux avec population simulée'!AM131/100</f>
        <v>1061840.14768461</v>
      </c>
      <c r="IB47" s="4" t="n">
        <f aca="false">IB18*'Taux avec population simulée'!AN131/100</f>
        <v>1067232.23577183</v>
      </c>
      <c r="IC47" s="4" t="n">
        <f aca="false">IC18*'Taux avec population simulée'!AO131/100</f>
        <v>1067550.92382765</v>
      </c>
      <c r="ID47" s="4" t="n">
        <f aca="false">ID18*'Taux avec population simulée'!AP131/100</f>
        <v>1066101.65195477</v>
      </c>
      <c r="IE47" s="4" t="n">
        <f aca="false">IE18*'Taux avec population simulée'!AQ131/100</f>
        <v>1061635.27679158</v>
      </c>
      <c r="IF47" s="4" t="n">
        <f aca="false">IF18*'Taux avec population simulée'!AR131/100</f>
        <v>1074860.8311079</v>
      </c>
      <c r="IG47" s="4" t="n">
        <f aca="false">IG18*'Taux avec population simulée'!AS131/100</f>
        <v>1085181.20234398</v>
      </c>
      <c r="IH47" s="4" t="n">
        <f aca="false">IH18*'Taux avec population simulée'!AT131/100</f>
        <v>1085848.92969902</v>
      </c>
      <c r="II47" s="4" t="n">
        <f aca="false">II18*'Taux avec population simulée'!AU131/100</f>
        <v>1071728.01370208</v>
      </c>
      <c r="IJ47" s="4" t="n">
        <f aca="false">IJ18*'Taux avec population simulée'!AV131/100</f>
        <v>1071280.33286177</v>
      </c>
      <c r="IK47" s="4" t="n">
        <f aca="false">IK18*'Taux avec population simulée'!AW131/100</f>
        <v>1078900.39191063</v>
      </c>
      <c r="IL47" s="4" t="n">
        <f aca="false">IL18*'Taux avec population simulée'!AX131/100</f>
        <v>1083876.09887731</v>
      </c>
      <c r="IM47" s="4" t="n">
        <f aca="false">IM18*'Taux avec population simulée'!AY131/100</f>
        <v>1077375.24192923</v>
      </c>
      <c r="IN47" s="4" t="n">
        <f aca="false">IN18*'Taux avec population simulée'!AZ131/100</f>
        <v>1084452.77250212</v>
      </c>
      <c r="IO47" s="4" t="n">
        <f aca="false">IO18*'Taux avec population simulée'!BA131/100</f>
        <v>1085071.17908661</v>
      </c>
      <c r="IP47" s="4" t="n">
        <f aca="false">IP18*'Taux avec population simulée'!BB131/100</f>
        <v>1068915.78130478</v>
      </c>
      <c r="IQ47" s="4" t="n">
        <f aca="false">IQ18*'Taux avec population simulée'!BC131/100</f>
        <v>1049396.13788612</v>
      </c>
      <c r="IR47" s="4" t="n">
        <f aca="false">IR18*'Taux avec population simulée'!BD131/100</f>
        <v>1050116.03144077</v>
      </c>
      <c r="IS47" s="4" t="n">
        <f aca="false">IS18*'Taux avec population simulée'!BE131/100</f>
        <v>1027747.16504691</v>
      </c>
      <c r="IT47" s="4" t="n">
        <f aca="false">IT18*'Taux avec population simulée'!BF131/100</f>
        <v>1021034.7978713</v>
      </c>
      <c r="IU47" s="4" t="n">
        <f aca="false">IU18*'Taux avec population simulée'!BG131/100</f>
        <v>1039455.15719268</v>
      </c>
      <c r="IV47" s="4" t="n">
        <f aca="false">IV18*'Taux avec population simulée'!BH131/100</f>
        <v>1034666.30006825</v>
      </c>
      <c r="IW47" s="4" t="n">
        <f aca="false">IW18*'Taux avec population simulée'!BI131/100</f>
        <v>1031160.73145428</v>
      </c>
      <c r="IX47" s="4" t="n">
        <f aca="false">IX18*'Taux avec population simulée'!BJ131/100</f>
        <v>1035209.77702057</v>
      </c>
      <c r="IY47" s="4" t="n">
        <f aca="false">IY18*'Taux avec population simulée'!BK131/100</f>
        <v>1043674.92850316</v>
      </c>
      <c r="IZ47" s="4" t="n">
        <f aca="false">IZ18*'Taux avec population simulée'!BL131/100</f>
        <v>1020141.33314339</v>
      </c>
      <c r="JA47" s="4" t="n">
        <f aca="false">JA18*'Taux avec population simulée'!BM131/100</f>
        <v>1001779.77935613</v>
      </c>
      <c r="JB47" s="4" t="n">
        <f aca="false">JB18*'Taux avec population simulée'!BN131/100</f>
        <v>995587.177223941</v>
      </c>
      <c r="JC47" s="4" t="n">
        <f aca="false">JC18*'Taux avec population simulée'!BO131/100</f>
        <v>999476.878762325</v>
      </c>
      <c r="JD47" s="4" t="n">
        <f aca="false">JD18*'Taux avec population simulée'!BP131/100</f>
        <v>1004186.0638728</v>
      </c>
      <c r="JE47" s="4" t="n">
        <f aca="false">JE18*'Taux avec population simulée'!BQ131/100</f>
        <v>1011302.48197631</v>
      </c>
      <c r="JF47" s="4" t="n">
        <f aca="false">JF18*'Taux avec population simulée'!BR131/100</f>
        <v>989928.567280513</v>
      </c>
      <c r="JG47" s="4" t="n">
        <f aca="false">JG18*'Taux avec population simulée'!BS131/100</f>
        <v>995155.620481691</v>
      </c>
      <c r="JH47" s="4" t="n">
        <f aca="false">JH18*'Taux avec population simulée'!BT131/100</f>
        <v>987503.313236707</v>
      </c>
      <c r="JI47" s="4" t="n">
        <f aca="false">JI18*'Taux avec population simulée'!BU131/100</f>
        <v>984107.767880107</v>
      </c>
      <c r="JJ47" s="4" t="n">
        <f aca="false">JJ18*'Taux avec population simulée'!BV131/100</f>
        <v>1001724.76772745</v>
      </c>
      <c r="JK47" s="4" t="n">
        <f aca="false">JK18*'Taux avec population simulée'!BW131/100</f>
        <v>1010107.40176701</v>
      </c>
      <c r="JL47" s="4" t="n">
        <f aca="false">JL18*'Taux avec population simulée'!BX131/100</f>
        <v>1009227.21570809</v>
      </c>
      <c r="JM47" s="4" t="n">
        <f aca="false">JM18*'Taux avec population simulée'!BY131/100</f>
        <v>1015666.42169299</v>
      </c>
      <c r="JN47" s="4" t="n">
        <f aca="false">JN18*'Taux avec population simulée'!BZ131/100</f>
        <v>1018619.02859106</v>
      </c>
      <c r="JO47" s="4" t="n">
        <f aca="false">JO18*'Taux avec population simulée'!CA131/100</f>
        <v>1005398.21665653</v>
      </c>
      <c r="JP47" s="4" t="n">
        <f aca="false">JP18*'Taux avec population simulée'!CB131/100</f>
        <v>1007185.14611235</v>
      </c>
      <c r="JQ47" s="4" t="n">
        <f aca="false">JQ18*'Taux avec population simulée'!CC131/100</f>
        <v>1019634.84676897</v>
      </c>
      <c r="JR47" s="4" t="n">
        <f aca="false">JR18*'Taux avec population simulée'!CD131/100</f>
        <v>1008255.97591894</v>
      </c>
      <c r="JS47" s="4" t="n">
        <f aca="false">JS18*'Taux avec population simulée'!CE131/100</f>
        <v>1008670.46008677</v>
      </c>
      <c r="JT47" s="4" t="n">
        <f aca="false">JT18*'Taux avec population simulée'!CF131/100</f>
        <v>1027402.86812946</v>
      </c>
      <c r="JU47" s="4" t="n">
        <f aca="false">JU18*'Taux avec population simulée'!CG131/100</f>
        <v>1043378.05540354</v>
      </c>
      <c r="JV47" s="4" t="n">
        <f aca="false">JV18*'Taux avec population simulée'!CH131/100</f>
        <v>1041740.03673571</v>
      </c>
      <c r="JW47" s="4" t="n">
        <f aca="false">JW18*'Taux avec population simulée'!CI131/100</f>
        <v>1050210.87907643</v>
      </c>
      <c r="JX47" s="4" t="n">
        <f aca="false">JX18*'Taux avec population simulée'!CJ131/100</f>
        <v>1049136.25536441</v>
      </c>
      <c r="JY47" s="4" t="n">
        <f aca="false">JY18*'Taux avec population simulée'!CK131/100</f>
        <v>1041718.22177951</v>
      </c>
      <c r="JZ47" s="4" t="n">
        <f aca="false">JZ18*'Taux avec population simulée'!CL131/100</f>
        <v>1042077.69431866</v>
      </c>
      <c r="KA47" s="4" t="n">
        <f aca="false">KA18*'Taux avec population simulée'!CM131/100</f>
        <v>1036506.34420003</v>
      </c>
      <c r="KB47" s="4" t="n">
        <f aca="false">KB18*'Taux avec population simulée'!CN131/100</f>
        <v>1026809.12193024</v>
      </c>
      <c r="KC47" s="4" t="n">
        <f aca="false">KC18*'Taux avec population simulée'!CO131/100</f>
        <v>1024609.6052593</v>
      </c>
      <c r="KD47" s="4" t="n">
        <f aca="false">KD18*'Taux avec population simulée'!CP131/100</f>
        <v>1010127.3197705</v>
      </c>
      <c r="KE47" s="4" t="n">
        <f aca="false">KE18*'Taux avec population simulée'!CQ131/100</f>
        <v>998633.683281314</v>
      </c>
      <c r="KF47" s="4" t="n">
        <f aca="false">KF18*'Taux avec population simulée'!CR131/100</f>
        <v>990132.48969718</v>
      </c>
      <c r="KG47" s="4" t="n">
        <f aca="false">KG18*'Taux avec population simulée'!CS131/100</f>
        <v>989026.566265394</v>
      </c>
      <c r="KH47" s="4" t="n">
        <f aca="false">KH18*'Taux avec population simulée'!CT131/100</f>
        <v>988433.768542524</v>
      </c>
      <c r="KI47" s="4" t="n">
        <f aca="false">KI18*'Taux avec population simulée'!CU131/100</f>
        <v>991799.911132069</v>
      </c>
      <c r="KJ47" s="4" t="n">
        <f aca="false">KJ18*'Taux avec population simulée'!CV131/100</f>
        <v>987097.365356086</v>
      </c>
      <c r="KK47" s="4" t="n">
        <f aca="false">KK18*'Taux avec population simulée'!CW131/100</f>
        <v>982425.170823513</v>
      </c>
      <c r="KL47" s="4" t="n">
        <f aca="false">KL18*'Taux avec population simulée'!CX131/100</f>
        <v>997565.698903792</v>
      </c>
      <c r="KM47" s="4" t="n">
        <f aca="false">KM18*'Taux avec population simulée'!CY131/100</f>
        <v>1002288.16268326</v>
      </c>
      <c r="KN47" s="4" t="n">
        <f aca="false">KN18*'Taux avec population simulée'!CZ131/100</f>
        <v>990352.536211909</v>
      </c>
      <c r="KO47" s="4" t="n">
        <f aca="false">KO18*'Taux avec population simulée'!DA131/100</f>
        <v>990561.20101036</v>
      </c>
      <c r="KP47" s="4" t="n">
        <f aca="false">KP18*'Taux avec population simulée'!DB131/100</f>
        <v>984828.609911117</v>
      </c>
      <c r="KQ47" s="4" t="n">
        <f aca="false">KQ18*'Taux avec population simulée'!DC131/100</f>
        <v>984384.722976233</v>
      </c>
      <c r="KR47" s="4" t="n">
        <f aca="false">KR18*'Taux avec population simulée'!DD131/100</f>
        <v>995958.979955725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B48" s="0" t="n">
        <f aca="false">Indépendants!B46</f>
        <v>2008</v>
      </c>
      <c r="C48" s="0" t="n">
        <v>0.184560928</v>
      </c>
      <c r="D48" s="0" t="n">
        <v>0.3022754652</v>
      </c>
      <c r="E48" s="0" t="n">
        <v>0.3114942806</v>
      </c>
      <c r="F48" s="0" t="n">
        <v>0.2841208456</v>
      </c>
      <c r="G48" s="0" t="n">
        <v>0.2986996338</v>
      </c>
      <c r="H48" s="0" t="n">
        <v>0.2997013887</v>
      </c>
      <c r="I48" s="0" t="n">
        <v>0.3303989004</v>
      </c>
      <c r="J48" s="0" t="n">
        <v>0.3563988412</v>
      </c>
      <c r="K48" s="0" t="n">
        <v>0.3199101659</v>
      </c>
      <c r="L48" s="0" t="n">
        <v>0.2854155117</v>
      </c>
      <c r="M48" s="0" t="n">
        <v>0.1638914681</v>
      </c>
      <c r="P48" s="0" t="n">
        <f aca="false">B48</f>
        <v>2008</v>
      </c>
      <c r="Q48" s="0" t="n">
        <v>0.1224724423</v>
      </c>
      <c r="R48" s="0" t="n">
        <v>0.2344899151</v>
      </c>
      <c r="S48" s="0" t="n">
        <v>0.2238021249</v>
      </c>
      <c r="T48" s="0" t="n">
        <v>0.2333925192</v>
      </c>
      <c r="U48" s="0" t="n">
        <v>0.2497435542</v>
      </c>
      <c r="V48" s="0" t="n">
        <v>0.2515945185</v>
      </c>
      <c r="W48" s="0" t="n">
        <v>0.2404955454</v>
      </c>
      <c r="X48" s="0" t="n">
        <v>0.2409441075</v>
      </c>
      <c r="Y48" s="0" t="n">
        <v>0.2024140853</v>
      </c>
      <c r="Z48" s="0" t="n">
        <v>0.1669787906</v>
      </c>
      <c r="AA48" s="0" t="n">
        <v>0.0996183775</v>
      </c>
      <c r="BM48" s="9" t="n">
        <v>35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J48" s="9" t="n">
        <v>35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B49" s="0" t="n">
        <f aca="false">Indépendants!B47</f>
        <v>2008</v>
      </c>
      <c r="C49" s="0" t="n">
        <v>0.1971338062</v>
      </c>
      <c r="D49" s="0" t="n">
        <v>0.3117095201</v>
      </c>
      <c r="E49" s="0" t="n">
        <v>0.3114811824</v>
      </c>
      <c r="F49" s="0" t="n">
        <v>0.282396467</v>
      </c>
      <c r="G49" s="0" t="n">
        <v>0.2879952691</v>
      </c>
      <c r="H49" s="0" t="n">
        <v>0.2805516531</v>
      </c>
      <c r="I49" s="0" t="n">
        <v>0.3027196444</v>
      </c>
      <c r="J49" s="0" t="n">
        <v>0.3275686115</v>
      </c>
      <c r="K49" s="0" t="n">
        <v>0.3448191837</v>
      </c>
      <c r="L49" s="0" t="n">
        <v>0.2838884492</v>
      </c>
      <c r="M49" s="0" t="n">
        <v>0.2566446338</v>
      </c>
      <c r="P49" s="0" t="n">
        <f aca="false">B49</f>
        <v>2008</v>
      </c>
      <c r="Q49" s="0" t="n">
        <v>0.1099391014</v>
      </c>
      <c r="R49" s="0" t="n">
        <v>0.2315558626</v>
      </c>
      <c r="S49" s="0" t="n">
        <v>0.2288304484</v>
      </c>
      <c r="T49" s="0" t="n">
        <v>0.2147302799</v>
      </c>
      <c r="U49" s="0" t="n">
        <v>0.2397637598</v>
      </c>
      <c r="V49" s="0" t="n">
        <v>0.2462341397</v>
      </c>
      <c r="W49" s="0" t="n">
        <v>0.2243876994</v>
      </c>
      <c r="X49" s="0" t="n">
        <v>0.2591489989</v>
      </c>
      <c r="Y49" s="0" t="n">
        <v>0.2324906424</v>
      </c>
      <c r="Z49" s="0" t="n">
        <v>0.145879974</v>
      </c>
      <c r="AA49" s="0" t="n">
        <v>0.0870083351</v>
      </c>
      <c r="BM49" s="1" t="n">
        <v>40</v>
      </c>
      <c r="BN49" s="4" t="n">
        <f aca="false">BN20*'Taux avec population simulée'!W119/100</f>
        <v>838476.034616025</v>
      </c>
      <c r="BO49" s="4" t="n">
        <f aca="false">BO20*'Taux avec population simulée'!X119/100</f>
        <v>843965.775858529</v>
      </c>
      <c r="BP49" s="4" t="n">
        <f aca="false">BP20*'Taux avec population simulée'!Y119/100</f>
        <v>832707.646657176</v>
      </c>
      <c r="BQ49" s="4" t="n">
        <f aca="false">BQ20*'Taux avec population simulée'!Z119/100</f>
        <v>842183.639665508</v>
      </c>
      <c r="BR49" s="4" t="n">
        <f aca="false">BR20*'Taux avec population simulée'!AA119/100</f>
        <v>849325.214679721</v>
      </c>
      <c r="BS49" s="4" t="n">
        <f aca="false">BS20*'Taux avec population simulée'!AB119/100</f>
        <v>848755.893331219</v>
      </c>
      <c r="BT49" s="4" t="n">
        <f aca="false">BT20*'Taux avec population simulée'!AC119/100</f>
        <v>858155.7095394</v>
      </c>
      <c r="BU49" s="4" t="n">
        <f aca="false">BU20*'Taux avec population simulée'!AD119/100</f>
        <v>844672.415912567</v>
      </c>
      <c r="BV49" s="4" t="n">
        <f aca="false">BV20*'Taux avec population simulée'!AE119/100</f>
        <v>866916.041556834</v>
      </c>
      <c r="BW49" s="4" t="n">
        <f aca="false">BW20*'Taux avec population simulée'!AF119/100</f>
        <v>883559.670063641</v>
      </c>
      <c r="BX49" s="4" t="n">
        <f aca="false">BX20*'Taux avec population simulée'!AG119/100</f>
        <v>903238.342660698</v>
      </c>
      <c r="BY49" s="4" t="n">
        <f aca="false">BY20*'Taux avec population simulée'!AH119/100</f>
        <v>906616.182351631</v>
      </c>
      <c r="BZ49" s="4" t="n">
        <f aca="false">BZ20*'Taux avec population simulée'!AI119/100</f>
        <v>909295.400599068</v>
      </c>
      <c r="CA49" s="4" t="n">
        <f aca="false">CA20*'Taux avec population simulée'!AJ119/100</f>
        <v>924374.397723814</v>
      </c>
      <c r="CB49" s="4" t="n">
        <f aca="false">CB20*'Taux avec population simulée'!AK119/100</f>
        <v>920393.157589575</v>
      </c>
      <c r="CC49" s="4" t="n">
        <f aca="false">CC20*'Taux avec population simulée'!AL119/100</f>
        <v>919619.361672245</v>
      </c>
      <c r="CD49" s="4" t="n">
        <f aca="false">CD20*'Taux avec population simulée'!AM119/100</f>
        <v>935585.41758823</v>
      </c>
      <c r="CE49" s="4" t="n">
        <f aca="false">CE20*'Taux avec population simulée'!AN119/100</f>
        <v>947362.751822194</v>
      </c>
      <c r="CF49" s="4" t="n">
        <f aca="false">CF20*'Taux avec population simulée'!AO119/100</f>
        <v>957152.472967993</v>
      </c>
      <c r="CG49" s="4" t="n">
        <f aca="false">CG20*'Taux avec population simulée'!AP119/100</f>
        <v>977805.406745936</v>
      </c>
      <c r="CH49" s="4" t="n">
        <f aca="false">CH20*'Taux avec population simulée'!AQ119/100</f>
        <v>992282.005753694</v>
      </c>
      <c r="CI49" s="4" t="n">
        <f aca="false">CI20*'Taux avec population simulée'!AR119/100</f>
        <v>996632.101972877</v>
      </c>
      <c r="CJ49" s="4" t="n">
        <f aca="false">CJ20*'Taux avec population simulée'!AS119/100</f>
        <v>1006336.62538166</v>
      </c>
      <c r="CK49" s="4" t="n">
        <f aca="false">CK20*'Taux avec population simulée'!AT119/100</f>
        <v>1005398.44794822</v>
      </c>
      <c r="CL49" s="4" t="n">
        <f aca="false">CL20*'Taux avec population simulée'!AU119/100</f>
        <v>1005164.90591617</v>
      </c>
      <c r="CM49" s="4" t="n">
        <f aca="false">CM20*'Taux avec population simulée'!AV119/100</f>
        <v>994483.114347548</v>
      </c>
      <c r="CN49" s="4" t="n">
        <f aca="false">CN20*'Taux avec population simulée'!AW119/100</f>
        <v>987324.499785933</v>
      </c>
      <c r="CO49" s="4" t="n">
        <f aca="false">CO20*'Taux avec population simulée'!AX119/100</f>
        <v>988518.270430414</v>
      </c>
      <c r="CP49" s="4" t="n">
        <f aca="false">CP20*'Taux avec population simulée'!AY119/100</f>
        <v>981616.251406152</v>
      </c>
      <c r="CQ49" s="4" t="n">
        <f aca="false">CQ20*'Taux avec population simulée'!AZ119/100</f>
        <v>989328.150095184</v>
      </c>
      <c r="CR49" s="4" t="n">
        <f aca="false">CR20*'Taux avec population simulée'!BA119/100</f>
        <v>977908.646356668</v>
      </c>
      <c r="CS49" s="4" t="n">
        <f aca="false">CS20*'Taux avec population simulée'!BB119/100</f>
        <v>973090.463747079</v>
      </c>
      <c r="CT49" s="4" t="n">
        <f aca="false">CT20*'Taux avec population simulée'!BC119/100</f>
        <v>968989.946781024</v>
      </c>
      <c r="CU49" s="4" t="n">
        <f aca="false">CU20*'Taux avec population simulée'!BD119/100</f>
        <v>969432.975013485</v>
      </c>
      <c r="CV49" s="4" t="n">
        <f aca="false">CV20*'Taux avec population simulée'!BE119/100</f>
        <v>969243.535339424</v>
      </c>
      <c r="CW49" s="4" t="n">
        <f aca="false">CW20*'Taux avec population simulée'!BF119/100</f>
        <v>972070.095555575</v>
      </c>
      <c r="CX49" s="4" t="n">
        <f aca="false">CX20*'Taux avec population simulée'!BG119/100</f>
        <v>971660.144091601</v>
      </c>
      <c r="CY49" s="4" t="n">
        <f aca="false">CY20*'Taux avec population simulée'!BH119/100</f>
        <v>969446.005255616</v>
      </c>
      <c r="CZ49" s="4" t="n">
        <f aca="false">CZ20*'Taux avec population simulée'!BI119/100</f>
        <v>969360.807518605</v>
      </c>
      <c r="DA49" s="4" t="n">
        <f aca="false">DA20*'Taux avec population simulée'!BJ119/100</f>
        <v>974093.792391182</v>
      </c>
      <c r="DB49" s="4" t="n">
        <f aca="false">DB20*'Taux avec population simulée'!BK119/100</f>
        <v>966415.972796954</v>
      </c>
      <c r="DC49" s="4" t="n">
        <f aca="false">DC20*'Taux avec population simulée'!BL119/100</f>
        <v>972187.367734756</v>
      </c>
      <c r="DD49" s="4" t="n">
        <f aca="false">DD20*'Taux avec population simulée'!BM119/100</f>
        <v>975693.505194365</v>
      </c>
      <c r="DE49" s="4" t="n">
        <f aca="false">DE20*'Taux avec population simulée'!BN119/100</f>
        <v>965109.941604882</v>
      </c>
      <c r="DF49" s="4" t="n">
        <f aca="false">DF20*'Taux avec population simulée'!BO119/100</f>
        <v>978385.753683934</v>
      </c>
      <c r="DG49" s="4" t="n">
        <f aca="false">DG20*'Taux avec population simulée'!BP119/100</f>
        <v>1007929.32190062</v>
      </c>
      <c r="DH49" s="4" t="n">
        <f aca="false">DH20*'Taux avec population simulée'!BQ119/100</f>
        <v>1012081.9598352</v>
      </c>
      <c r="DI49" s="4" t="n">
        <f aca="false">DI20*'Taux avec population simulée'!BR119/100</f>
        <v>1012008.790014</v>
      </c>
      <c r="DJ49" s="4" t="n">
        <f aca="false">DJ20*'Taux avec population simulée'!BS119/100</f>
        <v>1013574.42372238</v>
      </c>
      <c r="DK49" s="4" t="n">
        <f aca="false">DK20*'Taux avec population simulée'!BT119/100</f>
        <v>1012796.61849978</v>
      </c>
      <c r="DL49" s="4" t="n">
        <f aca="false">DL20*'Taux avec population simulée'!BU119/100</f>
        <v>1035075.32556517</v>
      </c>
      <c r="DM49" s="4" t="n">
        <f aca="false">DM20*'Taux avec population simulée'!BV119/100</f>
        <v>1047387.90205283</v>
      </c>
      <c r="DN49" s="4" t="n">
        <f aca="false">DN20*'Taux avec population simulée'!BW119/100</f>
        <v>1063561.4395166</v>
      </c>
      <c r="DO49" s="4" t="n">
        <f aca="false">DO20*'Taux avec population simulée'!BX119/100</f>
        <v>1089201.94905184</v>
      </c>
      <c r="DP49" s="4" t="n">
        <f aca="false">DP20*'Taux avec population simulée'!BY119/100</f>
        <v>1108877.61466994</v>
      </c>
      <c r="DQ49" s="4" t="n">
        <f aca="false">DQ20*'Taux avec population simulée'!BZ119/100</f>
        <v>1115447.86368302</v>
      </c>
      <c r="DR49" s="4" t="n">
        <f aca="false">DR20*'Taux avec population simulée'!CA119/100</f>
        <v>1120943.61888343</v>
      </c>
      <c r="DS49" s="4" t="n">
        <f aca="false">DS20*'Taux avec population simulée'!CB119/100</f>
        <v>1131346.76373571</v>
      </c>
      <c r="DT49" s="4" t="n">
        <f aca="false">DT20*'Taux avec population simulée'!CC119/100</f>
        <v>1154622.7854873</v>
      </c>
      <c r="DU49" s="4" t="n">
        <f aca="false">DU20*'Taux avec population simulée'!CD119/100</f>
        <v>1149042.83487619</v>
      </c>
      <c r="DV49" s="4" t="n">
        <f aca="false">DV20*'Taux avec population simulée'!CE119/100</f>
        <v>1159776.74741334</v>
      </c>
      <c r="DW49" s="4" t="n">
        <f aca="false">DW20*'Taux avec population simulée'!CF119/100</f>
        <v>1161767.36748046</v>
      </c>
      <c r="DX49" s="4" t="n">
        <f aca="false">DX20*'Taux avec population simulée'!CG119/100</f>
        <v>1172784.93836555</v>
      </c>
      <c r="DY49" s="4" t="n">
        <f aca="false">DY20*'Taux avec population simulée'!CH119/100</f>
        <v>1196573.14886552</v>
      </c>
      <c r="DZ49" s="4" t="n">
        <f aca="false">DZ20*'Taux avec population simulée'!CI119/100</f>
        <v>1199917.91178796</v>
      </c>
      <c r="EA49" s="4" t="n">
        <f aca="false">EA20*'Taux avec population simulée'!CJ119/100</f>
        <v>1195901.5902326</v>
      </c>
      <c r="EB49" s="4" t="n">
        <f aca="false">EB20*'Taux avec population simulée'!CK119/100</f>
        <v>1210050.42853444</v>
      </c>
      <c r="EC49" s="4" t="n">
        <f aca="false">EC20*'Taux avec population simulée'!CL119/100</f>
        <v>1240406.88339486</v>
      </c>
      <c r="ED49" s="4" t="n">
        <f aca="false">ED20*'Taux avec population simulée'!CM119/100</f>
        <v>1260524.5749191</v>
      </c>
      <c r="EE49" s="4" t="n">
        <f aca="false">EE20*'Taux avec population simulée'!CN119/100</f>
        <v>1262305.70878581</v>
      </c>
      <c r="EF49" s="4" t="n">
        <f aca="false">EF20*'Taux avec population simulée'!CO119/100</f>
        <v>1266182.706983</v>
      </c>
      <c r="EG49" s="4" t="n">
        <f aca="false">EG20*'Taux avec population simulée'!CP119/100</f>
        <v>1258596.09908369</v>
      </c>
      <c r="EH49" s="4" t="n">
        <f aca="false">EH20*'Taux avec population simulée'!CQ119/100</f>
        <v>1259981.31405486</v>
      </c>
      <c r="EI49" s="4" t="n">
        <f aca="false">EI20*'Taux avec population simulée'!CR119/100</f>
        <v>1251811.35223861</v>
      </c>
      <c r="EJ49" s="4" t="n">
        <f aca="false">EJ20*'Taux avec population simulée'!CS119/100</f>
        <v>1254531.66586507</v>
      </c>
      <c r="EK49" s="4" t="n">
        <f aca="false">EK20*'Taux avec population simulée'!CT119/100</f>
        <v>1263123.60706112</v>
      </c>
      <c r="EL49" s="4" t="n">
        <f aca="false">EL20*'Taux avec population simulée'!CU119/100</f>
        <v>1256882.12108028</v>
      </c>
      <c r="EM49" s="4" t="n">
        <f aca="false">EM20*'Taux avec population simulée'!CV119/100</f>
        <v>1239169.01039239</v>
      </c>
      <c r="EN49" s="4" t="n">
        <f aca="false">EN20*'Taux avec population simulée'!CW119/100</f>
        <v>1217687.15274964</v>
      </c>
      <c r="EO49" s="4" t="n">
        <f aca="false">EO20*'Taux avec population simulée'!CX119/100</f>
        <v>1209053.11384825</v>
      </c>
      <c r="EP49" s="4" t="n">
        <f aca="false">EP20*'Taux avec population simulée'!CY119/100</f>
        <v>1209129.2906484</v>
      </c>
      <c r="EQ49" s="4" t="n">
        <f aca="false">EQ20*'Taux avec population simulée'!CZ119/100</f>
        <v>1213239.83087763</v>
      </c>
      <c r="ER49" s="4" t="n">
        <f aca="false">ER20*'Taux avec population simulée'!DA119/100</f>
        <v>1209863.99583934</v>
      </c>
      <c r="ES49" s="4" t="n">
        <f aca="false">ES20*'Taux avec population simulée'!DB119/100</f>
        <v>1193084.05095331</v>
      </c>
      <c r="ET49" s="4" t="n">
        <f aca="false">ET20*'Taux avec population simulée'!DC119/100</f>
        <v>1192628.99480504</v>
      </c>
      <c r="EU49" s="4" t="n">
        <f aca="false">EU20*'Taux avec population simulée'!DD119/100</f>
        <v>1197946.33592088</v>
      </c>
      <c r="EV49" s="4" t="n">
        <f aca="false">EV20*'Taux avec population simulée'!DE119/100</f>
        <v>0</v>
      </c>
      <c r="EW49" s="4"/>
      <c r="HJ49" s="1" t="n">
        <v>40</v>
      </c>
      <c r="HK49" s="4" t="n">
        <f aca="false">HK20*'Taux avec population simulée'!W133/100</f>
        <v>1046786.86214949</v>
      </c>
      <c r="HL49" s="4" t="n">
        <f aca="false">HL20*'Taux avec population simulée'!X133/100</f>
        <v>1052434.6626803</v>
      </c>
      <c r="HM49" s="4" t="n">
        <f aca="false">HM20*'Taux avec population simulée'!Y133/100</f>
        <v>1055022.20124948</v>
      </c>
      <c r="HN49" s="4" t="n">
        <f aca="false">HN20*'Taux avec population simulée'!Z133/100</f>
        <v>1063116.55267103</v>
      </c>
      <c r="HO49" s="4" t="n">
        <f aca="false">HO20*'Taux avec population simulée'!AA133/100</f>
        <v>1085706.71812017</v>
      </c>
      <c r="HP49" s="4" t="n">
        <f aca="false">HP20*'Taux avec population simulée'!AB133/100</f>
        <v>1092354.90916351</v>
      </c>
      <c r="HQ49" s="4" t="n">
        <f aca="false">HQ20*'Taux avec population simulée'!AC133/100</f>
        <v>1104052.73977835</v>
      </c>
      <c r="HR49" s="4" t="n">
        <f aca="false">HR20*'Taux avec population simulée'!AD133/100</f>
        <v>1098838.26902395</v>
      </c>
      <c r="HS49" s="4" t="n">
        <f aca="false">HS20*'Taux avec population simulée'!AE133/100</f>
        <v>1089207.56657695</v>
      </c>
      <c r="HT49" s="4" t="n">
        <f aca="false">HT20*'Taux avec population simulée'!AF133/100</f>
        <v>1108622.39923867</v>
      </c>
      <c r="HU49" s="4" t="n">
        <f aca="false">HU20*'Taux avec population simulée'!AG133/100</f>
        <v>1112813.67265021</v>
      </c>
      <c r="HV49" s="4" t="n">
        <f aca="false">HV20*'Taux avec population simulée'!AH133/100</f>
        <v>1113435.67711396</v>
      </c>
      <c r="HW49" s="4" t="n">
        <f aca="false">HW20*'Taux avec population simulée'!AI133/100</f>
        <v>1113156.81177938</v>
      </c>
      <c r="HX49" s="4" t="n">
        <f aca="false">HX20*'Taux avec population simulée'!AJ133/100</f>
        <v>1120299.4963714</v>
      </c>
      <c r="HY49" s="4" t="n">
        <f aca="false">HY20*'Taux avec population simulée'!AK133/100</f>
        <v>1103552.02618504</v>
      </c>
      <c r="HZ49" s="4" t="n">
        <f aca="false">HZ20*'Taux avec population simulée'!AL133/100</f>
        <v>1100646.22866524</v>
      </c>
      <c r="IA49" s="4" t="n">
        <f aca="false">IA20*'Taux avec population simulée'!AM133/100</f>
        <v>1101297.26000396</v>
      </c>
      <c r="IB49" s="4" t="n">
        <f aca="false">IB20*'Taux avec population simulée'!AN133/100</f>
        <v>1077994.89944383</v>
      </c>
      <c r="IC49" s="4" t="n">
        <f aca="false">IC20*'Taux avec population simulée'!AO133/100</f>
        <v>1079040.90361703</v>
      </c>
      <c r="ID49" s="4" t="n">
        <f aca="false">ID20*'Taux avec population simulée'!AP133/100</f>
        <v>1080449.74372741</v>
      </c>
      <c r="IE49" s="4" t="n">
        <f aca="false">IE20*'Taux avec population simulée'!AQ133/100</f>
        <v>1078341.14859531</v>
      </c>
      <c r="IF49" s="4" t="n">
        <f aca="false">IF20*'Taux avec population simulée'!AR133/100</f>
        <v>1077867.38852876</v>
      </c>
      <c r="IG49" s="4" t="n">
        <f aca="false">IG20*'Taux avec population simulée'!AS133/100</f>
        <v>1080940.09057966</v>
      </c>
      <c r="IH49" s="4" t="n">
        <f aca="false">IH20*'Taux avec population simulée'!AT133/100</f>
        <v>1052345.50870716</v>
      </c>
      <c r="II49" s="4" t="n">
        <f aca="false">II20*'Taux avec population simulée'!AU133/100</f>
        <v>1041666.72873875</v>
      </c>
      <c r="IJ49" s="4" t="n">
        <f aca="false">IJ20*'Taux avec population simulée'!AV133/100</f>
        <v>1031988.33928287</v>
      </c>
      <c r="IK49" s="4" t="n">
        <f aca="false">IK20*'Taux avec population simulée'!AW133/100</f>
        <v>1020999.59375669</v>
      </c>
      <c r="IL49" s="4" t="n">
        <f aca="false">IL20*'Taux avec population simulée'!AX133/100</f>
        <v>1043699.64666109</v>
      </c>
      <c r="IM49" s="4" t="n">
        <f aca="false">IM20*'Taux avec population simulée'!AY133/100</f>
        <v>1056443.48144914</v>
      </c>
      <c r="IN49" s="4" t="n">
        <f aca="false">IN20*'Taux avec population simulée'!AZ133/100</f>
        <v>1040351.18929793</v>
      </c>
      <c r="IO49" s="4" t="n">
        <f aca="false">IO20*'Taux avec population simulée'!BA133/100</f>
        <v>1019571.05683829</v>
      </c>
      <c r="IP49" s="4" t="n">
        <f aca="false">IP20*'Taux avec population simulée'!BB133/100</f>
        <v>1032173.90394788</v>
      </c>
      <c r="IQ49" s="4" t="n">
        <f aca="false">IQ20*'Taux avec population simulée'!BC133/100</f>
        <v>1028125.691563</v>
      </c>
      <c r="IR49" s="4" t="n">
        <f aca="false">IR20*'Taux avec population simulée'!BD133/100</f>
        <v>1020713.47170337</v>
      </c>
      <c r="IS49" s="4" t="n">
        <f aca="false">IS20*'Taux avec population simulée'!BE133/100</f>
        <v>1031506.28582346</v>
      </c>
      <c r="IT49" s="4" t="n">
        <f aca="false">IT20*'Taux avec population simulée'!BF133/100</f>
        <v>1050935.63192267</v>
      </c>
      <c r="IU49" s="4" t="n">
        <f aca="false">IU20*'Taux avec population simulée'!BG133/100</f>
        <v>1054186.64191985</v>
      </c>
      <c r="IV49" s="4" t="n">
        <f aca="false">IV20*'Taux avec population simulée'!BH133/100</f>
        <v>1064380.25840654</v>
      </c>
      <c r="IW49" s="4" t="n">
        <f aca="false">IW20*'Taux avec population simulée'!BI133/100</f>
        <v>1061236.0258423</v>
      </c>
      <c r="IX49" s="4" t="n">
        <f aca="false">IX20*'Taux avec population simulée'!BJ133/100</f>
        <v>1055071.96160658</v>
      </c>
      <c r="IY49" s="4" t="n">
        <f aca="false">IY20*'Taux avec population simulée'!BK133/100</f>
        <v>1040286.91550334</v>
      </c>
      <c r="IZ49" s="4" t="n">
        <f aca="false">IZ20*'Taux avec population simulée'!BL133/100</f>
        <v>1040648.71476642</v>
      </c>
      <c r="JA49" s="4" t="n">
        <f aca="false">JA20*'Taux avec population simulée'!BM133/100</f>
        <v>1038995.21956696</v>
      </c>
      <c r="JB49" s="4" t="n">
        <f aca="false">JB20*'Taux avec population simulée'!BN133/100</f>
        <v>1063793.5008624</v>
      </c>
      <c r="JC49" s="4" t="n">
        <f aca="false">JC20*'Taux avec population simulée'!BO133/100</f>
        <v>1081047.90468671</v>
      </c>
      <c r="JD49" s="4" t="n">
        <f aca="false">JD20*'Taux avec population simulée'!BP133/100</f>
        <v>1084859.75537537</v>
      </c>
      <c r="JE49" s="4" t="n">
        <f aca="false">JE20*'Taux avec population simulée'!BQ133/100</f>
        <v>1085142.76740637</v>
      </c>
      <c r="JF49" s="4" t="n">
        <f aca="false">JF20*'Taux avec population simulée'!BR133/100</f>
        <v>1088318.1001938</v>
      </c>
      <c r="JG49" s="4" t="n">
        <f aca="false">JG20*'Taux avec population simulée'!BS133/100</f>
        <v>1084077.06642516</v>
      </c>
      <c r="JH49" s="4" t="n">
        <f aca="false">JH20*'Taux avec population simulée'!BT133/100</f>
        <v>1099372.15618867</v>
      </c>
      <c r="JI49" s="4" t="n">
        <f aca="false">JI20*'Taux avec population simulée'!BU133/100</f>
        <v>1111151.88405791</v>
      </c>
      <c r="JJ49" s="4" t="n">
        <f aca="false">JJ20*'Taux avec population simulée'!BV133/100</f>
        <v>1123216.69730636</v>
      </c>
      <c r="JK49" s="4" t="n">
        <f aca="false">JK20*'Taux avec population simulée'!BW133/100</f>
        <v>1139544.31447969</v>
      </c>
      <c r="JL49" s="4" t="n">
        <f aca="false">JL20*'Taux avec population simulée'!BX133/100</f>
        <v>1150370.30217119</v>
      </c>
      <c r="JM49" s="4" t="n">
        <f aca="false">JM20*'Taux avec population simulée'!BY133/100</f>
        <v>1172517.80777697</v>
      </c>
      <c r="JN49" s="4" t="n">
        <f aca="false">JN20*'Taux avec population simulée'!BZ133/100</f>
        <v>1166414.90731351</v>
      </c>
      <c r="JO49" s="4" t="n">
        <f aca="false">JO20*'Taux avec population simulée'!CA133/100</f>
        <v>1149867.51522966</v>
      </c>
      <c r="JP49" s="4" t="n">
        <f aca="false">JP20*'Taux avec population simulée'!CB133/100</f>
        <v>1156376.79194276</v>
      </c>
      <c r="JQ49" s="4" t="n">
        <f aca="false">JQ20*'Taux avec population simulée'!CC133/100</f>
        <v>1157680.92796842</v>
      </c>
      <c r="JR49" s="4" t="n">
        <f aca="false">JR20*'Taux avec population simulée'!CD133/100</f>
        <v>1156182.93388489</v>
      </c>
      <c r="JS49" s="4" t="n">
        <f aca="false">JS20*'Taux avec population simulée'!CE133/100</f>
        <v>1147372.24065593</v>
      </c>
      <c r="JT49" s="4" t="n">
        <f aca="false">JT20*'Taux avec population simulée'!CF133/100</f>
        <v>1161305.14064384</v>
      </c>
      <c r="JU49" s="4" t="n">
        <f aca="false">JU20*'Taux avec population simulée'!CG133/100</f>
        <v>1169828.67514537</v>
      </c>
      <c r="JV49" s="4" t="n">
        <f aca="false">JV20*'Taux avec population simulée'!CH133/100</f>
        <v>1168944.39213275</v>
      </c>
      <c r="JW49" s="4" t="n">
        <f aca="false">JW20*'Taux avec population simulée'!CI133/100</f>
        <v>1153319.64000345</v>
      </c>
      <c r="JX49" s="4" t="n">
        <f aca="false">JX20*'Taux avec population simulée'!CJ133/100</f>
        <v>1153611.98210141</v>
      </c>
      <c r="JY49" s="4" t="n">
        <f aca="false">JY20*'Taux avec population simulée'!CK133/100</f>
        <v>1161875.31140227</v>
      </c>
      <c r="JZ49" s="4" t="n">
        <f aca="false">JZ20*'Taux avec population simulée'!CL133/100</f>
        <v>1168467.52204387</v>
      </c>
      <c r="KA49" s="4" t="n">
        <f aca="false">KA20*'Taux avec population simulée'!CM133/100</f>
        <v>1164251.36845378</v>
      </c>
      <c r="KB49" s="4" t="n">
        <f aca="false">KB20*'Taux avec population simulée'!CN133/100</f>
        <v>1171987.03063457</v>
      </c>
      <c r="KC49" s="4" t="n">
        <f aca="false">KC20*'Taux avec population simulée'!CO133/100</f>
        <v>1174348.57424859</v>
      </c>
      <c r="KD49" s="4" t="n">
        <f aca="false">KD20*'Taux avec population simulée'!CP133/100</f>
        <v>1158888.65330219</v>
      </c>
      <c r="KE49" s="4" t="n">
        <f aca="false">KE20*'Taux avec population simulée'!CQ133/100</f>
        <v>1140545.74166632</v>
      </c>
      <c r="KF49" s="4" t="n">
        <f aca="false">KF20*'Taux avec population simulée'!CR133/100</f>
        <v>1141332.57731296</v>
      </c>
      <c r="KG49" s="4" t="n">
        <f aca="false">KG20*'Taux avec population simulée'!CS133/100</f>
        <v>1119005.7270868</v>
      </c>
      <c r="KH49" s="4" t="n">
        <f aca="false">KH20*'Taux avec population simulée'!CT133/100</f>
        <v>1111910.72950368</v>
      </c>
      <c r="KI49" s="4" t="n">
        <f aca="false">KI20*'Taux avec population simulée'!CU133/100</f>
        <v>1131921.64977649</v>
      </c>
      <c r="KJ49" s="4" t="n">
        <f aca="false">KJ20*'Taux avec population simulée'!CV133/100</f>
        <v>1124324.90192594</v>
      </c>
      <c r="KK49" s="4" t="n">
        <f aca="false">KK20*'Taux avec population simulée'!CW133/100</f>
        <v>1120413.53052308</v>
      </c>
      <c r="KL49" s="4" t="n">
        <f aca="false">KL20*'Taux avec population simulée'!CX133/100</f>
        <v>1124467.9629526</v>
      </c>
      <c r="KM49" s="4" t="n">
        <f aca="false">KM20*'Taux avec population simulée'!CY133/100</f>
        <v>1133928.65084617</v>
      </c>
      <c r="KN49" s="4" t="n">
        <f aca="false">KN20*'Taux avec population simulée'!CZ133/100</f>
        <v>1111691.99126726</v>
      </c>
      <c r="KO49" s="4" t="n">
        <f aca="false">KO20*'Taux avec population simulée'!DA133/100</f>
        <v>1091660.33751232</v>
      </c>
      <c r="KP49" s="4" t="n">
        <f aca="false">KP20*'Taux avec population simulée'!DB133/100</f>
        <v>1084003.46256361</v>
      </c>
      <c r="KQ49" s="4" t="n">
        <f aca="false">KQ20*'Taux avec population simulée'!DC133/100</f>
        <v>1085903.68620036</v>
      </c>
      <c r="KR49" s="4" t="n">
        <f aca="false">KR20*'Taux avec population simulée'!DD133/100</f>
        <v>1090056.60266997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B50" s="0" t="n">
        <f aca="false">Indépendants!B48</f>
        <v>2008</v>
      </c>
      <c r="C50" s="0" t="n">
        <v>0.190344479</v>
      </c>
      <c r="D50" s="0" t="n">
        <v>0.30620158</v>
      </c>
      <c r="E50" s="0" t="n">
        <v>0.3231707385</v>
      </c>
      <c r="F50" s="0" t="n">
        <v>0.3385560402</v>
      </c>
      <c r="G50" s="0" t="n">
        <v>0.307447818</v>
      </c>
      <c r="H50" s="0" t="n">
        <v>0.2919274145</v>
      </c>
      <c r="I50" s="0" t="n">
        <v>0.3191786192</v>
      </c>
      <c r="J50" s="0" t="n">
        <v>0.3114969848</v>
      </c>
      <c r="K50" s="0" t="n">
        <v>0.3433209168</v>
      </c>
      <c r="L50" s="0" t="n">
        <v>0.3007254037</v>
      </c>
      <c r="M50" s="0" t="n">
        <v>0.2312147216</v>
      </c>
      <c r="P50" s="0" t="n">
        <f aca="false">B50</f>
        <v>2008</v>
      </c>
      <c r="Q50" s="0" t="n">
        <v>0.1174364379</v>
      </c>
      <c r="R50" s="0" t="n">
        <v>0.2302133139</v>
      </c>
      <c r="S50" s="0" t="n">
        <v>0.24947359</v>
      </c>
      <c r="T50" s="0" t="n">
        <v>0.2147719541</v>
      </c>
      <c r="U50" s="0" t="n">
        <v>0.2593045163</v>
      </c>
      <c r="V50" s="0" t="n">
        <v>0.2767231616</v>
      </c>
      <c r="W50" s="0" t="n">
        <v>0.2385528456</v>
      </c>
      <c r="X50" s="0" t="n">
        <v>0.2049223896</v>
      </c>
      <c r="Y50" s="0" t="n">
        <v>0.2354646033</v>
      </c>
      <c r="Z50" s="0" t="n">
        <v>0.1584447118</v>
      </c>
      <c r="AA50" s="0" t="n">
        <v>0.1064205174</v>
      </c>
      <c r="BM50" s="1" t="n">
        <v>45</v>
      </c>
      <c r="BN50" s="18" t="n">
        <f aca="false">BN21*'Taux avec population simulée'!W120/100</f>
        <v>812777.237815916</v>
      </c>
      <c r="BO50" s="18" t="n">
        <f aca="false">BO21*'Taux avec population simulée'!X120/100</f>
        <v>817945.777086365</v>
      </c>
      <c r="BP50" s="18" t="n">
        <f aca="false">BP21*'Taux avec population simulée'!Y120/100</f>
        <v>822076.739225886</v>
      </c>
      <c r="BQ50" s="18" t="n">
        <f aca="false">BQ21*'Taux avec population simulée'!Z120/100</f>
        <v>823440.15019577</v>
      </c>
      <c r="BR50" s="18" t="n">
        <f aca="false">BR21*'Taux avec population simulée'!AA120/100</f>
        <v>833517.579896248</v>
      </c>
      <c r="BS50" s="18" t="n">
        <f aca="false">BS21*'Taux avec population simulée'!AB120/100</f>
        <v>840616.684662514</v>
      </c>
      <c r="BT50" s="18" t="n">
        <f aca="false">BT21*'Taux avec population simulée'!AC120/100</f>
        <v>832000.416083606</v>
      </c>
      <c r="BU50" s="18" t="n">
        <f aca="false">BU21*'Taux avec population simulée'!AD120/100</f>
        <v>865556.210342398</v>
      </c>
      <c r="BV50" s="18" t="n">
        <f aca="false">BV21*'Taux avec population simulée'!AE120/100</f>
        <v>868614.975505602</v>
      </c>
      <c r="BW50" s="18" t="n">
        <f aca="false">BW21*'Taux avec population simulée'!AF120/100</f>
        <v>863817.072226967</v>
      </c>
      <c r="BX50" s="18" t="n">
        <f aca="false">BX21*'Taux avec population simulée'!AG120/100</f>
        <v>859180.049406317</v>
      </c>
      <c r="BY50" s="18" t="n">
        <f aca="false">BY21*'Taux avec population simulée'!AH120/100</f>
        <v>849576.097003072</v>
      </c>
      <c r="BZ50" s="18" t="n">
        <f aca="false">BZ21*'Taux avec population simulée'!AI120/100</f>
        <v>852168.51248427</v>
      </c>
      <c r="CA50" s="18" t="n">
        <f aca="false">CA21*'Taux avec population simulée'!AJ120/100</f>
        <v>836274.948758418</v>
      </c>
      <c r="CB50" s="18" t="n">
        <f aca="false">CB21*'Taux avec population simulée'!AK120/100</f>
        <v>844842.342261481</v>
      </c>
      <c r="CC50" s="18" t="n">
        <f aca="false">CC21*'Taux avec population simulée'!AL120/100</f>
        <v>845195.6683306</v>
      </c>
      <c r="CD50" s="18" t="n">
        <f aca="false">CD21*'Taux avec population simulée'!AM120/100</f>
        <v>855017.522113647</v>
      </c>
      <c r="CE50" s="18" t="n">
        <f aca="false">CE21*'Taux avec population simulée'!AN120/100</f>
        <v>862648.14332971</v>
      </c>
      <c r="CF50" s="18" t="n">
        <f aca="false">CF21*'Taux avec population simulée'!AO120/100</f>
        <v>851702.162802264</v>
      </c>
      <c r="CG50" s="18" t="n">
        <f aca="false">CG21*'Taux avec population simulée'!AP120/100</f>
        <v>835115.183937882</v>
      </c>
      <c r="CH50" s="18" t="n">
        <f aca="false">CH21*'Taux avec population simulée'!AQ120/100</f>
        <v>842971.852379722</v>
      </c>
      <c r="CI50" s="18" t="n">
        <f aca="false">CI21*'Taux avec population simulée'!AR120/100</f>
        <v>848415.313951789</v>
      </c>
      <c r="CJ50" s="18" t="n">
        <f aca="false">CJ21*'Taux avec population simulée'!AS120/100</f>
        <v>837271.796659475</v>
      </c>
      <c r="CK50" s="18" t="n">
        <f aca="false">CK21*'Taux avec population simulée'!AT120/100</f>
        <v>846517.331839867</v>
      </c>
      <c r="CL50" s="18" t="n">
        <f aca="false">CL21*'Taux avec population simulée'!AU120/100</f>
        <v>853257.001152534</v>
      </c>
      <c r="CM50" s="18" t="n">
        <f aca="false">CM21*'Taux avec population simulée'!AV120/100</f>
        <v>853217.290153412</v>
      </c>
      <c r="CN50" s="18" t="n">
        <f aca="false">CN21*'Taux avec population simulée'!AW120/100</f>
        <v>861162.544670218</v>
      </c>
      <c r="CO50" s="18" t="n">
        <f aca="false">CO21*'Taux avec population simulée'!AX120/100</f>
        <v>849011.997169379</v>
      </c>
      <c r="CP50" s="18" t="n">
        <f aca="false">CP21*'Taux avec population simulée'!AY120/100</f>
        <v>871135.096603782</v>
      </c>
      <c r="CQ50" s="18" t="n">
        <f aca="false">CQ21*'Taux avec population simulée'!AZ120/100</f>
        <v>888075.401537282</v>
      </c>
      <c r="CR50" s="18" t="n">
        <f aca="false">CR21*'Taux avec population simulée'!BA120/100</f>
        <v>906882.123429556</v>
      </c>
      <c r="CS50" s="18" t="n">
        <f aca="false">CS21*'Taux avec population simulée'!BB120/100</f>
        <v>909796.299826723</v>
      </c>
      <c r="CT50" s="18" t="n">
        <f aca="false">CT21*'Taux avec population simulée'!BC120/100</f>
        <v>913122.85967632</v>
      </c>
      <c r="CU50" s="18" t="n">
        <f aca="false">CU21*'Taux avec population simulée'!BD120/100</f>
        <v>927946.26288735</v>
      </c>
      <c r="CV50" s="18" t="n">
        <f aca="false">CV21*'Taux avec population simulée'!BE120/100</f>
        <v>921526.318029159</v>
      </c>
      <c r="CW50" s="18" t="n">
        <f aca="false">CW21*'Taux avec population simulée'!BF120/100</f>
        <v>919971.479678888</v>
      </c>
      <c r="CX50" s="18" t="n">
        <f aca="false">CX21*'Taux avec population simulée'!BG120/100</f>
        <v>935897.626788636</v>
      </c>
      <c r="CY50" s="18" t="n">
        <f aca="false">CY21*'Taux avec population simulée'!BH120/100</f>
        <v>950572.368310642</v>
      </c>
      <c r="CZ50" s="18" t="n">
        <f aca="false">CZ21*'Taux avec population simulée'!BI120/100</f>
        <v>960067.370023986</v>
      </c>
      <c r="DA50" s="18" t="n">
        <f aca="false">DA21*'Taux avec population simulée'!BJ120/100</f>
        <v>981430.869321321</v>
      </c>
      <c r="DB50" s="18" t="n">
        <f aca="false">DB21*'Taux avec population simulée'!BK120/100</f>
        <v>996285.8376855</v>
      </c>
      <c r="DC50" s="18" t="n">
        <f aca="false">DC21*'Taux avec population simulée'!BL120/100</f>
        <v>1001157.0535779</v>
      </c>
      <c r="DD50" s="18" t="n">
        <f aca="false">DD21*'Taux avec population simulée'!BM120/100</f>
        <v>1011627.52034662</v>
      </c>
      <c r="DE50" s="18" t="n">
        <f aca="false">DE21*'Taux avec population simulée'!BN120/100</f>
        <v>1008479.1508777</v>
      </c>
      <c r="DF50" s="18" t="n">
        <f aca="false">DF21*'Taux avec population simulée'!BO120/100</f>
        <v>1008591.15625984</v>
      </c>
      <c r="DG50" s="18" t="n">
        <f aca="false">DG21*'Taux avec population simulée'!BP120/100</f>
        <v>996865.210980394</v>
      </c>
      <c r="DH50" s="18" t="n">
        <f aca="false">DH21*'Taux avec population simulée'!BQ120/100</f>
        <v>988856.82615729</v>
      </c>
      <c r="DI50" s="18" t="n">
        <f aca="false">DI21*'Taux avec population simulée'!BR120/100</f>
        <v>988563.575702229</v>
      </c>
      <c r="DJ50" s="18" t="n">
        <f aca="false">DJ21*'Taux avec population simulée'!BS120/100</f>
        <v>980212.047117474</v>
      </c>
      <c r="DK50" s="18" t="n">
        <f aca="false">DK21*'Taux avec population simulée'!BT120/100</f>
        <v>987233.766346988</v>
      </c>
      <c r="DL50" s="18" t="n">
        <f aca="false">DL21*'Taux avec population simulée'!BU120/100</f>
        <v>978959.623298985</v>
      </c>
      <c r="DM50" s="18" t="n">
        <f aca="false">DM21*'Taux avec population simulée'!BV120/100</f>
        <v>971741.385535351</v>
      </c>
      <c r="DN50" s="18" t="n">
        <f aca="false">DN21*'Taux avec population simulée'!BW120/100</f>
        <v>966974.029179118</v>
      </c>
      <c r="DO50" s="18" t="n">
        <f aca="false">DO21*'Taux avec population simulée'!BX120/100</f>
        <v>967065.669946324</v>
      </c>
      <c r="DP50" s="18" t="n">
        <f aca="false">DP21*'Taux avec population simulée'!BY120/100</f>
        <v>966988.284409572</v>
      </c>
      <c r="DQ50" s="18" t="n">
        <f aca="false">DQ21*'Taux avec population simulée'!BZ120/100</f>
        <v>971069.353242503</v>
      </c>
      <c r="DR50" s="18" t="n">
        <f aca="false">DR21*'Taux avec population simulée'!CA120/100</f>
        <v>973111.924120462</v>
      </c>
      <c r="DS50" s="18" t="n">
        <f aca="false">DS21*'Taux avec population simulée'!CB120/100</f>
        <v>971132.483548801</v>
      </c>
      <c r="DT50" s="18" t="n">
        <f aca="false">DT21*'Taux avec population simulée'!CC120/100</f>
        <v>971584.578000353</v>
      </c>
      <c r="DU50" s="18" t="n">
        <f aca="false">DU21*'Taux avec population simulée'!CD120/100</f>
        <v>978035.069780946</v>
      </c>
      <c r="DV50" s="18" t="n">
        <f aca="false">DV21*'Taux avec population simulée'!CE120/100</f>
        <v>969979.846343492</v>
      </c>
      <c r="DW50" s="18" t="n">
        <f aca="false">DW21*'Taux avec population simulée'!CF120/100</f>
        <v>975793.943907373</v>
      </c>
      <c r="DX50" s="18" t="n">
        <f aca="false">DX21*'Taux avec population simulée'!CG120/100</f>
        <v>979559.361208814</v>
      </c>
      <c r="DY50" s="18" t="n">
        <f aca="false">DY21*'Taux avec population simulée'!CH120/100</f>
        <v>968924.95928987</v>
      </c>
      <c r="DZ50" s="18" t="n">
        <f aca="false">DZ21*'Taux avec population simulée'!CI120/100</f>
        <v>983760.58126986</v>
      </c>
      <c r="EA50" s="18" t="n">
        <f aca="false">EA21*'Taux avec population simulée'!CJ120/100</f>
        <v>1015145.5075766</v>
      </c>
      <c r="EB50" s="18" t="n">
        <f aca="false">EB21*'Taux avec population simulée'!CK120/100</f>
        <v>1019041.25841363</v>
      </c>
      <c r="EC50" s="18" t="n">
        <f aca="false">EC21*'Taux avec population simulée'!CL120/100</f>
        <v>1018780.59134246</v>
      </c>
      <c r="ED50" s="18" t="n">
        <f aca="false">ED21*'Taux avec population simulée'!CM120/100</f>
        <v>1018941.47180045</v>
      </c>
      <c r="EE50" s="18" t="n">
        <f aca="false">EE21*'Taux avec population simulée'!CN120/100</f>
        <v>1017613.6989067</v>
      </c>
      <c r="EF50" s="18" t="n">
        <f aca="false">EF21*'Taux avec population simulée'!CO120/100</f>
        <v>1039184.91727637</v>
      </c>
      <c r="EG50" s="18" t="n">
        <f aca="false">EG21*'Taux avec population simulée'!CP120/100</f>
        <v>1051956.58553272</v>
      </c>
      <c r="EH50" s="18" t="n">
        <f aca="false">EH21*'Taux avec population simulée'!CQ120/100</f>
        <v>1065869.69045616</v>
      </c>
      <c r="EI50" s="18" t="n">
        <f aca="false">EI21*'Taux avec population simulée'!CR120/100</f>
        <v>1092162.44479846</v>
      </c>
      <c r="EJ50" s="18" t="n">
        <f aca="false">EJ21*'Taux avec population simulée'!CS120/100</f>
        <v>1112093.29343514</v>
      </c>
      <c r="EK50" s="18" t="n">
        <f aca="false">EK21*'Taux avec population simulée'!CT120/100</f>
        <v>1119749.37041987</v>
      </c>
      <c r="EL50" s="18" t="n">
        <f aca="false">EL21*'Taux avec population simulée'!CU120/100</f>
        <v>1125452.48083236</v>
      </c>
      <c r="EM50" s="18" t="n">
        <f aca="false">EM21*'Taux avec population simulée'!CV120/100</f>
        <v>1134668.48732109</v>
      </c>
      <c r="EN50" s="18" t="n">
        <f aca="false">EN21*'Taux avec population simulée'!CW120/100</f>
        <v>1158330.13341382</v>
      </c>
      <c r="EO50" s="18" t="n">
        <f aca="false">EO21*'Taux avec population simulée'!CX120/100</f>
        <v>1152761.4294599</v>
      </c>
      <c r="EP50" s="18" t="n">
        <f aca="false">EP21*'Taux avec population simulée'!CY120/100</f>
        <v>1166413.86731218</v>
      </c>
      <c r="EQ50" s="18" t="n">
        <f aca="false">EQ21*'Taux avec population simulée'!CZ120/100</f>
        <v>1168449.31057491</v>
      </c>
      <c r="ER50" s="18" t="n">
        <f aca="false">ER21*'Taux avec population simulée'!DA120/100</f>
        <v>1177823.1428294</v>
      </c>
      <c r="ES50" s="18" t="n">
        <f aca="false">ES21*'Taux avec population simulée'!DB120/100</f>
        <v>1202184.31344513</v>
      </c>
      <c r="ET50" s="18" t="n">
        <f aca="false">ET21*'Taux avec population simulée'!DC120/100</f>
        <v>1201554.0286129</v>
      </c>
      <c r="EU50" s="18" t="n">
        <f aca="false">EU21*'Taux avec population simulée'!DD120/100</f>
        <v>1198510.5369109</v>
      </c>
      <c r="EV50" s="18" t="n">
        <f aca="false">EV21*'Taux avec population simulée'!DE120/100</f>
        <v>0</v>
      </c>
      <c r="EW50" s="18"/>
      <c r="HJ50" s="1" t="n">
        <v>45</v>
      </c>
      <c r="HK50" s="18" t="n">
        <f aca="false">HK21*'Taux avec population simulée'!W134/100</f>
        <v>936128.654866493</v>
      </c>
      <c r="HL50" s="18" t="n">
        <f aca="false">HL21*'Taux avec population simulée'!X134/100</f>
        <v>960419.955684963</v>
      </c>
      <c r="HM50" s="18" t="n">
        <f aca="false">HM21*'Taux avec population simulée'!Y134/100</f>
        <v>977184.34470532</v>
      </c>
      <c r="HN50" s="18" t="n">
        <f aca="false">HN21*'Taux avec population simulée'!Z134/100</f>
        <v>997528.839055728</v>
      </c>
      <c r="HO50" s="18" t="n">
        <f aca="false">HO21*'Taux avec population simulée'!AA134/100</f>
        <v>987105.412199285</v>
      </c>
      <c r="HP50" s="18" t="n">
        <f aca="false">HP21*'Taux avec population simulée'!AB134/100</f>
        <v>985329.137322682</v>
      </c>
      <c r="HQ50" s="18" t="n">
        <f aca="false">HQ21*'Taux avec population simulée'!AC134/100</f>
        <v>976449.882599421</v>
      </c>
      <c r="HR50" s="18" t="n">
        <f aca="false">HR21*'Taux avec population simulée'!AD134/100</f>
        <v>983928.042223117</v>
      </c>
      <c r="HS50" s="18" t="n">
        <f aca="false">HS21*'Taux avec population simulée'!AE134/100</f>
        <v>993094.51084349</v>
      </c>
      <c r="HT50" s="18" t="n">
        <f aca="false">HT21*'Taux avec population simulée'!AF134/100</f>
        <v>992259.364899121</v>
      </c>
      <c r="HU50" s="18" t="n">
        <f aca="false">HU21*'Taux avec population simulée'!AG134/100</f>
        <v>999917.695602186</v>
      </c>
      <c r="HV50" s="18" t="n">
        <f aca="false">HV21*'Taux avec population simulée'!AH134/100</f>
        <v>1006022.31570316</v>
      </c>
      <c r="HW50" s="18" t="n">
        <f aca="false">HW21*'Taux avec population simulée'!AI134/100</f>
        <v>1014711.86087815</v>
      </c>
      <c r="HX50" s="18" t="n">
        <f aca="false">HX21*'Taux avec population simulée'!AJ134/100</f>
        <v>997514.001437427</v>
      </c>
      <c r="HY50" s="18" t="n">
        <f aca="false">HY21*'Taux avec population simulée'!AK134/100</f>
        <v>1021227.69497204</v>
      </c>
      <c r="HZ50" s="18" t="n">
        <f aca="false">HZ21*'Taux avec population simulée'!AL134/100</f>
        <v>1028865.88890741</v>
      </c>
      <c r="IA50" s="18" t="n">
        <f aca="false">IA21*'Taux avec population simulée'!AM134/100</f>
        <v>1032932.45615176</v>
      </c>
      <c r="IB50" s="18" t="n">
        <f aca="false">IB21*'Taux avec population simulée'!AN134/100</f>
        <v>1062483.69265793</v>
      </c>
      <c r="IC50" s="18" t="n">
        <f aca="false">IC21*'Taux avec population simulée'!AO134/100</f>
        <v>1059756.75038018</v>
      </c>
      <c r="ID50" s="18" t="n">
        <f aca="false">ID21*'Taux avec population simulée'!AP134/100</f>
        <v>1049472.16123784</v>
      </c>
      <c r="IE50" s="18" t="n">
        <f aca="false">IE21*'Taux avec population simulée'!AQ134/100</f>
        <v>1064751.72859822</v>
      </c>
      <c r="IF50" s="18" t="n">
        <f aca="false">IF21*'Taux avec population simulée'!AR134/100</f>
        <v>1070000.00615725</v>
      </c>
      <c r="IG50" s="18" t="n">
        <f aca="false">IG21*'Taux avec population simulée'!AS134/100</f>
        <v>1072761.922821</v>
      </c>
      <c r="IH50" s="18" t="n">
        <f aca="false">IH21*'Taux avec population simulée'!AT134/100</f>
        <v>1081663.43397171</v>
      </c>
      <c r="II50" s="18" t="n">
        <f aca="false">II21*'Taux avec population simulée'!AU134/100</f>
        <v>1103032.78381476</v>
      </c>
      <c r="IJ50" s="18" t="n">
        <f aca="false">IJ21*'Taux avec population simulée'!AV134/100</f>
        <v>1110358.32793593</v>
      </c>
      <c r="IK50" s="18" t="n">
        <f aca="false">IK21*'Taux avec population simulée'!AW134/100</f>
        <v>1122488.08089699</v>
      </c>
      <c r="IL50" s="18" t="n">
        <f aca="false">IL21*'Taux avec population simulée'!AX134/100</f>
        <v>1116575.29000405</v>
      </c>
      <c r="IM50" s="18" t="n">
        <f aca="false">IM21*'Taux avec population simulée'!AY134/100</f>
        <v>1106481.47023986</v>
      </c>
      <c r="IN50" s="18" t="n">
        <f aca="false">IN21*'Taux avec population simulée'!AZ134/100</f>
        <v>1126511.19511631</v>
      </c>
      <c r="IO50" s="18" t="n">
        <f aca="false">IO21*'Taux avec population simulée'!BA134/100</f>
        <v>1130693.28381743</v>
      </c>
      <c r="IP50" s="18" t="n">
        <f aca="false">IP21*'Taux avec population simulée'!BB134/100</f>
        <v>1132695.30245819</v>
      </c>
      <c r="IQ50" s="18" t="n">
        <f aca="false">IQ21*'Taux avec population simulée'!BC134/100</f>
        <v>1132593.55878984</v>
      </c>
      <c r="IR50" s="18" t="n">
        <f aca="false">IR21*'Taux avec population simulée'!BD134/100</f>
        <v>1141232.23213065</v>
      </c>
      <c r="IS50" s="18" t="n">
        <f aca="false">IS21*'Taux avec population simulée'!BE134/100</f>
        <v>1124580.18507743</v>
      </c>
      <c r="IT50" s="18" t="n">
        <f aca="false">IT21*'Taux avec population simulée'!BF134/100</f>
        <v>1119568.24958133</v>
      </c>
      <c r="IU50" s="18" t="n">
        <f aca="false">IU21*'Taux avec population simulée'!BG134/100</f>
        <v>1120651.3957173</v>
      </c>
      <c r="IV50" s="18" t="n">
        <f aca="false">IV21*'Taux avec population simulée'!BH134/100</f>
        <v>1097662.62581968</v>
      </c>
      <c r="IW50" s="18" t="n">
        <f aca="false">IW21*'Taux avec population simulée'!BI134/100</f>
        <v>1099198.31931384</v>
      </c>
      <c r="IX50" s="18" t="n">
        <f aca="false">IX21*'Taux avec population simulée'!BJ134/100</f>
        <v>1100641.80760855</v>
      </c>
      <c r="IY50" s="18" t="n">
        <f aca="false">IY21*'Taux avec population simulée'!BK134/100</f>
        <v>1098481.87431587</v>
      </c>
      <c r="IZ50" s="18" t="n">
        <f aca="false">IZ21*'Taux avec population simulée'!BL134/100</f>
        <v>1097177.22373527</v>
      </c>
      <c r="JA50" s="18" t="n">
        <f aca="false">JA21*'Taux avec population simulée'!BM134/100</f>
        <v>1099913.70448192</v>
      </c>
      <c r="JB50" s="18" t="n">
        <f aca="false">JB21*'Taux avec population simulée'!BN134/100</f>
        <v>1069251.76626293</v>
      </c>
      <c r="JC50" s="18" t="n">
        <f aca="false">JC21*'Taux avec population simulée'!BO134/100</f>
        <v>1057612.71453569</v>
      </c>
      <c r="JD50" s="18" t="n">
        <f aca="false">JD21*'Taux avec population simulée'!BP134/100</f>
        <v>1047873.93778085</v>
      </c>
      <c r="JE50" s="18" t="n">
        <f aca="false">JE21*'Taux avec population simulée'!BQ134/100</f>
        <v>1035553.41544164</v>
      </c>
      <c r="JF50" s="18" t="n">
        <f aca="false">JF21*'Taux avec population simulée'!BR134/100</f>
        <v>1058839.99753516</v>
      </c>
      <c r="JG50" s="18" t="n">
        <f aca="false">JG21*'Taux avec population simulée'!BS134/100</f>
        <v>1072327.39257075</v>
      </c>
      <c r="JH50" s="18" t="n">
        <f aca="false">JH21*'Taux avec population simulée'!BT134/100</f>
        <v>1057317.02199955</v>
      </c>
      <c r="JI50" s="18" t="n">
        <f aca="false">JI21*'Taux avec population simulée'!BU134/100</f>
        <v>1036344.04853111</v>
      </c>
      <c r="JJ50" s="18" t="n">
        <f aca="false">JJ21*'Taux avec population simulée'!BV134/100</f>
        <v>1048322.24581952</v>
      </c>
      <c r="JK50" s="18" t="n">
        <f aca="false">JK21*'Taux avec population simulée'!BW134/100</f>
        <v>1042962.68612322</v>
      </c>
      <c r="JL50" s="18" t="n">
        <f aca="false">JL21*'Taux avec population simulée'!BX134/100</f>
        <v>1036785.9975905</v>
      </c>
      <c r="JM50" s="18" t="n">
        <f aca="false">JM21*'Taux avec population simulée'!BY134/100</f>
        <v>1046189.86810369</v>
      </c>
      <c r="JN50" s="18" t="n">
        <f aca="false">JN21*'Taux avec population simulée'!BZ134/100</f>
        <v>1065024.10487703</v>
      </c>
      <c r="JO50" s="18" t="n">
        <f aca="false">JO21*'Taux avec population simulée'!CA134/100</f>
        <v>1068620.10765526</v>
      </c>
      <c r="JP50" s="18" t="n">
        <f aca="false">JP21*'Taux avec population simulée'!CB134/100</f>
        <v>1078767.97874326</v>
      </c>
      <c r="JQ50" s="18" t="n">
        <f aca="false">JQ21*'Taux avec population simulée'!CC134/100</f>
        <v>1072893.34172595</v>
      </c>
      <c r="JR50" s="18" t="n">
        <f aca="false">JR21*'Taux avec population simulée'!CD134/100</f>
        <v>1068798.15907487</v>
      </c>
      <c r="JS50" s="18" t="n">
        <f aca="false">JS21*'Taux avec population simulée'!CE134/100</f>
        <v>1053494.21562729</v>
      </c>
      <c r="JT50" s="18" t="n">
        <f aca="false">JT21*'Taux avec population simulée'!CF134/100</f>
        <v>1054001.87413916</v>
      </c>
      <c r="JU50" s="18" t="n">
        <f aca="false">JU21*'Taux avec population simulée'!CG134/100</f>
        <v>1052899.65106537</v>
      </c>
      <c r="JV50" s="18" t="n">
        <f aca="false">JV21*'Taux avec population simulée'!CH134/100</f>
        <v>1077612.76417554</v>
      </c>
      <c r="JW50" s="18" t="n">
        <f aca="false">JW21*'Taux avec population simulée'!CI134/100</f>
        <v>1094697.22181924</v>
      </c>
      <c r="JX50" s="18" t="n">
        <f aca="false">JX21*'Taux avec population simulée'!CJ134/100</f>
        <v>1101544.78266515</v>
      </c>
      <c r="JY50" s="18" t="n">
        <f aca="false">JY21*'Taux avec population simulée'!CK134/100</f>
        <v>1101860.61196898</v>
      </c>
      <c r="JZ50" s="18" t="n">
        <f aca="false">JZ21*'Taux avec population simulée'!CL134/100</f>
        <v>1106094.63233416</v>
      </c>
      <c r="KA50" s="18" t="n">
        <f aca="false">KA21*'Taux avec population simulée'!CM134/100</f>
        <v>1101120.85071369</v>
      </c>
      <c r="KB50" s="18" t="n">
        <f aca="false">KB21*'Taux avec population simulée'!CN134/100</f>
        <v>1116972.72620854</v>
      </c>
      <c r="KC50" s="18" t="n">
        <f aca="false">KC21*'Taux avec population simulée'!CO134/100</f>
        <v>1127000.83652025</v>
      </c>
      <c r="KD50" s="18" t="n">
        <f aca="false">KD21*'Taux avec population simulée'!CP134/100</f>
        <v>1137129.63067043</v>
      </c>
      <c r="KE50" s="18" t="n">
        <f aca="false">KE21*'Taux avec population simulée'!CQ134/100</f>
        <v>1154592.44758081</v>
      </c>
      <c r="KF50" s="18" t="n">
        <f aca="false">KF21*'Taux avec population simulée'!CR134/100</f>
        <v>1165856.31953101</v>
      </c>
      <c r="KG50" s="18" t="n">
        <f aca="false">KG21*'Taux avec population simulée'!CS134/100</f>
        <v>1188623.584984</v>
      </c>
      <c r="KH50" s="18" t="n">
        <f aca="false">KH21*'Taux avec population simulée'!CT134/100</f>
        <v>1181392.36572202</v>
      </c>
      <c r="KI50" s="18" t="n">
        <f aca="false">KI21*'Taux avec population simulée'!CU134/100</f>
        <v>1164916.25042866</v>
      </c>
      <c r="KJ50" s="18" t="n">
        <f aca="false">KJ21*'Taux avec population simulée'!CV134/100</f>
        <v>1171801.96515019</v>
      </c>
      <c r="KK50" s="18" t="n">
        <f aca="false">KK21*'Taux avec population simulée'!CW134/100</f>
        <v>1171693.86250257</v>
      </c>
      <c r="KL50" s="18" t="n">
        <f aca="false">KL21*'Taux avec population simulée'!CX134/100</f>
        <v>1170495.19490983</v>
      </c>
      <c r="KM50" s="18" t="n">
        <f aca="false">KM21*'Taux avec population simulée'!CY134/100</f>
        <v>1165217.24211419</v>
      </c>
      <c r="KN50" s="18" t="n">
        <f aca="false">KN21*'Taux avec population simulée'!CZ134/100</f>
        <v>1177969.11521401</v>
      </c>
      <c r="KO50" s="18" t="n">
        <f aca="false">KO21*'Taux avec population simulée'!DA134/100</f>
        <v>1186721.19035183</v>
      </c>
      <c r="KP50" s="18" t="n">
        <f aca="false">KP21*'Taux avec population simulée'!DB134/100</f>
        <v>1186670.31851766</v>
      </c>
      <c r="KQ50" s="18" t="n">
        <f aca="false">KQ21*'Taux avec population simulée'!DC134/100</f>
        <v>1171139.57147604</v>
      </c>
      <c r="KR50" s="18" t="n">
        <f aca="false">KR21*'Taux avec population simulée'!DD134/100</f>
        <v>1171505.21278417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B51" s="0" t="n">
        <f aca="false">Indépendants!B49</f>
        <v>2008</v>
      </c>
      <c r="C51" s="0" t="n">
        <v>0.2241981968</v>
      </c>
      <c r="D51" s="0" t="n">
        <v>0.3297051902</v>
      </c>
      <c r="E51" s="0" t="n">
        <v>0.3225153366</v>
      </c>
      <c r="F51" s="0" t="n">
        <v>0.2921889371</v>
      </c>
      <c r="G51" s="0" t="n">
        <v>0.2920781982</v>
      </c>
      <c r="H51" s="0" t="n">
        <v>0.2873598325</v>
      </c>
      <c r="I51" s="0" t="n">
        <v>0.3028488333</v>
      </c>
      <c r="J51" s="0" t="n">
        <v>0.2883233553</v>
      </c>
      <c r="K51" s="0" t="n">
        <v>0.2843514997</v>
      </c>
      <c r="L51" s="0" t="n">
        <v>0.3159750829</v>
      </c>
      <c r="M51" s="0" t="n">
        <v>0.2123861118</v>
      </c>
      <c r="P51" s="0" t="n">
        <f aca="false">B51</f>
        <v>2008</v>
      </c>
      <c r="Q51" s="0" t="n">
        <v>0.1154873484</v>
      </c>
      <c r="R51" s="0" t="n">
        <v>0.2367235175</v>
      </c>
      <c r="S51" s="0" t="n">
        <v>0.2467450647</v>
      </c>
      <c r="T51" s="0" t="n">
        <v>0.2195012401</v>
      </c>
      <c r="U51" s="0" t="n">
        <v>0.2831247501</v>
      </c>
      <c r="V51" s="0" t="n">
        <v>0.2812424364</v>
      </c>
      <c r="W51" s="0" t="n">
        <v>0.2422965547</v>
      </c>
      <c r="X51" s="0" t="n">
        <v>0.2349175722</v>
      </c>
      <c r="Y51" s="0" t="n">
        <v>0.2158404521</v>
      </c>
      <c r="Z51" s="0" t="n">
        <v>0.1563554744</v>
      </c>
      <c r="AA51" s="0" t="n">
        <v>0.1314351439</v>
      </c>
      <c r="BM51" s="1" t="n">
        <v>50</v>
      </c>
      <c r="BN51" s="4" t="n">
        <f aca="false">BN22*'Taux avec population simulée'!W121/100</f>
        <v>663285.85218666</v>
      </c>
      <c r="BO51" s="4" t="n">
        <f aca="false">BO22*'Taux avec population simulée'!X121/100</f>
        <v>668102.633945903</v>
      </c>
      <c r="BP51" s="4" t="n">
        <f aca="false">BP22*'Taux avec population simulée'!Y121/100</f>
        <v>676627.975495722</v>
      </c>
      <c r="BQ51" s="4" t="n">
        <f aca="false">BQ22*'Taux avec population simulée'!Z121/100</f>
        <v>684947.400918775</v>
      </c>
      <c r="BR51" s="4" t="n">
        <f aca="false">BR22*'Taux avec population simulée'!AA121/100</f>
        <v>682630.585804072</v>
      </c>
      <c r="BS51" s="4" t="n">
        <f aca="false">BS22*'Taux avec population simulée'!AB121/100</f>
        <v>693922.860635139</v>
      </c>
      <c r="BT51" s="4" t="n">
        <f aca="false">BT22*'Taux avec population simulée'!AC121/100</f>
        <v>715947.608163708</v>
      </c>
      <c r="BU51" s="4" t="n">
        <f aca="false">BU22*'Taux avec population simulée'!AD121/100</f>
        <v>706474.431578129</v>
      </c>
      <c r="BV51" s="4" t="n">
        <f aca="false">BV22*'Taux avec population simulée'!AE121/100</f>
        <v>708402.179036233</v>
      </c>
      <c r="BW51" s="4" t="n">
        <f aca="false">BW22*'Taux avec population simulée'!AF121/100</f>
        <v>717772.914935632</v>
      </c>
      <c r="BX51" s="4" t="n">
        <f aca="false">BX22*'Taux avec population simulée'!AG121/100</f>
        <v>714159.552550396</v>
      </c>
      <c r="BY51" s="4" t="n">
        <f aca="false">BY22*'Taux avec population simulée'!AH121/100</f>
        <v>726473.129980039</v>
      </c>
      <c r="BZ51" s="4" t="n">
        <f aca="false">BZ22*'Taux avec population simulée'!AI121/100</f>
        <v>734490.407116584</v>
      </c>
      <c r="CA51" s="4" t="n">
        <f aca="false">CA22*'Taux avec population simulée'!AJ121/100</f>
        <v>748572.37982583</v>
      </c>
      <c r="CB51" s="4" t="n">
        <f aca="false">CB22*'Taux avec population simulée'!AK121/100</f>
        <v>754342.170392863</v>
      </c>
      <c r="CC51" s="4" t="n">
        <f aca="false">CC22*'Taux avec population simulée'!AL121/100</f>
        <v>774796.160733349</v>
      </c>
      <c r="CD51" s="4" t="n">
        <f aca="false">CD22*'Taux avec population simulée'!AM121/100</f>
        <v>772170.988805701</v>
      </c>
      <c r="CE51" s="4" t="n">
        <f aca="false">CE22*'Taux avec population simulée'!AN121/100</f>
        <v>774090.458228557</v>
      </c>
      <c r="CF51" s="4" t="n">
        <f aca="false">CF22*'Taux avec population simulée'!AO121/100</f>
        <v>785920.805350668</v>
      </c>
      <c r="CG51" s="4" t="n">
        <f aca="false">CG22*'Taux avec population simulée'!AP121/100</f>
        <v>800845.068146278</v>
      </c>
      <c r="CH51" s="4" t="n">
        <f aca="false">CH22*'Taux avec population simulée'!AQ121/100</f>
        <v>804242.166860691</v>
      </c>
      <c r="CI51" s="4" t="n">
        <f aca="false">CI22*'Taux avec population simulée'!AR121/100</f>
        <v>808630.560295911</v>
      </c>
      <c r="CJ51" s="4" t="n">
        <f aca="false">CJ22*'Taux avec population simulée'!AS121/100</f>
        <v>811367.485699391</v>
      </c>
      <c r="CK51" s="4" t="n">
        <f aca="false">CK22*'Taux avec population simulée'!AT121/100</f>
        <v>813032.405538408</v>
      </c>
      <c r="CL51" s="4" t="n">
        <f aca="false">CL22*'Taux avec population simulée'!AU121/100</f>
        <v>822019.247553236</v>
      </c>
      <c r="CM51" s="4" t="n">
        <f aca="false">CM22*'Taux avec population simulée'!AV121/100</f>
        <v>828315.728112848</v>
      </c>
      <c r="CN51" s="4" t="n">
        <f aca="false">CN22*'Taux avec population simulée'!AW121/100</f>
        <v>820578.86942029</v>
      </c>
      <c r="CO51" s="4" t="n">
        <f aca="false">CO22*'Taux avec population simulée'!AX121/100</f>
        <v>853431.287051699</v>
      </c>
      <c r="CP51" s="4" t="n">
        <f aca="false">CP22*'Taux avec population simulée'!AY121/100</f>
        <v>854134.920047678</v>
      </c>
      <c r="CQ51" s="4" t="n">
        <f aca="false">CQ22*'Taux avec population simulée'!AZ121/100</f>
        <v>848660.034486313</v>
      </c>
      <c r="CR51" s="4" t="n">
        <f aca="false">CR22*'Taux avec population simulée'!BA121/100</f>
        <v>842197.993221765</v>
      </c>
      <c r="CS51" s="4" t="n">
        <f aca="false">CS22*'Taux avec population simulée'!BB121/100</f>
        <v>836461.314795719</v>
      </c>
      <c r="CT51" s="4" t="n">
        <f aca="false">CT22*'Taux avec population simulée'!BC121/100</f>
        <v>839861.51777335</v>
      </c>
      <c r="CU51" s="4" t="n">
        <f aca="false">CU22*'Taux avec population simulée'!BD121/100</f>
        <v>824103.242926623</v>
      </c>
      <c r="CV51" s="4" t="n">
        <f aca="false">CV22*'Taux avec population simulée'!BE121/100</f>
        <v>828916.920422649</v>
      </c>
      <c r="CW51" s="4" t="n">
        <f aca="false">CW22*'Taux avec population simulée'!BF121/100</f>
        <v>835959.45890888</v>
      </c>
      <c r="CX51" s="4" t="n">
        <f aca="false">CX22*'Taux avec population simulée'!BG121/100</f>
        <v>846084.530770146</v>
      </c>
      <c r="CY51" s="4" t="n">
        <f aca="false">CY22*'Taux avec population simulée'!BH121/100</f>
        <v>852210.276852793</v>
      </c>
      <c r="CZ51" s="4" t="n">
        <f aca="false">CZ22*'Taux avec population simulée'!BI121/100</f>
        <v>840676.904245162</v>
      </c>
      <c r="DA51" s="4" t="n">
        <f aca="false">DA22*'Taux avec population simulée'!BJ121/100</f>
        <v>828456.454712044</v>
      </c>
      <c r="DB51" s="4" t="n">
        <f aca="false">DB22*'Taux avec population simulée'!BK121/100</f>
        <v>834672.224428</v>
      </c>
      <c r="DC51" s="4" t="n">
        <f aca="false">DC22*'Taux avec population simulée'!BL121/100</f>
        <v>841073.215182603</v>
      </c>
      <c r="DD51" s="4" t="n">
        <f aca="false">DD22*'Taux avec population simulée'!BM121/100</f>
        <v>833039.381975565</v>
      </c>
      <c r="DE51" s="4" t="n">
        <f aca="false">DE22*'Taux avec population simulée'!BN121/100</f>
        <v>844146.435767985</v>
      </c>
      <c r="DF51" s="4" t="n">
        <f aca="false">DF22*'Taux avec population simulée'!BO121/100</f>
        <v>853615.47333594</v>
      </c>
      <c r="DG51" s="4" t="n">
        <f aca="false">DG22*'Taux avec population simulée'!BP121/100</f>
        <v>852971.8560955</v>
      </c>
      <c r="DH51" s="4" t="n">
        <f aca="false">DH22*'Taux avec population simulée'!BQ121/100</f>
        <v>860153.051672116</v>
      </c>
      <c r="DI51" s="4" t="n">
        <f aca="false">DI22*'Taux avec population simulée'!BR121/100</f>
        <v>847656.322712636</v>
      </c>
      <c r="DJ51" s="4" t="n">
        <f aca="false">DJ22*'Taux avec population simulée'!BS121/100</f>
        <v>869224.743548224</v>
      </c>
      <c r="DK51" s="4" t="n">
        <f aca="false">DK22*'Taux avec population simulée'!BT121/100</f>
        <v>885699.068443801</v>
      </c>
      <c r="DL51" s="4" t="n">
        <f aca="false">DL22*'Taux avec population simulée'!BU121/100</f>
        <v>902997.057846436</v>
      </c>
      <c r="DM51" s="4" t="n">
        <f aca="false">DM22*'Taux avec population simulée'!BV121/100</f>
        <v>906644.567127066</v>
      </c>
      <c r="DN51" s="4" t="n">
        <f aca="false">DN22*'Taux avec population simulée'!BW121/100</f>
        <v>911621.735819216</v>
      </c>
      <c r="DO51" s="4" t="n">
        <f aca="false">DO22*'Taux avec population simulée'!BX121/100</f>
        <v>924450.620942975</v>
      </c>
      <c r="DP51" s="4" t="n">
        <f aca="false">DP22*'Taux avec population simulée'!BY121/100</f>
        <v>917726.786813746</v>
      </c>
      <c r="DQ51" s="4" t="n">
        <f aca="false">DQ22*'Taux avec population simulée'!BZ121/100</f>
        <v>915761.788197032</v>
      </c>
      <c r="DR51" s="4" t="n">
        <f aca="false">DR22*'Taux avec population simulée'!CA121/100</f>
        <v>929021.131153625</v>
      </c>
      <c r="DS51" s="4" t="n">
        <f aca="false">DS22*'Taux avec population simulée'!CB121/100</f>
        <v>943989.888388687</v>
      </c>
      <c r="DT51" s="4" t="n">
        <f aca="false">DT22*'Taux avec population simulée'!CC121/100</f>
        <v>951128.659034663</v>
      </c>
      <c r="DU51" s="4" t="n">
        <f aca="false">DU22*'Taux avec population simulée'!CD121/100</f>
        <v>973073.730473981</v>
      </c>
      <c r="DV51" s="4" t="n">
        <f aca="false">DV22*'Taux avec population simulée'!CE121/100</f>
        <v>987946.255549298</v>
      </c>
      <c r="DW51" s="4" t="n">
        <f aca="false">DW22*'Taux avec population simulée'!CF121/100</f>
        <v>993836.07762741</v>
      </c>
      <c r="DX51" s="4" t="n">
        <f aca="false">DX22*'Taux avec population simulée'!CG121/100</f>
        <v>1005868.20185866</v>
      </c>
      <c r="DY51" s="4" t="n">
        <f aca="false">DY22*'Taux avec population simulée'!CH121/100</f>
        <v>1002841.54522154</v>
      </c>
      <c r="DZ51" s="4" t="n">
        <f aca="false">DZ22*'Taux avec population simulée'!CI121/100</f>
        <v>1001816.10360534</v>
      </c>
      <c r="EA51" s="4" t="n">
        <f aca="false">EA22*'Taux avec population simulée'!CJ121/100</f>
        <v>991671.371410367</v>
      </c>
      <c r="EB51" s="4" t="n">
        <f aca="false">EB22*'Taux avec population simulée'!CK121/100</f>
        <v>984065.926527352</v>
      </c>
      <c r="EC51" s="4" t="n">
        <f aca="false">EC22*'Taux avec population simulée'!CL121/100</f>
        <v>983888.983523951</v>
      </c>
      <c r="ED51" s="4" t="n">
        <f aca="false">ED22*'Taux avec population simulée'!CM121/100</f>
        <v>977077.195270224</v>
      </c>
      <c r="EE51" s="4" t="n">
        <f aca="false">EE22*'Taux avec population simulée'!CN121/100</f>
        <v>983744.117907131</v>
      </c>
      <c r="EF51" s="4" t="n">
        <f aca="false">EF22*'Taux avec population simulée'!CO121/100</f>
        <v>975008.721212925</v>
      </c>
      <c r="EG51" s="4" t="n">
        <f aca="false">EG22*'Taux avec population simulée'!CP121/100</f>
        <v>968844.689217262</v>
      </c>
      <c r="EH51" s="4" t="n">
        <f aca="false">EH22*'Taux avec population simulée'!CQ121/100</f>
        <v>965365.844904786</v>
      </c>
      <c r="EI51" s="4" t="n">
        <f aca="false">EI22*'Taux avec population simulée'!CR121/100</f>
        <v>966399.564556233</v>
      </c>
      <c r="EJ51" s="4" t="n">
        <f aca="false">EJ22*'Taux avec population simulée'!CS121/100</f>
        <v>966358.174379999</v>
      </c>
      <c r="EK51" s="4" t="n">
        <f aca="false">EK22*'Taux avec population simulée'!CT121/100</f>
        <v>966922.115531188</v>
      </c>
      <c r="EL51" s="4" t="n">
        <f aca="false">EL22*'Taux avec population simulée'!CU121/100</f>
        <v>971640.595621876</v>
      </c>
      <c r="EM51" s="4" t="n">
        <f aca="false">EM22*'Taux avec population simulée'!CV121/100</f>
        <v>968746.387548706</v>
      </c>
      <c r="EN51" s="4" t="n">
        <f aca="false">EN22*'Taux avec population simulée'!CW121/100</f>
        <v>968370.771699382</v>
      </c>
      <c r="EO51" s="4" t="n">
        <f aca="false">EO22*'Taux avec population simulée'!CX121/100</f>
        <v>974830.743455119</v>
      </c>
      <c r="EP51" s="4" t="n">
        <f aca="false">EP22*'Taux avec population simulée'!CY121/100</f>
        <v>963015.917649095</v>
      </c>
      <c r="EQ51" s="4" t="n">
        <f aca="false">EQ22*'Taux avec population simulée'!CZ121/100</f>
        <v>970405.098861288</v>
      </c>
      <c r="ER51" s="4" t="n">
        <f aca="false">ER22*'Taux avec population simulée'!DA121/100</f>
        <v>974137.458003198</v>
      </c>
      <c r="ES51" s="4" t="n">
        <f aca="false">ES22*'Taux avec population simulée'!DB121/100</f>
        <v>962883.469085146</v>
      </c>
      <c r="ET51" s="4" t="n">
        <f aca="false">ET22*'Taux avec population simulée'!DC121/100</f>
        <v>980340.810666283</v>
      </c>
      <c r="EU51" s="4" t="n">
        <f aca="false">EU22*'Taux avec population simulée'!DD121/100</f>
        <v>1009765.0869511</v>
      </c>
      <c r="EV51" s="4" t="n">
        <f aca="false">EV22*'Taux avec population simulée'!DE121/100</f>
        <v>0</v>
      </c>
      <c r="EW51" s="4"/>
      <c r="HJ51" s="1" t="n">
        <v>50</v>
      </c>
      <c r="HK51" s="4" t="n">
        <f aca="false">HK22*'Taux avec population simulée'!W135/100</f>
        <v>750566.170055946</v>
      </c>
      <c r="HL51" s="4" t="n">
        <f aca="false">HL22*'Taux avec population simulée'!X135/100</f>
        <v>741139.975883661</v>
      </c>
      <c r="HM51" s="4" t="n">
        <f aca="false">HM22*'Taux avec population simulée'!Y135/100</f>
        <v>738689.226337521</v>
      </c>
      <c r="HN51" s="4" t="n">
        <f aca="false">HN22*'Taux avec population simulée'!Z135/100</f>
        <v>736338.0099267</v>
      </c>
      <c r="HO51" s="4" t="n">
        <f aca="false">HO22*'Taux avec population simulée'!AA135/100</f>
        <v>748950.280073389</v>
      </c>
      <c r="HP51" s="4" t="n">
        <f aca="false">HP22*'Taux avec population simulée'!AB135/100</f>
        <v>770522.563687152</v>
      </c>
      <c r="HQ51" s="4" t="n">
        <f aca="false">HQ22*'Taux avec population simulée'!AC135/100</f>
        <v>785508.394417898</v>
      </c>
      <c r="HR51" s="4" t="n">
        <f aca="false">HR22*'Taux avec population simulée'!AD135/100</f>
        <v>778241.459895466</v>
      </c>
      <c r="HS51" s="4" t="n">
        <f aca="false">HS22*'Taux avec population simulée'!AE135/100</f>
        <v>788277.040610512</v>
      </c>
      <c r="HT51" s="4" t="n">
        <f aca="false">HT22*'Taux avec population simulée'!AF135/100</f>
        <v>791942.500665223</v>
      </c>
      <c r="HU51" s="4" t="n">
        <f aca="false">HU22*'Taux avec population simulée'!AG135/100</f>
        <v>796836.890247837</v>
      </c>
      <c r="HV51" s="4" t="n">
        <f aca="false">HV22*'Taux avec population simulée'!AH135/100</f>
        <v>799564.910670934</v>
      </c>
      <c r="HW51" s="4" t="n">
        <f aca="false">HW22*'Taux avec population simulée'!AI135/100</f>
        <v>810244.409832831</v>
      </c>
      <c r="HX51" s="4" t="n">
        <f aca="false">HX22*'Taux avec population simulée'!AJ135/100</f>
        <v>826426.669475867</v>
      </c>
      <c r="HY51" s="4" t="n">
        <f aca="false">HY22*'Taux avec population simulée'!AK135/100</f>
        <v>830434.401638763</v>
      </c>
      <c r="HZ51" s="4" t="n">
        <f aca="false">HZ22*'Taux avec population simulée'!AL135/100</f>
        <v>823952.560112254</v>
      </c>
      <c r="IA51" s="4" t="n">
        <f aca="false">IA22*'Taux avec population simulée'!AM135/100</f>
        <v>834679.794553335</v>
      </c>
      <c r="IB51" s="4" t="n">
        <f aca="false">IB22*'Taux avec population simulée'!AN135/100</f>
        <v>830525.809620177</v>
      </c>
      <c r="IC51" s="4" t="n">
        <f aca="false">IC22*'Taux avec population simulée'!AO135/100</f>
        <v>845710.706621559</v>
      </c>
      <c r="ID51" s="4" t="n">
        <f aca="false">ID22*'Taux avec population simulée'!AP135/100</f>
        <v>862123.517506606</v>
      </c>
      <c r="IE51" s="4" t="n">
        <f aca="false">IE22*'Taux avec population simulée'!AQ135/100</f>
        <v>882992.975307716</v>
      </c>
      <c r="IF51" s="4" t="n">
        <f aca="false">IF22*'Taux avec population simulée'!AR135/100</f>
        <v>905613.403775028</v>
      </c>
      <c r="IG51" s="4" t="n">
        <f aca="false">IG22*'Taux avec population simulée'!AS135/100</f>
        <v>922184.655161193</v>
      </c>
      <c r="IH51" s="4" t="n">
        <f aca="false">IH22*'Taux avec population simulée'!AT135/100</f>
        <v>941135.560996842</v>
      </c>
      <c r="II51" s="4" t="n">
        <f aca="false">II22*'Taux avec population simulée'!AU135/100</f>
        <v>931738.820507458</v>
      </c>
      <c r="IJ51" s="4" t="n">
        <f aca="false">IJ22*'Taux avec population simulée'!AV135/100</f>
        <v>930129.024390329</v>
      </c>
      <c r="IK51" s="4" t="n">
        <f aca="false">IK22*'Taux avec population simulée'!AW135/100</f>
        <v>921140.572884595</v>
      </c>
      <c r="IL51" s="4" t="n">
        <f aca="false">IL22*'Taux avec population simulée'!AX135/100</f>
        <v>929967.536956498</v>
      </c>
      <c r="IM51" s="4" t="n">
        <f aca="false">IM22*'Taux avec population simulée'!AY135/100</f>
        <v>938397.384131367</v>
      </c>
      <c r="IN51" s="4" t="n">
        <f aca="false">IN22*'Taux avec population simulée'!AZ135/100</f>
        <v>937814.404338791</v>
      </c>
      <c r="IO51" s="4" t="n">
        <f aca="false">IO22*'Taux avec population simulée'!BA135/100</f>
        <v>945548.535210675</v>
      </c>
      <c r="IP51" s="4" t="n">
        <f aca="false">IP22*'Taux avec population simulée'!BB135/100</f>
        <v>951068.561643857</v>
      </c>
      <c r="IQ51" s="4" t="n">
        <f aca="false">IQ22*'Taux avec population simulée'!BC135/100</f>
        <v>959177.465239539</v>
      </c>
      <c r="IR51" s="4" t="n">
        <f aca="false">IR22*'Taux avec population simulée'!BD135/100</f>
        <v>941724.634654845</v>
      </c>
      <c r="IS51" s="4" t="n">
        <f aca="false">IS22*'Taux avec population simulée'!BE135/100</f>
        <v>964523.816508034</v>
      </c>
      <c r="IT51" s="4" t="n">
        <f aca="false">IT22*'Taux avec population simulée'!BF135/100</f>
        <v>970206.346019287</v>
      </c>
      <c r="IU51" s="4" t="n">
        <f aca="false">IU22*'Taux avec population simulée'!BG135/100</f>
        <v>976984.755663272</v>
      </c>
      <c r="IV51" s="4" t="n">
        <f aca="false">IV22*'Taux avec population simulée'!BH135/100</f>
        <v>1002478.44167971</v>
      </c>
      <c r="IW51" s="4" t="n">
        <f aca="false">IW22*'Taux avec population simulée'!BI135/100</f>
        <v>1000239.96177929</v>
      </c>
      <c r="IX51" s="4" t="n">
        <f aca="false">IX22*'Taux avec population simulée'!BJ135/100</f>
        <v>990316.101930421</v>
      </c>
      <c r="IY51" s="4" t="n">
        <f aca="false">IY22*'Taux avec population simulée'!BK135/100</f>
        <v>1006947.27632662</v>
      </c>
      <c r="IZ51" s="4" t="n">
        <f aca="false">IZ22*'Taux avec population simulée'!BL135/100</f>
        <v>1013101.06476428</v>
      </c>
      <c r="JA51" s="4" t="n">
        <f aca="false">JA22*'Taux avec population simulée'!BM135/100</f>
        <v>1016924.96532011</v>
      </c>
      <c r="JB51" s="4" t="n">
        <f aca="false">JB22*'Taux avec population simulée'!BN135/100</f>
        <v>1025697.08460316</v>
      </c>
      <c r="JC51" s="4" t="n">
        <f aca="false">JC22*'Taux avec population simulée'!BO135/100</f>
        <v>1047815.78481693</v>
      </c>
      <c r="JD51" s="4" t="n">
        <f aca="false">JD22*'Taux avec population simulée'!BP135/100</f>
        <v>1053256.59099956</v>
      </c>
      <c r="JE51" s="4" t="n">
        <f aca="false">JE22*'Taux avec population simulée'!BQ135/100</f>
        <v>1062915.36770233</v>
      </c>
      <c r="JF51" s="4" t="n">
        <f aca="false">JF22*'Taux avec population simulée'!BR135/100</f>
        <v>1056459.93292601</v>
      </c>
      <c r="JG51" s="4" t="n">
        <f aca="false">JG22*'Taux avec population simulée'!BS135/100</f>
        <v>1046581.77706784</v>
      </c>
      <c r="JH51" s="4" t="n">
        <f aca="false">JH22*'Taux avec population simulée'!BT135/100</f>
        <v>1064687.66689753</v>
      </c>
      <c r="JI51" s="4" t="n">
        <f aca="false">JI22*'Taux avec population simulée'!BU135/100</f>
        <v>1070028.93994483</v>
      </c>
      <c r="JJ51" s="4" t="n">
        <f aca="false">JJ22*'Taux avec population simulée'!BV135/100</f>
        <v>1071917.02258316</v>
      </c>
      <c r="JK51" s="4" t="n">
        <f aca="false">JK22*'Taux avec population simulée'!BW135/100</f>
        <v>1073859.95001033</v>
      </c>
      <c r="JL51" s="4" t="n">
        <f aca="false">JL22*'Taux avec population simulée'!BX135/100</f>
        <v>1080315.38478665</v>
      </c>
      <c r="JM51" s="4" t="n">
        <f aca="false">JM22*'Taux avec population simulée'!BY135/100</f>
        <v>1063887.33923803</v>
      </c>
      <c r="JN51" s="4" t="n">
        <f aca="false">JN22*'Taux avec population simulée'!BZ135/100</f>
        <v>1059007.16867475</v>
      </c>
      <c r="JO51" s="4" t="n">
        <f aca="false">JO22*'Taux avec population simulée'!CA135/100</f>
        <v>1061085.17678557</v>
      </c>
      <c r="JP51" s="4" t="n">
        <f aca="false">JP22*'Taux avec population simulée'!CB135/100</f>
        <v>1040680.88404543</v>
      </c>
      <c r="JQ51" s="4" t="n">
        <f aca="false">JQ22*'Taux avec population simulée'!CC135/100</f>
        <v>1041664.02766776</v>
      </c>
      <c r="JR51" s="4" t="n">
        <f aca="false">JR22*'Taux avec population simulée'!CD135/100</f>
        <v>1041265.89512648</v>
      </c>
      <c r="JS51" s="4" t="n">
        <f aca="false">JS22*'Taux avec population simulée'!CE135/100</f>
        <v>1037036.75251972</v>
      </c>
      <c r="JT51" s="4" t="n">
        <f aca="false">JT22*'Taux avec population simulée'!CF135/100</f>
        <v>1037434.88506099</v>
      </c>
      <c r="JU51" s="4" t="n">
        <f aca="false">JU22*'Taux avec population simulée'!CG135/100</f>
        <v>1041890.51633281</v>
      </c>
      <c r="JV51" s="4" t="n">
        <f aca="false">JV22*'Taux avec population simulée'!CH135/100</f>
        <v>1013768.3430286</v>
      </c>
      <c r="JW51" s="4" t="n">
        <f aca="false">JW22*'Taux avec population simulée'!CI135/100</f>
        <v>1001154.04159344</v>
      </c>
      <c r="JX51" s="4" t="n">
        <f aca="false">JX22*'Taux avec population simulée'!CJ135/100</f>
        <v>989924.063254577</v>
      </c>
      <c r="JY51" s="4" t="n">
        <f aca="false">JY22*'Taux avec population simulée'!CK135/100</f>
        <v>980286.615080802</v>
      </c>
      <c r="JZ51" s="4" t="n">
        <f aca="false">JZ22*'Taux avec population simulée'!CL135/100</f>
        <v>999926.127709772</v>
      </c>
      <c r="KA51" s="4" t="n">
        <f aca="false">KA22*'Taux avec population simulée'!CM135/100</f>
        <v>1011178.45022187</v>
      </c>
      <c r="KB51" s="4" t="n">
        <f aca="false">KB22*'Taux avec population simulée'!CN135/100</f>
        <v>998922.671202691</v>
      </c>
      <c r="KC51" s="4" t="n">
        <f aca="false">KC22*'Taux avec population simulée'!CO135/100</f>
        <v>980460.290245489</v>
      </c>
      <c r="KD51" s="4" t="n">
        <f aca="false">KD22*'Taux avec population simulée'!CP135/100</f>
        <v>991939.101422643</v>
      </c>
      <c r="KE51" s="4" t="n">
        <f aca="false">KE22*'Taux avec population simulée'!CQ135/100</f>
        <v>986283.994305814</v>
      </c>
      <c r="KF51" s="4" t="n">
        <f aca="false">KF22*'Taux avec population simulée'!CR135/100</f>
        <v>979429.411343984</v>
      </c>
      <c r="KG51" s="4" t="n">
        <f aca="false">KG22*'Taux avec population simulée'!CS135/100</f>
        <v>987998.401779451</v>
      </c>
      <c r="KH51" s="4" t="n">
        <f aca="false">KH22*'Taux avec population simulée'!CT135/100</f>
        <v>1007544.47513853</v>
      </c>
      <c r="KI51" s="4" t="n">
        <f aca="false">KI22*'Taux avec population simulée'!CU135/100</f>
        <v>1009014.11235082</v>
      </c>
      <c r="KJ51" s="4" t="n">
        <f aca="false">KJ22*'Taux avec population simulée'!CV135/100</f>
        <v>1018741.95286178</v>
      </c>
      <c r="KK51" s="4" t="n">
        <f aca="false">KK22*'Taux avec population simulée'!CW135/100</f>
        <v>1014900.7863539</v>
      </c>
      <c r="KL51" s="4" t="n">
        <f aca="false">KL22*'Taux avec population simulée'!CX135/100</f>
        <v>1011768.53952411</v>
      </c>
      <c r="KM51" s="4" t="n">
        <f aca="false">KM22*'Taux avec population simulée'!CY135/100</f>
        <v>999867.220343972</v>
      </c>
      <c r="KN51" s="4" t="n">
        <f aca="false">KN22*'Taux avec population simulée'!CZ135/100</f>
        <v>1000088.63078784</v>
      </c>
      <c r="KO51" s="4" t="n">
        <f aca="false">KO22*'Taux avec population simulée'!DA135/100</f>
        <v>998881.029788936</v>
      </c>
      <c r="KP51" s="4" t="n">
        <f aca="false">KP22*'Taux avec population simulée'!DB135/100</f>
        <v>1022751.71631315</v>
      </c>
      <c r="KQ51" s="4" t="n">
        <f aca="false">KQ22*'Taux avec population simulée'!DC135/100</f>
        <v>1038382.48113498</v>
      </c>
      <c r="KR51" s="4" t="n">
        <f aca="false">KR22*'Taux avec population simulée'!DD135/100</f>
        <v>1043200.69739975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B52" s="0" t="n">
        <f aca="false">Indépendants!B50</f>
        <v>2009</v>
      </c>
      <c r="C52" s="0" t="n">
        <v>0.2151733516</v>
      </c>
      <c r="D52" s="0" t="n">
        <v>0.3123609216</v>
      </c>
      <c r="E52" s="0" t="n">
        <v>0.3172700547</v>
      </c>
      <c r="F52" s="0" t="n">
        <v>0.279799326</v>
      </c>
      <c r="G52" s="0" t="n">
        <v>0.281098532</v>
      </c>
      <c r="H52" s="0" t="n">
        <v>0.2866821069</v>
      </c>
      <c r="I52" s="0" t="n">
        <v>0.308420504</v>
      </c>
      <c r="J52" s="0" t="n">
        <v>0.2972168559</v>
      </c>
      <c r="K52" s="0" t="n">
        <v>0.2941628393</v>
      </c>
      <c r="L52" s="0" t="n">
        <v>0.2975240737</v>
      </c>
      <c r="M52" s="0" t="n">
        <v>0.1992024472</v>
      </c>
      <c r="P52" s="0" t="n">
        <f aca="false">B52</f>
        <v>2009</v>
      </c>
      <c r="Q52" s="0" t="n">
        <v>0.1158036032</v>
      </c>
      <c r="R52" s="0" t="n">
        <v>0.2247138178</v>
      </c>
      <c r="S52" s="0" t="n">
        <v>0.2111632144</v>
      </c>
      <c r="T52" s="0" t="n">
        <v>0.232442037</v>
      </c>
      <c r="U52" s="0" t="n">
        <v>0.2409864548</v>
      </c>
      <c r="V52" s="0" t="n">
        <v>0.2323749234</v>
      </c>
      <c r="W52" s="0" t="n">
        <v>0.2384407355</v>
      </c>
      <c r="X52" s="0" t="n">
        <v>0.2421554077</v>
      </c>
      <c r="Y52" s="0" t="n">
        <v>0.2361219886</v>
      </c>
      <c r="Z52" s="0" t="n">
        <v>0.1430031888</v>
      </c>
      <c r="AA52" s="0" t="n">
        <v>0.0996178079</v>
      </c>
      <c r="BM52" s="1" t="n">
        <v>55</v>
      </c>
      <c r="BN52" s="18" t="n">
        <f aca="false">BN23*'Taux avec population simulée'!W122/100</f>
        <v>654326.837042447</v>
      </c>
      <c r="BO52" s="18" t="n">
        <f aca="false">BO23*'Taux avec population simulée'!X122/100</f>
        <v>655534.627021571</v>
      </c>
      <c r="BP52" s="18" t="n">
        <f aca="false">BP23*'Taux avec population simulée'!Y122/100</f>
        <v>650706.642714136</v>
      </c>
      <c r="BQ52" s="18" t="n">
        <f aca="false">BQ23*'Taux avec population simulée'!Z122/100</f>
        <v>650611.374442339</v>
      </c>
      <c r="BR52" s="18" t="n">
        <f aca="false">BR23*'Taux avec population simulée'!AA122/100</f>
        <v>652084.857046142</v>
      </c>
      <c r="BS52" s="18" t="n">
        <f aca="false">BS23*'Taux avec population simulée'!AB122/100</f>
        <v>645858.546215989</v>
      </c>
      <c r="BT52" s="18" t="n">
        <f aca="false">BT23*'Taux avec population simulée'!AC122/100</f>
        <v>647660.175089318</v>
      </c>
      <c r="BU52" s="18" t="n">
        <f aca="false">BU23*'Taux avec population simulée'!AD122/100</f>
        <v>646390.990001702</v>
      </c>
      <c r="BV52" s="18" t="n">
        <f aca="false">BV23*'Taux avec population simulée'!AE122/100</f>
        <v>640574.332740278</v>
      </c>
      <c r="BW52" s="18" t="n">
        <f aca="false">BW23*'Taux avec population simulée'!AF122/100</f>
        <v>649275.501564465</v>
      </c>
      <c r="BX52" s="18" t="n">
        <f aca="false">BX23*'Taux avec population simulée'!AG122/100</f>
        <v>654300.373633614</v>
      </c>
      <c r="BY52" s="18" t="n">
        <f aca="false">BY23*'Taux avec population simulée'!AH122/100</f>
        <v>655816.197691551</v>
      </c>
      <c r="BZ52" s="18" t="n">
        <f aca="false">BZ23*'Taux avec population simulée'!AI122/100</f>
        <v>655147.20271626</v>
      </c>
      <c r="CA52" s="18" t="n">
        <f aca="false">CA23*'Taux avec population simulée'!AJ122/100</f>
        <v>651935.603420326</v>
      </c>
      <c r="CB52" s="18" t="n">
        <f aca="false">CB23*'Taux avec population simulée'!AK122/100</f>
        <v>651575.701060201</v>
      </c>
      <c r="CC52" s="18" t="n">
        <f aca="false">CC23*'Taux avec population simulée'!AL122/100</f>
        <v>648421.262727346</v>
      </c>
      <c r="CD52" s="18" t="n">
        <f aca="false">CD23*'Taux avec population simulée'!AM122/100</f>
        <v>645751.634044305</v>
      </c>
      <c r="CE52" s="18" t="n">
        <f aca="false">CE23*'Taux avec population simulée'!AN122/100</f>
        <v>639675.63537632</v>
      </c>
      <c r="CF52" s="18" t="n">
        <f aca="false">CF23*'Taux avec population simulée'!AO122/100</f>
        <v>643180.449242121</v>
      </c>
      <c r="CG52" s="18" t="n">
        <f aca="false">CG23*'Taux avec population simulée'!AP122/100</f>
        <v>648966.408949299</v>
      </c>
      <c r="CH52" s="18" t="n">
        <f aca="false">CH23*'Taux avec population simulée'!AQ122/100</f>
        <v>646123.180304315</v>
      </c>
      <c r="CI52" s="18" t="n">
        <f aca="false">CI23*'Taux avec population simulée'!AR122/100</f>
        <v>650416.60375333</v>
      </c>
      <c r="CJ52" s="18" t="n">
        <f aca="false">CJ23*'Taux avec population simulée'!AS122/100</f>
        <v>658947.348224634</v>
      </c>
      <c r="CK52" s="18" t="n">
        <f aca="false">CK23*'Taux avec population simulée'!AT122/100</f>
        <v>668846.780200764</v>
      </c>
      <c r="CL52" s="18" t="n">
        <f aca="false">CL23*'Taux avec population simulée'!AU122/100</f>
        <v>667050.444009201</v>
      </c>
      <c r="CM52" s="18" t="n">
        <f aca="false">CM23*'Taux avec population simulée'!AV122/100</f>
        <v>681787.387119946</v>
      </c>
      <c r="CN52" s="18" t="n">
        <f aca="false">CN23*'Taux avec population simulée'!AW122/100</f>
        <v>702807.802023922</v>
      </c>
      <c r="CO52" s="18" t="n">
        <f aca="false">CO23*'Taux avec population simulée'!AX122/100</f>
        <v>690511.843743905</v>
      </c>
      <c r="CP52" s="18" t="n">
        <f aca="false">CP23*'Taux avec population simulée'!AY122/100</f>
        <v>694535.340422826</v>
      </c>
      <c r="CQ52" s="18" t="n">
        <f aca="false">CQ23*'Taux avec population simulée'!AZ122/100</f>
        <v>702873.431277827</v>
      </c>
      <c r="CR52" s="18" t="n">
        <f aca="false">CR23*'Taux avec population simulée'!BA122/100</f>
        <v>701766.202252268</v>
      </c>
      <c r="CS52" s="18" t="n">
        <f aca="false">CS23*'Taux avec population simulée'!BB122/100</f>
        <v>713484.19968338</v>
      </c>
      <c r="CT52" s="18" t="n">
        <f aca="false">CT23*'Taux avec population simulée'!BC122/100</f>
        <v>721990.597818558</v>
      </c>
      <c r="CU52" s="18" t="n">
        <f aca="false">CU23*'Taux avec population simulée'!BD122/100</f>
        <v>736431.150750376</v>
      </c>
      <c r="CV52" s="18" t="n">
        <f aca="false">CV23*'Taux avec population simulée'!BE122/100</f>
        <v>742652.168898763</v>
      </c>
      <c r="CW52" s="18" t="n">
        <f aca="false">CW23*'Taux avec population simulée'!BF122/100</f>
        <v>755335.551484092</v>
      </c>
      <c r="CX52" s="18" t="n">
        <f aca="false">CX23*'Taux avec population simulée'!BG122/100</f>
        <v>754563.878482531</v>
      </c>
      <c r="CY52" s="18" t="n">
        <f aca="false">CY23*'Taux avec population simulée'!BH122/100</f>
        <v>758336.502045718</v>
      </c>
      <c r="CZ52" s="18" t="n">
        <f aca="false">CZ23*'Taux avec population simulée'!BI122/100</f>
        <v>771860.362495572</v>
      </c>
      <c r="DA52" s="18" t="n">
        <f aca="false">DA23*'Taux avec population simulée'!BJ122/100</f>
        <v>784647.481643525</v>
      </c>
      <c r="DB52" s="18" t="n">
        <f aca="false">DB23*'Taux avec population simulée'!BK122/100</f>
        <v>789041.466046103</v>
      </c>
      <c r="DC52" s="18" t="n">
        <f aca="false">DC23*'Taux avec population simulée'!BL122/100</f>
        <v>793714.904045955</v>
      </c>
      <c r="DD52" s="18" t="n">
        <f aca="false">DD23*'Taux avec population simulée'!BM122/100</f>
        <v>797144.561830671</v>
      </c>
      <c r="DE52" s="18" t="n">
        <f aca="false">DE23*'Taux avec population simulée'!BN122/100</f>
        <v>797131.859394431</v>
      </c>
      <c r="DF52" s="18" t="n">
        <f aca="false">DF23*'Taux avec population simulée'!BO122/100</f>
        <v>804479.160222737</v>
      </c>
      <c r="DG52" s="18" t="n">
        <f aca="false">DG23*'Taux avec population simulée'!BP122/100</f>
        <v>813204.675383049</v>
      </c>
      <c r="DH52" s="18" t="n">
        <f aca="false">DH23*'Taux avec population simulée'!BQ122/100</f>
        <v>807063.04746116</v>
      </c>
      <c r="DI52" s="18" t="n">
        <f aca="false">DI23*'Taux avec population simulée'!BR122/100</f>
        <v>840362.484063502</v>
      </c>
      <c r="DJ52" s="18" t="n">
        <f aca="false">DJ23*'Taux avec population simulée'!BS122/100</f>
        <v>843597.371159209</v>
      </c>
      <c r="DK52" s="18" t="n">
        <f aca="false">DK23*'Taux avec population simulée'!BT122/100</f>
        <v>838616.957616898</v>
      </c>
      <c r="DL52" s="18" t="n">
        <f aca="false">DL23*'Taux avec population simulée'!BU122/100</f>
        <v>832574.83211222</v>
      </c>
      <c r="DM52" s="18" t="n">
        <f aca="false">DM23*'Taux avec population simulée'!BV122/100</f>
        <v>830513.861832331</v>
      </c>
      <c r="DN52" s="18" t="n">
        <f aca="false">DN23*'Taux avec population simulée'!BW122/100</f>
        <v>835009.465724827</v>
      </c>
      <c r="DO52" s="18" t="n">
        <f aca="false">DO23*'Taux avec population simulée'!BX122/100</f>
        <v>819830.0544184</v>
      </c>
      <c r="DP52" s="18" t="n">
        <f aca="false">DP23*'Taux avec population simulée'!BY122/100</f>
        <v>827009.04796653</v>
      </c>
      <c r="DQ52" s="18" t="n">
        <f aca="false">DQ23*'Taux avec population simulée'!BZ122/100</f>
        <v>831671.900602849</v>
      </c>
      <c r="DR52" s="18" t="n">
        <f aca="false">DR23*'Taux avec population simulée'!CA122/100</f>
        <v>839093.298975887</v>
      </c>
      <c r="DS52" s="18" t="n">
        <f aca="false">DS23*'Taux avec population simulée'!CB122/100</f>
        <v>845969.551126971</v>
      </c>
      <c r="DT52" s="18" t="n">
        <f aca="false">DT23*'Taux avec population simulée'!CC122/100</f>
        <v>838131.08943073</v>
      </c>
      <c r="DU52" s="18" t="n">
        <f aca="false">DU23*'Taux avec population simulée'!CD122/100</f>
        <v>826443.789553864</v>
      </c>
      <c r="DV52" s="18" t="n">
        <f aca="false">DV23*'Taux avec population simulée'!CE122/100</f>
        <v>832372.651668739</v>
      </c>
      <c r="DW52" s="18" t="n">
        <f aca="false">DW23*'Taux avec population simulée'!CF122/100</f>
        <v>836676.660481286</v>
      </c>
      <c r="DX52" s="18" t="n">
        <f aca="false">DX23*'Taux avec population simulée'!CG122/100</f>
        <v>826191.857901777</v>
      </c>
      <c r="DY52" s="18" t="n">
        <f aca="false">DY23*'Taux avec population simulée'!CH122/100</f>
        <v>831577.690867405</v>
      </c>
      <c r="DZ52" s="18" t="n">
        <f aca="false">DZ23*'Taux avec population simulée'!CI122/100</f>
        <v>842611.87381428</v>
      </c>
      <c r="EA52" s="18" t="n">
        <f aca="false">EA23*'Taux avec population simulée'!CJ122/100</f>
        <v>839540.001316982</v>
      </c>
      <c r="EB52" s="18" t="n">
        <f aca="false">EB23*'Taux avec population simulée'!CK122/100</f>
        <v>847350.941068037</v>
      </c>
      <c r="EC52" s="18" t="n">
        <f aca="false">EC23*'Taux avec population simulée'!CL122/100</f>
        <v>836910.597015367</v>
      </c>
      <c r="ED52" s="18" t="n">
        <f aca="false">ED23*'Taux avec population simulée'!CM122/100</f>
        <v>856328.387880436</v>
      </c>
      <c r="EE52" s="18" t="n">
        <f aca="false">EE23*'Taux avec population simulée'!CN122/100</f>
        <v>873888.447445452</v>
      </c>
      <c r="EF52" s="18" t="n">
        <f aca="false">EF23*'Taux avec population simulée'!CO122/100</f>
        <v>891562.828936624</v>
      </c>
      <c r="EG52" s="18" t="n">
        <f aca="false">EG23*'Taux avec population simulée'!CP122/100</f>
        <v>893465.018763517</v>
      </c>
      <c r="EH52" s="18" t="n">
        <f aca="false">EH23*'Taux avec population simulée'!CQ122/100</f>
        <v>894682.335569821</v>
      </c>
      <c r="EI52" s="18" t="n">
        <f aca="false">EI23*'Taux avec population simulée'!CR122/100</f>
        <v>909580.176206268</v>
      </c>
      <c r="EJ52" s="18" t="n">
        <f aca="false">EJ23*'Taux avec population simulée'!CS122/100</f>
        <v>903349.631230701</v>
      </c>
      <c r="EK52" s="18" t="n">
        <f aca="false">EK23*'Taux avec population simulée'!CT122/100</f>
        <v>904476.972446973</v>
      </c>
      <c r="EL52" s="18" t="n">
        <f aca="false">EL23*'Taux avec population simulée'!CU122/100</f>
        <v>916544.286874677</v>
      </c>
      <c r="EM52" s="18" t="n">
        <f aca="false">EM23*'Taux avec population simulée'!CV122/100</f>
        <v>931164.790986557</v>
      </c>
      <c r="EN52" s="18" t="n">
        <f aca="false">EN23*'Taux avec population simulée'!CW122/100</f>
        <v>939576.979386291</v>
      </c>
      <c r="EO52" s="18" t="n">
        <f aca="false">EO23*'Taux avec population simulée'!CX122/100</f>
        <v>963546.476570582</v>
      </c>
      <c r="EP52" s="18" t="n">
        <f aca="false">EP23*'Taux avec population simulée'!CY122/100</f>
        <v>978195.561164002</v>
      </c>
      <c r="EQ52" s="18" t="n">
        <f aca="false">EQ23*'Taux avec population simulée'!CZ122/100</f>
        <v>982996.02352625</v>
      </c>
      <c r="ER52" s="18" t="n">
        <f aca="false">ER23*'Taux avec population simulée'!DA122/100</f>
        <v>994920.435546257</v>
      </c>
      <c r="ES52" s="18" t="n">
        <f aca="false">ES23*'Taux avec population simulée'!DB122/100</f>
        <v>991893.021575798</v>
      </c>
      <c r="ET52" s="18" t="n">
        <f aca="false">ET23*'Taux avec population simulée'!DC122/100</f>
        <v>990740.275487047</v>
      </c>
      <c r="EU52" s="18" t="n">
        <f aca="false">EU23*'Taux avec population simulée'!DD122/100</f>
        <v>979134.482909385</v>
      </c>
      <c r="EV52" s="18" t="n">
        <f aca="false">EV23*'Taux avec population simulée'!DE122/100</f>
        <v>0</v>
      </c>
      <c r="EW52" s="18"/>
      <c r="HJ52" s="1" t="n">
        <v>55</v>
      </c>
      <c r="HK52" s="18" t="n">
        <f aca="false">HK23*'Taux avec population simulée'!W136/100</f>
        <v>622242.418650871</v>
      </c>
      <c r="HL52" s="18" t="n">
        <f aca="false">HL23*'Taux avec population simulée'!X136/100</f>
        <v>616653.089894972</v>
      </c>
      <c r="HM52" s="18" t="n">
        <f aca="false">HM23*'Taux avec population simulée'!Y136/100</f>
        <v>623424.493609945</v>
      </c>
      <c r="HN52" s="18" t="n">
        <f aca="false">HN23*'Taux avec population simulée'!Z136/100</f>
        <v>635344.592691403</v>
      </c>
      <c r="HO52" s="18" t="n">
        <f aca="false">HO23*'Taux avec population simulée'!AA136/100</f>
        <v>626324.026894769</v>
      </c>
      <c r="HP52" s="18" t="n">
        <f aca="false">HP23*'Taux avec population simulée'!AB136/100</f>
        <v>614608.14621091</v>
      </c>
      <c r="HQ52" s="18" t="n">
        <f aca="false">HQ23*'Taux avec population simulée'!AC136/100</f>
        <v>622931.425767094</v>
      </c>
      <c r="HR52" s="18" t="n">
        <f aca="false">HR23*'Taux avec population simulée'!AD136/100</f>
        <v>635113.697115739</v>
      </c>
      <c r="HS52" s="18" t="n">
        <f aca="false">HS23*'Taux avec population simulée'!AE136/100</f>
        <v>630848.108333464</v>
      </c>
      <c r="HT52" s="18" t="n">
        <f aca="false">HT23*'Taux avec population simulée'!AF136/100</f>
        <v>631529.756228152</v>
      </c>
      <c r="HU52" s="18" t="n">
        <f aca="false">HU23*'Taux avec population simulée'!AG136/100</f>
        <v>641526.338780876</v>
      </c>
      <c r="HV52" s="18" t="n">
        <f aca="false">HV23*'Taux avec population simulée'!AH136/100</f>
        <v>649918.611038952</v>
      </c>
      <c r="HW52" s="18" t="n">
        <f aca="false">HW23*'Taux avec population simulée'!AI136/100</f>
        <v>641180.455368727</v>
      </c>
      <c r="HX52" s="18" t="n">
        <f aca="false">HX23*'Taux avec population simulée'!AJ136/100</f>
        <v>648947.19379632</v>
      </c>
      <c r="HY52" s="18" t="n">
        <f aca="false">HY23*'Taux avec population simulée'!AK136/100</f>
        <v>648638.106491846</v>
      </c>
      <c r="HZ52" s="18" t="n">
        <f aca="false">HZ23*'Taux avec population simulée'!AL136/100</f>
        <v>652762.030259571</v>
      </c>
      <c r="IA52" s="18" t="n">
        <f aca="false">IA23*'Taux avec population simulée'!AM136/100</f>
        <v>658562.016731912</v>
      </c>
      <c r="IB52" s="18" t="n">
        <f aca="false">IB23*'Taux avec population simulée'!AN136/100</f>
        <v>661238.013662608</v>
      </c>
      <c r="IC52" s="18" t="n">
        <f aca="false">IC23*'Taux avec population simulée'!AO136/100</f>
        <v>650687.649689368</v>
      </c>
      <c r="ID52" s="18" t="n">
        <f aca="false">ID23*'Taux avec population simulée'!AP136/100</f>
        <v>661223.295219538</v>
      </c>
      <c r="IE52" s="18" t="n">
        <f aca="false">IE23*'Taux avec population simulée'!AQ136/100</f>
        <v>662368.574070936</v>
      </c>
      <c r="IF52" s="18" t="n">
        <f aca="false">IF23*'Taux avec population simulée'!AR136/100</f>
        <v>656391.966281753</v>
      </c>
      <c r="IG52" s="18" t="n">
        <f aca="false">IG23*'Taux avec population simulée'!AS136/100</f>
        <v>654702.105036759</v>
      </c>
      <c r="IH52" s="18" t="n">
        <f aca="false">IH23*'Taux avec population simulée'!AT136/100</f>
        <v>653819.91835524</v>
      </c>
      <c r="II52" s="18" t="n">
        <f aca="false">II23*'Taux avec population simulée'!AU136/100</f>
        <v>666852.179791188</v>
      </c>
      <c r="IJ52" s="18" t="n">
        <f aca="false">IJ23*'Taux avec population simulée'!AV136/100</f>
        <v>687079.920083068</v>
      </c>
      <c r="IK52" s="18" t="n">
        <f aca="false">IK23*'Taux avec population simulée'!AW136/100</f>
        <v>701348.530736911</v>
      </c>
      <c r="IL52" s="18" t="n">
        <f aca="false">IL23*'Taux avec population simulée'!AX136/100</f>
        <v>693858.683019575</v>
      </c>
      <c r="IM52" s="18" t="n">
        <f aca="false">IM23*'Taux avec population simulée'!AY136/100</f>
        <v>702763.341077031</v>
      </c>
      <c r="IN52" s="18" t="n">
        <f aca="false">IN23*'Taux avec population simulée'!AZ136/100</f>
        <v>705420.93995389</v>
      </c>
      <c r="IO52" s="18" t="n">
        <f aca="false">IO23*'Taux avec population simulée'!BA136/100</f>
        <v>710224.671810918</v>
      </c>
      <c r="IP52" s="18" t="n">
        <f aca="false">IP23*'Taux avec population simulée'!BB136/100</f>
        <v>710173.157260173</v>
      </c>
      <c r="IQ52" s="18" t="n">
        <f aca="false">IQ23*'Taux avec population simulée'!BC136/100</f>
        <v>719997.718009514</v>
      </c>
      <c r="IR52" s="18" t="n">
        <f aca="false">IR23*'Taux avec population simulée'!BD136/100</f>
        <v>733385.981787222</v>
      </c>
      <c r="IS52" s="18" t="n">
        <f aca="false">IS23*'Taux avec population simulée'!BE136/100</f>
        <v>735934.112243746</v>
      </c>
      <c r="IT52" s="18" t="n">
        <f aca="false">IT23*'Taux avec population simulée'!BF136/100</f>
        <v>730135.045674097</v>
      </c>
      <c r="IU52" s="18" t="n">
        <f aca="false">IU23*'Taux avec population simulée'!BG136/100</f>
        <v>737657.089985649</v>
      </c>
      <c r="IV52" s="18" t="n">
        <f aca="false">IV23*'Taux avec population simulée'!BH136/100</f>
        <v>735678.379295402</v>
      </c>
      <c r="IW52" s="18" t="n">
        <f aca="false">IW23*'Taux avec population simulée'!BI136/100</f>
        <v>751459.309974706</v>
      </c>
      <c r="IX52" s="18" t="n">
        <f aca="false">IX23*'Taux avec population simulée'!BJ136/100</f>
        <v>768710.245155643</v>
      </c>
      <c r="IY52" s="18" t="n">
        <f aca="false">IY23*'Taux avec population simulée'!BK136/100</f>
        <v>786434.010320209</v>
      </c>
      <c r="IZ52" s="18" t="n">
        <f aca="false">IZ23*'Taux avec population simulée'!BL136/100</f>
        <v>806876.087939298</v>
      </c>
      <c r="JA52" s="18" t="n">
        <f aca="false">JA23*'Taux avec population simulée'!BM136/100</f>
        <v>820295.62840853</v>
      </c>
      <c r="JB52" s="18" t="n">
        <f aca="false">JB23*'Taux avec population simulée'!BN136/100</f>
        <v>838148.179949961</v>
      </c>
      <c r="JC52" s="18" t="n">
        <f aca="false">JC23*'Taux avec population simulée'!BO136/100</f>
        <v>830388.800743903</v>
      </c>
      <c r="JD52" s="18" t="n">
        <f aca="false">JD23*'Taux avec population simulée'!BP136/100</f>
        <v>828418.369177883</v>
      </c>
      <c r="JE52" s="18" t="n">
        <f aca="false">JE23*'Taux avec population simulée'!BQ136/100</f>
        <v>821060.987448179</v>
      </c>
      <c r="JF52" s="18" t="n">
        <f aca="false">JF23*'Taux avec population simulée'!BR136/100</f>
        <v>826836.13654784</v>
      </c>
      <c r="JG52" s="18" t="n">
        <f aca="false">JG23*'Taux avec population simulée'!BS136/100</f>
        <v>835696.639276085</v>
      </c>
      <c r="JH52" s="18" t="n">
        <f aca="false">JH23*'Taux avec population simulée'!BT136/100</f>
        <v>834572.5181866</v>
      </c>
      <c r="JI52" s="18" t="n">
        <f aca="false">JI23*'Taux avec population simulée'!BU136/100</f>
        <v>841673.247065268</v>
      </c>
      <c r="JJ52" s="18" t="n">
        <f aca="false">JJ23*'Taux avec population simulée'!BV136/100</f>
        <v>849245.886024873</v>
      </c>
      <c r="JK52" s="18" t="n">
        <f aca="false">JK23*'Taux avec population simulée'!BW136/100</f>
        <v>855399.115130898</v>
      </c>
      <c r="JL52" s="18" t="n">
        <f aca="false">JL23*'Taux avec population simulée'!BX136/100</f>
        <v>842948.232196222</v>
      </c>
      <c r="JM52" s="18" t="n">
        <f aca="false">JM23*'Taux avec population simulée'!BY136/100</f>
        <v>863049.025916621</v>
      </c>
      <c r="JN52" s="18" t="n">
        <f aca="false">JN23*'Taux avec population simulée'!BZ136/100</f>
        <v>868894.087620865</v>
      </c>
      <c r="JO52" s="18" t="n">
        <f aca="false">JO23*'Taux avec population simulée'!CA136/100</f>
        <v>873924.115540097</v>
      </c>
      <c r="JP52" s="18" t="n">
        <f aca="false">JP23*'Taux avec population simulée'!CB136/100</f>
        <v>896236.35533179</v>
      </c>
      <c r="JQ52" s="18" t="n">
        <f aca="false">JQ23*'Taux avec population simulée'!CC136/100</f>
        <v>893555.758887635</v>
      </c>
      <c r="JR52" s="18" t="n">
        <f aca="false">JR23*'Taux avec population simulée'!CD136/100</f>
        <v>884840.600784707</v>
      </c>
      <c r="JS52" s="18" t="n">
        <f aca="false">JS23*'Taux avec population simulée'!CE136/100</f>
        <v>899419.218645716</v>
      </c>
      <c r="JT52" s="18" t="n">
        <f aca="false">JT23*'Taux avec population simulée'!CF136/100</f>
        <v>904038.969964367</v>
      </c>
      <c r="JU52" s="18" t="n">
        <f aca="false">JU23*'Taux avec population simulée'!CG136/100</f>
        <v>907272.427926346</v>
      </c>
      <c r="JV52" s="18" t="n">
        <f aca="false">JV23*'Taux avec population simulée'!CH136/100</f>
        <v>915687.697751718</v>
      </c>
      <c r="JW52" s="18" t="n">
        <f aca="false">JW23*'Taux avec population simulée'!CI136/100</f>
        <v>936693.675720934</v>
      </c>
      <c r="JX52" s="18" t="n">
        <f aca="false">JX23*'Taux avec population simulée'!CJ136/100</f>
        <v>941149.684360429</v>
      </c>
      <c r="JY52" s="18" t="n">
        <f aca="false">JY23*'Taux avec population simulée'!CK136/100</f>
        <v>949845.524506827</v>
      </c>
      <c r="JZ52" s="18" t="n">
        <f aca="false">JZ23*'Taux avec population simulée'!CL136/100</f>
        <v>942787.111151986</v>
      </c>
      <c r="KA52" s="18" t="n">
        <f aca="false">KA23*'Taux avec population simulée'!CM136/100</f>
        <v>933448.25902396</v>
      </c>
      <c r="KB52" s="18" t="n">
        <f aca="false">KB23*'Taux avec population simulée'!CN136/100</f>
        <v>950799.463598313</v>
      </c>
      <c r="KC52" s="18" t="n">
        <f aca="false">KC23*'Taux avec population simulée'!CO136/100</f>
        <v>955185.559633225</v>
      </c>
      <c r="KD52" s="18" t="n">
        <f aca="false">KD23*'Taux avec population simulée'!CP136/100</f>
        <v>957226.82370652</v>
      </c>
      <c r="KE52" s="18" t="n">
        <f aca="false">KE23*'Taux avec population simulée'!CQ136/100</f>
        <v>958811.816044639</v>
      </c>
      <c r="KF52" s="18" t="n">
        <f aca="false">KF23*'Taux avec population simulée'!CR136/100</f>
        <v>964006.506545719</v>
      </c>
      <c r="KG52" s="18" t="n">
        <f aca="false">KG23*'Taux avec population simulée'!CS136/100</f>
        <v>948003.879317672</v>
      </c>
      <c r="KH52" s="18" t="n">
        <f aca="false">KH23*'Taux avec population simulée'!CT136/100</f>
        <v>943340.892572502</v>
      </c>
      <c r="KI52" s="18" t="n">
        <f aca="false">KI23*'Taux avec population simulée'!CU136/100</f>
        <v>946756.491267474</v>
      </c>
      <c r="KJ52" s="18" t="n">
        <f aca="false">KJ23*'Taux avec population simulée'!CV136/100</f>
        <v>927318.947387924</v>
      </c>
      <c r="KK52" s="18" t="n">
        <f aca="false">KK23*'Taux avec population simulée'!CW136/100</f>
        <v>927415.537170572</v>
      </c>
      <c r="KL52" s="18" t="n">
        <f aca="false">KL23*'Taux avec population simulée'!CX136/100</f>
        <v>927272.032350638</v>
      </c>
      <c r="KM52" s="18" t="n">
        <f aca="false">KM23*'Taux avec population simulée'!CY136/100</f>
        <v>921822.528803906</v>
      </c>
      <c r="KN52" s="18" t="n">
        <f aca="false">KN23*'Taux avec population simulée'!CZ136/100</f>
        <v>923451.676471236</v>
      </c>
      <c r="KO52" s="18" t="n">
        <f aca="false">KO23*'Taux avec population simulée'!DA136/100</f>
        <v>929654.580322623</v>
      </c>
      <c r="KP52" s="18" t="n">
        <f aca="false">KP23*'Taux avec population simulée'!DB136/100</f>
        <v>904147.518482009</v>
      </c>
      <c r="KQ52" s="18" t="n">
        <f aca="false">KQ23*'Taux avec population simulée'!DC136/100</f>
        <v>893940.278212843</v>
      </c>
      <c r="KR52" s="18" t="n">
        <f aca="false">KR23*'Taux avec population simulée'!DD136/100</f>
        <v>882370.662056994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B53" s="0" t="n">
        <f aca="false">Indépendants!B51</f>
        <v>2009</v>
      </c>
      <c r="C53" s="0" t="n">
        <v>0.200925436</v>
      </c>
      <c r="D53" s="0" t="n">
        <v>0.3040616449</v>
      </c>
      <c r="E53" s="0" t="n">
        <v>0.2809321512</v>
      </c>
      <c r="F53" s="0" t="n">
        <v>0.2929849796</v>
      </c>
      <c r="G53" s="0" t="n">
        <v>0.2877566708</v>
      </c>
      <c r="H53" s="0" t="n">
        <v>0.3030757722</v>
      </c>
      <c r="I53" s="0" t="n">
        <v>0.2920328762</v>
      </c>
      <c r="J53" s="0" t="n">
        <v>0.3163963234</v>
      </c>
      <c r="K53" s="0" t="n">
        <v>0.3281254233</v>
      </c>
      <c r="L53" s="0" t="n">
        <v>0.3031794322</v>
      </c>
      <c r="M53" s="0" t="n">
        <v>0.193309952</v>
      </c>
      <c r="P53" s="0" t="n">
        <f aca="false">B53</f>
        <v>2009</v>
      </c>
      <c r="Q53" s="0" t="n">
        <v>0.1156682283</v>
      </c>
      <c r="R53" s="0" t="n">
        <v>0.2161897602</v>
      </c>
      <c r="S53" s="0" t="n">
        <v>0.2266784408</v>
      </c>
      <c r="T53" s="0" t="n">
        <v>0.2201586941</v>
      </c>
      <c r="U53" s="0" t="n">
        <v>0.2241951478</v>
      </c>
      <c r="V53" s="0" t="n">
        <v>0.2470546518</v>
      </c>
      <c r="W53" s="0" t="n">
        <v>0.2558814042</v>
      </c>
      <c r="X53" s="0" t="n">
        <v>0.2456641727</v>
      </c>
      <c r="Y53" s="0" t="n">
        <v>0.1976962928</v>
      </c>
      <c r="Z53" s="0" t="n">
        <v>0.1821221559</v>
      </c>
      <c r="AA53" s="0" t="n">
        <v>0.1203197298</v>
      </c>
      <c r="BM53" s="1" t="n">
        <v>60</v>
      </c>
      <c r="BN53" s="4" t="n">
        <f aca="false">BN24*'Taux avec population simulée'!W123/100</f>
        <v>497468.282722199</v>
      </c>
      <c r="BO53" s="4" t="n">
        <f aca="false">BO24*'Taux avec population simulée'!X123/100</f>
        <v>496450.186685164</v>
      </c>
      <c r="BP53" s="4" t="n">
        <f aca="false">BP24*'Taux avec population simulée'!Y123/100</f>
        <v>501040.963694672</v>
      </c>
      <c r="BQ53" s="4" t="n">
        <f aca="false">BQ24*'Taux avec population simulée'!Z123/100</f>
        <v>516989.167606212</v>
      </c>
      <c r="BR53" s="4" t="n">
        <f aca="false">BR24*'Taux avec population simulée'!AA123/100</f>
        <v>522535.085921962</v>
      </c>
      <c r="BS53" s="4" t="n">
        <f aca="false">BS24*'Taux avec population simulée'!AB123/100</f>
        <v>529834.883690884</v>
      </c>
      <c r="BT53" s="4" t="n">
        <f aca="false">BT24*'Taux avec population simulée'!AC123/100</f>
        <v>529709.957896968</v>
      </c>
      <c r="BU53" s="4" t="n">
        <f aca="false">BU24*'Taux avec population simulée'!AD123/100</f>
        <v>540898.193959994</v>
      </c>
      <c r="BV53" s="4" t="n">
        <f aca="false">BV24*'Taux avec population simulée'!AE123/100</f>
        <v>543417.366859362</v>
      </c>
      <c r="BW53" s="4" t="n">
        <f aca="false">BW24*'Taux avec population simulée'!AF123/100</f>
        <v>532131.747697141</v>
      </c>
      <c r="BX53" s="4" t="n">
        <f aca="false">BX24*'Taux avec population simulée'!AG123/100</f>
        <v>537570.44623701</v>
      </c>
      <c r="BY53" s="4" t="n">
        <f aca="false">BY24*'Taux avec population simulée'!AH123/100</f>
        <v>546468.70396746</v>
      </c>
      <c r="BZ53" s="4" t="n">
        <f aca="false">BZ24*'Taux avec population simulée'!AI123/100</f>
        <v>542933.402366395</v>
      </c>
      <c r="CA53" s="4" t="n">
        <f aca="false">CA24*'Taux avec population simulée'!AJ123/100</f>
        <v>552182.829454547</v>
      </c>
      <c r="CB53" s="4" t="n">
        <f aca="false">CB24*'Taux avec population simulée'!AK123/100</f>
        <v>560562.694323627</v>
      </c>
      <c r="CC53" s="4" t="n">
        <f aca="false">CC24*'Taux avec population simulée'!AL123/100</f>
        <v>563421.232568674</v>
      </c>
      <c r="CD53" s="4" t="n">
        <f aca="false">CD24*'Taux avec population simulée'!AM123/100</f>
        <v>565067.892245965</v>
      </c>
      <c r="CE53" s="4" t="n">
        <f aca="false">CE24*'Taux avec population simulée'!AN123/100</f>
        <v>568276.616181044</v>
      </c>
      <c r="CF53" s="4" t="n">
        <f aca="false">CF24*'Taux avec population simulée'!AO123/100</f>
        <v>570338.383614498</v>
      </c>
      <c r="CG53" s="4" t="n">
        <f aca="false">CG24*'Taux avec population simulée'!AP123/100</f>
        <v>572432.612081016</v>
      </c>
      <c r="CH53" s="4" t="n">
        <f aca="false">CH24*'Taux avec population simulée'!AQ123/100</f>
        <v>570448.554393384</v>
      </c>
      <c r="CI53" s="4" t="n">
        <f aca="false">CI24*'Taux avec population simulée'!AR123/100</f>
        <v>567138.512688436</v>
      </c>
      <c r="CJ53" s="4" t="n">
        <f aca="false">CJ24*'Taux avec population simulée'!AS123/100</f>
        <v>566525.687730878</v>
      </c>
      <c r="CK53" s="4" t="n">
        <f aca="false">CK24*'Taux avec population simulée'!AT123/100</f>
        <v>566890.628435941</v>
      </c>
      <c r="CL53" s="4" t="n">
        <f aca="false">CL24*'Taux avec population simulée'!AU123/100</f>
        <v>571485.340116123</v>
      </c>
      <c r="CM53" s="4" t="n">
        <f aca="false">CM24*'Taux avec population simulée'!AV123/100</f>
        <v>567347.050234186</v>
      </c>
      <c r="CN53" s="4" t="n">
        <f aca="false">CN24*'Taux avec population simulée'!AW123/100</f>
        <v>567229.01011395</v>
      </c>
      <c r="CO53" s="4" t="n">
        <f aca="false">CO24*'Taux avec population simulée'!AX123/100</f>
        <v>567340.164560506</v>
      </c>
      <c r="CP53" s="4" t="n">
        <f aca="false">CP24*'Taux avec population simulée'!AY123/100</f>
        <v>562532.980663898</v>
      </c>
      <c r="CQ53" s="4" t="n">
        <f aca="false">CQ24*'Taux avec population simulée'!AZ123/100</f>
        <v>571562.066194277</v>
      </c>
      <c r="CR53" s="4" t="n">
        <f aca="false">CR24*'Taux avec population simulée'!BA123/100</f>
        <v>573317.912982786</v>
      </c>
      <c r="CS53" s="4" t="n">
        <f aca="false">CS24*'Taux avec population simulée'!BB123/100</f>
        <v>575355.088724524</v>
      </c>
      <c r="CT53" s="4" t="n">
        <f aca="false">CT24*'Taux avec population simulée'!BC123/100</f>
        <v>577862.457611868</v>
      </c>
      <c r="CU53" s="4" t="n">
        <f aca="false">CU24*'Taux avec population simulée'!BD123/100</f>
        <v>572187.678831527</v>
      </c>
      <c r="CV53" s="4" t="n">
        <f aca="false">CV24*'Taux avec population simulée'!BE123/100</f>
        <v>571518.784816857</v>
      </c>
      <c r="CW53" s="4" t="n">
        <f aca="false">CW24*'Taux avec population simulée'!BF123/100</f>
        <v>567870.361433899</v>
      </c>
      <c r="CX53" s="4" t="n">
        <f aca="false">CX24*'Taux avec population simulée'!BG123/100</f>
        <v>567573.293797972</v>
      </c>
      <c r="CY53" s="4" t="n">
        <f aca="false">CY24*'Taux avec population simulée'!BH123/100</f>
        <v>562778.897581057</v>
      </c>
      <c r="CZ53" s="4" t="n">
        <f aca="false">CZ24*'Taux avec population simulée'!BI123/100</f>
        <v>565717.112907262</v>
      </c>
      <c r="DA53" s="4" t="n">
        <f aca="false">DA24*'Taux avec population simulée'!BJ123/100</f>
        <v>567066.704948626</v>
      </c>
      <c r="DB53" s="4" t="n">
        <f aca="false">DB24*'Taux avec population simulée'!BK123/100</f>
        <v>564844.599685185</v>
      </c>
      <c r="DC53" s="4" t="n">
        <f aca="false">DC24*'Taux avec population simulée'!BL123/100</f>
        <v>567732.64796029</v>
      </c>
      <c r="DD53" s="4" t="n">
        <f aca="false">DD24*'Taux avec population simulée'!BM123/100</f>
        <v>577027.323761199</v>
      </c>
      <c r="DE53" s="4" t="n">
        <f aca="false">DE24*'Taux avec population simulée'!BN123/100</f>
        <v>587168.937424801</v>
      </c>
      <c r="DF53" s="4" t="n">
        <f aca="false">DF24*'Taux avec population simulée'!BO123/100</f>
        <v>585691.468586514</v>
      </c>
      <c r="DG53" s="4" t="n">
        <f aca="false">DG24*'Taux avec population simulée'!BP123/100</f>
        <v>598138.799265391</v>
      </c>
      <c r="DH53" s="4" t="n">
        <f aca="false">DH24*'Taux avec population simulée'!BQ123/100</f>
        <v>616887.505029527</v>
      </c>
      <c r="DI53" s="4" t="n">
        <f aca="false">DI24*'Taux avec population simulée'!BR123/100</f>
        <v>610800.569496029</v>
      </c>
      <c r="DJ53" s="4" t="n">
        <f aca="false">DJ24*'Taux avec population simulée'!BS123/100</f>
        <v>612446.245505651</v>
      </c>
      <c r="DK53" s="4" t="n">
        <f aca="false">DK24*'Taux avec population simulée'!BT123/100</f>
        <v>620520.189729787</v>
      </c>
      <c r="DL53" s="4" t="n">
        <f aca="false">DL24*'Taux avec population simulée'!BU123/100</f>
        <v>621556.975452526</v>
      </c>
      <c r="DM53" s="4" t="n">
        <f aca="false">DM24*'Taux avec population simulée'!BV123/100</f>
        <v>630094.227148587</v>
      </c>
      <c r="DN53" s="4" t="n">
        <f aca="false">DN24*'Taux avec population simulée'!BW123/100</f>
        <v>634638.77177767</v>
      </c>
      <c r="DO53" s="4" t="n">
        <f aca="false">DO24*'Taux avec population simulée'!BX123/100</f>
        <v>649451.823199607</v>
      </c>
      <c r="DP53" s="4" t="n">
        <f aca="false">DP24*'Taux avec population simulée'!BY123/100</f>
        <v>654136.048637635</v>
      </c>
      <c r="DQ53" s="4" t="n">
        <f aca="false">DQ24*'Taux avec population simulée'!BZ123/100</f>
        <v>667825.751581994</v>
      </c>
      <c r="DR53" s="4" t="n">
        <f aca="false">DR24*'Taux avec population simulée'!CA123/100</f>
        <v>666336.478731685</v>
      </c>
      <c r="DS53" s="4" t="n">
        <f aca="false">DS24*'Taux avec population simulée'!CB123/100</f>
        <v>672155.856659315</v>
      </c>
      <c r="DT53" s="4" t="n">
        <f aca="false">DT24*'Taux avec population simulée'!CC123/100</f>
        <v>685564.230650445</v>
      </c>
      <c r="DU53" s="4" t="n">
        <f aca="false">DU24*'Taux avec population simulée'!CD123/100</f>
        <v>694601.185522172</v>
      </c>
      <c r="DV53" s="4" t="n">
        <f aca="false">DV24*'Taux avec population simulée'!CE123/100</f>
        <v>697379.063018391</v>
      </c>
      <c r="DW53" s="4" t="n">
        <f aca="false">DW24*'Taux avec population simulée'!CF123/100</f>
        <v>703171.881918968</v>
      </c>
      <c r="DX53" s="4" t="n">
        <f aca="false">DX24*'Taux avec population simulée'!CG123/100</f>
        <v>705197.253648682</v>
      </c>
      <c r="DY53" s="4" t="n">
        <f aca="false">DY24*'Taux avec population simulée'!CH123/100</f>
        <v>707959.392462202</v>
      </c>
      <c r="DZ53" s="4" t="n">
        <f aca="false">DZ24*'Taux avec population simulée'!CI123/100</f>
        <v>713208.243142025</v>
      </c>
      <c r="EA53" s="4" t="n">
        <f aca="false">EA24*'Taux avec population simulée'!CJ123/100</f>
        <v>717844.268864291</v>
      </c>
      <c r="EB53" s="4" t="n">
        <f aca="false">EB24*'Taux avec population simulée'!CK123/100</f>
        <v>714706.369001353</v>
      </c>
      <c r="EC53" s="4" t="n">
        <f aca="false">EC24*'Taux avec population simulée'!CL123/100</f>
        <v>739368.884789308</v>
      </c>
      <c r="ED53" s="4" t="n">
        <f aca="false">ED24*'Taux avec population simulée'!CM123/100</f>
        <v>742143.81128252</v>
      </c>
      <c r="EE53" s="4" t="n">
        <f aca="false">EE24*'Taux avec population simulée'!CN123/100</f>
        <v>740312.222083527</v>
      </c>
      <c r="EF53" s="4" t="n">
        <f aca="false">EF24*'Taux avec population simulée'!CO123/100</f>
        <v>731963.834579842</v>
      </c>
      <c r="EG53" s="4" t="n">
        <f aca="false">EG24*'Taux avec population simulée'!CP123/100</f>
        <v>733346.87132194</v>
      </c>
      <c r="EH53" s="4" t="n">
        <f aca="false">EH24*'Taux avec population simulée'!CQ123/100</f>
        <v>736950.045992141</v>
      </c>
      <c r="EI53" s="4" t="n">
        <f aca="false">EI24*'Taux avec population simulée'!CR123/100</f>
        <v>721985.509749234</v>
      </c>
      <c r="EJ53" s="4" t="n">
        <f aca="false">EJ24*'Taux avec population simulée'!CS123/100</f>
        <v>726593.992776777</v>
      </c>
      <c r="EK53" s="4" t="n">
        <f aca="false">EK24*'Taux avec population simulée'!CT123/100</f>
        <v>726239.872416069</v>
      </c>
      <c r="EL53" s="4" t="n">
        <f aca="false">EL24*'Taux avec population simulée'!CU123/100</f>
        <v>732395.664686372</v>
      </c>
      <c r="EM53" s="4" t="n">
        <f aca="false">EM24*'Taux avec population simulée'!CV123/100</f>
        <v>740694.868806625</v>
      </c>
      <c r="EN53" s="4" t="n">
        <f aca="false">EN24*'Taux avec population simulée'!CW123/100</f>
        <v>731130.66806451</v>
      </c>
      <c r="EO53" s="4" t="n">
        <f aca="false">EO24*'Taux avec population simulée'!CX123/100</f>
        <v>717509.821856956</v>
      </c>
      <c r="EP53" s="4" t="n">
        <f aca="false">EP24*'Taux avec population simulée'!CY123/100</f>
        <v>725194.233684313</v>
      </c>
      <c r="EQ53" s="4" t="n">
        <f aca="false">EQ24*'Taux avec population simulée'!CZ123/100</f>
        <v>727600.284801788</v>
      </c>
      <c r="ER53" s="4" t="n">
        <f aca="false">ER24*'Taux avec population simulée'!DA123/100</f>
        <v>718567.264600736</v>
      </c>
      <c r="ES53" s="4" t="n">
        <f aca="false">ES24*'Taux avec population simulée'!DB123/100</f>
        <v>727585.529786759</v>
      </c>
      <c r="ET53" s="4" t="n">
        <f aca="false">ET24*'Taux avec population simulée'!DC123/100</f>
        <v>736032.284057306</v>
      </c>
      <c r="EU53" s="4" t="n">
        <f aca="false">EU24*'Taux avec population simulée'!DD123/100</f>
        <v>737662.221384231</v>
      </c>
      <c r="EV53" s="4" t="n">
        <f aca="false">EV24*'Taux avec population simulée'!DE123/100</f>
        <v>0</v>
      </c>
      <c r="EW53" s="4"/>
      <c r="HJ53" s="1" t="n">
        <v>60</v>
      </c>
      <c r="HK53" s="4" t="n">
        <f aca="false">HK24*'Taux avec population simulée'!W137/100</f>
        <v>463478.073035744</v>
      </c>
      <c r="HL53" s="4" t="n">
        <f aca="false">HL24*'Taux avec population simulée'!X137/100</f>
        <v>467116.406103156</v>
      </c>
      <c r="HM53" s="4" t="n">
        <f aca="false">HM24*'Taux avec population simulée'!Y137/100</f>
        <v>462905.710735909</v>
      </c>
      <c r="HN53" s="4" t="n">
        <f aca="false">HN24*'Taux avec population simulée'!Z137/100</f>
        <v>457101.140378508</v>
      </c>
      <c r="HO53" s="4" t="n">
        <f aca="false">HO24*'Taux avec population simulée'!AA137/100</f>
        <v>464380.671906573</v>
      </c>
      <c r="HP53" s="4" t="n">
        <f aca="false">HP24*'Taux avec population simulée'!AB137/100</f>
        <v>465636.430494321</v>
      </c>
      <c r="HQ53" s="4" t="n">
        <f aca="false">HQ24*'Taux avec population simulée'!AC137/100</f>
        <v>457112.601951471</v>
      </c>
      <c r="HR53" s="4" t="n">
        <f aca="false">HR24*'Taux avec population simulée'!AD137/100</f>
        <v>452547.314170684</v>
      </c>
      <c r="HS53" s="4" t="n">
        <f aca="false">HS24*'Taux avec population simulée'!AE137/100</f>
        <v>462711.58034385</v>
      </c>
      <c r="HT53" s="4" t="n">
        <f aca="false">HT24*'Taux avec population simulée'!AF137/100</f>
        <v>463138.523936718</v>
      </c>
      <c r="HU53" s="4" t="n">
        <f aca="false">HU24*'Taux avec population simulée'!AG137/100</f>
        <v>463575.496405929</v>
      </c>
      <c r="HV53" s="4" t="n">
        <f aca="false">HV24*'Taux avec population simulée'!AH137/100</f>
        <v>460073.269517451</v>
      </c>
      <c r="HW53" s="4" t="n">
        <f aca="false">HW24*'Taux avec population simulée'!AI137/100</f>
        <v>467602.806605769</v>
      </c>
      <c r="HX53" s="4" t="n">
        <f aca="false">HX24*'Taux avec population simulée'!AJ137/100</f>
        <v>461731.615855522</v>
      </c>
      <c r="HY53" s="4" t="n">
        <f aca="false">HY24*'Taux avec population simulée'!AK137/100</f>
        <v>464049.002638959</v>
      </c>
      <c r="HZ53" s="4" t="n">
        <f aca="false">HZ24*'Taux avec population simulée'!AL137/100</f>
        <v>467313.401888456</v>
      </c>
      <c r="IA53" s="4" t="n">
        <f aca="false">IA24*'Taux avec population simulée'!AM137/100</f>
        <v>472944.615954793</v>
      </c>
      <c r="IB53" s="4" t="n">
        <f aca="false">IB24*'Taux avec population simulée'!AN137/100</f>
        <v>469412.302437288</v>
      </c>
      <c r="IC53" s="4" t="n">
        <f aca="false">IC24*'Taux avec population simulée'!AO137/100</f>
        <v>475900.269082602</v>
      </c>
      <c r="ID53" s="4" t="n">
        <f aca="false">ID24*'Taux avec population simulée'!AP137/100</f>
        <v>472832.149270094</v>
      </c>
      <c r="IE53" s="4" t="n">
        <f aca="false">IE24*'Taux avec population simulée'!AQ137/100</f>
        <v>469123.614068285</v>
      </c>
      <c r="IF53" s="4" t="n">
        <f aca="false">IF24*'Taux avec population simulée'!AR137/100</f>
        <v>462004.544561701</v>
      </c>
      <c r="IG53" s="4" t="n">
        <f aca="false">IG24*'Taux avec population simulée'!AS137/100</f>
        <v>468827.045867869</v>
      </c>
      <c r="IH53" s="4" t="n">
        <f aca="false">IH24*'Taux avec population simulée'!AT137/100</f>
        <v>478636.719627495</v>
      </c>
      <c r="II53" s="4" t="n">
        <f aca="false">II24*'Taux avec population simulée'!AU137/100</f>
        <v>472837.163708265</v>
      </c>
      <c r="IJ53" s="4" t="n">
        <f aca="false">IJ24*'Taux avec population simulée'!AV137/100</f>
        <v>464909.336959487</v>
      </c>
      <c r="IK53" s="4" t="n">
        <f aca="false">IK24*'Taux avec population simulée'!AW137/100</f>
        <v>471417.361357486</v>
      </c>
      <c r="IL53" s="4" t="n">
        <f aca="false">IL24*'Taux avec population simulée'!AX137/100</f>
        <v>482365.31258199</v>
      </c>
      <c r="IM53" s="4" t="n">
        <f aca="false">IM24*'Taux avec population simulée'!AY137/100</f>
        <v>479206.932882399</v>
      </c>
      <c r="IN53" s="4" t="n">
        <f aca="false">IN24*'Taux avec population simulée'!AZ137/100</f>
        <v>481676.901855905</v>
      </c>
      <c r="IO53" s="4" t="n">
        <f aca="false">IO24*'Taux avec population simulée'!BA137/100</f>
        <v>488896.976474225</v>
      </c>
      <c r="IP53" s="4" t="n">
        <f aca="false">IP24*'Taux avec population simulée'!BB137/100</f>
        <v>494415.723855863</v>
      </c>
      <c r="IQ53" s="4" t="n">
        <f aca="false">IQ24*'Taux avec population simulée'!BC137/100</f>
        <v>487540.929123051</v>
      </c>
      <c r="IR53" s="4" t="n">
        <f aca="false">IR24*'Taux avec population simulée'!BD137/100</f>
        <v>491908.504770228</v>
      </c>
      <c r="IS53" s="4" t="n">
        <f aca="false">IS24*'Taux avec population simulée'!BE137/100</f>
        <v>492061.086960296</v>
      </c>
      <c r="IT53" s="4" t="n">
        <f aca="false">IT24*'Taux avec population simulée'!BF137/100</f>
        <v>494242.367564799</v>
      </c>
      <c r="IU53" s="4" t="n">
        <f aca="false">IU24*'Taux avec population simulée'!BG137/100</f>
        <v>498792.612031072</v>
      </c>
      <c r="IV53" s="4" t="n">
        <f aca="false">IV24*'Taux avec population simulée'!BH137/100</f>
        <v>501959.587910384</v>
      </c>
      <c r="IW53" s="4" t="n">
        <f aca="false">IW24*'Taux avec population simulée'!BI137/100</f>
        <v>492894.200045037</v>
      </c>
      <c r="IX53" s="4" t="n">
        <f aca="false">IX24*'Taux avec population simulée'!BJ137/100</f>
        <v>499964.557866529</v>
      </c>
      <c r="IY53" s="4" t="n">
        <f aca="false">IY24*'Taux avec population simulée'!BK137/100</f>
        <v>501613.591676567</v>
      </c>
      <c r="IZ53" s="4" t="n">
        <f aca="false">IZ24*'Taux avec population simulée'!BL137/100</f>
        <v>496163.613732706</v>
      </c>
      <c r="JA53" s="4" t="n">
        <f aca="false">JA24*'Taux avec population simulée'!BM137/100</f>
        <v>494122.021048689</v>
      </c>
      <c r="JB53" s="4" t="n">
        <f aca="false">JB24*'Taux avec population simulée'!BN137/100</f>
        <v>494387.786271766</v>
      </c>
      <c r="JC53" s="4" t="n">
        <f aca="false">JC24*'Taux avec population simulée'!BO137/100</f>
        <v>504531.278343936</v>
      </c>
      <c r="JD53" s="4" t="n">
        <f aca="false">JD24*'Taux avec population simulée'!BP137/100</f>
        <v>519585.3380824</v>
      </c>
      <c r="JE53" s="4" t="n">
        <f aca="false">JE24*'Taux avec population simulée'!BQ137/100</f>
        <v>531407.950593636</v>
      </c>
      <c r="JF53" s="4" t="n">
        <f aca="false">JF24*'Taux avec population simulée'!BR137/100</f>
        <v>526185.771412413</v>
      </c>
      <c r="JG53" s="4" t="n">
        <f aca="false">JG24*'Taux avec population simulée'!BS137/100</f>
        <v>532655.113001662</v>
      </c>
      <c r="JH53" s="4" t="n">
        <f aca="false">JH24*'Taux avec population simulée'!BT137/100</f>
        <v>533806.284736124</v>
      </c>
      <c r="JI53" s="4" t="n">
        <f aca="false">JI24*'Taux avec population simulée'!BU137/100</f>
        <v>535942.435397085</v>
      </c>
      <c r="JJ53" s="4" t="n">
        <f aca="false">JJ24*'Taux avec population simulée'!BV137/100</f>
        <v>536608.639325554</v>
      </c>
      <c r="JK53" s="4" t="n">
        <f aca="false">JK24*'Taux avec population simulée'!BW137/100</f>
        <v>542956.918050382</v>
      </c>
      <c r="JL53" s="4" t="n">
        <f aca="false">JL24*'Taux avec population simulée'!BX137/100</f>
        <v>554464.337305138</v>
      </c>
      <c r="JM53" s="4" t="n">
        <f aca="false">JM24*'Taux avec population simulée'!BY137/100</f>
        <v>559326.90963465</v>
      </c>
      <c r="JN53" s="4" t="n">
        <f aca="false">JN24*'Taux avec population simulée'!BZ137/100</f>
        <v>555143.43550319</v>
      </c>
      <c r="JO53" s="4" t="n">
        <f aca="false">JO24*'Taux avec population simulée'!CA137/100</f>
        <v>560364.898336103</v>
      </c>
      <c r="JP53" s="4" t="n">
        <f aca="false">JP24*'Taux avec population simulée'!CB137/100</f>
        <v>559268.885421525</v>
      </c>
      <c r="JQ53" s="4" t="n">
        <f aca="false">JQ24*'Taux avec population simulée'!CC137/100</f>
        <v>571984.067927247</v>
      </c>
      <c r="JR53" s="4" t="n">
        <f aca="false">JR24*'Taux avec population simulée'!CD137/100</f>
        <v>585174.189362619</v>
      </c>
      <c r="JS53" s="4" t="n">
        <f aca="false">JS24*'Taux avec population simulée'!CE137/100</f>
        <v>597154.398502094</v>
      </c>
      <c r="JT53" s="4" t="n">
        <f aca="false">JT24*'Taux avec population simulée'!CF137/100</f>
        <v>611963.467118477</v>
      </c>
      <c r="JU53" s="4" t="n">
        <f aca="false">JU24*'Taux avec population simulée'!CG137/100</f>
        <v>617861.162756201</v>
      </c>
      <c r="JV53" s="4" t="n">
        <f aca="false">JV24*'Taux avec population simulée'!CH137/100</f>
        <v>634851.511977086</v>
      </c>
      <c r="JW53" s="4" t="n">
        <f aca="false">JW24*'Taux avec population simulée'!CI137/100</f>
        <v>628392.199264179</v>
      </c>
      <c r="JX53" s="4" t="n">
        <f aca="false">JX24*'Taux avec population simulée'!CJ137/100</f>
        <v>628707.392520659</v>
      </c>
      <c r="JY53" s="4" t="n">
        <f aca="false">JY24*'Taux avec population simulée'!CK137/100</f>
        <v>621536.745935742</v>
      </c>
      <c r="JZ53" s="4" t="n">
        <f aca="false">JZ24*'Taux avec population simulée'!CL137/100</f>
        <v>629521.880549336</v>
      </c>
      <c r="KA53" s="4" t="n">
        <f aca="false">KA24*'Taux avec population simulée'!CM137/100</f>
        <v>635597.946916295</v>
      </c>
      <c r="KB53" s="4" t="n">
        <f aca="false">KB24*'Taux avec population simulée'!CN137/100</f>
        <v>634354.36624982</v>
      </c>
      <c r="KC53" s="4" t="n">
        <f aca="false">KC24*'Taux avec population simulée'!CO137/100</f>
        <v>639434.708465627</v>
      </c>
      <c r="KD53" s="4" t="n">
        <f aca="false">KD24*'Taux avec population simulée'!CP137/100</f>
        <v>644494.992928749</v>
      </c>
      <c r="KE53" s="4" t="n">
        <f aca="false">KE24*'Taux avec population simulée'!CQ137/100</f>
        <v>647800.224031927</v>
      </c>
      <c r="KF53" s="4" t="n">
        <f aca="false">KF24*'Taux avec population simulée'!CR137/100</f>
        <v>639834.430822708</v>
      </c>
      <c r="KG53" s="4" t="n">
        <f aca="false">KG24*'Taux avec population simulée'!CS137/100</f>
        <v>654667.138933327</v>
      </c>
      <c r="KH53" s="4" t="n">
        <f aca="false">KH24*'Taux avec population simulée'!CT137/100</f>
        <v>659481.715926057</v>
      </c>
      <c r="KI53" s="4" t="n">
        <f aca="false">KI24*'Taux avec population simulée'!CU137/100</f>
        <v>664181.677189158</v>
      </c>
      <c r="KJ53" s="4" t="n">
        <f aca="false">KJ24*'Taux avec population simulée'!CV137/100</f>
        <v>682118.322527792</v>
      </c>
      <c r="KK53" s="4" t="n">
        <f aca="false">KK24*'Taux avec population simulée'!CW137/100</f>
        <v>680636.197874027</v>
      </c>
      <c r="KL53" s="4" t="n">
        <f aca="false">KL24*'Taux avec population simulée'!CX137/100</f>
        <v>672770.693428234</v>
      </c>
      <c r="KM53" s="4" t="n">
        <f aca="false">KM24*'Taux avec population simulée'!CY137/100</f>
        <v>684773.825713635</v>
      </c>
      <c r="KN53" s="4" t="n">
        <f aca="false">KN24*'Taux avec population simulée'!CZ137/100</f>
        <v>687234.482159109</v>
      </c>
      <c r="KO53" s="4" t="n">
        <f aca="false">KO24*'Taux avec population simulée'!DA137/100</f>
        <v>690023.226130645</v>
      </c>
      <c r="KP53" s="4" t="n">
        <f aca="false">KP24*'Taux avec population simulée'!DB137/100</f>
        <v>697537.719904449</v>
      </c>
      <c r="KQ53" s="4" t="n">
        <f aca="false">KQ24*'Taux avec population simulée'!DC137/100</f>
        <v>714172.044015174</v>
      </c>
      <c r="KR53" s="4" t="n">
        <f aca="false">KR24*'Taux avec population simulée'!DD137/100</f>
        <v>715907.755970744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B54" s="0" t="n">
        <f aca="false">Indépendants!B52</f>
        <v>2009</v>
      </c>
      <c r="C54" s="0" t="n">
        <v>0.1870228034</v>
      </c>
      <c r="D54" s="0" t="n">
        <v>0.3044946065</v>
      </c>
      <c r="E54" s="0" t="n">
        <v>0.3008077132</v>
      </c>
      <c r="F54" s="0" t="n">
        <v>0.2985487161</v>
      </c>
      <c r="G54" s="0" t="n">
        <v>0.3099646872</v>
      </c>
      <c r="H54" s="0" t="n">
        <v>0.2991345522</v>
      </c>
      <c r="I54" s="0" t="n">
        <v>0.2881281156</v>
      </c>
      <c r="J54" s="0" t="n">
        <v>0.3235716216</v>
      </c>
      <c r="K54" s="0" t="n">
        <v>0.3382235988</v>
      </c>
      <c r="L54" s="0" t="n">
        <v>0.2929381137</v>
      </c>
      <c r="M54" s="0" t="n">
        <v>0.1737661221</v>
      </c>
      <c r="P54" s="0" t="n">
        <f aca="false">B54</f>
        <v>2009</v>
      </c>
      <c r="Q54" s="0" t="n">
        <v>0.1078752705</v>
      </c>
      <c r="R54" s="0" t="n">
        <v>0.2067129056</v>
      </c>
      <c r="S54" s="0" t="n">
        <v>0.2272851689</v>
      </c>
      <c r="T54" s="0" t="n">
        <v>0.2086872449</v>
      </c>
      <c r="U54" s="0" t="n">
        <v>0.244820987</v>
      </c>
      <c r="V54" s="0" t="n">
        <v>0.2403363528</v>
      </c>
      <c r="W54" s="0" t="n">
        <v>0.2604712717</v>
      </c>
      <c r="X54" s="0" t="n">
        <v>0.2225828255</v>
      </c>
      <c r="Y54" s="0" t="n">
        <v>0.2124413439</v>
      </c>
      <c r="Z54" s="0" t="n">
        <v>0.1584475371</v>
      </c>
      <c r="AA54" s="0" t="n">
        <v>0.1129427065</v>
      </c>
      <c r="BM54" s="1" t="n">
        <v>65</v>
      </c>
      <c r="BN54" s="18" t="n">
        <f aca="false">BN25*'Taux avec population simulée'!W124/100</f>
        <v>306136.277555736</v>
      </c>
      <c r="BO54" s="18" t="n">
        <f aca="false">BO25*'Taux avec population simulée'!X124/100</f>
        <v>306848.276874689</v>
      </c>
      <c r="BP54" s="18" t="n">
        <f aca="false">BP25*'Taux avec population simulée'!Y124/100</f>
        <v>312311.927955679</v>
      </c>
      <c r="BQ54" s="18" t="n">
        <f aca="false">BQ25*'Taux avec population simulée'!Z124/100</f>
        <v>310157.056159471</v>
      </c>
      <c r="BR54" s="18" t="n">
        <f aca="false">BR25*'Taux avec population simulée'!AA124/100</f>
        <v>303632.565142566</v>
      </c>
      <c r="BS54" s="18" t="n">
        <f aca="false">BS25*'Taux avec population simulée'!AB124/100</f>
        <v>298258.727504003</v>
      </c>
      <c r="BT54" s="18" t="n">
        <f aca="false">BT25*'Taux avec population simulée'!AC124/100</f>
        <v>298869.198583689</v>
      </c>
      <c r="BU54" s="18" t="n">
        <f aca="false">BU25*'Taux avec population simulée'!AD124/100</f>
        <v>292956.480290563</v>
      </c>
      <c r="BV54" s="18" t="n">
        <f aca="false">BV25*'Taux avec population simulée'!AE124/100</f>
        <v>297060.56411626</v>
      </c>
      <c r="BW54" s="18" t="n">
        <f aca="false">BW25*'Taux avec population simulée'!AF124/100</f>
        <v>298231.392978047</v>
      </c>
      <c r="BX54" s="18" t="n">
        <f aca="false">BX25*'Taux avec population simulée'!AG124/100</f>
        <v>292815.902728503</v>
      </c>
      <c r="BY54" s="18" t="n">
        <f aca="false">BY25*'Taux avec population simulée'!AH124/100</f>
        <v>292283.530294406</v>
      </c>
      <c r="BZ54" s="18" t="n">
        <f aca="false">BZ25*'Taux avec population simulée'!AI124/100</f>
        <v>298453.323295929</v>
      </c>
      <c r="CA54" s="18" t="n">
        <f aca="false">CA25*'Taux avec population simulée'!AJ124/100</f>
        <v>299637.168598647</v>
      </c>
      <c r="CB54" s="18" t="n">
        <f aca="false">CB25*'Taux avec population simulée'!AK124/100</f>
        <v>299889.687552718</v>
      </c>
      <c r="CC54" s="18" t="n">
        <f aca="false">CC25*'Taux avec population simulée'!AL124/100</f>
        <v>298043.305406587</v>
      </c>
      <c r="CD54" s="18" t="n">
        <f aca="false">CD25*'Taux avec population simulée'!AM124/100</f>
        <v>301801.802725552</v>
      </c>
      <c r="CE54" s="18" t="n">
        <f aca="false">CE25*'Taux avec population simulée'!AN124/100</f>
        <v>307434.667538652</v>
      </c>
      <c r="CF54" s="18" t="n">
        <f aca="false">CF25*'Taux avec population simulée'!AO124/100</f>
        <v>306060.782198334</v>
      </c>
      <c r="CG54" s="18" t="n">
        <f aca="false">CG25*'Taux avec population simulée'!AP124/100</f>
        <v>305566.808264984</v>
      </c>
      <c r="CH54" s="18" t="n">
        <f aca="false">CH25*'Taux avec population simulée'!AQ124/100</f>
        <v>304687.547680062</v>
      </c>
      <c r="CI54" s="18" t="n">
        <f aca="false">CI25*'Taux avec population simulée'!AR124/100</f>
        <v>304244.337866345</v>
      </c>
      <c r="CJ54" s="18" t="n">
        <f aca="false">CJ25*'Taux avec population simulée'!AS124/100</f>
        <v>305892.219288271</v>
      </c>
      <c r="CK54" s="18" t="n">
        <f aca="false">CK25*'Taux avec population simulée'!AT124/100</f>
        <v>316752.486779454</v>
      </c>
      <c r="CL54" s="18" t="n">
        <f aca="false">CL25*'Taux avec population simulée'!AU124/100</f>
        <v>320430.932986691</v>
      </c>
      <c r="CM54" s="18" t="n">
        <f aca="false">CM25*'Taux avec population simulée'!AV124/100</f>
        <v>322555.866968756</v>
      </c>
      <c r="CN54" s="18" t="n">
        <f aca="false">CN25*'Taux avec population simulée'!AW124/100</f>
        <v>324687.309171286</v>
      </c>
      <c r="CO54" s="18" t="n">
        <f aca="false">CO25*'Taux avec population simulée'!AX124/100</f>
        <v>332639.052936329</v>
      </c>
      <c r="CP54" s="18" t="n">
        <f aca="false">CP25*'Taux avec population simulée'!AY124/100</f>
        <v>333987.556216831</v>
      </c>
      <c r="CQ54" s="18" t="n">
        <f aca="false">CQ25*'Taux avec population simulée'!AZ124/100</f>
        <v>326650.8392858</v>
      </c>
      <c r="CR54" s="18" t="n">
        <f aca="false">CR25*'Taux avec population simulée'!BA124/100</f>
        <v>331476.033939101</v>
      </c>
      <c r="CS54" s="18" t="n">
        <f aca="false">CS25*'Taux avec population simulée'!BB124/100</f>
        <v>336064.329367449</v>
      </c>
      <c r="CT54" s="18" t="n">
        <f aca="false">CT25*'Taux avec population simulée'!BC124/100</f>
        <v>332955.352450964</v>
      </c>
      <c r="CU54" s="18" t="n">
        <f aca="false">CU25*'Taux avec population simulée'!BD124/100</f>
        <v>339121.240520208</v>
      </c>
      <c r="CV54" s="18" t="n">
        <f aca="false">CV25*'Taux avec population simulée'!BE124/100</f>
        <v>345680.875927628</v>
      </c>
      <c r="CW54" s="18" t="n">
        <f aca="false">CW25*'Taux avec population simulée'!BF124/100</f>
        <v>347512.939988735</v>
      </c>
      <c r="CX54" s="18" t="n">
        <f aca="false">CX25*'Taux avec population simulée'!BG124/100</f>
        <v>346167.690818466</v>
      </c>
      <c r="CY54" s="18" t="n">
        <f aca="false">CY25*'Taux avec population simulée'!BH124/100</f>
        <v>347594.292744556</v>
      </c>
      <c r="CZ54" s="18" t="n">
        <f aca="false">CZ25*'Taux avec population simulée'!BI124/100</f>
        <v>348890.730261332</v>
      </c>
      <c r="DA54" s="18" t="n">
        <f aca="false">DA25*'Taux avec population simulée'!BJ124/100</f>
        <v>351279.247172259</v>
      </c>
      <c r="DB54" s="18" t="n">
        <f aca="false">DB25*'Taux avec population simulée'!BK124/100</f>
        <v>349458.247085945</v>
      </c>
      <c r="DC54" s="18" t="n">
        <f aca="false">DC25*'Taux avec population simulée'!BL124/100</f>
        <v>348133.824221167</v>
      </c>
      <c r="DD54" s="18" t="n">
        <f aca="false">DD25*'Taux avec population simulée'!BM124/100</f>
        <v>346572.502131435</v>
      </c>
      <c r="DE54" s="18" t="n">
        <f aca="false">DE25*'Taux avec population simulée'!BN124/100</f>
        <v>348155.301348703</v>
      </c>
      <c r="DF54" s="18" t="n">
        <f aca="false">DF25*'Taux avec population simulée'!BO124/100</f>
        <v>348195.652315591</v>
      </c>
      <c r="DG54" s="18" t="n">
        <f aca="false">DG25*'Taux avec population simulée'!BP124/100</f>
        <v>343242.245719115</v>
      </c>
      <c r="DH54" s="18" t="n">
        <f aca="false">DH25*'Taux avec population simulée'!BQ124/100</f>
        <v>342961.741417042</v>
      </c>
      <c r="DI54" s="18" t="n">
        <f aca="false">DI25*'Taux avec population simulée'!BR124/100</f>
        <v>345095.786907758</v>
      </c>
      <c r="DJ54" s="18" t="n">
        <f aca="false">DJ25*'Taux avec population simulée'!BS124/100</f>
        <v>341997.223144019</v>
      </c>
      <c r="DK54" s="18" t="n">
        <f aca="false">DK25*'Taux avec population simulée'!BT124/100</f>
        <v>346822.41779732</v>
      </c>
      <c r="DL54" s="18" t="n">
        <f aca="false">DL25*'Taux avec population simulée'!BU124/100</f>
        <v>346160.531775954</v>
      </c>
      <c r="DM54" s="18" t="n">
        <f aca="false">DM25*'Taux avec population simulée'!BV124/100</f>
        <v>348324.515080813</v>
      </c>
      <c r="DN54" s="18" t="n">
        <f aca="false">DN25*'Taux avec population simulée'!BW124/100</f>
        <v>348670.101587544</v>
      </c>
      <c r="DO54" s="18" t="n">
        <f aca="false">DO25*'Taux avec population simulée'!BX124/100</f>
        <v>345070.404847942</v>
      </c>
      <c r="DP54" s="18" t="n">
        <f aca="false">DP25*'Taux avec population simulée'!BY124/100</f>
        <v>347763.506476666</v>
      </c>
      <c r="DQ54" s="18" t="n">
        <f aca="false">DQ25*'Taux avec population simulée'!BZ124/100</f>
        <v>343667.883337575</v>
      </c>
      <c r="DR54" s="18" t="n">
        <f aca="false">DR25*'Taux avec population simulée'!CA124/100</f>
        <v>342802.940837678</v>
      </c>
      <c r="DS54" s="18" t="n">
        <f aca="false">DS25*'Taux avec population simulée'!CB124/100</f>
        <v>341511.059075228</v>
      </c>
      <c r="DT54" s="18" t="n">
        <f aca="false">DT25*'Taux avec population simulée'!CC124/100</f>
        <v>342631.123817382</v>
      </c>
      <c r="DU54" s="18" t="n">
        <f aca="false">DU25*'Taux avec population simulée'!CD124/100</f>
        <v>342349.968693262</v>
      </c>
      <c r="DV54" s="18" t="n">
        <f aca="false">DV25*'Taux avec population simulée'!CE124/100</f>
        <v>340816.631951533</v>
      </c>
      <c r="DW54" s="18" t="n">
        <f aca="false">DW25*'Taux avec population simulée'!CF124/100</f>
        <v>343311.883678099</v>
      </c>
      <c r="DX54" s="18" t="n">
        <f aca="false">DX25*'Taux avec population simulée'!CG124/100</f>
        <v>349658.70027629</v>
      </c>
      <c r="DY54" s="18" t="n">
        <f aca="false">DY25*'Taux avec population simulée'!CH124/100</f>
        <v>358662.823290643</v>
      </c>
      <c r="DZ54" s="18" t="n">
        <f aca="false">DZ25*'Taux avec population simulée'!CI124/100</f>
        <v>355565.561170997</v>
      </c>
      <c r="EA54" s="18" t="n">
        <f aca="false">EA25*'Taux avec population simulée'!CJ124/100</f>
        <v>364814.393274862</v>
      </c>
      <c r="EB54" s="18" t="n">
        <f aca="false">EB25*'Taux avec population simulée'!CK124/100</f>
        <v>377582.8710066</v>
      </c>
      <c r="EC54" s="18" t="n">
        <f aca="false">EC25*'Taux avec population simulée'!CL124/100</f>
        <v>375990.96028068</v>
      </c>
      <c r="ED54" s="18" t="n">
        <f aca="false">ED25*'Taux avec population simulée'!CM124/100</f>
        <v>376741.35810038</v>
      </c>
      <c r="EE54" s="18" t="n">
        <f aca="false">EE25*'Taux avec population simulée'!CN124/100</f>
        <v>381891.312954921</v>
      </c>
      <c r="EF54" s="18" t="n">
        <f aca="false">EF25*'Taux avec population simulée'!CO124/100</f>
        <v>380927.445503945</v>
      </c>
      <c r="EG54" s="18" t="n">
        <f aca="false">EG25*'Taux avec population simulée'!CP124/100</f>
        <v>384046.184751128</v>
      </c>
      <c r="EH54" s="18" t="n">
        <f aca="false">EH25*'Taux avec population simulée'!CQ124/100</f>
        <v>389466.881577044</v>
      </c>
      <c r="EI54" s="18" t="n">
        <f aca="false">EI25*'Taux avec population simulée'!CR124/100</f>
        <v>397095.817606987</v>
      </c>
      <c r="EJ54" s="18" t="n">
        <f aca="false">EJ25*'Taux avec population simulée'!CS124/100</f>
        <v>400894.015070793</v>
      </c>
      <c r="EK54" s="18" t="n">
        <f aca="false">EK25*'Taux avec population simulée'!CT124/100</f>
        <v>410121.370047122</v>
      </c>
      <c r="EL54" s="18" t="n">
        <f aca="false">EL25*'Taux avec population simulée'!CU124/100</f>
        <v>410237.216371412</v>
      </c>
      <c r="EM54" s="18" t="n">
        <f aca="false">EM25*'Taux avec population simulée'!CV124/100</f>
        <v>413830.404890548</v>
      </c>
      <c r="EN54" s="18" t="n">
        <f aca="false">EN25*'Taux avec population simulée'!CW124/100</f>
        <v>419601.243977521</v>
      </c>
      <c r="EO54" s="18" t="n">
        <f aca="false">EO25*'Taux avec population simulée'!CX124/100</f>
        <v>425055.132727812</v>
      </c>
      <c r="EP54" s="18" t="n">
        <f aca="false">EP25*'Taux avec population simulée'!CY124/100</f>
        <v>425326.525521234</v>
      </c>
      <c r="EQ54" s="18" t="n">
        <f aca="false">EQ25*'Taux avec population simulée'!CZ124/100</f>
        <v>430623.566158301</v>
      </c>
      <c r="ER54" s="18" t="n">
        <f aca="false">ER25*'Taux avec population simulée'!DA124/100</f>
        <v>432671.052316823</v>
      </c>
      <c r="ES54" s="18" t="n">
        <f aca="false">ES25*'Taux avec population simulée'!DB124/100</f>
        <v>434313.07634033</v>
      </c>
      <c r="ET54" s="18" t="n">
        <f aca="false">ET25*'Taux avec population simulée'!DC124/100</f>
        <v>437336.144746666</v>
      </c>
      <c r="EU54" s="18" t="n">
        <f aca="false">EU25*'Taux avec population simulée'!DD124/100</f>
        <v>437265.20514359</v>
      </c>
      <c r="EV54" s="18" t="n">
        <f aca="false">EV25*'Taux avec population simulée'!DE124/100</f>
        <v>0</v>
      </c>
      <c r="EW54" s="18"/>
      <c r="HJ54" s="1" t="n">
        <v>65</v>
      </c>
      <c r="HK54" s="18" t="n">
        <f aca="false">HK25*'Taux avec population simulée'!W138/100</f>
        <v>288513.058253518</v>
      </c>
      <c r="HL54" s="18" t="n">
        <f aca="false">HL25*'Taux avec population simulée'!X138/100</f>
        <v>290873.881014242</v>
      </c>
      <c r="HM54" s="18" t="n">
        <f aca="false">HM25*'Taux avec population simulée'!Y138/100</f>
        <v>291405.664161435</v>
      </c>
      <c r="HN54" s="18" t="n">
        <f aca="false">HN25*'Taux avec population simulée'!Z138/100</f>
        <v>292647.258204926</v>
      </c>
      <c r="HO54" s="18" t="n">
        <f aca="false">HO25*'Taux avec population simulée'!AA138/100</f>
        <v>287112.297281888</v>
      </c>
      <c r="HP54" s="18" t="n">
        <f aca="false">HP25*'Taux avec population simulée'!AB138/100</f>
        <v>285907.044820256</v>
      </c>
      <c r="HQ54" s="18" t="n">
        <f aca="false">HQ25*'Taux avec population simulée'!AC138/100</f>
        <v>287182.680345487</v>
      </c>
      <c r="HR54" s="18" t="n">
        <f aca="false">HR25*'Taux avec population simulée'!AD138/100</f>
        <v>285084.529018195</v>
      </c>
      <c r="HS54" s="18" t="n">
        <f aca="false">HS25*'Taux avec population simulée'!AE138/100</f>
        <v>281649.09948252</v>
      </c>
      <c r="HT54" s="18" t="n">
        <f aca="false">HT25*'Taux avec population simulée'!AF138/100</f>
        <v>281146.297596808</v>
      </c>
      <c r="HU54" s="18" t="n">
        <f aca="false">HU25*'Taux avec population simulée'!AG138/100</f>
        <v>279771.757766519</v>
      </c>
      <c r="HV54" s="18" t="n">
        <f aca="false">HV25*'Taux avec population simulée'!AH138/100</f>
        <v>281989.054279904</v>
      </c>
      <c r="HW54" s="18" t="n">
        <f aca="false">HW25*'Taux avec population simulée'!AI138/100</f>
        <v>277460.617168336</v>
      </c>
      <c r="HX54" s="18" t="n">
        <f aca="false">HX25*'Taux avec population simulée'!AJ138/100</f>
        <v>283818.553913458</v>
      </c>
      <c r="HY54" s="18" t="n">
        <f aca="false">HY25*'Taux avec population simulée'!AK138/100</f>
        <v>284195.310312724</v>
      </c>
      <c r="HZ54" s="18" t="n">
        <f aca="false">HZ25*'Taux avec population simulée'!AL138/100</f>
        <v>283242.148823983</v>
      </c>
      <c r="IA54" s="18" t="n">
        <f aca="false">IA25*'Taux avec population simulée'!AM138/100</f>
        <v>279848.121090424</v>
      </c>
      <c r="IB54" s="18" t="n">
        <f aca="false">IB25*'Taux avec population simulée'!AN138/100</f>
        <v>283237.088603724</v>
      </c>
      <c r="IC54" s="18" t="n">
        <f aca="false">IC25*'Taux avec population simulée'!AO138/100</f>
        <v>287635.340048635</v>
      </c>
      <c r="ID54" s="18" t="n">
        <f aca="false">ID25*'Taux avec population simulée'!AP138/100</f>
        <v>286905.288271303</v>
      </c>
      <c r="IE54" s="18" t="n">
        <f aca="false">IE25*'Taux avec population simulée'!AQ138/100</f>
        <v>285472.78591805</v>
      </c>
      <c r="IF54" s="18" t="n">
        <f aca="false">IF25*'Taux avec population simulée'!AR138/100</f>
        <v>287060.31501923</v>
      </c>
      <c r="IG54" s="18" t="n">
        <f aca="false">IG25*'Taux avec population simulée'!AS138/100</f>
        <v>283461.11835518</v>
      </c>
      <c r="IH54" s="18" t="n">
        <f aca="false">IH25*'Taux avec population simulée'!AT138/100</f>
        <v>280436.486700511</v>
      </c>
      <c r="II54" s="18" t="n">
        <f aca="false">II25*'Taux avec population simulée'!AU138/100</f>
        <v>284148.848290348</v>
      </c>
      <c r="IJ54" s="18" t="n">
        <f aca="false">IJ25*'Taux avec population simulée'!AV138/100</f>
        <v>284850.378826222</v>
      </c>
      <c r="IK54" s="18" t="n">
        <f aca="false">IK25*'Taux avec population simulée'!AW138/100</f>
        <v>279401.901667606</v>
      </c>
      <c r="IL54" s="18" t="n">
        <f aca="false">IL25*'Taux avec population simulée'!AX138/100</f>
        <v>278388.477555784</v>
      </c>
      <c r="IM54" s="18" t="n">
        <f aca="false">IM25*'Taux avec population simulée'!AY138/100</f>
        <v>284326.416019428</v>
      </c>
      <c r="IN54" s="18" t="n">
        <f aca="false">IN25*'Taux avec population simulée'!AZ138/100</f>
        <v>283042.960153797</v>
      </c>
      <c r="IO54" s="18" t="n">
        <f aca="false">IO25*'Taux avec population simulée'!BA138/100</f>
        <v>282149.14124809</v>
      </c>
      <c r="IP54" s="18" t="n">
        <f aca="false">IP25*'Taux avec population simulée'!BB138/100</f>
        <v>280585.073168109</v>
      </c>
      <c r="IQ54" s="18" t="n">
        <f aca="false">IQ25*'Taux avec population simulée'!BC138/100</f>
        <v>286761.30200394</v>
      </c>
      <c r="IR54" s="18" t="n">
        <f aca="false">IR25*'Taux avec population simulée'!BD138/100</f>
        <v>285072.10847756</v>
      </c>
      <c r="IS54" s="18" t="n">
        <f aca="false">IS25*'Taux avec population simulée'!BE138/100</f>
        <v>285487.966578826</v>
      </c>
      <c r="IT54" s="18" t="n">
        <f aca="false">IT25*'Taux avec population simulée'!BF138/100</f>
        <v>287657.881029787</v>
      </c>
      <c r="IU54" s="18" t="n">
        <f aca="false">IU25*'Taux avec population simulée'!BG138/100</f>
        <v>291626.93379275</v>
      </c>
      <c r="IV54" s="18" t="n">
        <f aca="false">IV25*'Taux avec population simulée'!BH138/100</f>
        <v>290568.887738646</v>
      </c>
      <c r="IW54" s="18" t="n">
        <f aca="false">IW25*'Taux avec population simulée'!BI138/100</f>
        <v>294689.287089348</v>
      </c>
      <c r="IX54" s="18" t="n">
        <f aca="false">IX25*'Taux avec population simulée'!BJ138/100</f>
        <v>293244.36419546</v>
      </c>
      <c r="IY54" s="18" t="n">
        <f aca="false">IY25*'Taux avec population simulée'!BK138/100</f>
        <v>289934.060106183</v>
      </c>
      <c r="IZ54" s="18" t="n">
        <f aca="false">IZ25*'Taux avec population simulée'!BL138/100</f>
        <v>285489.80665892</v>
      </c>
      <c r="JA54" s="18" t="n">
        <f aca="false">JA25*'Taux avec population simulée'!BM138/100</f>
        <v>288712.706943727</v>
      </c>
      <c r="JB54" s="18" t="n">
        <f aca="false">JB25*'Taux avec population simulée'!BN138/100</f>
        <v>294302.410249565</v>
      </c>
      <c r="JC54" s="18" t="n">
        <f aca="false">JC25*'Taux avec population simulée'!BO138/100</f>
        <v>290068.385953052</v>
      </c>
      <c r="JD54" s="18" t="n">
        <f aca="false">JD25*'Taux avec population simulée'!BP138/100</f>
        <v>285311.778909816</v>
      </c>
      <c r="JE54" s="18" t="n">
        <f aca="false">JE25*'Taux avec population simulée'!BQ138/100</f>
        <v>288272.927801239</v>
      </c>
      <c r="JF54" s="18" t="n">
        <f aca="false">JF25*'Taux avec population simulée'!BR138/100</f>
        <v>294744.949512195</v>
      </c>
      <c r="JG54" s="18" t="n">
        <f aca="false">JG25*'Taux avec population simulée'!BS138/100</f>
        <v>292223.579763261</v>
      </c>
      <c r="JH54" s="18" t="n">
        <f aca="false">JH25*'Taux avec population simulée'!BT138/100</f>
        <v>294319.891010459</v>
      </c>
      <c r="JI54" s="18" t="n">
        <f aca="false">JI25*'Taux avec population simulée'!BU138/100</f>
        <v>300605.604611887</v>
      </c>
      <c r="JJ54" s="18" t="n">
        <f aca="false">JJ25*'Taux avec population simulée'!BV138/100</f>
        <v>304003.312505634</v>
      </c>
      <c r="JK54" s="18" t="n">
        <f aca="false">JK25*'Taux avec population simulée'!BW138/100</f>
        <v>298682.260893534</v>
      </c>
      <c r="JL54" s="18" t="n">
        <f aca="false">JL25*'Taux avec population simulée'!BX138/100</f>
        <v>301190.290061786</v>
      </c>
      <c r="JM54" s="18" t="n">
        <f aca="false">JM25*'Taux avec population simulée'!BY138/100</f>
        <v>301239.972224327</v>
      </c>
      <c r="JN54" s="18" t="n">
        <f aca="false">JN25*'Taux avec population simulée'!BZ138/100</f>
        <v>302375.761662407</v>
      </c>
      <c r="JO54" s="18" t="n">
        <f aca="false">JO25*'Taux avec population simulée'!CA138/100</f>
        <v>306922.599574916</v>
      </c>
      <c r="JP54" s="18" t="n">
        <f aca="false">JP25*'Taux avec population simulée'!CB138/100</f>
        <v>308550.150418143</v>
      </c>
      <c r="JQ54" s="18" t="n">
        <f aca="false">JQ25*'Taux avec population simulée'!CC138/100</f>
        <v>302408.8831041</v>
      </c>
      <c r="JR54" s="18" t="n">
        <f aca="false">JR25*'Taux avec population simulée'!CD138/100</f>
        <v>306601.96561852</v>
      </c>
      <c r="JS54" s="18" t="n">
        <f aca="false">JS25*'Taux avec population simulée'!CE138/100</f>
        <v>308141.652637254</v>
      </c>
      <c r="JT54" s="18" t="n">
        <f aca="false">JT25*'Taux avec population simulée'!CF138/100</f>
        <v>304176.280034479</v>
      </c>
      <c r="JU54" s="18" t="n">
        <f aca="false">JU25*'Taux avec population simulée'!CG138/100</f>
        <v>303388.265734183</v>
      </c>
      <c r="JV54" s="18" t="n">
        <f aca="false">JV25*'Taux avec population simulée'!CH138/100</f>
        <v>302809.56054459</v>
      </c>
      <c r="JW54" s="18" t="n">
        <f aca="false">JW25*'Taux avec population simulée'!CI138/100</f>
        <v>309612.796672483</v>
      </c>
      <c r="JX54" s="18" t="n">
        <f aca="false">JX25*'Taux avec population simulée'!CJ138/100</f>
        <v>318847.238624699</v>
      </c>
      <c r="JY54" s="18" t="n">
        <f aca="false">JY25*'Taux avec population simulée'!CK138/100</f>
        <v>327078.376905609</v>
      </c>
      <c r="JZ54" s="18" t="n">
        <f aca="false">JZ25*'Taux avec population simulée'!CL138/100</f>
        <v>323694.009592545</v>
      </c>
      <c r="KA54" s="18" t="n">
        <f aca="false">KA25*'Taux avec population simulée'!CM138/100</f>
        <v>328483.738077475</v>
      </c>
      <c r="KB54" s="18" t="n">
        <f aca="false">KB25*'Taux avec population simulée'!CN138/100</f>
        <v>329769.954063247</v>
      </c>
      <c r="KC54" s="18" t="n">
        <f aca="false">KC25*'Taux avec population simulée'!CO138/100</f>
        <v>331535.050893508</v>
      </c>
      <c r="KD54" s="18" t="n">
        <f aca="false">KD25*'Taux avec population simulée'!CP138/100</f>
        <v>331365.763524851</v>
      </c>
      <c r="KE54" s="18" t="n">
        <f aca="false">KE25*'Taux avec population simulée'!CQ138/100</f>
        <v>334607.064610599</v>
      </c>
      <c r="KF54" s="18" t="n">
        <f aca="false">KF25*'Taux avec population simulée'!CR138/100</f>
        <v>341773.716557076</v>
      </c>
      <c r="KG54" s="18" t="n">
        <f aca="false">KG25*'Taux avec population simulée'!CS138/100</f>
        <v>342998.74987972</v>
      </c>
      <c r="KH54" s="18" t="n">
        <f aca="false">KH25*'Taux avec population simulée'!CT138/100</f>
        <v>341094.266982332</v>
      </c>
      <c r="KI54" s="18" t="n">
        <f aca="false">KI25*'Taux avec population simulée'!CU138/100</f>
        <v>343967.092029238</v>
      </c>
      <c r="KJ54" s="18" t="n">
        <f aca="false">KJ25*'Taux avec population simulée'!CV138/100</f>
        <v>342866.264112945</v>
      </c>
      <c r="KK54" s="18" t="n">
        <f aca="false">KK25*'Taux avec population simulée'!CW138/100</f>
        <v>350405.9922985</v>
      </c>
      <c r="KL54" s="18" t="n">
        <f aca="false">KL25*'Taux avec population simulée'!CX138/100</f>
        <v>358409.420667766</v>
      </c>
      <c r="KM54" s="18" t="n">
        <f aca="false">KM25*'Taux avec population simulée'!CY138/100</f>
        <v>366917.951022862</v>
      </c>
      <c r="KN54" s="18" t="n">
        <f aca="false">KN25*'Taux avec population simulée'!CZ138/100</f>
        <v>376115.591373196</v>
      </c>
      <c r="KO54" s="18" t="n">
        <f aca="false">KO25*'Taux avec population simulée'!DA138/100</f>
        <v>380916.36033869</v>
      </c>
      <c r="KP54" s="18" t="n">
        <f aca="false">KP25*'Taux avec population simulée'!DB138/100</f>
        <v>392679.072340193</v>
      </c>
      <c r="KQ54" s="18" t="n">
        <f aca="false">KQ25*'Taux avec population simulée'!DC138/100</f>
        <v>388464.828904691</v>
      </c>
      <c r="KR54" s="18" t="n">
        <f aca="false">KR25*'Taux avec population simulée'!DD138/100</f>
        <v>387356.180647999</v>
      </c>
      <c r="KS54" s="18" t="n">
        <f aca="false">KS25*'Taux avec population simulée'!DE138/100</f>
        <v>0</v>
      </c>
    </row>
    <row r="55" customFormat="false" ht="12.8" hidden="false" customHeight="false" outlineLevel="0" collapsed="false">
      <c r="B55" s="0" t="n">
        <f aca="false">Indépendants!B53</f>
        <v>2009</v>
      </c>
      <c r="C55" s="0" t="n">
        <v>0.2074936131</v>
      </c>
      <c r="D55" s="0" t="n">
        <v>0.3636342609</v>
      </c>
      <c r="E55" s="0" t="n">
        <v>0.3203354501</v>
      </c>
      <c r="F55" s="0" t="n">
        <v>0.2922759168</v>
      </c>
      <c r="G55" s="0" t="n">
        <v>0.3072316899</v>
      </c>
      <c r="H55" s="0" t="n">
        <v>0.2935619339</v>
      </c>
      <c r="I55" s="0" t="n">
        <v>0.2968133013</v>
      </c>
      <c r="J55" s="0" t="n">
        <v>0.3412241514</v>
      </c>
      <c r="K55" s="0" t="n">
        <v>0.3558303603</v>
      </c>
      <c r="L55" s="0" t="n">
        <v>0.3419446871</v>
      </c>
      <c r="M55" s="0" t="n">
        <v>0.1744838794</v>
      </c>
      <c r="P55" s="0" t="n">
        <f aca="false">B55</f>
        <v>2009</v>
      </c>
      <c r="Q55" s="0" t="n">
        <v>0.093781061</v>
      </c>
      <c r="R55" s="0" t="n">
        <v>0.2025022864</v>
      </c>
      <c r="S55" s="0" t="n">
        <v>0.2308374112</v>
      </c>
      <c r="T55" s="0" t="n">
        <v>0.2190560855</v>
      </c>
      <c r="U55" s="0" t="n">
        <v>0.2495358434</v>
      </c>
      <c r="V55" s="0" t="n">
        <v>0.2529866594</v>
      </c>
      <c r="W55" s="0" t="n">
        <v>0.2490521231</v>
      </c>
      <c r="X55" s="0" t="n">
        <v>0.2381381614</v>
      </c>
      <c r="Y55" s="0" t="n">
        <v>0.2102297567</v>
      </c>
      <c r="Z55" s="0" t="n">
        <v>0.1555579901</v>
      </c>
      <c r="AA55" s="0" t="n">
        <v>0.1013859806</v>
      </c>
    </row>
    <row r="56" customFormat="false" ht="12.8" hidden="false" customHeight="false" outlineLevel="0" collapsed="false">
      <c r="B56" s="0" t="n">
        <f aca="false">Indépendants!B54</f>
        <v>2010</v>
      </c>
      <c r="C56" s="0" t="n">
        <v>0.2080877029</v>
      </c>
      <c r="D56" s="0" t="n">
        <v>0.3465134271</v>
      </c>
      <c r="E56" s="0" t="n">
        <v>0.2982137264</v>
      </c>
      <c r="F56" s="0" t="n">
        <v>0.2908679015</v>
      </c>
      <c r="G56" s="0" t="n">
        <v>0.3112624924</v>
      </c>
      <c r="H56" s="0" t="n">
        <v>0.2707500018</v>
      </c>
      <c r="I56" s="0" t="n">
        <v>0.2755143758</v>
      </c>
      <c r="J56" s="0" t="n">
        <v>0.3110391758</v>
      </c>
      <c r="K56" s="0" t="n">
        <v>0.3200256907</v>
      </c>
      <c r="L56" s="0" t="n">
        <v>0.2853368672</v>
      </c>
      <c r="M56" s="0" t="n">
        <v>0.2057309175</v>
      </c>
      <c r="P56" s="0" t="n">
        <f aca="false">B56</f>
        <v>2010</v>
      </c>
      <c r="Q56" s="0" t="n">
        <v>0.09161677</v>
      </c>
      <c r="R56" s="0" t="n">
        <v>0.2010071888</v>
      </c>
      <c r="S56" s="0" t="n">
        <v>0.2193051871</v>
      </c>
      <c r="T56" s="0" t="n">
        <v>0.2062954242</v>
      </c>
      <c r="U56" s="0" t="n">
        <v>0.2565564592</v>
      </c>
      <c r="V56" s="0" t="n">
        <v>0.220455784</v>
      </c>
      <c r="W56" s="0" t="n">
        <v>0.2249062362</v>
      </c>
      <c r="X56" s="0" t="n">
        <v>0.2382712453</v>
      </c>
      <c r="Y56" s="0" t="n">
        <v>0.2048631551</v>
      </c>
      <c r="Z56" s="0" t="n">
        <v>0.1514194028</v>
      </c>
      <c r="AA56" s="0" t="n">
        <v>0.0901567296</v>
      </c>
    </row>
    <row r="57" customFormat="false" ht="12.8" hidden="false" customHeight="false" outlineLevel="0" collapsed="false">
      <c r="B57" s="0" t="n">
        <f aca="false">Indépendants!B55</f>
        <v>2010</v>
      </c>
      <c r="C57" s="0" t="n">
        <v>0.1963285563</v>
      </c>
      <c r="D57" s="0" t="n">
        <v>0.3419424713</v>
      </c>
      <c r="E57" s="0" t="n">
        <v>0.3019094354</v>
      </c>
      <c r="F57" s="0" t="n">
        <v>0.2964245532</v>
      </c>
      <c r="G57" s="0" t="n">
        <v>0.2910525696</v>
      </c>
      <c r="H57" s="0" t="n">
        <v>0.2909931085</v>
      </c>
      <c r="I57" s="0" t="n">
        <v>0.3319458515</v>
      </c>
      <c r="J57" s="0" t="n">
        <v>0.3535172314</v>
      </c>
      <c r="K57" s="0" t="n">
        <v>0.3121576157</v>
      </c>
      <c r="L57" s="0" t="n">
        <v>0.2771042933</v>
      </c>
      <c r="M57" s="0" t="n">
        <v>0.1637838858</v>
      </c>
      <c r="P57" s="0" t="n">
        <f aca="false">B57</f>
        <v>2010</v>
      </c>
      <c r="Q57" s="0" t="n">
        <v>0.0958154209</v>
      </c>
      <c r="R57" s="0" t="n">
        <v>0.2046549726</v>
      </c>
      <c r="S57" s="0" t="n">
        <v>0.2120777126</v>
      </c>
      <c r="T57" s="0" t="n">
        <v>0.2367901998</v>
      </c>
      <c r="U57" s="0" t="n">
        <v>0.2528166251</v>
      </c>
      <c r="V57" s="0" t="n">
        <v>0.2200096367</v>
      </c>
      <c r="W57" s="0" t="n">
        <v>0.2496213469</v>
      </c>
      <c r="X57" s="0" t="n">
        <v>0.2291947399</v>
      </c>
      <c r="Y57" s="0" t="n">
        <v>0.2178797378</v>
      </c>
      <c r="Z57" s="0" t="n">
        <v>0.1602764933</v>
      </c>
      <c r="AA57" s="0" t="n">
        <v>0.1474844113</v>
      </c>
    </row>
    <row r="58" customFormat="false" ht="12.8" hidden="false" customHeight="false" outlineLevel="0" collapsed="false">
      <c r="B58" s="0" t="n">
        <f aca="false">Indépendants!B56</f>
        <v>2010</v>
      </c>
      <c r="C58" s="0" t="n">
        <v>0.1927914547</v>
      </c>
      <c r="D58" s="0" t="n">
        <v>0.2868227946</v>
      </c>
      <c r="E58" s="0" t="n">
        <v>0.3056713855</v>
      </c>
      <c r="F58" s="0" t="n">
        <v>0.2827064868</v>
      </c>
      <c r="G58" s="0" t="n">
        <v>0.2759688225</v>
      </c>
      <c r="H58" s="0" t="n">
        <v>0.2966644697</v>
      </c>
      <c r="I58" s="0" t="n">
        <v>0.3259711866</v>
      </c>
      <c r="J58" s="0" t="n">
        <v>0.333511379</v>
      </c>
      <c r="K58" s="0" t="n">
        <v>0.3173457806</v>
      </c>
      <c r="L58" s="0" t="n">
        <v>0.3063444378</v>
      </c>
      <c r="M58" s="0" t="n">
        <v>0.158892658</v>
      </c>
      <c r="P58" s="0" t="n">
        <f aca="false">B58</f>
        <v>2010</v>
      </c>
      <c r="Q58" s="0" t="n">
        <v>0.0996033705</v>
      </c>
      <c r="R58" s="0" t="n">
        <v>0.2149325724</v>
      </c>
      <c r="S58" s="0" t="n">
        <v>0.2220935371</v>
      </c>
      <c r="T58" s="0" t="n">
        <v>0.2163797616</v>
      </c>
      <c r="U58" s="0" t="n">
        <v>0.2517190434</v>
      </c>
      <c r="V58" s="0" t="n">
        <v>0.2392953154</v>
      </c>
      <c r="W58" s="0" t="n">
        <v>0.2402685912</v>
      </c>
      <c r="X58" s="0" t="n">
        <v>0.2130853644</v>
      </c>
      <c r="Y58" s="0" t="n">
        <v>0.2532413328</v>
      </c>
      <c r="Z58" s="0" t="n">
        <v>0.177084278</v>
      </c>
      <c r="AA58" s="0" t="n">
        <v>0.1169369662</v>
      </c>
    </row>
    <row r="59" customFormat="false" ht="12.8" hidden="false" customHeight="false" outlineLevel="0" collapsed="false">
      <c r="B59" s="0" t="n">
        <f aca="false">Indépendants!B57</f>
        <v>2010</v>
      </c>
      <c r="C59" s="0" t="n">
        <v>0.1677272271</v>
      </c>
      <c r="D59" s="0" t="n">
        <v>0.3412299505</v>
      </c>
      <c r="E59" s="0" t="n">
        <v>0.2829419328</v>
      </c>
      <c r="F59" s="0" t="n">
        <v>0.2538683598</v>
      </c>
      <c r="G59" s="0" t="n">
        <v>0.3081280699</v>
      </c>
      <c r="H59" s="0" t="n">
        <v>0.2871484984</v>
      </c>
      <c r="I59" s="0" t="n">
        <v>0.3268750343</v>
      </c>
      <c r="J59" s="0" t="n">
        <v>0.3095298972</v>
      </c>
      <c r="K59" s="0" t="n">
        <v>0.3223002912</v>
      </c>
      <c r="L59" s="0" t="n">
        <v>0.3027195351</v>
      </c>
      <c r="M59" s="0" t="n">
        <v>0.200506277</v>
      </c>
      <c r="P59" s="0" t="n">
        <f aca="false">B59</f>
        <v>2010</v>
      </c>
      <c r="Q59" s="0" t="n">
        <v>0.0817481376</v>
      </c>
      <c r="R59" s="0" t="n">
        <v>0.2113304669</v>
      </c>
      <c r="S59" s="0" t="n">
        <v>0.1990447614</v>
      </c>
      <c r="T59" s="0" t="n">
        <v>0.1769558021</v>
      </c>
      <c r="U59" s="0" t="n">
        <v>0.2395800919</v>
      </c>
      <c r="V59" s="0" t="n">
        <v>0.2292946846</v>
      </c>
      <c r="W59" s="0" t="n">
        <v>0.2256716278</v>
      </c>
      <c r="X59" s="0" t="n">
        <v>0.2273088713</v>
      </c>
      <c r="Y59" s="0" t="n">
        <v>0.1927561803</v>
      </c>
      <c r="Z59" s="0" t="n">
        <v>0.1486692029</v>
      </c>
      <c r="AA59" s="0" t="n">
        <v>0.0825776719</v>
      </c>
    </row>
    <row r="60" customFormat="false" ht="12.8" hidden="false" customHeight="false" outlineLevel="0" collapsed="false">
      <c r="B60" s="0" t="n">
        <f aca="false">Indépendants!B58</f>
        <v>2011</v>
      </c>
      <c r="C60" s="0" t="n">
        <v>0.1895989258</v>
      </c>
      <c r="D60" s="0" t="n">
        <v>0.3195332931</v>
      </c>
      <c r="E60" s="0" t="n">
        <v>0.2816420435</v>
      </c>
      <c r="F60" s="0" t="n">
        <v>0.2675461648</v>
      </c>
      <c r="G60" s="0" t="n">
        <v>0.2855909681</v>
      </c>
      <c r="H60" s="0" t="n">
        <v>0.2749441932</v>
      </c>
      <c r="I60" s="0" t="n">
        <v>0.3048335569</v>
      </c>
      <c r="J60" s="0" t="n">
        <v>0.3513965656</v>
      </c>
      <c r="K60" s="0" t="n">
        <v>0.3664229147</v>
      </c>
      <c r="L60" s="0" t="n">
        <v>0.2609086755</v>
      </c>
      <c r="M60" s="0" t="n">
        <v>0.216838851</v>
      </c>
      <c r="P60" s="0" t="n">
        <f aca="false">B60</f>
        <v>2011</v>
      </c>
      <c r="Q60" s="0" t="n">
        <v>0.0973075226</v>
      </c>
      <c r="R60" s="0" t="n">
        <v>0.1864723656</v>
      </c>
      <c r="S60" s="0" t="n">
        <v>0.1957934229</v>
      </c>
      <c r="T60" s="0" t="n">
        <v>0.189868954</v>
      </c>
      <c r="U60" s="0" t="n">
        <v>0.2266574291</v>
      </c>
      <c r="V60" s="0" t="n">
        <v>0.2224004151</v>
      </c>
      <c r="W60" s="0" t="n">
        <v>0.2478841703</v>
      </c>
      <c r="X60" s="0" t="n">
        <v>0.2448488528</v>
      </c>
      <c r="Y60" s="0" t="n">
        <v>0.199338854</v>
      </c>
      <c r="Z60" s="0" t="n">
        <v>0.1540476302</v>
      </c>
      <c r="AA60" s="0" t="n">
        <v>0.1168415374</v>
      </c>
    </row>
    <row r="61" customFormat="false" ht="12.8" hidden="false" customHeight="false" outlineLevel="0" collapsed="false">
      <c r="B61" s="0" t="n">
        <f aca="false">Indépendants!B59</f>
        <v>2011</v>
      </c>
      <c r="C61" s="0" t="n">
        <v>0.2170653293</v>
      </c>
      <c r="D61" s="0" t="n">
        <v>0.3281910149</v>
      </c>
      <c r="E61" s="0" t="n">
        <v>0.2902338739</v>
      </c>
      <c r="F61" s="0" t="n">
        <v>0.271433831</v>
      </c>
      <c r="G61" s="0" t="n">
        <v>0.276773386</v>
      </c>
      <c r="H61" s="0" t="n">
        <v>0.2553194034</v>
      </c>
      <c r="I61" s="0" t="n">
        <v>0.2965338158</v>
      </c>
      <c r="J61" s="0" t="n">
        <v>0.3042091837</v>
      </c>
      <c r="K61" s="0" t="n">
        <v>0.3280991797</v>
      </c>
      <c r="L61" s="0" t="n">
        <v>0.2872136549</v>
      </c>
      <c r="M61" s="0" t="n">
        <v>0.1823406174</v>
      </c>
      <c r="P61" s="0" t="n">
        <f aca="false">B61</f>
        <v>2011</v>
      </c>
      <c r="Q61" s="0" t="n">
        <v>0.1047367672</v>
      </c>
      <c r="R61" s="0" t="n">
        <v>0.2081795725</v>
      </c>
      <c r="S61" s="0" t="n">
        <v>0.2122867725</v>
      </c>
      <c r="T61" s="0" t="n">
        <v>0.219724339</v>
      </c>
      <c r="U61" s="0" t="n">
        <v>0.2149727395</v>
      </c>
      <c r="V61" s="0" t="n">
        <v>0.234563074</v>
      </c>
      <c r="W61" s="0" t="n">
        <v>0.2595514761</v>
      </c>
      <c r="X61" s="0" t="n">
        <v>0.2564791726</v>
      </c>
      <c r="Y61" s="0" t="n">
        <v>0.2512183429</v>
      </c>
      <c r="Z61" s="0" t="n">
        <v>0.1770268975</v>
      </c>
      <c r="AA61" s="0" t="n">
        <v>0.1086457296</v>
      </c>
    </row>
    <row r="62" customFormat="false" ht="12.8" hidden="false" customHeight="false" outlineLevel="0" collapsed="false">
      <c r="B62" s="0" t="n">
        <f aca="false">Indépendants!B60</f>
        <v>2011</v>
      </c>
      <c r="C62" s="0" t="n">
        <v>0.1879715442</v>
      </c>
      <c r="D62" s="0" t="n">
        <v>0.2992291911</v>
      </c>
      <c r="E62" s="0" t="n">
        <v>0.3108601449</v>
      </c>
      <c r="F62" s="0" t="n">
        <v>0.2647676228</v>
      </c>
      <c r="G62" s="0" t="n">
        <v>0.2922748428</v>
      </c>
      <c r="H62" s="0" t="n">
        <v>0.2842074848</v>
      </c>
      <c r="I62" s="0" t="n">
        <v>0.2876399816</v>
      </c>
      <c r="J62" s="0" t="n">
        <v>0.3407123221</v>
      </c>
      <c r="K62" s="0" t="n">
        <v>0.3241030512</v>
      </c>
      <c r="L62" s="0" t="n">
        <v>0.2748315265</v>
      </c>
      <c r="M62" s="0" t="n">
        <v>0.2319078298</v>
      </c>
      <c r="P62" s="0" t="n">
        <f aca="false">B62</f>
        <v>2011</v>
      </c>
      <c r="Q62" s="0" t="n">
        <v>0.0948108418</v>
      </c>
      <c r="R62" s="0" t="n">
        <v>0.2254304152</v>
      </c>
      <c r="S62" s="0" t="n">
        <v>0.2035660728</v>
      </c>
      <c r="T62" s="0" t="n">
        <v>0.2169129771</v>
      </c>
      <c r="U62" s="0" t="n">
        <v>0.2405519773</v>
      </c>
      <c r="V62" s="0" t="n">
        <v>0.2372149978</v>
      </c>
      <c r="W62" s="0" t="n">
        <v>0.2633432999</v>
      </c>
      <c r="X62" s="0" t="n">
        <v>0.2623948874</v>
      </c>
      <c r="Y62" s="0" t="n">
        <v>0.2170743124</v>
      </c>
      <c r="Z62" s="0" t="n">
        <v>0.1802628078</v>
      </c>
      <c r="AA62" s="0" t="n">
        <v>0.106680274</v>
      </c>
    </row>
    <row r="63" customFormat="false" ht="12.8" hidden="false" customHeight="false" outlineLevel="0" collapsed="false">
      <c r="B63" s="0" t="n">
        <f aca="false">Indépendants!B61</f>
        <v>2011</v>
      </c>
      <c r="C63" s="0" t="n">
        <v>0.1648546446</v>
      </c>
      <c r="D63" s="0" t="n">
        <v>0.3425216195</v>
      </c>
      <c r="E63" s="0" t="n">
        <v>0.3001349855</v>
      </c>
      <c r="F63" s="0" t="n">
        <v>0.2919939157</v>
      </c>
      <c r="G63" s="0" t="n">
        <v>0.3031806608</v>
      </c>
      <c r="H63" s="0" t="n">
        <v>0.2548021889</v>
      </c>
      <c r="I63" s="0" t="n">
        <v>0.3030807178</v>
      </c>
      <c r="J63" s="0" t="n">
        <v>0.3052895115</v>
      </c>
      <c r="K63" s="0" t="n">
        <v>0.3151865435</v>
      </c>
      <c r="L63" s="0" t="n">
        <v>0.2752880768</v>
      </c>
      <c r="M63" s="0" t="n">
        <v>0.1960287937</v>
      </c>
      <c r="P63" s="0" t="n">
        <f aca="false">B63</f>
        <v>2011</v>
      </c>
      <c r="Q63" s="0" t="n">
        <v>0.0925881947</v>
      </c>
      <c r="R63" s="0" t="n">
        <v>0.2089696655</v>
      </c>
      <c r="S63" s="0" t="n">
        <v>0.2100268465</v>
      </c>
      <c r="T63" s="0" t="n">
        <v>0.2092687705</v>
      </c>
      <c r="U63" s="0" t="n">
        <v>0.2221146956</v>
      </c>
      <c r="V63" s="0" t="n">
        <v>0.2531570498</v>
      </c>
      <c r="W63" s="0" t="n">
        <v>0.2429685568</v>
      </c>
      <c r="X63" s="0" t="n">
        <v>0.21263352</v>
      </c>
      <c r="Y63" s="0" t="n">
        <v>0.1866417423</v>
      </c>
      <c r="Z63" s="0" t="n">
        <v>0.20897075</v>
      </c>
      <c r="AA63" s="0" t="n">
        <v>0.1039496394</v>
      </c>
    </row>
    <row r="64" customFormat="false" ht="12.8" hidden="false" customHeight="false" outlineLevel="0" collapsed="false">
      <c r="B64" s="0" t="n">
        <f aca="false">Indépendants!B62</f>
        <v>2012</v>
      </c>
      <c r="C64" s="0" t="n">
        <v>0.1874409498</v>
      </c>
      <c r="D64" s="0" t="n">
        <v>0.3049355642</v>
      </c>
      <c r="E64" s="0" t="n">
        <v>0.3017571511</v>
      </c>
      <c r="F64" s="0" t="n">
        <v>0.2939503547</v>
      </c>
      <c r="G64" s="0" t="n">
        <v>0.2785619794</v>
      </c>
      <c r="H64" s="0" t="n">
        <v>0.3245405483</v>
      </c>
      <c r="I64" s="0" t="n">
        <v>0.2723936132</v>
      </c>
      <c r="J64" s="0" t="n">
        <v>0.3096634136</v>
      </c>
      <c r="K64" s="0" t="n">
        <v>0.2822596279</v>
      </c>
      <c r="L64" s="0" t="n">
        <v>0.2821179153</v>
      </c>
      <c r="M64" s="0" t="n">
        <v>0.16563307</v>
      </c>
      <c r="P64" s="0" t="n">
        <f aca="false">B64</f>
        <v>2012</v>
      </c>
      <c r="Q64" s="0" t="n">
        <v>0.0782388046</v>
      </c>
      <c r="R64" s="0" t="n">
        <v>0.1823142171</v>
      </c>
      <c r="S64" s="0" t="n">
        <v>0.1909559827</v>
      </c>
      <c r="T64" s="0" t="n">
        <v>0.2007598041</v>
      </c>
      <c r="U64" s="0" t="n">
        <v>0.2189995815</v>
      </c>
      <c r="V64" s="0" t="n">
        <v>0.2231184797</v>
      </c>
      <c r="W64" s="0" t="n">
        <v>0.2192632476</v>
      </c>
      <c r="X64" s="0" t="n">
        <v>0.240014743</v>
      </c>
      <c r="Y64" s="0" t="n">
        <v>0.2055702739</v>
      </c>
      <c r="Z64" s="0" t="n">
        <v>0.1790561142</v>
      </c>
      <c r="AA64" s="0" t="n">
        <v>0.0865365481</v>
      </c>
    </row>
    <row r="65" customFormat="false" ht="12.8" hidden="false" customHeight="false" outlineLevel="0" collapsed="false">
      <c r="B65" s="0" t="n">
        <f aca="false">Indépendants!B63</f>
        <v>2012</v>
      </c>
      <c r="C65" s="0" t="n">
        <v>0.1953395594</v>
      </c>
      <c r="D65" s="0" t="n">
        <v>0.3064974005</v>
      </c>
      <c r="E65" s="0" t="n">
        <v>0.3054397357</v>
      </c>
      <c r="F65" s="0" t="n">
        <v>0.2984279282</v>
      </c>
      <c r="G65" s="0" t="n">
        <v>0.2698664304</v>
      </c>
      <c r="H65" s="0" t="n">
        <v>0.3303899936</v>
      </c>
      <c r="I65" s="0" t="n">
        <v>0.3286215322</v>
      </c>
      <c r="J65" s="0" t="n">
        <v>0.2958530239</v>
      </c>
      <c r="K65" s="0" t="n">
        <v>0.3270059269</v>
      </c>
      <c r="L65" s="0" t="n">
        <v>0.2905262864</v>
      </c>
      <c r="M65" s="0" t="n">
        <v>0.2003856496</v>
      </c>
      <c r="P65" s="0" t="n">
        <f aca="false">B65</f>
        <v>2012</v>
      </c>
      <c r="Q65" s="0" t="n">
        <v>0.0883777412</v>
      </c>
      <c r="R65" s="0" t="n">
        <v>0.2307049649</v>
      </c>
      <c r="S65" s="0" t="n">
        <v>0.1947861812</v>
      </c>
      <c r="T65" s="0" t="n">
        <v>0.2253818288</v>
      </c>
      <c r="U65" s="0" t="n">
        <v>0.2151060463</v>
      </c>
      <c r="V65" s="0" t="n">
        <v>0.2442031808</v>
      </c>
      <c r="W65" s="0" t="n">
        <v>0.2526351466</v>
      </c>
      <c r="X65" s="0" t="n">
        <v>0.2381443803</v>
      </c>
      <c r="Y65" s="0" t="n">
        <v>0.2099600725</v>
      </c>
      <c r="Z65" s="0" t="n">
        <v>0.1879557275</v>
      </c>
      <c r="AA65" s="0" t="n">
        <v>0.0781321901</v>
      </c>
    </row>
    <row r="66" customFormat="false" ht="12.8" hidden="false" customHeight="false" outlineLevel="0" collapsed="false">
      <c r="B66" s="0" t="n">
        <f aca="false">Indépendants!B64</f>
        <v>2012</v>
      </c>
      <c r="C66" s="0" t="n">
        <v>0.2635980071</v>
      </c>
      <c r="D66" s="0" t="n">
        <v>0.3443959907</v>
      </c>
      <c r="E66" s="0" t="n">
        <v>0.2968939115</v>
      </c>
      <c r="F66" s="0" t="n">
        <v>0.3007257623</v>
      </c>
      <c r="G66" s="0" t="n">
        <v>0.2767002204</v>
      </c>
      <c r="H66" s="0" t="n">
        <v>0.3055556979</v>
      </c>
      <c r="I66" s="0" t="n">
        <v>0.3279899642</v>
      </c>
      <c r="J66" s="0" t="n">
        <v>0.2911755444</v>
      </c>
      <c r="K66" s="0" t="n">
        <v>0.32359435</v>
      </c>
      <c r="L66" s="0" t="n">
        <v>0.3065120181</v>
      </c>
      <c r="M66" s="0" t="n">
        <v>0.1961866689</v>
      </c>
      <c r="P66" s="0" t="n">
        <f aca="false">B66</f>
        <v>2012</v>
      </c>
      <c r="Q66" s="0" t="n">
        <v>0.1014746051</v>
      </c>
      <c r="R66" s="0" t="n">
        <v>0.213228338</v>
      </c>
      <c r="S66" s="0" t="n">
        <v>0.2163980233</v>
      </c>
      <c r="T66" s="0" t="n">
        <v>0.2030811463</v>
      </c>
      <c r="U66" s="0" t="n">
        <v>0.2395597075</v>
      </c>
      <c r="V66" s="0" t="n">
        <v>0.211464245</v>
      </c>
      <c r="W66" s="0" t="n">
        <v>0.2404338672</v>
      </c>
      <c r="X66" s="0" t="n">
        <v>0.2783759557</v>
      </c>
      <c r="Y66" s="0" t="n">
        <v>0.2079119742</v>
      </c>
      <c r="Z66" s="0" t="n">
        <v>0.1825000804</v>
      </c>
      <c r="AA66" s="0" t="n">
        <v>0.1067115888</v>
      </c>
    </row>
    <row r="67" customFormat="false" ht="12.8" hidden="false" customHeight="false" outlineLevel="0" collapsed="false">
      <c r="B67" s="0" t="n">
        <f aca="false">Indépendants!B65</f>
        <v>2012</v>
      </c>
      <c r="C67" s="0" t="n">
        <v>0.201373794</v>
      </c>
      <c r="D67" s="0" t="n">
        <v>0.3587375856</v>
      </c>
      <c r="E67" s="0" t="n">
        <v>0.2959156389</v>
      </c>
      <c r="F67" s="0" t="n">
        <v>0.300885341</v>
      </c>
      <c r="G67" s="0" t="n">
        <v>0.2887420042</v>
      </c>
      <c r="H67" s="0" t="n">
        <v>0.3040854892</v>
      </c>
      <c r="I67" s="0" t="n">
        <v>0.2881418567</v>
      </c>
      <c r="J67" s="0" t="n">
        <v>0.2884802292</v>
      </c>
      <c r="K67" s="0" t="n">
        <v>0.3004445868</v>
      </c>
      <c r="L67" s="0" t="n">
        <v>0.3472924008</v>
      </c>
      <c r="M67" s="0" t="n">
        <v>0.212929894</v>
      </c>
      <c r="P67" s="0" t="n">
        <f aca="false">B67</f>
        <v>2012</v>
      </c>
      <c r="Q67" s="0" t="n">
        <v>0.0949709101</v>
      </c>
      <c r="R67" s="0" t="n">
        <v>0.1919946928</v>
      </c>
      <c r="S67" s="0" t="n">
        <v>0.2231576713</v>
      </c>
      <c r="T67" s="0" t="n">
        <v>0.1902784532</v>
      </c>
      <c r="U67" s="0" t="n">
        <v>0.1911304691</v>
      </c>
      <c r="V67" s="0" t="n">
        <v>0.24446348</v>
      </c>
      <c r="W67" s="0" t="n">
        <v>0.2441350657</v>
      </c>
      <c r="X67" s="0" t="n">
        <v>0.2388343021</v>
      </c>
      <c r="Y67" s="0" t="n">
        <v>0.2201695078</v>
      </c>
      <c r="Z67" s="0" t="n">
        <v>0.1701657308</v>
      </c>
      <c r="AA67" s="0" t="n">
        <v>0.0933119262</v>
      </c>
    </row>
    <row r="68" customFormat="false" ht="12.8" hidden="false" customHeight="false" outlineLevel="0" collapsed="false">
      <c r="B68" s="0" t="n">
        <f aca="false">Indépendants!B66</f>
        <v>2013</v>
      </c>
      <c r="C68" s="0" t="n">
        <v>0.1683549148</v>
      </c>
      <c r="D68" s="0" t="n">
        <v>0.3079525581</v>
      </c>
      <c r="E68" s="0" t="n">
        <v>0.2865215178</v>
      </c>
      <c r="F68" s="0" t="n">
        <v>0.2743216848</v>
      </c>
      <c r="G68" s="0" t="n">
        <v>0.3009133442</v>
      </c>
      <c r="H68" s="0" t="n">
        <v>0.3013838597</v>
      </c>
      <c r="I68" s="0" t="n">
        <v>0.2785513747</v>
      </c>
      <c r="J68" s="0" t="n">
        <v>0.2924172043</v>
      </c>
      <c r="K68" s="0" t="n">
        <v>0.3535376526</v>
      </c>
      <c r="L68" s="0" t="n">
        <v>0.2836414896</v>
      </c>
      <c r="M68" s="0" t="n">
        <v>0.1759836469</v>
      </c>
      <c r="P68" s="0" t="n">
        <f aca="false">B68</f>
        <v>2013</v>
      </c>
      <c r="Q68" s="0" t="n">
        <v>0.084105945</v>
      </c>
      <c r="R68" s="0" t="n">
        <v>0.1919972516</v>
      </c>
      <c r="S68" s="0" t="n">
        <v>0.215172822</v>
      </c>
      <c r="T68" s="0" t="n">
        <v>0.1852125195</v>
      </c>
      <c r="U68" s="0" t="n">
        <v>0.1955635866</v>
      </c>
      <c r="V68" s="0" t="n">
        <v>0.2265238762</v>
      </c>
      <c r="W68" s="0" t="n">
        <v>0.2178814388</v>
      </c>
      <c r="X68" s="0" t="n">
        <v>0.2228037669</v>
      </c>
      <c r="Y68" s="0" t="n">
        <v>0.2121767139</v>
      </c>
      <c r="Z68" s="0" t="n">
        <v>0.1315485583</v>
      </c>
      <c r="AA68" s="0" t="n">
        <v>0.0880304105</v>
      </c>
    </row>
    <row r="69" customFormat="false" ht="12.8" hidden="false" customHeight="false" outlineLevel="0" collapsed="false">
      <c r="B69" s="0" t="n">
        <f aca="false">Indépendants!B67</f>
        <v>2013</v>
      </c>
      <c r="C69" s="0" t="n">
        <v>0.1714441415</v>
      </c>
      <c r="D69" s="0" t="n">
        <v>0.3430506397</v>
      </c>
      <c r="E69" s="0" t="n">
        <v>0.3220252701</v>
      </c>
      <c r="F69" s="0" t="n">
        <v>0.3143292206</v>
      </c>
      <c r="G69" s="0" t="n">
        <v>0.2879746098</v>
      </c>
      <c r="H69" s="0" t="n">
        <v>0.2991309209</v>
      </c>
      <c r="I69" s="0" t="n">
        <v>0.3251529952</v>
      </c>
      <c r="J69" s="0" t="n">
        <v>0.3185120155</v>
      </c>
      <c r="K69" s="0" t="n">
        <v>0.3365991794</v>
      </c>
      <c r="L69" s="0" t="n">
        <v>0.2994497078</v>
      </c>
      <c r="M69" s="0" t="n">
        <v>0.1870011292</v>
      </c>
      <c r="P69" s="0" t="n">
        <f aca="false">B69</f>
        <v>2013</v>
      </c>
      <c r="Q69" s="0" t="n">
        <v>0.0841577256</v>
      </c>
      <c r="R69" s="0" t="n">
        <v>0.1985022929</v>
      </c>
      <c r="S69" s="0" t="n">
        <v>0.2186596801</v>
      </c>
      <c r="T69" s="0" t="n">
        <v>0.2135568455</v>
      </c>
      <c r="U69" s="0" t="n">
        <v>0.20362235</v>
      </c>
      <c r="V69" s="0" t="n">
        <v>0.2582282527</v>
      </c>
      <c r="W69" s="0" t="n">
        <v>0.2535986271</v>
      </c>
      <c r="X69" s="0" t="n">
        <v>0.2487574588</v>
      </c>
      <c r="Y69" s="0" t="n">
        <v>0.1970975258</v>
      </c>
      <c r="Z69" s="0" t="n">
        <v>0.1468250954</v>
      </c>
      <c r="AA69" s="0" t="n">
        <v>0.1117854464</v>
      </c>
    </row>
    <row r="70" customFormat="false" ht="12.8" hidden="false" customHeight="false" outlineLevel="0" collapsed="false">
      <c r="B70" s="0" t="n">
        <f aca="false">Indépendants!B68</f>
        <v>2013</v>
      </c>
      <c r="C70" s="0" t="n">
        <v>0.1821187301</v>
      </c>
      <c r="D70" s="0" t="n">
        <v>0.365709626</v>
      </c>
      <c r="E70" s="0" t="n">
        <v>0.3278213063</v>
      </c>
      <c r="F70" s="0" t="n">
        <v>0.2936414118</v>
      </c>
      <c r="G70" s="0" t="n">
        <v>0.2745850527</v>
      </c>
      <c r="H70" s="0" t="n">
        <v>0.3140693924</v>
      </c>
      <c r="I70" s="0" t="n">
        <v>0.3009580606</v>
      </c>
      <c r="J70" s="0" t="n">
        <v>0.3078569087</v>
      </c>
      <c r="K70" s="0" t="n">
        <v>0.3148249204</v>
      </c>
      <c r="L70" s="0" t="n">
        <v>0.3072819478</v>
      </c>
      <c r="M70" s="0" t="n">
        <v>0.2129675306</v>
      </c>
      <c r="P70" s="0" t="n">
        <f aca="false">B70</f>
        <v>2013</v>
      </c>
      <c r="Q70" s="0" t="n">
        <v>0.0919374285</v>
      </c>
      <c r="R70" s="0" t="n">
        <v>0.2173743607</v>
      </c>
      <c r="S70" s="0" t="n">
        <v>0.2129909105</v>
      </c>
      <c r="T70" s="0" t="n">
        <v>0.2095283357</v>
      </c>
      <c r="U70" s="0" t="n">
        <v>0.2168382344</v>
      </c>
      <c r="V70" s="0" t="n">
        <v>0.2224939178</v>
      </c>
      <c r="W70" s="0" t="n">
        <v>0.2446716363</v>
      </c>
      <c r="X70" s="0" t="n">
        <v>0.2344560473</v>
      </c>
      <c r="Y70" s="0" t="n">
        <v>0.1913469423</v>
      </c>
      <c r="Z70" s="0" t="n">
        <v>0.1704985375</v>
      </c>
      <c r="AA70" s="0" t="n">
        <v>0.0970827684</v>
      </c>
    </row>
    <row r="71" customFormat="false" ht="12.8" hidden="false" customHeight="false" outlineLevel="0" collapsed="false">
      <c r="B71" s="0" t="n">
        <f aca="false">Indépendants!B69</f>
        <v>2013</v>
      </c>
      <c r="C71" s="0" t="n">
        <v>0.1729145122</v>
      </c>
      <c r="D71" s="0" t="n">
        <v>0.3513374873</v>
      </c>
      <c r="E71" s="0" t="n">
        <v>0.3298931745</v>
      </c>
      <c r="F71" s="0" t="n">
        <v>0.2972321952</v>
      </c>
      <c r="G71" s="0" t="n">
        <v>0.3120799678</v>
      </c>
      <c r="H71" s="0" t="n">
        <v>0.2940983231</v>
      </c>
      <c r="I71" s="0" t="n">
        <v>0.298342558</v>
      </c>
      <c r="J71" s="0" t="n">
        <v>0.3247902918</v>
      </c>
      <c r="K71" s="0" t="n">
        <v>0.3294678685</v>
      </c>
      <c r="L71" s="0" t="n">
        <v>0.3119169086</v>
      </c>
      <c r="M71" s="0" t="n">
        <v>0.1964197574</v>
      </c>
      <c r="P71" s="0" t="n">
        <f aca="false">B71</f>
        <v>2013</v>
      </c>
      <c r="Q71" s="0" t="n">
        <v>0.0949701127</v>
      </c>
      <c r="R71" s="0" t="n">
        <v>0.2065291622</v>
      </c>
      <c r="S71" s="0" t="n">
        <v>0.2042854057</v>
      </c>
      <c r="T71" s="0" t="n">
        <v>0.2078246408</v>
      </c>
      <c r="U71" s="0" t="n">
        <v>0.2118383478</v>
      </c>
      <c r="V71" s="0" t="n">
        <v>0.2228495221</v>
      </c>
      <c r="W71" s="0" t="n">
        <v>0.2358305488</v>
      </c>
      <c r="X71" s="0" t="n">
        <v>0.2065935457</v>
      </c>
      <c r="Y71" s="0" t="n">
        <v>0.2014006215</v>
      </c>
      <c r="Z71" s="0" t="n">
        <v>0.1640360411</v>
      </c>
      <c r="AA71" s="0" t="n">
        <v>0.1015064507</v>
      </c>
    </row>
    <row r="72" customFormat="false" ht="12.8" hidden="false" customHeight="false" outlineLevel="0" collapsed="false">
      <c r="B72" s="0" t="n">
        <f aca="false">Indépendants!B70</f>
        <v>2014</v>
      </c>
      <c r="C72" s="0" t="n">
        <v>0.1779346876</v>
      </c>
      <c r="D72" s="0" t="n">
        <v>0.3258713931</v>
      </c>
      <c r="E72" s="0" t="n">
        <v>0.3117728142</v>
      </c>
      <c r="F72" s="0" t="n">
        <v>0.2916711742</v>
      </c>
      <c r="G72" s="0" t="n">
        <v>0.2903686085</v>
      </c>
      <c r="H72" s="0" t="n">
        <v>0.2799791726</v>
      </c>
      <c r="I72" s="0" t="n">
        <v>0.3036201784</v>
      </c>
      <c r="J72" s="0" t="n">
        <v>0.3251229138</v>
      </c>
      <c r="K72" s="0" t="n">
        <v>0.3280143765</v>
      </c>
      <c r="L72" s="0" t="n">
        <v>0.3111494944</v>
      </c>
      <c r="M72" s="0" t="n">
        <v>0.2091726245</v>
      </c>
      <c r="P72" s="0" t="n">
        <f aca="false">B72</f>
        <v>2014</v>
      </c>
      <c r="Q72" s="0" t="n">
        <v>0.0697266411</v>
      </c>
      <c r="R72" s="0" t="n">
        <v>0.1906216566</v>
      </c>
      <c r="S72" s="0" t="n">
        <v>0.2000397738</v>
      </c>
      <c r="T72" s="0" t="n">
        <v>0.2054399367</v>
      </c>
      <c r="U72" s="0" t="n">
        <v>0.2198535547</v>
      </c>
      <c r="V72" s="0" t="n">
        <v>0.1932075931</v>
      </c>
      <c r="W72" s="0" t="n">
        <v>0.224539858</v>
      </c>
      <c r="X72" s="0" t="n">
        <v>0.2138532201</v>
      </c>
      <c r="Y72" s="0" t="n">
        <v>0.1946386652</v>
      </c>
      <c r="Z72" s="0" t="n">
        <v>0.1602831191</v>
      </c>
      <c r="AA72" s="0" t="n">
        <v>0.0971568165</v>
      </c>
    </row>
    <row r="73" customFormat="false" ht="12.8" hidden="false" customHeight="false" outlineLevel="0" collapsed="false">
      <c r="B73" s="0" t="n">
        <f aca="false">Indépendants!B71</f>
        <v>2014</v>
      </c>
      <c r="C73" s="0" t="n">
        <v>0.1478871894</v>
      </c>
      <c r="D73" s="0" t="n">
        <v>0.304294834</v>
      </c>
      <c r="E73" s="0" t="n">
        <v>0.3042942405</v>
      </c>
      <c r="F73" s="0" t="n">
        <v>0.2999406765</v>
      </c>
      <c r="G73" s="0" t="n">
        <v>0.3082881127</v>
      </c>
      <c r="H73" s="0" t="n">
        <v>0.2905211832</v>
      </c>
      <c r="I73" s="0" t="n">
        <v>0.2996982994</v>
      </c>
      <c r="J73" s="0" t="n">
        <v>0.2928508053</v>
      </c>
      <c r="K73" s="0" t="n">
        <v>0.2977652738</v>
      </c>
      <c r="L73" s="0" t="n">
        <v>0.2761971567</v>
      </c>
      <c r="M73" s="0" t="n">
        <v>0.1795596791</v>
      </c>
      <c r="P73" s="0" t="n">
        <f aca="false">B73</f>
        <v>2014</v>
      </c>
      <c r="Q73" s="0" t="n">
        <v>0.05355389</v>
      </c>
      <c r="R73" s="0" t="n">
        <v>0.2054161174</v>
      </c>
      <c r="S73" s="0" t="n">
        <v>0.2054609813</v>
      </c>
      <c r="T73" s="0" t="n">
        <v>0.2102355587</v>
      </c>
      <c r="U73" s="0" t="n">
        <v>0.2291917198</v>
      </c>
      <c r="V73" s="0" t="n">
        <v>0.2226246528</v>
      </c>
      <c r="W73" s="0" t="n">
        <v>0.2295791183</v>
      </c>
      <c r="X73" s="0" t="n">
        <v>0.2338717782</v>
      </c>
      <c r="Y73" s="0" t="n">
        <v>0.1923668745</v>
      </c>
      <c r="Z73" s="0" t="n">
        <v>0.1811318449</v>
      </c>
      <c r="AA73" s="0" t="n">
        <v>0.1034935729</v>
      </c>
    </row>
    <row r="74" customFormat="false" ht="12.8" hidden="false" customHeight="false" outlineLevel="0" collapsed="false">
      <c r="B74" s="0" t="n">
        <f aca="false">Indépendants!B72</f>
        <v>2014</v>
      </c>
      <c r="C74" s="0" t="n">
        <v>0.1500903549</v>
      </c>
      <c r="D74" s="0" t="n">
        <v>0.3365400678</v>
      </c>
      <c r="E74" s="0" t="n">
        <v>0.3175321464</v>
      </c>
      <c r="F74" s="0" t="n">
        <v>0.3013879192</v>
      </c>
      <c r="G74" s="0" t="n">
        <v>0.280796825</v>
      </c>
      <c r="H74" s="0" t="n">
        <v>0.3015868879</v>
      </c>
      <c r="I74" s="0" t="n">
        <v>0.2929181292</v>
      </c>
      <c r="J74" s="0" t="n">
        <v>0.2919663279</v>
      </c>
      <c r="K74" s="0" t="n">
        <v>0.2852779148</v>
      </c>
      <c r="L74" s="0" t="n">
        <v>0.2944199088</v>
      </c>
      <c r="M74" s="0" t="n">
        <v>0.2365930288</v>
      </c>
      <c r="P74" s="0" t="n">
        <f aca="false">B74</f>
        <v>2014</v>
      </c>
      <c r="Q74" s="0" t="n">
        <v>0.0815956315</v>
      </c>
      <c r="R74" s="0" t="n">
        <v>0.2124166618</v>
      </c>
      <c r="S74" s="0" t="n">
        <v>0.2137929383</v>
      </c>
      <c r="T74" s="0" t="n">
        <v>0.197159538</v>
      </c>
      <c r="U74" s="0" t="n">
        <v>0.2044376123</v>
      </c>
      <c r="V74" s="0" t="n">
        <v>0.221755895</v>
      </c>
      <c r="W74" s="0" t="n">
        <v>0.2360294619</v>
      </c>
      <c r="X74" s="0" t="n">
        <v>0.2051746762</v>
      </c>
      <c r="Y74" s="0" t="n">
        <v>0.1796783141</v>
      </c>
      <c r="Z74" s="0" t="n">
        <v>0.1645103206</v>
      </c>
      <c r="AA74" s="0" t="n">
        <v>0.0956777074</v>
      </c>
    </row>
    <row r="75" customFormat="false" ht="12.8" hidden="false" customHeight="false" outlineLevel="0" collapsed="false">
      <c r="B75" s="0" t="n">
        <f aca="false">Indépendants!B73</f>
        <v>2014</v>
      </c>
      <c r="C75" s="0" t="n">
        <v>0.179135041</v>
      </c>
      <c r="D75" s="0" t="n">
        <v>0.3600196948</v>
      </c>
      <c r="E75" s="0" t="n">
        <v>0.3252687681</v>
      </c>
      <c r="F75" s="0" t="n">
        <v>0.2978373997</v>
      </c>
      <c r="G75" s="0" t="n">
        <v>0.2876217102</v>
      </c>
      <c r="H75" s="0" t="n">
        <v>0.2838146561</v>
      </c>
      <c r="I75" s="0" t="n">
        <v>0.2860249343</v>
      </c>
      <c r="J75" s="0" t="n">
        <v>0.2905989427</v>
      </c>
      <c r="K75" s="0" t="n">
        <v>0.3358968634</v>
      </c>
      <c r="L75" s="0" t="n">
        <v>0.2802604039</v>
      </c>
      <c r="M75" s="0" t="n">
        <v>0.1902301057</v>
      </c>
      <c r="P75" s="0" t="n">
        <f aca="false">B75</f>
        <v>2014</v>
      </c>
      <c r="Q75" s="0" t="n">
        <v>0.1048029626</v>
      </c>
      <c r="R75" s="0" t="n">
        <v>0.2030223223</v>
      </c>
      <c r="S75" s="0" t="n">
        <v>0.2322522082</v>
      </c>
      <c r="T75" s="0" t="n">
        <v>0.2100800232</v>
      </c>
      <c r="U75" s="0" t="n">
        <v>0.2105974266</v>
      </c>
      <c r="V75" s="0" t="n">
        <v>0.2239018572</v>
      </c>
      <c r="W75" s="0" t="n">
        <v>0.2290378224</v>
      </c>
      <c r="X75" s="0" t="n">
        <v>0.2005807169</v>
      </c>
      <c r="Y75" s="0" t="n">
        <v>0.2172937156</v>
      </c>
      <c r="Z75" s="0" t="n">
        <v>0.1599856836</v>
      </c>
      <c r="AA75" s="0" t="n">
        <v>0.093808558</v>
      </c>
    </row>
    <row r="76" customFormat="false" ht="12.8" hidden="false" customHeight="false" outlineLevel="0" collapsed="false">
      <c r="B76" s="0" t="n">
        <f aca="false">Indépendants!B74</f>
        <v>2015</v>
      </c>
      <c r="C76" s="0" t="n">
        <v>0.1542987696</v>
      </c>
      <c r="D76" s="0" t="n">
        <v>0.3225574022</v>
      </c>
      <c r="E76" s="0" t="n">
        <v>0.3154064285</v>
      </c>
      <c r="F76" s="0" t="n">
        <v>0.2789034766</v>
      </c>
      <c r="G76" s="0" t="n">
        <v>0.2883350338</v>
      </c>
      <c r="H76" s="0" t="n">
        <v>0.3062677343</v>
      </c>
      <c r="I76" s="0" t="n">
        <v>0.2781371667</v>
      </c>
      <c r="J76" s="0" t="n">
        <v>0.3029106972</v>
      </c>
      <c r="K76" s="0" t="n">
        <v>0.2884492035</v>
      </c>
      <c r="L76" s="0" t="n">
        <v>0.2896813872</v>
      </c>
      <c r="M76" s="0" t="n">
        <v>0.1790593492</v>
      </c>
      <c r="P76" s="0" t="n">
        <f aca="false">B76</f>
        <v>2015</v>
      </c>
      <c r="Q76" s="0" t="n">
        <v>0.0522207803</v>
      </c>
      <c r="R76" s="0" t="n">
        <v>0.198146937</v>
      </c>
      <c r="S76" s="0" t="n">
        <v>0.2028848318</v>
      </c>
      <c r="T76" s="0" t="n">
        <v>0.2084896936</v>
      </c>
      <c r="U76" s="0" t="n">
        <v>0.1995286011</v>
      </c>
      <c r="V76" s="0" t="n">
        <v>0.2202590206</v>
      </c>
      <c r="W76" s="0" t="n">
        <v>0.2057858232</v>
      </c>
      <c r="X76" s="0" t="n">
        <v>0.1966479898</v>
      </c>
      <c r="Y76" s="0" t="n">
        <v>0.1989775375</v>
      </c>
      <c r="Z76" s="0" t="n">
        <v>0.1357097793</v>
      </c>
      <c r="AA76" s="0" t="n">
        <v>0.0996308932</v>
      </c>
    </row>
    <row r="77" customFormat="false" ht="12.8" hidden="false" customHeight="false" outlineLevel="0" collapsed="false">
      <c r="B77" s="0" t="n">
        <f aca="false">Indépendants!B75</f>
        <v>2015</v>
      </c>
      <c r="C77" s="0" t="n">
        <v>0.170447593</v>
      </c>
      <c r="D77" s="0" t="n">
        <v>0.3207139686</v>
      </c>
      <c r="E77" s="0" t="n">
        <v>0.3299428564</v>
      </c>
      <c r="F77" s="0" t="n">
        <v>0.2937484355</v>
      </c>
      <c r="G77" s="0" t="n">
        <v>0.3109786067</v>
      </c>
      <c r="H77" s="0" t="n">
        <v>0.3113451416</v>
      </c>
      <c r="I77" s="0" t="n">
        <v>0.2994564069</v>
      </c>
      <c r="J77" s="0" t="n">
        <v>0.2840464804</v>
      </c>
      <c r="K77" s="0" t="n">
        <v>0.3036689734</v>
      </c>
      <c r="L77" s="0" t="n">
        <v>0.2856827084</v>
      </c>
      <c r="M77" s="0" t="n">
        <v>0.1793155586</v>
      </c>
      <c r="P77" s="0" t="n">
        <f aca="false">B77</f>
        <v>2015</v>
      </c>
      <c r="Q77" s="0" t="n">
        <v>0.0658693838</v>
      </c>
      <c r="R77" s="0" t="n">
        <v>0.1783520973</v>
      </c>
      <c r="S77" s="0" t="n">
        <v>0.1932967927</v>
      </c>
      <c r="T77" s="0" t="n">
        <v>0.203484407</v>
      </c>
      <c r="U77" s="0" t="n">
        <v>0.2062608265</v>
      </c>
      <c r="V77" s="0" t="n">
        <v>0.2490952393</v>
      </c>
      <c r="W77" s="0" t="n">
        <v>0.222580586</v>
      </c>
      <c r="X77" s="0" t="n">
        <v>0.2203645832</v>
      </c>
      <c r="Y77" s="0" t="n">
        <v>0.2135613208</v>
      </c>
      <c r="Z77" s="0" t="n">
        <v>0.1355757847</v>
      </c>
      <c r="AA77" s="0" t="n">
        <v>0.0890048029</v>
      </c>
    </row>
    <row r="78" customFormat="false" ht="12.8" hidden="false" customHeight="false" outlineLevel="0" collapsed="false">
      <c r="B78" s="0" t="n">
        <f aca="false">Indépendants!B76</f>
        <v>2015</v>
      </c>
      <c r="C78" s="0" t="n">
        <v>0.1651712158</v>
      </c>
      <c r="D78" s="0" t="n">
        <v>0.321470093475</v>
      </c>
      <c r="E78" s="0" t="n">
        <v>0.328934260375</v>
      </c>
      <c r="F78" s="0" t="n">
        <v>0.290176708275</v>
      </c>
      <c r="G78" s="0" t="n">
        <v>0.313300962525</v>
      </c>
      <c r="H78" s="0" t="n">
        <v>0.311804568775</v>
      </c>
      <c r="I78" s="0" t="n">
        <v>0.299074530325</v>
      </c>
      <c r="J78" s="0" t="n">
        <v>0.2843641081</v>
      </c>
      <c r="K78" s="0" t="n">
        <v>0.307637906825</v>
      </c>
      <c r="L78" s="0" t="n">
        <v>0.28734307</v>
      </c>
      <c r="M78" s="0" t="n">
        <v>0.18286070725</v>
      </c>
      <c r="P78" s="0" t="n">
        <f aca="false">B78</f>
        <v>2015</v>
      </c>
      <c r="Q78" s="0" t="n">
        <v>0.064408226125</v>
      </c>
      <c r="R78" s="0" t="n">
        <v>0.186308056475</v>
      </c>
      <c r="S78" s="0" t="n">
        <v>0.200843192725</v>
      </c>
      <c r="T78" s="0" t="n">
        <v>0.206030083025</v>
      </c>
      <c r="U78" s="0" t="n">
        <v>0.209757261075</v>
      </c>
      <c r="V78" s="0" t="n">
        <v>0.239961293025</v>
      </c>
      <c r="W78" s="0" t="n">
        <v>0.22919744165</v>
      </c>
      <c r="X78" s="0" t="n">
        <v>0.21459947745</v>
      </c>
      <c r="Y78" s="0" t="n">
        <v>0.210544221325</v>
      </c>
      <c r="Z78" s="0" t="n">
        <v>0.136637508425</v>
      </c>
      <c r="AA78" s="0" t="n">
        <v>0.094007625025</v>
      </c>
    </row>
    <row r="79" customFormat="false" ht="12.8" hidden="false" customHeight="false" outlineLevel="0" collapsed="false">
      <c r="B79" s="0" t="n">
        <f aca="false">Indépendants!B77</f>
        <v>2015</v>
      </c>
      <c r="C79" s="0" t="n">
        <v>0.1598948386</v>
      </c>
      <c r="D79" s="0" t="n">
        <v>0.32222621835</v>
      </c>
      <c r="E79" s="0" t="n">
        <v>0.32792566435</v>
      </c>
      <c r="F79" s="0" t="n">
        <v>0.28660498105</v>
      </c>
      <c r="G79" s="0" t="n">
        <v>0.31562331835</v>
      </c>
      <c r="H79" s="0" t="n">
        <v>0.31226399595</v>
      </c>
      <c r="I79" s="0" t="n">
        <v>0.29869265375</v>
      </c>
      <c r="J79" s="0" t="n">
        <v>0.2846817358</v>
      </c>
      <c r="K79" s="0" t="n">
        <v>0.31160684025</v>
      </c>
      <c r="L79" s="0" t="n">
        <v>0.2890034316</v>
      </c>
      <c r="M79" s="0" t="n">
        <v>0.1864058559</v>
      </c>
      <c r="P79" s="0" t="n">
        <f aca="false">B79</f>
        <v>2015</v>
      </c>
      <c r="Q79" s="0" t="n">
        <v>0.06294706845</v>
      </c>
      <c r="R79" s="0" t="n">
        <v>0.19426401565</v>
      </c>
      <c r="S79" s="0" t="n">
        <v>0.20838959275</v>
      </c>
      <c r="T79" s="0" t="n">
        <v>0.20857575905</v>
      </c>
      <c r="U79" s="0" t="n">
        <v>0.21325369565</v>
      </c>
      <c r="V79" s="0" t="n">
        <v>0.23082734675</v>
      </c>
      <c r="W79" s="0" t="n">
        <v>0.2358142973</v>
      </c>
      <c r="X79" s="0" t="n">
        <v>0.2088343717</v>
      </c>
      <c r="Y79" s="0" t="n">
        <v>0.20752712185</v>
      </c>
      <c r="Z79" s="0" t="n">
        <v>0.13769923215</v>
      </c>
      <c r="AA79" s="0" t="n">
        <v>0.09901044715</v>
      </c>
    </row>
    <row r="80" customFormat="false" ht="12.8" hidden="false" customHeight="false" outlineLevel="0" collapsed="false">
      <c r="B80" s="0" t="n">
        <f aca="false">Indépendants!B78</f>
        <v>2016</v>
      </c>
      <c r="C80" s="0" t="n">
        <v>0.1546184614</v>
      </c>
      <c r="D80" s="0" t="n">
        <v>0.322982343225</v>
      </c>
      <c r="E80" s="0" t="n">
        <v>0.326917068325</v>
      </c>
      <c r="F80" s="0" t="n">
        <v>0.283033253825</v>
      </c>
      <c r="G80" s="0" t="n">
        <v>0.317945674175</v>
      </c>
      <c r="H80" s="0" t="n">
        <v>0.312723423125</v>
      </c>
      <c r="I80" s="0" t="n">
        <v>0.298310777175</v>
      </c>
      <c r="J80" s="0" t="n">
        <v>0.2849993635</v>
      </c>
      <c r="K80" s="0" t="n">
        <v>0.315575773675</v>
      </c>
      <c r="L80" s="0" t="n">
        <v>0.2906637932</v>
      </c>
      <c r="M80" s="0" t="n">
        <v>0.18995100455</v>
      </c>
      <c r="P80" s="0" t="n">
        <f aca="false">B80</f>
        <v>2016</v>
      </c>
      <c r="Q80" s="0" t="n">
        <v>0.061485910775</v>
      </c>
      <c r="R80" s="0" t="n">
        <v>0.202219974825</v>
      </c>
      <c r="S80" s="0" t="n">
        <v>0.215935992775</v>
      </c>
      <c r="T80" s="0" t="n">
        <v>0.211121435075</v>
      </c>
      <c r="U80" s="0" t="n">
        <v>0.216750130225</v>
      </c>
      <c r="V80" s="0" t="n">
        <v>0.221693400475</v>
      </c>
      <c r="W80" s="0" t="n">
        <v>0.24243115295</v>
      </c>
      <c r="X80" s="0" t="n">
        <v>0.20306926595</v>
      </c>
      <c r="Y80" s="0" t="n">
        <v>0.204510022375</v>
      </c>
      <c r="Z80" s="0" t="n">
        <v>0.138760955875</v>
      </c>
      <c r="AA80" s="0" t="n">
        <v>0.104013269275</v>
      </c>
    </row>
    <row r="81" customFormat="false" ht="12.8" hidden="false" customHeight="false" outlineLevel="0" collapsed="false">
      <c r="B81" s="0" t="n">
        <f aca="false">Indépendants!B79</f>
        <v>2016</v>
      </c>
      <c r="C81" s="0" t="n">
        <v>0.1493420842</v>
      </c>
      <c r="D81" s="0" t="n">
        <v>0.3237384681</v>
      </c>
      <c r="E81" s="0" t="n">
        <v>0.3259084723</v>
      </c>
      <c r="F81" s="0" t="n">
        <v>0.2794615266</v>
      </c>
      <c r="G81" s="0" t="n">
        <v>0.32026803</v>
      </c>
      <c r="H81" s="0" t="n">
        <v>0.3131828503</v>
      </c>
      <c r="I81" s="0" t="n">
        <v>0.2979289006</v>
      </c>
      <c r="J81" s="0" t="n">
        <v>0.2853169912</v>
      </c>
      <c r="K81" s="0" t="n">
        <v>0.3195447071</v>
      </c>
      <c r="L81" s="0" t="n">
        <v>0.2923241548</v>
      </c>
      <c r="M81" s="0" t="n">
        <v>0.1934961532</v>
      </c>
      <c r="P81" s="0" t="n">
        <f aca="false">B81</f>
        <v>2016</v>
      </c>
      <c r="Q81" s="0" t="n">
        <v>0.0600247531</v>
      </c>
      <c r="R81" s="0" t="n">
        <v>0.210175934</v>
      </c>
      <c r="S81" s="0" t="n">
        <v>0.2234823928</v>
      </c>
      <c r="T81" s="0" t="n">
        <v>0.2136671111</v>
      </c>
      <c r="U81" s="0" t="n">
        <v>0.2202465648</v>
      </c>
      <c r="V81" s="0" t="n">
        <v>0.2125594542</v>
      </c>
      <c r="W81" s="0" t="n">
        <v>0.2490480086</v>
      </c>
      <c r="X81" s="0" t="n">
        <v>0.1973041602</v>
      </c>
      <c r="Y81" s="0" t="n">
        <v>0.2014929229</v>
      </c>
      <c r="Z81" s="0" t="n">
        <v>0.1398226796</v>
      </c>
      <c r="AA81" s="0" t="n">
        <v>0.1090160914</v>
      </c>
    </row>
    <row r="82" customFormat="false" ht="12.8" hidden="false" customHeight="false" outlineLevel="0" collapsed="false">
      <c r="B82" s="0" t="n">
        <f aca="false">Indépendants!B80</f>
        <v>2016</v>
      </c>
      <c r="C82" s="0" t="n">
        <v>0.1624425912</v>
      </c>
      <c r="D82" s="0" t="n">
        <v>0.3020312402</v>
      </c>
      <c r="E82" s="0" t="n">
        <v>0.3611701006</v>
      </c>
      <c r="F82" s="0" t="n">
        <v>0.2951756421</v>
      </c>
      <c r="G82" s="0" t="n">
        <v>0.2911359224</v>
      </c>
      <c r="H82" s="0" t="n">
        <v>0.3142716401</v>
      </c>
      <c r="I82" s="0" t="n">
        <v>0.2702317857</v>
      </c>
      <c r="J82" s="0" t="n">
        <v>0.3021217163</v>
      </c>
      <c r="K82" s="0" t="n">
        <v>0.3036212806</v>
      </c>
      <c r="L82" s="0" t="n">
        <v>0.2867759136</v>
      </c>
      <c r="M82" s="0" t="n">
        <v>0.1461624366</v>
      </c>
      <c r="P82" s="0" t="n">
        <f aca="false">B82</f>
        <v>2016</v>
      </c>
      <c r="Q82" s="0" t="n">
        <v>0.0848453844</v>
      </c>
      <c r="R82" s="0" t="n">
        <v>0.2003418454</v>
      </c>
      <c r="S82" s="0" t="n">
        <v>0.2222607456</v>
      </c>
      <c r="T82" s="0" t="n">
        <v>0.223325078</v>
      </c>
      <c r="U82" s="0" t="n">
        <v>0.2351403453</v>
      </c>
      <c r="V82" s="0" t="n">
        <v>0.2455710512</v>
      </c>
      <c r="W82" s="0" t="n">
        <v>0.2263430757</v>
      </c>
      <c r="X82" s="0" t="n">
        <v>0.2388982206</v>
      </c>
      <c r="Y82" s="0" t="n">
        <v>0.2072727085</v>
      </c>
      <c r="Z82" s="0" t="n">
        <v>0.1487099463</v>
      </c>
      <c r="AA82" s="0" t="n">
        <v>0.0896505618</v>
      </c>
    </row>
    <row r="83" customFormat="false" ht="12.8" hidden="false" customHeight="false" outlineLevel="0" collapsed="false">
      <c r="B83" s="0" t="n">
        <f aca="false">Indépendants!B81</f>
        <v>2016</v>
      </c>
      <c r="C83" s="0" t="n">
        <v>0.1392248098</v>
      </c>
      <c r="D83" s="0" t="n">
        <v>0.3220062778</v>
      </c>
      <c r="E83" s="0" t="n">
        <v>0.3452404722</v>
      </c>
      <c r="F83" s="0" t="n">
        <v>0.3017538618</v>
      </c>
      <c r="G83" s="0" t="n">
        <v>0.2971408598</v>
      </c>
      <c r="H83" s="0" t="n">
        <v>0.2738506564</v>
      </c>
      <c r="I83" s="0" t="n">
        <v>0.3107426211</v>
      </c>
      <c r="J83" s="0" t="n">
        <v>0.3249125121</v>
      </c>
      <c r="K83" s="0" t="n">
        <v>0.3140598626</v>
      </c>
      <c r="L83" s="0" t="n">
        <v>0.2575923565</v>
      </c>
      <c r="M83" s="0" t="n">
        <v>0.1751989972</v>
      </c>
      <c r="P83" s="0" t="n">
        <f aca="false">B83</f>
        <v>2016</v>
      </c>
      <c r="Q83" s="0" t="n">
        <v>0.0684773911</v>
      </c>
      <c r="R83" s="0" t="n">
        <v>0.1858327286</v>
      </c>
      <c r="S83" s="0" t="n">
        <v>0.1950558473</v>
      </c>
      <c r="T83" s="0" t="n">
        <v>0.2154997071</v>
      </c>
      <c r="U83" s="0" t="n">
        <v>0.2253749095</v>
      </c>
      <c r="V83" s="0" t="n">
        <v>0.2333559706</v>
      </c>
      <c r="W83" s="0" t="n">
        <v>0.2556777781</v>
      </c>
      <c r="X83" s="0" t="n">
        <v>0.2141822458</v>
      </c>
      <c r="Y83" s="0" t="n">
        <v>0.2033834918</v>
      </c>
      <c r="Z83" s="0" t="n">
        <v>0.1363373276</v>
      </c>
      <c r="AA83" s="0" t="n">
        <v>0.0832032375</v>
      </c>
    </row>
    <row r="84" customFormat="false" ht="12.8" hidden="false" customHeight="false" outlineLevel="0" collapsed="false">
      <c r="B84" s="0" t="n">
        <f aca="false">Indépendants!B82</f>
        <v>2017</v>
      </c>
      <c r="C84" s="0" t="n">
        <v>0.1439949039</v>
      </c>
      <c r="D84" s="0" t="n">
        <v>0.3164750706</v>
      </c>
      <c r="E84" s="0" t="n">
        <v>0.3188263522</v>
      </c>
      <c r="F84" s="0" t="n">
        <v>0.3043124605</v>
      </c>
      <c r="G84" s="0" t="n">
        <v>0.3113164016</v>
      </c>
      <c r="H84" s="0" t="n">
        <v>0.2695477972</v>
      </c>
      <c r="I84" s="0" t="n">
        <v>0.2980886124</v>
      </c>
      <c r="J84" s="0" t="n">
        <v>0.2966129873</v>
      </c>
      <c r="K84" s="0" t="n">
        <v>0.3191917031</v>
      </c>
      <c r="L84" s="0" t="n">
        <v>0.2736552165</v>
      </c>
      <c r="M84" s="0" t="n">
        <v>0.1837572327</v>
      </c>
      <c r="P84" s="0" t="n">
        <f aca="false">B84</f>
        <v>2017</v>
      </c>
      <c r="Q84" s="0" t="n">
        <v>0.083631901</v>
      </c>
      <c r="R84" s="0" t="n">
        <v>0.185293127</v>
      </c>
      <c r="S84" s="0" t="n">
        <v>0.2138979285</v>
      </c>
      <c r="T84" s="0" t="n">
        <v>0.2026226281</v>
      </c>
      <c r="U84" s="0" t="n">
        <v>0.2104535944</v>
      </c>
      <c r="V84" s="0" t="n">
        <v>0.2252836232</v>
      </c>
      <c r="W84" s="0" t="n">
        <v>0.2398985358</v>
      </c>
      <c r="X84" s="0" t="n">
        <v>0.1923310399</v>
      </c>
      <c r="Y84" s="0" t="n">
        <v>0.1727349915</v>
      </c>
      <c r="Z84" s="0" t="n">
        <v>0.1568910586</v>
      </c>
      <c r="AA84" s="0" t="n">
        <v>0.0826571906</v>
      </c>
    </row>
    <row r="85" customFormat="false" ht="12.8" hidden="false" customHeight="false" outlineLevel="0" collapsed="false">
      <c r="B85" s="0" t="n">
        <f aca="false">Indépendants!B83</f>
        <v>2017</v>
      </c>
      <c r="C85" s="0" t="n">
        <v>0.1358561941</v>
      </c>
      <c r="D85" s="0" t="n">
        <v>0.3301731092</v>
      </c>
      <c r="E85" s="0" t="n">
        <v>0.3158867178</v>
      </c>
      <c r="F85" s="0" t="n">
        <v>0.2981834814</v>
      </c>
      <c r="G85" s="0" t="n">
        <v>0.2866870584</v>
      </c>
      <c r="H85" s="0" t="n">
        <v>0.2820373173</v>
      </c>
      <c r="I85" s="0" t="n">
        <v>0.296678932</v>
      </c>
      <c r="J85" s="0" t="n">
        <v>0.3205112143</v>
      </c>
      <c r="K85" s="0" t="n">
        <v>0.3132231544</v>
      </c>
      <c r="L85" s="0" t="n">
        <v>0.2752811543</v>
      </c>
      <c r="M85" s="0" t="n">
        <v>0.1421261106</v>
      </c>
      <c r="P85" s="0" t="n">
        <f aca="false">B85</f>
        <v>2017</v>
      </c>
      <c r="Q85" s="0" t="n">
        <v>0.0715522466</v>
      </c>
      <c r="R85" s="0" t="n">
        <v>0.2131850271</v>
      </c>
      <c r="S85" s="0" t="n">
        <v>0.25197409</v>
      </c>
      <c r="T85" s="0" t="n">
        <v>0.2417714635</v>
      </c>
      <c r="U85" s="0" t="n">
        <v>0.2237844463</v>
      </c>
      <c r="V85" s="0" t="n">
        <v>0.2400393647</v>
      </c>
      <c r="W85" s="0" t="n">
        <v>0.2380679043</v>
      </c>
      <c r="X85" s="0" t="n">
        <v>0.2089579413</v>
      </c>
      <c r="Y85" s="0" t="n">
        <v>0.2079469941</v>
      </c>
      <c r="Z85" s="0" t="n">
        <v>0.1480140088</v>
      </c>
      <c r="AA85" s="0" t="n">
        <v>0.1166553537</v>
      </c>
    </row>
    <row r="86" customFormat="false" ht="12.8" hidden="false" customHeight="false" outlineLevel="0" collapsed="false">
      <c r="B86" s="0" t="n">
        <f aca="false">Indépendants!B84</f>
        <v>2017</v>
      </c>
      <c r="C86" s="0" t="n">
        <v>0.1633332558</v>
      </c>
      <c r="D86" s="0" t="n">
        <v>0.3430023271</v>
      </c>
      <c r="E86" s="0" t="n">
        <v>0.3391756737</v>
      </c>
      <c r="F86" s="0" t="n">
        <v>0.3105105084</v>
      </c>
      <c r="G86" s="0" t="n">
        <v>0.2807374464</v>
      </c>
      <c r="H86" s="0" t="n">
        <v>0.3014876189</v>
      </c>
      <c r="I86" s="0" t="n">
        <v>0.3208745674</v>
      </c>
      <c r="J86" s="0" t="n">
        <v>0.3177127127</v>
      </c>
      <c r="K86" s="0" t="n">
        <v>0.2825718429</v>
      </c>
      <c r="L86" s="0" t="n">
        <v>0.3119594398</v>
      </c>
      <c r="M86" s="0" t="n">
        <v>0.162555923</v>
      </c>
      <c r="P86" s="0" t="n">
        <f aca="false">B86</f>
        <v>2017</v>
      </c>
      <c r="Q86" s="0" t="n">
        <v>0.0751724006</v>
      </c>
      <c r="R86" s="0" t="n">
        <v>0.2047545403</v>
      </c>
      <c r="S86" s="0" t="n">
        <v>0.2409211306</v>
      </c>
      <c r="T86" s="0" t="n">
        <v>0.2228955126</v>
      </c>
      <c r="U86" s="0" t="n">
        <v>0.2321602394</v>
      </c>
      <c r="V86" s="0" t="n">
        <v>0.2288939668</v>
      </c>
      <c r="W86" s="0" t="n">
        <v>0.2575792247</v>
      </c>
      <c r="X86" s="0" t="n">
        <v>0.2331842943</v>
      </c>
      <c r="Y86" s="0" t="n">
        <v>0.2162844743</v>
      </c>
      <c r="Z86" s="0" t="n">
        <v>0.1521663247</v>
      </c>
      <c r="AA86" s="0" t="n">
        <v>0.1205750989</v>
      </c>
    </row>
    <row r="87" customFormat="false" ht="12.8" hidden="false" customHeight="false" outlineLevel="0" collapsed="false">
      <c r="B87" s="0" t="n">
        <f aca="false">Indépendants!B85</f>
        <v>2017</v>
      </c>
      <c r="C87" s="0" t="n">
        <v>0.1669513165</v>
      </c>
      <c r="D87" s="0" t="n">
        <v>0.3502621481</v>
      </c>
      <c r="E87" s="0" t="n">
        <v>0.3435125808</v>
      </c>
      <c r="F87" s="0" t="n">
        <v>0.3099540714</v>
      </c>
      <c r="G87" s="0" t="n">
        <v>0.3033238877</v>
      </c>
      <c r="H87" s="0" t="n">
        <v>0.2822765962</v>
      </c>
      <c r="I87" s="0" t="n">
        <v>0.3073293737</v>
      </c>
      <c r="J87" s="0" t="n">
        <v>0.329578719</v>
      </c>
      <c r="K87" s="0" t="n">
        <v>0.2888979376</v>
      </c>
      <c r="L87" s="0" t="n">
        <v>0.2680274078</v>
      </c>
      <c r="M87" s="0" t="n">
        <v>0.2242015933</v>
      </c>
      <c r="P87" s="0" t="n">
        <f aca="false">B87</f>
        <v>2017</v>
      </c>
      <c r="Q87" s="0" t="n">
        <v>0.071164001</v>
      </c>
      <c r="R87" s="0" t="n">
        <v>0.2257126908</v>
      </c>
      <c r="S87" s="0" t="n">
        <v>0.2244674729</v>
      </c>
      <c r="T87" s="0" t="n">
        <v>0.2300934648</v>
      </c>
      <c r="U87" s="0" t="n">
        <v>0.2528239107</v>
      </c>
      <c r="V87" s="0" t="n">
        <v>0.2125857857</v>
      </c>
      <c r="W87" s="0" t="n">
        <v>0.2512575357</v>
      </c>
      <c r="X87" s="0" t="n">
        <v>0.2391755255</v>
      </c>
      <c r="Y87" s="0" t="n">
        <v>0.1862002749</v>
      </c>
      <c r="Z87" s="0" t="n">
        <v>0.159209425</v>
      </c>
      <c r="AA87" s="0" t="n">
        <v>0.1005855527</v>
      </c>
    </row>
    <row r="88" customFormat="false" ht="12.8" hidden="false" customHeight="false" outlineLevel="0" collapsed="false">
      <c r="B88" s="0" t="n">
        <f aca="false">Indépendants!B86</f>
        <v>2018</v>
      </c>
      <c r="C88" s="0" t="n">
        <v>0.1461632947</v>
      </c>
      <c r="D88" s="0" t="n">
        <v>0.3202954632</v>
      </c>
      <c r="E88" s="0" t="n">
        <v>0.3399681681</v>
      </c>
      <c r="F88" s="0" t="n">
        <v>0.2833118772</v>
      </c>
      <c r="G88" s="0" t="n">
        <v>0.2818055339</v>
      </c>
      <c r="H88" s="0" t="n">
        <v>0.2932763471</v>
      </c>
      <c r="I88" s="0" t="n">
        <v>0.3049682798</v>
      </c>
      <c r="J88" s="0" t="n">
        <v>0.2840278727</v>
      </c>
      <c r="K88" s="0" t="n">
        <v>0.2709922592</v>
      </c>
      <c r="L88" s="0" t="n">
        <v>0.2929428222</v>
      </c>
      <c r="M88" s="0" t="n">
        <v>0.2085513941</v>
      </c>
      <c r="P88" s="0" t="n">
        <f aca="false">B88</f>
        <v>2018</v>
      </c>
      <c r="Q88" s="0" t="n">
        <v>0.0871605389</v>
      </c>
      <c r="R88" s="0" t="n">
        <v>0.2270349785</v>
      </c>
      <c r="S88" s="0" t="n">
        <v>0.2475262459</v>
      </c>
      <c r="T88" s="0" t="n">
        <v>0.2077497297</v>
      </c>
      <c r="U88" s="0" t="n">
        <v>0.2253150611</v>
      </c>
      <c r="V88" s="0" t="n">
        <v>0.251569873</v>
      </c>
      <c r="W88" s="0" t="n">
        <v>0.2252011223</v>
      </c>
      <c r="X88" s="0" t="n">
        <v>0.2392123255</v>
      </c>
      <c r="Y88" s="0" t="n">
        <v>0.1935600531</v>
      </c>
      <c r="Z88" s="0" t="n">
        <v>0.1483518726</v>
      </c>
      <c r="AA88" s="0" t="n">
        <v>0.1214619299</v>
      </c>
    </row>
    <row r="89" customFormat="false" ht="12.8" hidden="false" customHeight="false" outlineLevel="0" collapsed="false">
      <c r="B89" s="0" t="n">
        <f aca="false">Indépendants!B87</f>
        <v>2018</v>
      </c>
      <c r="C89" s="0" t="n">
        <v>0.1373329591</v>
      </c>
      <c r="D89" s="0" t="n">
        <v>0.3139395775</v>
      </c>
      <c r="E89" s="0" t="n">
        <v>0.3228733908</v>
      </c>
      <c r="F89" s="0" t="n">
        <v>0.2957194884</v>
      </c>
      <c r="G89" s="0" t="n">
        <v>0.280948129</v>
      </c>
      <c r="H89" s="0" t="n">
        <v>0.2811294613</v>
      </c>
      <c r="I89" s="0" t="n">
        <v>0.2883323009</v>
      </c>
      <c r="J89" s="0" t="n">
        <v>0.2882656047</v>
      </c>
      <c r="K89" s="0" t="n">
        <v>0.2878639979</v>
      </c>
      <c r="L89" s="0" t="n">
        <v>0.2989325508</v>
      </c>
      <c r="M89" s="0" t="n">
        <v>0.1910157368</v>
      </c>
      <c r="P89" s="0" t="n">
        <f aca="false">B89</f>
        <v>2018</v>
      </c>
      <c r="Q89" s="0" t="n">
        <v>0.0817196614</v>
      </c>
      <c r="R89" s="0" t="n">
        <v>0.2089580767</v>
      </c>
      <c r="S89" s="0" t="n">
        <v>0.2338065244</v>
      </c>
      <c r="T89" s="0" t="n">
        <v>0.2332616804</v>
      </c>
      <c r="U89" s="0" t="n">
        <v>0.2689902854</v>
      </c>
      <c r="V89" s="0" t="n">
        <v>0.2313224786</v>
      </c>
      <c r="W89" s="0" t="n">
        <v>0.2378243737</v>
      </c>
      <c r="X89" s="0" t="n">
        <v>0.2399415281</v>
      </c>
      <c r="Y89" s="0" t="n">
        <v>0.1838890073</v>
      </c>
      <c r="Z89" s="0" t="n">
        <v>0.1500294201</v>
      </c>
      <c r="AA89" s="0" t="n">
        <v>0.0949567848</v>
      </c>
    </row>
    <row r="90" customFormat="false" ht="12.8" hidden="false" customHeight="false" outlineLevel="0" collapsed="false">
      <c r="B90" s="0" t="n">
        <f aca="false">Indépendants!B88</f>
        <v>2018</v>
      </c>
      <c r="C90" s="0" t="n">
        <v>0.1592609524</v>
      </c>
      <c r="D90" s="0" t="n">
        <v>0.3262875693</v>
      </c>
      <c r="E90" s="0" t="n">
        <v>0.3263838209</v>
      </c>
      <c r="F90" s="0" t="n">
        <v>0.3172402707</v>
      </c>
      <c r="G90" s="0" t="n">
        <v>0.3053802965</v>
      </c>
      <c r="H90" s="0" t="n">
        <v>0.2992166264</v>
      </c>
      <c r="I90" s="0" t="n">
        <v>0.2832067357</v>
      </c>
      <c r="J90" s="0" t="n">
        <v>0.2569061541</v>
      </c>
      <c r="K90" s="0" t="n">
        <v>0.2981352526</v>
      </c>
      <c r="L90" s="0" t="n">
        <v>0.2802646833</v>
      </c>
      <c r="M90" s="0" t="n">
        <v>0.1863626426</v>
      </c>
      <c r="P90" s="0" t="n">
        <f aca="false">B90</f>
        <v>2018</v>
      </c>
      <c r="Q90" s="0" t="n">
        <v>0.0624227283</v>
      </c>
      <c r="R90" s="0" t="n">
        <v>0.220275076</v>
      </c>
      <c r="S90" s="0" t="n">
        <v>0.2463280839</v>
      </c>
      <c r="T90" s="0" t="n">
        <v>0.2474591153</v>
      </c>
      <c r="U90" s="0" t="n">
        <v>0.2223970749</v>
      </c>
      <c r="V90" s="0" t="n">
        <v>0.2412888119</v>
      </c>
      <c r="W90" s="0" t="n">
        <v>0.2303916405</v>
      </c>
      <c r="X90" s="0" t="n">
        <v>0.230097394</v>
      </c>
      <c r="Y90" s="0" t="n">
        <v>0.2297465665</v>
      </c>
      <c r="Z90" s="0" t="n">
        <v>0.1891102269</v>
      </c>
      <c r="AA90" s="0" t="n">
        <v>0.1041104602</v>
      </c>
    </row>
    <row r="91" customFormat="false" ht="12.8" hidden="false" customHeight="false" outlineLevel="0" collapsed="false">
      <c r="B91" s="0" t="n">
        <f aca="false">Indépendants!B89</f>
        <v>2018</v>
      </c>
      <c r="C91" s="0" t="n">
        <v>0.1507341203</v>
      </c>
      <c r="D91" s="0" t="n">
        <v>0.3459725825</v>
      </c>
      <c r="E91" s="0" t="n">
        <v>0.3235430428</v>
      </c>
      <c r="F91" s="0" t="n">
        <v>0.2870664313</v>
      </c>
      <c r="G91" s="0" t="n">
        <v>0.3025162589</v>
      </c>
      <c r="H91" s="0" t="n">
        <v>0.3325575658</v>
      </c>
      <c r="I91" s="0" t="n">
        <v>0.2999352003</v>
      </c>
      <c r="J91" s="0" t="n">
        <v>0.2850841015</v>
      </c>
      <c r="K91" s="0" t="n">
        <v>0.288228624</v>
      </c>
      <c r="L91" s="0" t="n">
        <v>0.2732273333</v>
      </c>
      <c r="M91" s="0" t="n">
        <v>0.1882320405</v>
      </c>
      <c r="P91" s="0" t="n">
        <f aca="false">B91</f>
        <v>2018</v>
      </c>
      <c r="Q91" s="0" t="n">
        <v>0.0859370942</v>
      </c>
      <c r="R91" s="0" t="n">
        <v>0.2160560032</v>
      </c>
      <c r="S91" s="0" t="n">
        <v>0.229582401</v>
      </c>
      <c r="T91" s="0" t="n">
        <v>0.2211206178</v>
      </c>
      <c r="U91" s="0" t="n">
        <v>0.2520601611</v>
      </c>
      <c r="V91" s="0" t="n">
        <v>0.2453471653</v>
      </c>
      <c r="W91" s="0" t="n">
        <v>0.2233906751</v>
      </c>
      <c r="X91" s="0" t="n">
        <v>0.2502554256</v>
      </c>
      <c r="Y91" s="0" t="n">
        <v>0.2004425954</v>
      </c>
      <c r="Z91" s="0" t="n">
        <v>0.1725421779</v>
      </c>
      <c r="AA91" s="0" t="n">
        <v>0.1203797926</v>
      </c>
    </row>
    <row r="92" customFormat="false" ht="12.8" hidden="false" customHeight="false" outlineLevel="0" collapsed="false">
      <c r="B92" s="0" t="n">
        <f aca="false">Indépendants!B90</f>
        <v>2019</v>
      </c>
      <c r="C92" s="0" t="n">
        <v>0.1295445146</v>
      </c>
      <c r="D92" s="0" t="n">
        <v>0.3125631402</v>
      </c>
      <c r="E92" s="0" t="n">
        <v>0.3207820902</v>
      </c>
      <c r="F92" s="0" t="n">
        <v>0.2970869518</v>
      </c>
      <c r="G92" s="0" t="n">
        <v>0.2982178423</v>
      </c>
      <c r="H92" s="0" t="n">
        <v>0.282590637</v>
      </c>
      <c r="I92" s="0" t="n">
        <v>0.2782972882</v>
      </c>
      <c r="J92" s="0" t="n">
        <v>0.2921552651</v>
      </c>
      <c r="K92" s="0" t="n">
        <v>0.3097923859</v>
      </c>
      <c r="L92" s="0" t="n">
        <v>0.2979188483</v>
      </c>
      <c r="M92" s="0" t="n">
        <v>0.2013696782</v>
      </c>
      <c r="P92" s="0" t="n">
        <f aca="false">B92</f>
        <v>2019</v>
      </c>
      <c r="Q92" s="0" t="n">
        <v>0.0777625384</v>
      </c>
      <c r="R92" s="0" t="n">
        <v>0.2118469982</v>
      </c>
      <c r="S92" s="0" t="n">
        <v>0.2402182058</v>
      </c>
      <c r="T92" s="0" t="n">
        <v>0.2260580538</v>
      </c>
      <c r="U92" s="0" t="n">
        <v>0.2361014443</v>
      </c>
      <c r="V92" s="0" t="n">
        <v>0.2478295153</v>
      </c>
      <c r="W92" s="0" t="n">
        <v>0.2207597771</v>
      </c>
      <c r="X92" s="0" t="n">
        <v>0.234087508</v>
      </c>
      <c r="Y92" s="0" t="n">
        <v>0.2077372839</v>
      </c>
      <c r="Z92" s="0" t="n">
        <v>0.1733191152</v>
      </c>
      <c r="AA92" s="0" t="n">
        <v>0.155477939</v>
      </c>
    </row>
    <row r="93" customFormat="false" ht="12.8" hidden="false" customHeight="false" outlineLevel="0" collapsed="false">
      <c r="B93" s="0" t="n">
        <f aca="false">Indépendants!B91</f>
        <v>2019</v>
      </c>
      <c r="C93" s="0" t="n">
        <v>0.1354075333</v>
      </c>
      <c r="D93" s="0" t="n">
        <v>0.3176516878</v>
      </c>
      <c r="E93" s="0" t="n">
        <v>0.3120347934</v>
      </c>
      <c r="F93" s="0" t="n">
        <v>0.3192260978</v>
      </c>
      <c r="G93" s="0" t="n">
        <v>0.2916289142</v>
      </c>
      <c r="H93" s="0" t="n">
        <v>0.2742756761</v>
      </c>
      <c r="I93" s="0" t="n">
        <v>0.2861931621</v>
      </c>
      <c r="J93" s="0" t="n">
        <v>0.2900009102</v>
      </c>
      <c r="K93" s="0" t="n">
        <v>0.2867730767</v>
      </c>
      <c r="L93" s="0" t="n">
        <v>0.2725723992</v>
      </c>
      <c r="M93" s="0" t="n">
        <v>0.232248297</v>
      </c>
      <c r="P93" s="0" t="n">
        <f aca="false">B93</f>
        <v>2019</v>
      </c>
      <c r="Q93" s="0" t="n">
        <v>0.0615880657</v>
      </c>
      <c r="R93" s="0" t="n">
        <v>0.2162020208</v>
      </c>
      <c r="S93" s="0" t="n">
        <v>0.2206716629</v>
      </c>
      <c r="T93" s="0" t="n">
        <v>0.2197839783</v>
      </c>
      <c r="U93" s="0" t="n">
        <v>0.233056415</v>
      </c>
      <c r="V93" s="0" t="n">
        <v>0.2516366586</v>
      </c>
      <c r="W93" s="0" t="n">
        <v>0.232444392</v>
      </c>
      <c r="X93" s="0" t="n">
        <v>0.2412412028</v>
      </c>
      <c r="Y93" s="0" t="n">
        <v>0.2139177484</v>
      </c>
      <c r="Z93" s="0" t="n">
        <v>0.1803730262</v>
      </c>
      <c r="AA93" s="0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J10" colorId="64" zoomScale="85" zoomScaleNormal="85" zoomScalePageLayoutView="100" workbookViewId="0">
      <selection pane="topLeft" activeCell="KR40" activeCellId="0" sqref="KR40"/>
    </sheetView>
  </sheetViews>
  <sheetFormatPr defaultColWidth="13.65234375" defaultRowHeight="12.8" zeroHeight="false" outlineLevelRow="0" outlineLevelCol="0"/>
  <sheetData>
    <row r="1" customFormat="false" ht="12.8" hidden="false" customHeight="false" outlineLevel="0" collapsed="false">
      <c r="C1" s="0" t="s">
        <v>38</v>
      </c>
    </row>
    <row r="2" customFormat="false" ht="12.8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6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1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6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1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" hidden="false" customHeight="false" outlineLevel="0" collapsed="false">
      <c r="A3" s="6" t="n">
        <v>16</v>
      </c>
      <c r="B3" s="4" t="n">
        <v>0.1392278544</v>
      </c>
      <c r="C3" s="4" t="n">
        <v>0.1626973356</v>
      </c>
      <c r="D3" s="4" t="n">
        <v>0.1168233241</v>
      </c>
      <c r="E3" s="4" t="n">
        <v>0.1559729576</v>
      </c>
      <c r="F3" s="4" t="n">
        <v>0.1182549752</v>
      </c>
      <c r="G3" s="4" t="n">
        <v>0.1261353208</v>
      </c>
      <c r="H3" s="4" t="n">
        <v>0.1326174953</v>
      </c>
      <c r="I3" s="4" t="n">
        <v>0.10097749</v>
      </c>
      <c r="J3" s="4" t="n">
        <v>0.127556656</v>
      </c>
      <c r="K3" s="4" t="n">
        <v>0.1051439979</v>
      </c>
      <c r="L3" s="4" t="n">
        <v>0.1190967814</v>
      </c>
      <c r="M3" s="4" t="n">
        <v>0.0953901112</v>
      </c>
      <c r="N3" s="4" t="n">
        <v>0.1034185128</v>
      </c>
      <c r="O3" s="4" t="n">
        <v>0.0709708225</v>
      </c>
      <c r="P3" s="4" t="n">
        <v>0.1066365667</v>
      </c>
      <c r="Q3" s="4" t="n">
        <v>0.0737442622</v>
      </c>
      <c r="R3" s="4" t="n">
        <v>0.0755209909</v>
      </c>
      <c r="S3" s="4" t="n">
        <v>0.0772977196</v>
      </c>
      <c r="T3" s="4" t="n">
        <v>0.0888764176</v>
      </c>
      <c r="U3" s="4" t="n">
        <v>0.0792803389</v>
      </c>
      <c r="V3" s="4" t="n">
        <v>0.0732200095</v>
      </c>
      <c r="W3" s="4" t="n">
        <v>0.0739152009</v>
      </c>
      <c r="X3" s="4" t="n">
        <v>0.0904446824</v>
      </c>
      <c r="Y3" s="4" t="n">
        <v>0.0841786472</v>
      </c>
      <c r="Z3" s="4" t="n">
        <v>0.0888881742</v>
      </c>
      <c r="AA3" s="4" t="n">
        <v>0.0809341326</v>
      </c>
      <c r="AB3" s="4" t="n">
        <v>0.0634038182</v>
      </c>
      <c r="AC3" s="4" t="n">
        <v>0.075572285</v>
      </c>
      <c r="AD3" s="4" t="n">
        <v>0.071278613</v>
      </c>
      <c r="AE3" s="4" t="n">
        <v>0.0755558578</v>
      </c>
      <c r="AF3" s="4" t="n">
        <v>0.0623281691</v>
      </c>
      <c r="AG3" s="4" t="n">
        <v>0.0734951833</v>
      </c>
      <c r="AH3" s="4" t="n">
        <v>0.0778857592</v>
      </c>
      <c r="AI3" s="4" t="n">
        <v>0.0654949737</v>
      </c>
      <c r="AJ3" s="4" t="n">
        <v>0.0467891171</v>
      </c>
      <c r="AK3" s="4" t="n">
        <v>0.0609185208</v>
      </c>
      <c r="AL3" s="4" t="n">
        <v>0.06272</v>
      </c>
      <c r="AM3" s="4" t="n">
        <v>0.04537145</v>
      </c>
      <c r="AN3" s="4" t="n">
        <v>0.0771385609</v>
      </c>
      <c r="AO3" s="4" t="n">
        <v>0.0721726094</v>
      </c>
      <c r="AP3" s="4" t="n">
        <v>0.0554372093</v>
      </c>
      <c r="AQ3" s="4" t="n">
        <v>0.0628231715</v>
      </c>
      <c r="AR3" s="4" t="n">
        <v>0.076247522</v>
      </c>
      <c r="AS3" s="4" t="n">
        <v>0.0653663394</v>
      </c>
      <c r="AT3" s="4" t="n">
        <v>0.0802097747</v>
      </c>
      <c r="AU3" s="4" t="n">
        <v>0.053491611</v>
      </c>
      <c r="AV3" s="4" t="n">
        <v>0.057531387</v>
      </c>
      <c r="AW3" s="4" t="n">
        <v>0.0552318127</v>
      </c>
      <c r="AX3" s="4" t="n">
        <f aca="false">AW3*3/4+BA3*1/4</f>
        <v>0.058573104525</v>
      </c>
      <c r="AY3" s="4" t="n">
        <f aca="false">AW3*2/4+BA3*2/4</f>
        <v>0.06191439635</v>
      </c>
      <c r="AZ3" s="4" t="n">
        <f aca="false">AW3*1/4+BA3*3/4</f>
        <v>0.065255688175</v>
      </c>
      <c r="BA3" s="4" t="n">
        <v>0.06859698</v>
      </c>
      <c r="BB3" s="4" t="n">
        <v>0.0724105814</v>
      </c>
      <c r="BC3" s="4" t="n">
        <v>0.0700060471</v>
      </c>
      <c r="BD3" s="4" t="n">
        <v>0.0726971008</v>
      </c>
      <c r="BE3" s="4" t="n">
        <v>0.066156546</v>
      </c>
      <c r="BF3" s="4" t="n">
        <v>0.057447447</v>
      </c>
      <c r="BG3" s="4" t="n">
        <v>0.0503446396</v>
      </c>
      <c r="BH3" s="4" t="n">
        <v>0.0778772629</v>
      </c>
      <c r="BI3" s="4" t="n">
        <v>0.0812162544</v>
      </c>
      <c r="BJ3" s="4" t="n">
        <v>0.0550243759</v>
      </c>
      <c r="BK3" s="4" t="n">
        <v>0.0634838021</v>
      </c>
      <c r="BL3" s="4" t="n">
        <v>0.0769579309</v>
      </c>
      <c r="BM3" s="1" t="n">
        <v>0.0772141421</v>
      </c>
      <c r="BN3" s="4" t="n">
        <f aca="false">BN15*BN7/100</f>
        <v>0.0932222748097498</v>
      </c>
      <c r="BO3" s="4" t="n">
        <f aca="false">BO15*BO7/100</f>
        <v>0.0885810054508955</v>
      </c>
      <c r="BP3" s="4" t="n">
        <f aca="false">BP15*BP7/100</f>
        <v>0.0839982010157343</v>
      </c>
      <c r="BQ3" s="4" t="n">
        <f aca="false">BQ15*BQ7/100</f>
        <v>0.0794164205942899</v>
      </c>
      <c r="BR3" s="4" t="n">
        <f aca="false">BR15*BR7/100</f>
        <v>0.0794026275086329</v>
      </c>
      <c r="BS3" s="4" t="n">
        <f aca="false">BS15*BS7/100</f>
        <v>0.0793388386436613</v>
      </c>
      <c r="BT3" s="4" t="n">
        <f aca="false">BT15*BT7/100</f>
        <v>0.0793892740159014</v>
      </c>
      <c r="BU3" s="4" t="n">
        <f aca="false">BU15*BU7/100</f>
        <v>0.0793881075498986</v>
      </c>
      <c r="BV3" s="4" t="n">
        <f aca="false">BV15*BV7/100</f>
        <v>0.0794921799961482</v>
      </c>
      <c r="BW3" s="4" t="n">
        <f aca="false">BW15*BW7/100</f>
        <v>0.0796044033024097</v>
      </c>
      <c r="BX3" s="4" t="n">
        <f aca="false">BX15*BX7/100</f>
        <v>0.079555252333937</v>
      </c>
      <c r="BY3" s="4" t="n">
        <f aca="false">BY15*BY7/100</f>
        <v>0.0794999288342495</v>
      </c>
      <c r="BZ3" s="4" t="n">
        <f aca="false">BZ15*BZ7/100</f>
        <v>0.0795395726810366</v>
      </c>
      <c r="CA3" s="4" t="n">
        <f aca="false">CA15*CA7/100</f>
        <v>0.079699623628638</v>
      </c>
      <c r="CB3" s="4" t="n">
        <f aca="false">CB15*CB7/100</f>
        <v>0.079839315230715</v>
      </c>
      <c r="CC3" s="4" t="n">
        <f aca="false">CC15*CC7/100</f>
        <v>0.0797944860704507</v>
      </c>
      <c r="CD3" s="4" t="n">
        <f aca="false">CD15*CD7/100</f>
        <v>0.0798775745881236</v>
      </c>
      <c r="CE3" s="4" t="n">
        <f aca="false">CE15*CE7/100</f>
        <v>0.0799150014750361</v>
      </c>
      <c r="CF3" s="4" t="n">
        <f aca="false">CF15*CF7/100</f>
        <v>0.0799558830000027</v>
      </c>
      <c r="CG3" s="4" t="n">
        <f aca="false">CG15*CG7/100</f>
        <v>0.0797743487542158</v>
      </c>
      <c r="CH3" s="4" t="n">
        <f aca="false">CH15*CH7/100</f>
        <v>0.0798156750227639</v>
      </c>
      <c r="CI3" s="4" t="n">
        <f aca="false">CI15*CI7/100</f>
        <v>0.0799852115928107</v>
      </c>
      <c r="CJ3" s="4" t="n">
        <f aca="false">CJ15*CJ7/100</f>
        <v>0.0800372377543127</v>
      </c>
      <c r="CK3" s="4" t="n">
        <f aca="false">CK15*CK7/100</f>
        <v>0.0800812058734431</v>
      </c>
      <c r="CL3" s="4" t="n">
        <f aca="false">CL15*CL7/100</f>
        <v>0.0802257836283351</v>
      </c>
      <c r="CM3" s="4" t="n">
        <f aca="false">CM15*CM7/100</f>
        <v>0.0802972589843867</v>
      </c>
      <c r="CN3" s="4" t="n">
        <f aca="false">CN15*CN7/100</f>
        <v>0.0803618091474152</v>
      </c>
      <c r="CO3" s="4" t="n">
        <f aca="false">CO15*CO7/100</f>
        <v>0.0805714950157215</v>
      </c>
      <c r="CP3" s="4" t="n">
        <f aca="false">CP15*CP7/100</f>
        <v>0.0806762307994997</v>
      </c>
      <c r="CQ3" s="4" t="n">
        <f aca="false">CQ15*CQ7/100</f>
        <v>0.0805843772711031</v>
      </c>
      <c r="CR3" s="4" t="n">
        <f aca="false">CR15*CR7/100</f>
        <v>0.080725301271875</v>
      </c>
      <c r="CS3" s="4" t="n">
        <f aca="false">CS15*CS7/100</f>
        <v>0.0806595880821893</v>
      </c>
      <c r="CT3" s="4" t="n">
        <f aca="false">CT15*CT7/100</f>
        <v>0.0806040762218402</v>
      </c>
      <c r="CU3" s="4" t="n">
        <f aca="false">CU15*CU7/100</f>
        <v>0.0806672350145009</v>
      </c>
      <c r="CV3" s="4" t="n">
        <f aca="false">CV15*CV7/100</f>
        <v>0.0806087596802813</v>
      </c>
      <c r="CW3" s="4" t="n">
        <f aca="false">CW15*CW7/100</f>
        <v>0.0807181961818185</v>
      </c>
      <c r="CX3" s="4" t="n">
        <f aca="false">CX15*CX7/100</f>
        <v>0.0805366693956377</v>
      </c>
      <c r="CY3" s="4" t="n">
        <f aca="false">CY15*CY7/100</f>
        <v>0.0804949735753566</v>
      </c>
      <c r="CZ3" s="4" t="n">
        <f aca="false">CZ15*CZ7/100</f>
        <v>0.0805080585674519</v>
      </c>
      <c r="DA3" s="4" t="n">
        <f aca="false">DA15*DA7/100</f>
        <v>0.0805516747847021</v>
      </c>
      <c r="DB3" s="4" t="n">
        <f aca="false">DB15*DB7/100</f>
        <v>0.0805116767237007</v>
      </c>
      <c r="DC3" s="4" t="n">
        <f aca="false">DC15*DC7/100</f>
        <v>0.0804405498368921</v>
      </c>
      <c r="DD3" s="4" t="n">
        <f aca="false">DD15*DD7/100</f>
        <v>0.0804147818383466</v>
      </c>
      <c r="DE3" s="4" t="n">
        <f aca="false">DE15*DE7/100</f>
        <v>0.0804294162008224</v>
      </c>
      <c r="DF3" s="4" t="n">
        <f aca="false">DF15*DF7/100</f>
        <v>0.080480118923504</v>
      </c>
      <c r="DG3" s="4" t="n">
        <f aca="false">DG15*DG7/100</f>
        <v>0.0804877995608005</v>
      </c>
      <c r="DH3" s="4" t="n">
        <f aca="false">DH15*DH7/100</f>
        <v>0.0805129273965493</v>
      </c>
      <c r="DI3" s="4" t="n">
        <f aca="false">DI15*DI7/100</f>
        <v>0.0806051483022957</v>
      </c>
      <c r="DJ3" s="4" t="n">
        <f aca="false">DJ15*DJ7/100</f>
        <v>0.0805594073136347</v>
      </c>
      <c r="DK3" s="4" t="n">
        <f aca="false">DK15*DK7/100</f>
        <v>0.0805184247546275</v>
      </c>
      <c r="DL3" s="4" t="n">
        <f aca="false">DL15*DL7/100</f>
        <v>0.0803862705118047</v>
      </c>
      <c r="DM3" s="4" t="n">
        <f aca="false">DM15*DM7/100</f>
        <v>0.0804048324597252</v>
      </c>
      <c r="DN3" s="4" t="n">
        <f aca="false">DN15*DN7/100</f>
        <v>0.0804362030206122</v>
      </c>
      <c r="DO3" s="4" t="n">
        <f aca="false">DO15*DO7/100</f>
        <v>0.0804287895542746</v>
      </c>
      <c r="DP3" s="4" t="n">
        <f aca="false">DP15*DP7/100</f>
        <v>0.0804019004367014</v>
      </c>
      <c r="DQ3" s="4" t="n">
        <f aca="false">DQ15*DQ7/100</f>
        <v>0.0803845199989728</v>
      </c>
      <c r="DR3" s="4" t="n">
        <f aca="false">DR15*DR7/100</f>
        <v>0.0804622930223091</v>
      </c>
      <c r="DS3" s="4" t="n">
        <f aca="false">DS15*DS7/100</f>
        <v>0.0803865922910797</v>
      </c>
      <c r="DT3" s="4" t="n">
        <f aca="false">DT15*DT7/100</f>
        <v>0.0804344268508744</v>
      </c>
      <c r="DU3" s="4" t="n">
        <f aca="false">DU15*DU7/100</f>
        <v>0.0805067244530936</v>
      </c>
      <c r="DV3" s="4" t="n">
        <f aca="false">DV15*DV7/100</f>
        <v>0.0804967934010842</v>
      </c>
      <c r="DW3" s="4" t="n">
        <f aca="false">DW15*DW7/100</f>
        <v>0.0805223985976248</v>
      </c>
      <c r="DX3" s="4" t="n">
        <f aca="false">DX15*DX7/100</f>
        <v>0.0807143344322885</v>
      </c>
      <c r="DY3" s="4" t="n">
        <f aca="false">DY15*DY7/100</f>
        <v>0.080837217780824</v>
      </c>
      <c r="DZ3" s="4" t="n">
        <f aca="false">DZ15*DZ7/100</f>
        <v>0.0809845729797344</v>
      </c>
      <c r="EA3" s="4" t="n">
        <f aca="false">EA15*EA7/100</f>
        <v>0.081227680114069</v>
      </c>
      <c r="EB3" s="4" t="n">
        <f aca="false">EB15*EB7/100</f>
        <v>0.0812971036956419</v>
      </c>
      <c r="EC3" s="4" t="n">
        <f aca="false">EC15*EC7/100</f>
        <v>0.0813802980118631</v>
      </c>
      <c r="ED3" s="4" t="n">
        <f aca="false">ED15*ED7/100</f>
        <v>0.0814991612229065</v>
      </c>
      <c r="EE3" s="4" t="n">
        <f aca="false">EE15*EE7/100</f>
        <v>0.0816041914872289</v>
      </c>
      <c r="EF3" s="4" t="n">
        <f aca="false">EF15*EF7/100</f>
        <v>0.0817981691625939</v>
      </c>
      <c r="EG3" s="4" t="n">
        <f aca="false">EG15*EG7/100</f>
        <v>0.0818672539847962</v>
      </c>
      <c r="EH3" s="4" t="n">
        <f aca="false">EH15*EH7/100</f>
        <v>0.0820582867831193</v>
      </c>
      <c r="EI3" s="4" t="n">
        <f aca="false">EI15*EI7/100</f>
        <v>0.0820252653353502</v>
      </c>
      <c r="EJ3" s="4" t="n">
        <f aca="false">EJ15*EJ7/100</f>
        <v>0.0822167347595244</v>
      </c>
      <c r="EK3" s="4" t="n">
        <f aca="false">EK15*EK7/100</f>
        <v>0.082431643543384</v>
      </c>
      <c r="EL3" s="4" t="n">
        <f aca="false">EL15*EL7/100</f>
        <v>0.0825484432149901</v>
      </c>
      <c r="EM3" s="4" t="n">
        <f aca="false">EM15*EM7/100</f>
        <v>0.0826426155367863</v>
      </c>
      <c r="EN3" s="4" t="n">
        <f aca="false">EN15*EN7/100</f>
        <v>0.0826710762452478</v>
      </c>
      <c r="EO3" s="4" t="n">
        <f aca="false">EO15*EO7/100</f>
        <v>0.0828049072454271</v>
      </c>
      <c r="EP3" s="4" t="n">
        <f aca="false">EP15*EP7/100</f>
        <v>0.0829656702714603</v>
      </c>
      <c r="EQ3" s="4" t="n">
        <f aca="false">EQ15*EQ7/100</f>
        <v>0.083023711321918</v>
      </c>
      <c r="ER3" s="4" t="n">
        <f aca="false">ER15*ER7/100</f>
        <v>0.0830025997106361</v>
      </c>
      <c r="ES3" s="4" t="n">
        <f aca="false">ES15*ES7/100</f>
        <v>0.083087769245365</v>
      </c>
      <c r="ET3" s="4" t="n">
        <f aca="false">ET15*ET7/100</f>
        <v>0.0831534979632962</v>
      </c>
      <c r="EU3" s="4" t="n">
        <f aca="false">EU15*EU7/100</f>
        <v>0.0831928792744102</v>
      </c>
      <c r="EV3" s="4" t="e">
        <f aca="false">EV15*EV7/100</f>
        <v>#DIV/0!</v>
      </c>
      <c r="EX3" s="6" t="n">
        <v>16</v>
      </c>
      <c r="EY3" s="4" t="n">
        <v>0.13722004</v>
      </c>
      <c r="EZ3" s="4" t="n">
        <v>0.1271012944</v>
      </c>
      <c r="FA3" s="4" t="n">
        <v>0.1550916003</v>
      </c>
      <c r="FB3" s="4" t="n">
        <v>0.1255855234</v>
      </c>
      <c r="FC3" s="4" t="n">
        <v>0.1110581747</v>
      </c>
      <c r="FD3" s="4" t="n">
        <v>0.096856573</v>
      </c>
      <c r="FE3" s="4" t="n">
        <v>0.1193006618</v>
      </c>
      <c r="FF3" s="4" t="n">
        <v>0.0917871019</v>
      </c>
      <c r="FG3" s="4" t="n">
        <v>0.0869458376</v>
      </c>
      <c r="FH3" s="4" t="n">
        <v>0.0928886882</v>
      </c>
      <c r="FI3" s="4" t="n">
        <v>0.0900418878</v>
      </c>
      <c r="FJ3" s="4" t="n">
        <v>0.0944047499</v>
      </c>
      <c r="FK3" s="4" t="n">
        <v>0.1150143017</v>
      </c>
      <c r="FL3" s="4" t="n">
        <v>0.1035307937</v>
      </c>
      <c r="FM3" s="4" t="n">
        <v>0.0979915965</v>
      </c>
      <c r="FN3" s="4" t="n">
        <v>0.0652717357</v>
      </c>
      <c r="FO3" s="4" t="n">
        <v>0.0690851246</v>
      </c>
      <c r="FP3" s="4" t="n">
        <v>0.0728985135</v>
      </c>
      <c r="FQ3" s="4" t="n">
        <v>0.076550978</v>
      </c>
      <c r="FR3" s="4" t="n">
        <v>0.0534209573</v>
      </c>
      <c r="FS3" s="4" t="n">
        <v>0.0722160454</v>
      </c>
      <c r="FT3" s="4" t="n">
        <v>0.0730704321</v>
      </c>
      <c r="FU3" s="4" t="n">
        <v>0.0759751232</v>
      </c>
      <c r="FV3" s="4" t="n">
        <v>0.0628270743</v>
      </c>
      <c r="FW3" s="4" t="n">
        <v>0.0624987828</v>
      </c>
      <c r="FX3" s="4" t="n">
        <v>0.0669717832</v>
      </c>
      <c r="FY3" s="4" t="n">
        <v>0.06850334</v>
      </c>
      <c r="FZ3" s="4" t="n">
        <v>0.0668446355</v>
      </c>
      <c r="GA3" s="4" t="n">
        <v>0.0581219859</v>
      </c>
      <c r="GB3" s="4" t="n">
        <v>0.0632913054</v>
      </c>
      <c r="GC3" s="4" t="n">
        <v>0.0332469692</v>
      </c>
      <c r="GD3" s="4" t="n">
        <v>0.0638852642</v>
      </c>
      <c r="GE3" s="4" t="n">
        <v>0.0599298772</v>
      </c>
      <c r="GF3" s="4" t="n">
        <v>0.0500067116</v>
      </c>
      <c r="GG3" s="4" t="n">
        <v>0.0526345698</v>
      </c>
      <c r="GH3" s="4" t="n">
        <v>0.0488826484</v>
      </c>
      <c r="GI3" s="4" t="n">
        <v>0.0696681379</v>
      </c>
      <c r="GJ3" s="4" t="n">
        <v>0.0494217661</v>
      </c>
      <c r="GK3" s="4" t="n">
        <v>0.0542898708</v>
      </c>
      <c r="GL3" s="4" t="n">
        <v>0.0554626008</v>
      </c>
      <c r="GM3" s="4" t="n">
        <v>0.0563350047</v>
      </c>
      <c r="GN3" s="4" t="n">
        <v>0.0499355085</v>
      </c>
      <c r="GO3" s="4" t="n">
        <v>0.0556749835</v>
      </c>
      <c r="GP3" s="4" t="n">
        <v>0.0414435024</v>
      </c>
      <c r="GQ3" s="4" t="n">
        <v>0.0448103157</v>
      </c>
      <c r="GR3" s="4" t="n">
        <v>0.0472417015</v>
      </c>
      <c r="GS3" s="4" t="n">
        <v>0.059370246</v>
      </c>
      <c r="GT3" s="4" t="n">
        <v>0.0370580005</v>
      </c>
      <c r="GU3" s="4" t="n">
        <f aca="false">GT3*3/4+GX3*1/4</f>
        <v>0.05032312855</v>
      </c>
      <c r="GV3" s="4" t="n">
        <f aca="false">GT3*2/4+GX3*2/4</f>
        <v>0.0635882566</v>
      </c>
      <c r="GW3" s="4" t="n">
        <f aca="false">GT3*1/4+GX3*3/4</f>
        <v>0.07685338465</v>
      </c>
      <c r="GX3" s="4" t="n">
        <v>0.0901185127</v>
      </c>
      <c r="GY3" s="4" t="n">
        <v>0.0667556625</v>
      </c>
      <c r="GZ3" s="4" t="n">
        <v>0.0550944226</v>
      </c>
      <c r="HA3" s="4" t="n">
        <v>0.0574538266</v>
      </c>
      <c r="HB3" s="4" t="n">
        <v>0.0641514723</v>
      </c>
      <c r="HC3" s="4" t="n">
        <v>0.0690164319</v>
      </c>
      <c r="HD3" s="4" t="n">
        <v>0.0431984141</v>
      </c>
      <c r="HE3" s="4" t="n">
        <v>0.0636145858</v>
      </c>
      <c r="HF3" s="4" t="n">
        <v>0.0531322066</v>
      </c>
      <c r="HG3" s="4" t="n">
        <v>0.0559092853</v>
      </c>
      <c r="HH3" s="4" t="n">
        <v>0.0599009912</v>
      </c>
      <c r="HI3" s="4" t="n">
        <v>0.0692970906</v>
      </c>
      <c r="HJ3" s="1" t="n">
        <v>0.066479908</v>
      </c>
      <c r="HK3" s="4" t="n">
        <f aca="false">HK15*HK7/100</f>
        <v>0.0745215204678145</v>
      </c>
      <c r="HL3" s="4" t="n">
        <f aca="false">HL15*HL7/100</f>
        <v>0.0731361548772219</v>
      </c>
      <c r="HM3" s="4" t="n">
        <f aca="false">HM15*HM7/100</f>
        <v>0.0717068351142822</v>
      </c>
      <c r="HN3" s="4" t="n">
        <f aca="false">HN15*HN7/100</f>
        <v>0.0702017745834996</v>
      </c>
      <c r="HO3" s="4" t="n">
        <f aca="false">HO15*HO7/100</f>
        <v>0.070179287269434</v>
      </c>
      <c r="HP3" s="4" t="n">
        <f aca="false">HP15*HP7/100</f>
        <v>0.0701154216063957</v>
      </c>
      <c r="HQ3" s="4" t="n">
        <f aca="false">HQ15*HQ7/100</f>
        <v>0.0700315316803545</v>
      </c>
      <c r="HR3" s="4" t="n">
        <f aca="false">HR15*HR7/100</f>
        <v>0.0701768610615658</v>
      </c>
      <c r="HS3" s="4" t="n">
        <f aca="false">HS15*HS7/100</f>
        <v>0.0702009395962099</v>
      </c>
      <c r="HT3" s="4" t="n">
        <f aca="false">HT15*HT7/100</f>
        <v>0.0702433082464328</v>
      </c>
      <c r="HU3" s="4" t="n">
        <f aca="false">HU15*HU7/100</f>
        <v>0.0703064433337567</v>
      </c>
      <c r="HV3" s="4" t="n">
        <f aca="false">HV15*HV7/100</f>
        <v>0.0703056664468793</v>
      </c>
      <c r="HW3" s="4" t="n">
        <f aca="false">HW15*HW7/100</f>
        <v>0.0703014232365521</v>
      </c>
      <c r="HX3" s="4" t="n">
        <f aca="false">HX15*HX7/100</f>
        <v>0.070396460851858</v>
      </c>
      <c r="HY3" s="4" t="n">
        <f aca="false">HY15*HY7/100</f>
        <v>0.0704813707052427</v>
      </c>
      <c r="HZ3" s="4" t="n">
        <f aca="false">HZ15*HZ7/100</f>
        <v>0.0705226973978471</v>
      </c>
      <c r="IA3" s="4" t="n">
        <f aca="false">IA15*IA7/100</f>
        <v>0.0706354975587718</v>
      </c>
      <c r="IB3" s="4" t="n">
        <f aca="false">IB15*IB7/100</f>
        <v>0.0706911087798777</v>
      </c>
      <c r="IC3" s="4" t="n">
        <f aca="false">IC15*IC7/100</f>
        <v>0.0706967446741575</v>
      </c>
      <c r="ID3" s="4" t="n">
        <f aca="false">ID15*ID7/100</f>
        <v>0.0708086406400185</v>
      </c>
      <c r="IE3" s="4" t="n">
        <f aca="false">IE15*IE7/100</f>
        <v>0.0707861581866412</v>
      </c>
      <c r="IF3" s="4" t="n">
        <f aca="false">IF15*IF7/100</f>
        <v>0.0707328947773602</v>
      </c>
      <c r="IG3" s="4" t="n">
        <f aca="false">IG15*IG7/100</f>
        <v>0.0707285253364242</v>
      </c>
      <c r="IH3" s="4" t="n">
        <f aca="false">IH15*IH7/100</f>
        <v>0.0708382100978305</v>
      </c>
      <c r="II3" s="4" t="n">
        <f aca="false">II15*II7/100</f>
        <v>0.0708257211877767</v>
      </c>
      <c r="IJ3" s="4" t="n">
        <f aca="false">IJ15*IJ7/100</f>
        <v>0.0708571312560302</v>
      </c>
      <c r="IK3" s="4" t="n">
        <f aca="false">IK15*IK7/100</f>
        <v>0.0708887731954957</v>
      </c>
      <c r="IL3" s="4" t="n">
        <f aca="false">IL15*IL7/100</f>
        <v>0.07104458247801</v>
      </c>
      <c r="IM3" s="4" t="n">
        <f aca="false">IM15*IM7/100</f>
        <v>0.0711718118297854</v>
      </c>
      <c r="IN3" s="4" t="n">
        <f aca="false">IN15*IN7/100</f>
        <v>0.071292072689915</v>
      </c>
      <c r="IO3" s="4" t="n">
        <f aca="false">IO15*IO7/100</f>
        <v>0.0713922060846298</v>
      </c>
      <c r="IP3" s="4" t="n">
        <f aca="false">IP15*IP7/100</f>
        <v>0.0715207469666561</v>
      </c>
      <c r="IQ3" s="4" t="n">
        <f aca="false">IQ15*IQ7/100</f>
        <v>0.071677695038945</v>
      </c>
      <c r="IR3" s="4" t="n">
        <f aca="false">IR15*IR7/100</f>
        <v>0.0717937842923747</v>
      </c>
      <c r="IS3" s="4" t="n">
        <f aca="false">IS15*IS7/100</f>
        <v>0.0718817625228144</v>
      </c>
      <c r="IT3" s="4" t="n">
        <f aca="false">IT15*IT7/100</f>
        <v>0.0719171398603843</v>
      </c>
      <c r="IU3" s="4" t="n">
        <f aca="false">IU15*IU7/100</f>
        <v>0.0720652796945551</v>
      </c>
      <c r="IV3" s="4" t="n">
        <f aca="false">IV15*IV7/100</f>
        <v>0.0721456060974101</v>
      </c>
      <c r="IW3" s="4" t="n">
        <f aca="false">IW15*IW7/100</f>
        <v>0.0721586112243263</v>
      </c>
      <c r="IX3" s="4" t="n">
        <f aca="false">IX15*IX7/100</f>
        <v>0.0721516291440321</v>
      </c>
      <c r="IY3" s="4" t="n">
        <f aca="false">IY15*IY7/100</f>
        <v>0.0721722057667525</v>
      </c>
      <c r="IZ3" s="4" t="n">
        <f aca="false">IZ15*IZ7/100</f>
        <v>0.0722361520565614</v>
      </c>
      <c r="JA3" s="4" t="n">
        <f aca="false">JA15*JA7/100</f>
        <v>0.0723005933191212</v>
      </c>
      <c r="JB3" s="4" t="n">
        <f aca="false">JB15*JB7/100</f>
        <v>0.0725263111589314</v>
      </c>
      <c r="JC3" s="4" t="n">
        <f aca="false">JC15*JC7/100</f>
        <v>0.072531363989713</v>
      </c>
      <c r="JD3" s="4" t="n">
        <f aca="false">JD15*JD7/100</f>
        <v>0.0724847368415539</v>
      </c>
      <c r="JE3" s="4" t="n">
        <f aca="false">JE15*JE7/100</f>
        <v>0.0726097887927785</v>
      </c>
      <c r="JF3" s="4" t="n">
        <f aca="false">JF15*JF7/100</f>
        <v>0.0727204374666044</v>
      </c>
      <c r="JG3" s="4" t="n">
        <f aca="false">JG15*JG7/100</f>
        <v>0.0726921943835903</v>
      </c>
      <c r="JH3" s="4" t="n">
        <f aca="false">JH15*JH7/100</f>
        <v>0.0728027433818362</v>
      </c>
      <c r="JI3" s="4" t="n">
        <f aca="false">JI15*JI7/100</f>
        <v>0.0729292966783875</v>
      </c>
      <c r="JJ3" s="4" t="n">
        <f aca="false">JJ15*JJ7/100</f>
        <v>0.0731161019568528</v>
      </c>
      <c r="JK3" s="4" t="n">
        <f aca="false">JK15*JK7/100</f>
        <v>0.073183299784377</v>
      </c>
      <c r="JL3" s="4" t="n">
        <f aca="false">JL15*JL7/100</f>
        <v>0.0733208741311193</v>
      </c>
      <c r="JM3" s="4" t="n">
        <f aca="false">JM15*JM7/100</f>
        <v>0.0733695868284791</v>
      </c>
      <c r="JN3" s="4" t="n">
        <f aca="false">JN15*JN7/100</f>
        <v>0.0733666672728867</v>
      </c>
      <c r="JO3" s="4" t="n">
        <f aca="false">JO15*JO7/100</f>
        <v>0.0735922467188052</v>
      </c>
      <c r="JP3" s="4" t="n">
        <f aca="false">JP15*JP7/100</f>
        <v>0.0737001933957782</v>
      </c>
      <c r="JQ3" s="4" t="n">
        <f aca="false">JQ15*JQ7/100</f>
        <v>0.0737400953614757</v>
      </c>
      <c r="JR3" s="4" t="n">
        <f aca="false">JR15*JR7/100</f>
        <v>0.073987971968931</v>
      </c>
      <c r="JS3" s="4" t="n">
        <f aca="false">JS15*JS7/100</f>
        <v>0.0741937988066613</v>
      </c>
      <c r="JT3" s="4" t="n">
        <f aca="false">JT15*JT7/100</f>
        <v>0.0742841114300971</v>
      </c>
      <c r="JU3" s="4" t="n">
        <f aca="false">JU15*JU7/100</f>
        <v>0.0744681780200841</v>
      </c>
      <c r="JV3" s="4" t="n">
        <f aca="false">JV15*JV7/100</f>
        <v>0.0746940255192733</v>
      </c>
      <c r="JW3" s="4" t="n">
        <f aca="false">JW15*JW7/100</f>
        <v>0.0749045134124876</v>
      </c>
      <c r="JX3" s="4" t="n">
        <f aca="false">JX15*JX7/100</f>
        <v>0.0751055755587763</v>
      </c>
      <c r="JY3" s="4" t="n">
        <f aca="false">JY15*JY7/100</f>
        <v>0.0752175032644499</v>
      </c>
      <c r="JZ3" s="4" t="n">
        <f aca="false">JZ15*JZ7/100</f>
        <v>0.0753637544778164</v>
      </c>
      <c r="KA3" s="4" t="n">
        <f aca="false">KA15*KA7/100</f>
        <v>0.0755643052855253</v>
      </c>
      <c r="KB3" s="4" t="n">
        <f aca="false">KB15*KB7/100</f>
        <v>0.0757354301215994</v>
      </c>
      <c r="KC3" s="4" t="n">
        <f aca="false">KC15*KC7/100</f>
        <v>0.0758780591283678</v>
      </c>
      <c r="KD3" s="4" t="n">
        <f aca="false">KD15*KD7/100</f>
        <v>0.0761338011427989</v>
      </c>
      <c r="KE3" s="4" t="n">
        <f aca="false">KE15*KE7/100</f>
        <v>0.0762049588559222</v>
      </c>
      <c r="KF3" s="4" t="n">
        <f aca="false">KF15*KF7/100</f>
        <v>0.0763337738109462</v>
      </c>
      <c r="KG3" s="4" t="n">
        <f aca="false">KG15*KG7/100</f>
        <v>0.0766502536793968</v>
      </c>
      <c r="KH3" s="4" t="n">
        <f aca="false">KH15*KH7/100</f>
        <v>0.0767509326079858</v>
      </c>
      <c r="KI3" s="4" t="n">
        <f aca="false">KI15*KI7/100</f>
        <v>0.0769396768022061</v>
      </c>
      <c r="KJ3" s="4" t="n">
        <f aca="false">KJ15*KJ7/100</f>
        <v>0.0770990426620921</v>
      </c>
      <c r="KK3" s="4" t="n">
        <f aca="false">KK15*KK7/100</f>
        <v>0.0771997277829058</v>
      </c>
      <c r="KL3" s="4" t="n">
        <f aca="false">KL15*KL7/100</f>
        <v>0.0773244128640721</v>
      </c>
      <c r="KM3" s="4" t="n">
        <f aca="false">KM15*KM7/100</f>
        <v>0.0775560706576096</v>
      </c>
      <c r="KN3" s="4" t="n">
        <f aca="false">KN15*KN7/100</f>
        <v>0.0778328498020302</v>
      </c>
      <c r="KO3" s="4" t="n">
        <f aca="false">KO15*KO7/100</f>
        <v>0.0780065243739896</v>
      </c>
      <c r="KP3" s="4" t="n">
        <f aca="false">KP15*KP7/100</f>
        <v>0.0782109954772232</v>
      </c>
      <c r="KQ3" s="4" t="n">
        <f aca="false">KQ15*KQ7/100</f>
        <v>0.0782735357735742</v>
      </c>
      <c r="KR3" s="4" t="n">
        <f aca="false">KR15*KR7/100</f>
        <v>0.0783444960856741</v>
      </c>
      <c r="KS3" s="4" t="e">
        <f aca="false">KS15*KS7/100</f>
        <v>#DIV/0!</v>
      </c>
    </row>
    <row r="4" customFormat="false" ht="12.8" hidden="false" customHeight="false" outlineLevel="0" collapsed="false">
      <c r="A4" s="6" t="n">
        <v>20</v>
      </c>
      <c r="B4" s="6" t="n">
        <v>0.2066506318</v>
      </c>
      <c r="C4" s="6" t="n">
        <v>0.1712535006</v>
      </c>
      <c r="D4" s="6" t="n">
        <v>0.156268662</v>
      </c>
      <c r="E4" s="6" t="n">
        <v>0.181644487</v>
      </c>
      <c r="F4" s="6" t="n">
        <v>0.1804324945</v>
      </c>
      <c r="G4" s="6" t="n">
        <v>0.1607473469</v>
      </c>
      <c r="H4" s="6" t="n">
        <v>0.1686046964</v>
      </c>
      <c r="I4" s="6" t="n">
        <v>0.1416431655</v>
      </c>
      <c r="J4" s="6" t="n">
        <v>0.1531275067</v>
      </c>
      <c r="K4" s="6" t="n">
        <v>0.1332030709</v>
      </c>
      <c r="L4" s="6" t="n">
        <v>0.1272202774</v>
      </c>
      <c r="M4" s="6" t="n">
        <v>0.1280135203</v>
      </c>
      <c r="N4" s="6" t="n">
        <v>0.1437414003</v>
      </c>
      <c r="O4" s="6" t="n">
        <v>0.1144281855</v>
      </c>
      <c r="P4" s="6" t="n">
        <v>0.1195146026</v>
      </c>
      <c r="Q4" s="6" t="n">
        <v>0.1335580487</v>
      </c>
      <c r="R4" s="6" t="n">
        <v>0.1016561883</v>
      </c>
      <c r="S4" s="6" t="n">
        <v>0.0697543278</v>
      </c>
      <c r="T4" s="6" t="n">
        <v>0.1136120343</v>
      </c>
      <c r="U4" s="6" t="n">
        <v>0.1091122703</v>
      </c>
      <c r="V4" s="6" t="n">
        <v>0.1064986674</v>
      </c>
      <c r="W4" s="6" t="n">
        <v>0.0837888389</v>
      </c>
      <c r="X4" s="6" t="n">
        <v>0.1144910247</v>
      </c>
      <c r="Y4" s="6" t="n">
        <v>0.1240056596</v>
      </c>
      <c r="Z4" s="6" t="n">
        <v>0.1386628253</v>
      </c>
      <c r="AA4" s="6" t="n">
        <v>0.1094146798</v>
      </c>
      <c r="AB4" s="6" t="n">
        <v>0.0977067591</v>
      </c>
      <c r="AC4" s="6" t="n">
        <v>0.1042073218</v>
      </c>
      <c r="AD4" s="6" t="n">
        <v>0.1218436751</v>
      </c>
      <c r="AE4" s="6" t="n">
        <v>0.1026001865</v>
      </c>
      <c r="AF4" s="6" t="n">
        <v>0.117256413</v>
      </c>
      <c r="AG4" s="6" t="n">
        <v>0.0984165577</v>
      </c>
      <c r="AH4" s="6" t="n">
        <v>0.1120925714</v>
      </c>
      <c r="AI4" s="6" t="n">
        <v>0.1000238397</v>
      </c>
      <c r="AJ4" s="6" t="n">
        <v>0.101639589</v>
      </c>
      <c r="AK4" s="6" t="n">
        <v>0.1181745661</v>
      </c>
      <c r="AL4" s="6" t="n">
        <v>0.1073892683</v>
      </c>
      <c r="AM4" s="6" t="n">
        <v>0.090803043</v>
      </c>
      <c r="AN4" s="6" t="n">
        <v>0.1129776829</v>
      </c>
      <c r="AO4" s="6" t="n">
        <v>0.1088267772</v>
      </c>
      <c r="AP4" s="6" t="n">
        <v>0.1134778044</v>
      </c>
      <c r="AQ4" s="6" t="n">
        <v>0.0980867778</v>
      </c>
      <c r="AR4" s="6" t="n">
        <v>0.1027540742</v>
      </c>
      <c r="AS4" s="6" t="n">
        <v>0.0996412781</v>
      </c>
      <c r="AT4" s="6" t="n">
        <v>0.1035598568</v>
      </c>
      <c r="AU4" s="6" t="n">
        <v>0.095681427</v>
      </c>
      <c r="AV4" s="6" t="n">
        <v>0.1065023858</v>
      </c>
      <c r="AW4" s="6" t="n">
        <v>0.1095804069</v>
      </c>
      <c r="AX4" s="6" t="n">
        <f aca="false">AW4*3/4+BA4*1/4</f>
        <v>0.11791949635</v>
      </c>
      <c r="AY4" s="6" t="n">
        <f aca="false">AW4*2/4+BA4*2/4</f>
        <v>0.1262585858</v>
      </c>
      <c r="AZ4" s="6" t="n">
        <f aca="false">AW4*1/4+BA4*3/4</f>
        <v>0.13459767525</v>
      </c>
      <c r="BA4" s="6" t="n">
        <v>0.1429367647</v>
      </c>
      <c r="BB4" s="6" t="n">
        <v>0.1342018138</v>
      </c>
      <c r="BC4" s="6" t="n">
        <v>0.1339181528</v>
      </c>
      <c r="BD4" s="6" t="n">
        <v>0.1499129722</v>
      </c>
      <c r="BE4" s="6" t="n">
        <v>0.1334660485</v>
      </c>
      <c r="BF4" s="6" t="n">
        <v>0.1420673538</v>
      </c>
      <c r="BG4" s="6" t="n">
        <v>0.0981804311</v>
      </c>
      <c r="BH4" s="6" t="n">
        <v>0.1367939388</v>
      </c>
      <c r="BI4" s="6" t="n">
        <v>0.1520861504</v>
      </c>
      <c r="BJ4" s="6" t="n">
        <v>0.1198657023</v>
      </c>
      <c r="BK4" s="6" t="n">
        <v>0.123606269</v>
      </c>
      <c r="BL4" s="6" t="n">
        <v>0.1702170358</v>
      </c>
      <c r="BM4" s="1" t="n">
        <v>0.1574739007</v>
      </c>
      <c r="BN4" s="6" t="n">
        <f aca="false">BN16*BN7/100</f>
        <v>0.163885989242669</v>
      </c>
      <c r="BO4" s="6" t="n">
        <f aca="false">BO16*BO7/100</f>
        <v>0.155726576465306</v>
      </c>
      <c r="BP4" s="6" t="n">
        <f aca="false">BP16*BP7/100</f>
        <v>0.147669945795277</v>
      </c>
      <c r="BQ4" s="6" t="n">
        <f aca="false">BQ16*BQ7/100</f>
        <v>0.139615115354875</v>
      </c>
      <c r="BR4" s="6" t="n">
        <f aca="false">BR16*BR7/100</f>
        <v>0.139590866928281</v>
      </c>
      <c r="BS4" s="6" t="n">
        <f aca="false">BS16*BS7/100</f>
        <v>0.139478725261927</v>
      </c>
      <c r="BT4" s="6" t="n">
        <f aca="false">BT16*BT7/100</f>
        <v>0.139567391311851</v>
      </c>
      <c r="BU4" s="6" t="n">
        <f aca="false">BU16*BU7/100</f>
        <v>0.139565340649226</v>
      </c>
      <c r="BV4" s="6" t="n">
        <f aca="false">BV16*BV7/100</f>
        <v>0.139748301383035</v>
      </c>
      <c r="BW4" s="6" t="n">
        <f aca="false">BW16*BW7/100</f>
        <v>0.139945591436301</v>
      </c>
      <c r="BX4" s="6" t="n">
        <f aca="false">BX16*BX7/100</f>
        <v>0.139859183385147</v>
      </c>
      <c r="BY4" s="6" t="n">
        <f aca="false">BY16*BY7/100</f>
        <v>0.139761923942668</v>
      </c>
      <c r="BZ4" s="6" t="n">
        <f aca="false">BZ16*BZ7/100</f>
        <v>0.139831618348445</v>
      </c>
      <c r="CA4" s="6" t="n">
        <f aca="false">CA16*CA7/100</f>
        <v>0.140112990026303</v>
      </c>
      <c r="CB4" s="6" t="n">
        <f aca="false">CB16*CB7/100</f>
        <v>0.140358569706073</v>
      </c>
      <c r="CC4" s="6" t="n">
        <f aca="false">CC16*CC7/100</f>
        <v>0.140279759450779</v>
      </c>
      <c r="CD4" s="6" t="n">
        <f aca="false">CD16*CD7/100</f>
        <v>0.140425830161254</v>
      </c>
      <c r="CE4" s="6" t="n">
        <f aca="false">CE16*CE7/100</f>
        <v>0.140491627122318</v>
      </c>
      <c r="CF4" s="6" t="n">
        <f aca="false">CF16*CF7/100</f>
        <v>0.140563497382667</v>
      </c>
      <c r="CG4" s="6" t="n">
        <f aca="false">CG16*CG7/100</f>
        <v>0.140244357783114</v>
      </c>
      <c r="CH4" s="6" t="n">
        <f aca="false">CH16*CH7/100</f>
        <v>0.140317009908548</v>
      </c>
      <c r="CI4" s="6" t="n">
        <f aca="false">CI16*CI7/100</f>
        <v>0.140615057435833</v>
      </c>
      <c r="CJ4" s="6" t="n">
        <f aca="false">CJ16*CJ7/100</f>
        <v>0.140706520114272</v>
      </c>
      <c r="CK4" s="6" t="n">
        <f aca="false">CK16*CK7/100</f>
        <v>0.14078381664789</v>
      </c>
      <c r="CL4" s="6" t="n">
        <f aca="false">CL16*CL7/100</f>
        <v>0.141037986248785</v>
      </c>
      <c r="CM4" s="6" t="n">
        <f aca="false">CM16*CM7/100</f>
        <v>0.141163640867887</v>
      </c>
      <c r="CN4" s="6" t="n">
        <f aca="false">CN16*CN7/100</f>
        <v>0.141277120906271</v>
      </c>
      <c r="CO4" s="6" t="n">
        <f aca="false">CO16*CO7/100</f>
        <v>0.141645751429692</v>
      </c>
      <c r="CP4" s="6" t="n">
        <f aca="false">CP16*CP7/100</f>
        <v>0.141829878319629</v>
      </c>
      <c r="CQ4" s="6" t="n">
        <f aca="false">CQ16*CQ7/100</f>
        <v>0.141668398604642</v>
      </c>
      <c r="CR4" s="6" t="n">
        <f aca="false">CR16*CR7/100</f>
        <v>0.141916144857581</v>
      </c>
      <c r="CS4" s="6" t="n">
        <f aca="false">CS16*CS7/100</f>
        <v>0.141800620202986</v>
      </c>
      <c r="CT4" s="6" t="n">
        <f aca="false">CT16*CT7/100</f>
        <v>0.141703029619979</v>
      </c>
      <c r="CU4" s="6" t="n">
        <f aca="false">CU16*CU7/100</f>
        <v>0.141814063610896</v>
      </c>
      <c r="CV4" s="6" t="n">
        <f aca="false">CV16*CV7/100</f>
        <v>0.141711263201719</v>
      </c>
      <c r="CW4" s="6" t="n">
        <f aca="false">CW16*CW7/100</f>
        <v>0.141903654015506</v>
      </c>
      <c r="CX4" s="6" t="n">
        <f aca="false">CX16*CX7/100</f>
        <v>0.141584527530039</v>
      </c>
      <c r="CY4" s="6" t="n">
        <f aca="false">CY16*CY7/100</f>
        <v>0.141511225727782</v>
      </c>
      <c r="CZ4" s="6" t="n">
        <f aca="false">CZ16*CZ7/100</f>
        <v>0.14153422931655</v>
      </c>
      <c r="DA4" s="6" t="n">
        <f aca="false">DA16*DA7/100</f>
        <v>0.141610907202019</v>
      </c>
      <c r="DB4" s="6" t="n">
        <f aca="false">DB16*DB7/100</f>
        <v>0.141540590082979</v>
      </c>
      <c r="DC4" s="6" t="n">
        <f aca="false">DC16*DC7/100</f>
        <v>0.141415548077405</v>
      </c>
      <c r="DD4" s="6" t="n">
        <f aca="false">DD16*DD7/100</f>
        <v>0.141370247595937</v>
      </c>
      <c r="DE4" s="6" t="n">
        <f aca="false">DE16*DE7/100</f>
        <v>0.141395974998279</v>
      </c>
      <c r="DF4" s="6" t="n">
        <f aca="false">DF16*DF7/100</f>
        <v>0.141485111053808</v>
      </c>
      <c r="DG4" s="6" t="n">
        <f aca="false">DG16*DG7/100</f>
        <v>0.141498613715526</v>
      </c>
      <c r="DH4" s="6" t="n">
        <f aca="false">DH16*DH7/100</f>
        <v>0.14154278878235</v>
      </c>
      <c r="DI4" s="6" t="n">
        <f aca="false">DI16*DI7/100</f>
        <v>0.141704914351566</v>
      </c>
      <c r="DJ4" s="6" t="n">
        <f aca="false">DJ16*DJ7/100</f>
        <v>0.141624501089919</v>
      </c>
      <c r="DK4" s="6" t="n">
        <f aca="false">DK16*DK7/100</f>
        <v>0.141552453210393</v>
      </c>
      <c r="DL4" s="6" t="n">
        <f aca="false">DL16*DL7/100</f>
        <v>0.141320124307651</v>
      </c>
      <c r="DM4" s="6" t="n">
        <f aca="false">DM16*DM7/100</f>
        <v>0.141352756457032</v>
      </c>
      <c r="DN4" s="6" t="n">
        <f aca="false">DN16*DN7/100</f>
        <v>0.141407906317026</v>
      </c>
      <c r="DO4" s="6" t="n">
        <f aca="false">DO16*DO7/100</f>
        <v>0.141394873345379</v>
      </c>
      <c r="DP4" s="6" t="n">
        <f aca="false">DP16*DP7/100</f>
        <v>0.141347601921867</v>
      </c>
      <c r="DQ4" s="6" t="n">
        <f aca="false">DQ16*DQ7/100</f>
        <v>0.141317046882994</v>
      </c>
      <c r="DR4" s="6" t="n">
        <f aca="false">DR16*DR7/100</f>
        <v>0.141453772884284</v>
      </c>
      <c r="DS4" s="6" t="n">
        <f aca="false">DS16*DS7/100</f>
        <v>0.141320689999863</v>
      </c>
      <c r="DT4" s="6" t="n">
        <f aca="false">DT16*DT7/100</f>
        <v>0.141404783787189</v>
      </c>
      <c r="DU4" s="6" t="n">
        <f aca="false">DU16*DU7/100</f>
        <v>0.141531883925904</v>
      </c>
      <c r="DV4" s="6" t="n">
        <f aca="false">DV16*DV7/100</f>
        <v>0.141514425005425</v>
      </c>
      <c r="DW4" s="6" t="n">
        <f aca="false">DW16*DW7/100</f>
        <v>0.14155943927882</v>
      </c>
      <c r="DX4" s="6" t="n">
        <f aca="false">DX16*DX7/100</f>
        <v>0.141896865008874</v>
      </c>
      <c r="DY4" s="6" t="n">
        <f aca="false">DY16*DY7/100</f>
        <v>0.142112895557123</v>
      </c>
      <c r="DZ4" s="6" t="n">
        <f aca="false">DZ16*DZ7/100</f>
        <v>0.142371947941253</v>
      </c>
      <c r="EA4" s="6" t="n">
        <f aca="false">EA16*EA7/100</f>
        <v>0.142799333491366</v>
      </c>
      <c r="EB4" s="6" t="n">
        <f aca="false">EB16*EB7/100</f>
        <v>0.14292138106386</v>
      </c>
      <c r="EC4" s="6" t="n">
        <f aca="false">EC16*EC7/100</f>
        <v>0.143067637769578</v>
      </c>
      <c r="ED4" s="6" t="n">
        <f aca="false">ED16*ED7/100</f>
        <v>0.143276600863068</v>
      </c>
      <c r="EE4" s="6" t="n">
        <f aca="false">EE16*EE7/100</f>
        <v>0.143461245453688</v>
      </c>
      <c r="EF4" s="6" t="n">
        <f aca="false">EF16*EF7/100</f>
        <v>0.143802260766638</v>
      </c>
      <c r="EG4" s="6" t="n">
        <f aca="false">EG16*EG7/100</f>
        <v>0.143923712795688</v>
      </c>
      <c r="EH4" s="6" t="n">
        <f aca="false">EH16*EH7/100</f>
        <v>0.144259550975939</v>
      </c>
      <c r="EI4" s="6" t="n">
        <f aca="false">EI16*EI7/100</f>
        <v>0.144201498835022</v>
      </c>
      <c r="EJ4" s="6" t="n">
        <f aca="false">EJ16*EJ7/100</f>
        <v>0.144538104609281</v>
      </c>
      <c r="EK4" s="6" t="n">
        <f aca="false">EK16*EK7/100</f>
        <v>0.144915917087164</v>
      </c>
      <c r="EL4" s="6" t="n">
        <f aca="false">EL16*EL7/100</f>
        <v>0.145121252451094</v>
      </c>
      <c r="EM4" s="6" t="n">
        <f aca="false">EM16*EM7/100</f>
        <v>0.145286808635475</v>
      </c>
      <c r="EN4" s="6" t="n">
        <f aca="false">EN16*EN7/100</f>
        <v>0.145336842936507</v>
      </c>
      <c r="EO4" s="6" t="n">
        <f aca="false">EO16*EO7/100</f>
        <v>0.145572119600808</v>
      </c>
      <c r="EP4" s="6" t="n">
        <f aca="false">EP16*EP7/100</f>
        <v>0.145854743121944</v>
      </c>
      <c r="EQ4" s="6" t="n">
        <f aca="false">EQ16*EQ7/100</f>
        <v>0.145956780054537</v>
      </c>
      <c r="ER4" s="6" t="n">
        <f aca="false">ER16*ER7/100</f>
        <v>0.145919665563323</v>
      </c>
      <c r="ES4" s="6" t="n">
        <f aca="false">ES16*ES7/100</f>
        <v>0.146069394729242</v>
      </c>
      <c r="ET4" s="6" t="n">
        <f aca="false">ET16*ET7/100</f>
        <v>0.146184946682697</v>
      </c>
      <c r="EU4" s="6" t="n">
        <f aca="false">EU16*EU7/100</f>
        <v>0.146254179547297</v>
      </c>
      <c r="EV4" s="6" t="e">
        <f aca="false">EV16*EV7/100</f>
        <v>#DIV/0!</v>
      </c>
      <c r="EX4" s="6" t="n">
        <v>20</v>
      </c>
      <c r="EY4" s="6" t="n">
        <v>0.1982817976</v>
      </c>
      <c r="EZ4" s="6" t="n">
        <v>0.1839430545</v>
      </c>
      <c r="FA4" s="6" t="n">
        <v>0.199525196</v>
      </c>
      <c r="FB4" s="6" t="n">
        <v>0.1679998027</v>
      </c>
      <c r="FC4" s="6" t="n">
        <v>0.1694943095</v>
      </c>
      <c r="FD4" s="6" t="n">
        <v>0.1444496931</v>
      </c>
      <c r="FE4" s="6" t="n">
        <v>0.166153046</v>
      </c>
      <c r="FF4" s="6" t="n">
        <v>0.1554569335</v>
      </c>
      <c r="FG4" s="6" t="n">
        <v>0.1326733141</v>
      </c>
      <c r="FH4" s="6" t="n">
        <v>0.1232481622</v>
      </c>
      <c r="FI4" s="6" t="n">
        <v>0.158050295</v>
      </c>
      <c r="FJ4" s="6" t="n">
        <v>0.1295798193</v>
      </c>
      <c r="FK4" s="6" t="n">
        <v>0.1417673984</v>
      </c>
      <c r="FL4" s="6" t="n">
        <v>0.1326916757</v>
      </c>
      <c r="FM4" s="6" t="n">
        <v>0.153487967</v>
      </c>
      <c r="FN4" s="6" t="n">
        <v>0.1160204562</v>
      </c>
      <c r="FO4" s="6" t="n">
        <v>0.1048200672</v>
      </c>
      <c r="FP4" s="6" t="n">
        <v>0.0936196781</v>
      </c>
      <c r="FQ4" s="6" t="n">
        <v>0.113905503</v>
      </c>
      <c r="FR4" s="6" t="n">
        <v>0.0913289472</v>
      </c>
      <c r="FS4" s="6" t="n">
        <v>0.1040653449</v>
      </c>
      <c r="FT4" s="6" t="n">
        <v>0.0873734297</v>
      </c>
      <c r="FU4" s="6" t="n">
        <v>0.1070351636</v>
      </c>
      <c r="FV4" s="6" t="n">
        <v>0.1282650833</v>
      </c>
      <c r="FW4" s="6" t="n">
        <v>0.119640327</v>
      </c>
      <c r="FX4" s="6" t="n">
        <v>0.1074189967</v>
      </c>
      <c r="FY4" s="6" t="n">
        <v>0.1176042755</v>
      </c>
      <c r="FZ4" s="6" t="n">
        <v>0.0966268454</v>
      </c>
      <c r="GA4" s="6" t="n">
        <v>0.09713017</v>
      </c>
      <c r="GB4" s="6" t="n">
        <v>0.0947126502</v>
      </c>
      <c r="GC4" s="6" t="n">
        <v>0.1038637518</v>
      </c>
      <c r="GD4" s="6" t="n">
        <v>0.0960572387</v>
      </c>
      <c r="GE4" s="6" t="n">
        <v>0.100094417</v>
      </c>
      <c r="GF4" s="6" t="n">
        <v>0.1006243035</v>
      </c>
      <c r="GG4" s="6" t="n">
        <v>0.1020497978</v>
      </c>
      <c r="GH4" s="6" t="n">
        <v>0.082812938</v>
      </c>
      <c r="GI4" s="6" t="n">
        <v>0.1264439797</v>
      </c>
      <c r="GJ4" s="6" t="n">
        <v>0.0895244611</v>
      </c>
      <c r="GK4" s="6" t="n">
        <v>0.1105429486</v>
      </c>
      <c r="GL4" s="6" t="n">
        <v>0.1042158768</v>
      </c>
      <c r="GM4" s="6" t="n">
        <v>0.0979237481</v>
      </c>
      <c r="GN4" s="6" t="n">
        <v>0.0921546971</v>
      </c>
      <c r="GO4" s="6" t="n">
        <v>0.077571825</v>
      </c>
      <c r="GP4" s="6" t="n">
        <v>0.0979969189</v>
      </c>
      <c r="GQ4" s="6" t="n">
        <v>0.1023674579</v>
      </c>
      <c r="GR4" s="6" t="n">
        <v>0.0991141863</v>
      </c>
      <c r="GS4" s="6" t="n">
        <v>0.0800553745</v>
      </c>
      <c r="GT4" s="6" t="n">
        <v>0.0915488545</v>
      </c>
      <c r="GU4" s="6" t="n">
        <f aca="false">GT4*3/4+GX4*1/4</f>
        <v>0.0959606117</v>
      </c>
      <c r="GV4" s="6" t="n">
        <f aca="false">GT4*2/4+GX4*2/4</f>
        <v>0.1003723689</v>
      </c>
      <c r="GW4" s="6" t="n">
        <f aca="false">GT4*1/4+GX4*3/4</f>
        <v>0.1047841261</v>
      </c>
      <c r="GX4" s="6" t="n">
        <v>0.1091958833</v>
      </c>
      <c r="GY4" s="6" t="n">
        <v>0.1228131107</v>
      </c>
      <c r="GZ4" s="6" t="n">
        <v>0.1005436879</v>
      </c>
      <c r="HA4" s="6" t="n">
        <v>0.1133877869</v>
      </c>
      <c r="HB4" s="6" t="n">
        <v>0.1115758663</v>
      </c>
      <c r="HC4" s="6" t="n">
        <v>0.1281299612</v>
      </c>
      <c r="HD4" s="6" t="n">
        <v>0.1179428676</v>
      </c>
      <c r="HE4" s="6" t="n">
        <v>0.1308627716</v>
      </c>
      <c r="HF4" s="6" t="n">
        <v>0.1348282298</v>
      </c>
      <c r="HG4" s="6" t="n">
        <v>0.1327192268</v>
      </c>
      <c r="HH4" s="6" t="n">
        <v>0.1182561887</v>
      </c>
      <c r="HI4" s="6" t="n">
        <v>0.1345354477</v>
      </c>
      <c r="HJ4" s="1" t="n">
        <v>0.133605855</v>
      </c>
      <c r="HK4" s="6" t="n">
        <f aca="false">HK16*HK7/100</f>
        <v>0.137430800260297</v>
      </c>
      <c r="HL4" s="6" t="n">
        <f aca="false">HL16*HL7/100</f>
        <v>0.134875942273329</v>
      </c>
      <c r="HM4" s="6" t="n">
        <f aca="false">HM16*HM7/100</f>
        <v>0.132240025056187</v>
      </c>
      <c r="HN4" s="6" t="n">
        <f aca="false">HN16*HN7/100</f>
        <v>0.129464428532026</v>
      </c>
      <c r="HO4" s="6" t="n">
        <f aca="false">HO16*HO7/100</f>
        <v>0.129422957966902</v>
      </c>
      <c r="HP4" s="6" t="n">
        <f aca="false">HP16*HP7/100</f>
        <v>0.129305178443277</v>
      </c>
      <c r="HQ4" s="6" t="n">
        <f aca="false">HQ16*HQ7/100</f>
        <v>0.129150470654208</v>
      </c>
      <c r="HR4" s="6" t="n">
        <f aca="false">HR16*HR7/100</f>
        <v>0.129418483612557</v>
      </c>
      <c r="HS4" s="6" t="n">
        <f aca="false">HS16*HS7/100</f>
        <v>0.129462888668498</v>
      </c>
      <c r="HT4" s="6" t="n">
        <f aca="false">HT16*HT7/100</f>
        <v>0.129541023916807</v>
      </c>
      <c r="HU4" s="6" t="n">
        <f aca="false">HU16*HU7/100</f>
        <v>0.129657456130226</v>
      </c>
      <c r="HV4" s="6" t="n">
        <f aca="false">HV16*HV7/100</f>
        <v>0.129656023414084</v>
      </c>
      <c r="HW4" s="6" t="n">
        <f aca="false">HW16*HW7/100</f>
        <v>0.129648198187394</v>
      </c>
      <c r="HX4" s="6" t="n">
        <f aca="false">HX16*HX7/100</f>
        <v>0.12982346427757</v>
      </c>
      <c r="HY4" s="6" t="n">
        <f aca="false">HY16*HY7/100</f>
        <v>0.129980052992177</v>
      </c>
      <c r="HZ4" s="6" t="n">
        <f aca="false">HZ16*HZ7/100</f>
        <v>0.130056266687243</v>
      </c>
      <c r="IA4" s="6" t="n">
        <f aca="false">IA16*IA7/100</f>
        <v>0.130264290037921</v>
      </c>
      <c r="IB4" s="6" t="n">
        <f aca="false">IB16*IB7/100</f>
        <v>0.13036684691776</v>
      </c>
      <c r="IC4" s="6" t="n">
        <f aca="false">IC16*IC7/100</f>
        <v>0.130377240498784</v>
      </c>
      <c r="ID4" s="6" t="n">
        <f aca="false">ID16*ID7/100</f>
        <v>0.130583596354618</v>
      </c>
      <c r="IE4" s="6" t="n">
        <f aca="false">IE16*IE7/100</f>
        <v>0.130542134753459</v>
      </c>
      <c r="IF4" s="6" t="n">
        <f aca="false">IF16*IF7/100</f>
        <v>0.130443907651863</v>
      </c>
      <c r="IG4" s="6" t="n">
        <f aca="false">IG16*IG7/100</f>
        <v>0.130435849633712</v>
      </c>
      <c r="IH4" s="6" t="n">
        <f aca="false">IH16*IH7/100</f>
        <v>0.130638127639338</v>
      </c>
      <c r="II4" s="6" t="n">
        <f aca="false">II16*II7/100</f>
        <v>0.130615095891028</v>
      </c>
      <c r="IJ4" s="6" t="n">
        <f aca="false">IJ16*IJ7/100</f>
        <v>0.130673021585367</v>
      </c>
      <c r="IK4" s="6" t="n">
        <f aca="false">IK16*IK7/100</f>
        <v>0.130731374891033</v>
      </c>
      <c r="IL4" s="6" t="n">
        <f aca="false">IL16*IL7/100</f>
        <v>0.13101871463195</v>
      </c>
      <c r="IM4" s="6" t="n">
        <f aca="false">IM16*IM7/100</f>
        <v>0.131253347950236</v>
      </c>
      <c r="IN4" s="6" t="n">
        <f aca="false">IN16*IN7/100</f>
        <v>0.131475130143404</v>
      </c>
      <c r="IO4" s="6" t="n">
        <f aca="false">IO16*IO7/100</f>
        <v>0.131659793747717</v>
      </c>
      <c r="IP4" s="6" t="n">
        <f aca="false">IP16*IP7/100</f>
        <v>0.131896845758628</v>
      </c>
      <c r="IQ4" s="6" t="n">
        <f aca="false">IQ16*IQ7/100</f>
        <v>0.132186285628327</v>
      </c>
      <c r="IR4" s="6" t="n">
        <f aca="false">IR16*IR7/100</f>
        <v>0.132400374644497</v>
      </c>
      <c r="IS4" s="6" t="n">
        <f aca="false">IS16*IS7/100</f>
        <v>0.132562621986458</v>
      </c>
      <c r="IT4" s="6" t="n">
        <f aca="false">IT16*IT7/100</f>
        <v>0.132627864023695</v>
      </c>
      <c r="IU4" s="6" t="n">
        <f aca="false">IU16*IU7/100</f>
        <v>0.132901059951968</v>
      </c>
      <c r="IV4" s="6" t="n">
        <f aca="false">IV16*IV7/100</f>
        <v>0.133049195977066</v>
      </c>
      <c r="IW4" s="6" t="n">
        <f aca="false">IW16*IW7/100</f>
        <v>0.13307317972013</v>
      </c>
      <c r="IX4" s="6" t="n">
        <f aca="false">IX16*IX7/100</f>
        <v>0.133060303535153</v>
      </c>
      <c r="IY4" s="6" t="n">
        <f aca="false">IY16*IY7/100</f>
        <v>0.133098250449136</v>
      </c>
      <c r="IZ4" s="6" t="n">
        <f aca="false">IZ16*IZ7/100</f>
        <v>0.133216178662717</v>
      </c>
      <c r="JA4" s="6" t="n">
        <f aca="false">JA16*JA7/100</f>
        <v>0.133335019693171</v>
      </c>
      <c r="JB4" s="6" t="n">
        <f aca="false">JB16*JB7/100</f>
        <v>0.133751283118332</v>
      </c>
      <c r="JC4" s="6" t="n">
        <f aca="false">JC16*JC7/100</f>
        <v>0.133760601427641</v>
      </c>
      <c r="JD4" s="6" t="n">
        <f aca="false">JD16*JD7/100</f>
        <v>0.133674612759601</v>
      </c>
      <c r="JE4" s="6" t="n">
        <f aca="false">JE16*JE7/100</f>
        <v>0.133905230568027</v>
      </c>
      <c r="JF4" s="6" t="n">
        <f aca="false">JF16*JF7/100</f>
        <v>0.134109286197813</v>
      </c>
      <c r="JG4" s="6" t="n">
        <f aca="false">JG16*JG7/100</f>
        <v>0.134057200981676</v>
      </c>
      <c r="JH4" s="6" t="n">
        <f aca="false">JH16*JH7/100</f>
        <v>0.134261072792148</v>
      </c>
      <c r="JI4" s="6" t="n">
        <f aca="false">JI16*JI7/100</f>
        <v>0.134494459345608</v>
      </c>
      <c r="JJ4" s="6" t="n">
        <f aca="false">JJ16*JJ7/100</f>
        <v>0.134838961158657</v>
      </c>
      <c r="JK4" s="6" t="n">
        <f aca="false">JK16*JK7/100</f>
        <v>0.134962885780088</v>
      </c>
      <c r="JL4" s="6" t="n">
        <f aca="false">JL16*JL7/100</f>
        <v>0.135216597089914</v>
      </c>
      <c r="JM4" s="6" t="n">
        <f aca="false">JM16*JM7/100</f>
        <v>0.135306431877757</v>
      </c>
      <c r="JN4" s="6" t="n">
        <f aca="false">JN16*JN7/100</f>
        <v>0.135301047703374</v>
      </c>
      <c r="JO4" s="6" t="n">
        <f aca="false">JO16*JO7/100</f>
        <v>0.13571705590584</v>
      </c>
      <c r="JP4" s="6" t="n">
        <f aca="false">JP16*JP7/100</f>
        <v>0.135916128577851</v>
      </c>
      <c r="JQ4" s="6" t="n">
        <f aca="false">JQ16*JQ7/100</f>
        <v>0.135989714825734</v>
      </c>
      <c r="JR4" s="6" t="n">
        <f aca="false">JR16*JR7/100</f>
        <v>0.136446842918593</v>
      </c>
      <c r="JS4" s="6" t="n">
        <f aca="false">JS16*JS7/100</f>
        <v>0.136826423834908</v>
      </c>
      <c r="JT4" s="6" t="n">
        <f aca="false">JT16*JT7/100</f>
        <v>0.13699297620843</v>
      </c>
      <c r="JU4" s="6" t="n">
        <f aca="false">JU16*JU7/100</f>
        <v>0.137332427397889</v>
      </c>
      <c r="JV4" s="6" t="n">
        <f aca="false">JV16*JV7/100</f>
        <v>0.137748929937766</v>
      </c>
      <c r="JW4" s="6" t="n">
        <f aca="false">JW16*JW7/100</f>
        <v>0.138137106660784</v>
      </c>
      <c r="JX4" s="6" t="n">
        <f aca="false">JX16*JX7/100</f>
        <v>0.138507900647448</v>
      </c>
      <c r="JY4" s="6" t="n">
        <f aca="false">JY16*JY7/100</f>
        <v>0.138714315037083</v>
      </c>
      <c r="JZ4" s="6" t="n">
        <f aca="false">JZ16*JZ7/100</f>
        <v>0.138984028016177</v>
      </c>
      <c r="KA4" s="6" t="n">
        <f aca="false">KA16*KA7/100</f>
        <v>0.139353879004499</v>
      </c>
      <c r="KB4" s="6" t="n">
        <f aca="false">KB16*KB7/100</f>
        <v>0.139669463321867</v>
      </c>
      <c r="KC4" s="6" t="n">
        <f aca="false">KC16*KC7/100</f>
        <v>0.139932496314451</v>
      </c>
      <c r="KD4" s="6" t="n">
        <f aca="false">KD16*KD7/100</f>
        <v>0.140404129602161</v>
      </c>
      <c r="KE4" s="6" t="n">
        <f aca="false">KE16*KE7/100</f>
        <v>0.140535356949615</v>
      </c>
      <c r="KF4" s="6" t="n">
        <f aca="false">KF16*KF7/100</f>
        <v>0.140772914399374</v>
      </c>
      <c r="KG4" s="6" t="n">
        <f aca="false">KG16*KG7/100</f>
        <v>0.141356558980354</v>
      </c>
      <c r="KH4" s="6" t="n">
        <f aca="false">KH16*KH7/100</f>
        <v>0.14154222864515</v>
      </c>
      <c r="KI4" s="6" t="n">
        <f aca="false">KI16*KI7/100</f>
        <v>0.141890306160119</v>
      </c>
      <c r="KJ4" s="6" t="n">
        <f aca="false">KJ16*KJ7/100</f>
        <v>0.142184204855701</v>
      </c>
      <c r="KK4" s="6" t="n">
        <f aca="false">KK16*KK7/100</f>
        <v>0.14236988594005</v>
      </c>
      <c r="KL4" s="6" t="n">
        <f aca="false">KL16*KL7/100</f>
        <v>0.142599827175516</v>
      </c>
      <c r="KM4" s="6" t="n">
        <f aca="false">KM16*KM7/100</f>
        <v>0.14302704492084</v>
      </c>
      <c r="KN4" s="6" t="n">
        <f aca="false">KN16*KN7/100</f>
        <v>0.143537474378993</v>
      </c>
      <c r="KO4" s="6" t="n">
        <f aca="false">KO16*KO7/100</f>
        <v>0.143857760858112</v>
      </c>
      <c r="KP4" s="6" t="n">
        <f aca="false">KP16*KP7/100</f>
        <v>0.144234841561392</v>
      </c>
      <c r="KQ4" s="6" t="n">
        <f aca="false">KQ16*KQ7/100</f>
        <v>0.144350176875568</v>
      </c>
      <c r="KR4" s="6" t="n">
        <f aca="false">KR16*KR7/100</f>
        <v>0.14448104018079</v>
      </c>
      <c r="KS4" s="6" t="e">
        <f aca="false">KS16*KS7/100</f>
        <v>#DIV/0!</v>
      </c>
    </row>
    <row r="5" customFormat="false" ht="12.8" hidden="false" customHeight="false" outlineLevel="0" collapsed="false">
      <c r="A5" s="6" t="n">
        <v>25</v>
      </c>
      <c r="B5" s="4" t="n">
        <v>0.116424562</v>
      </c>
      <c r="C5" s="4" t="n">
        <v>0.1000385565</v>
      </c>
      <c r="D5" s="4" t="n">
        <v>0.1144552982</v>
      </c>
      <c r="E5" s="4" t="n">
        <v>0.1039324163</v>
      </c>
      <c r="F5" s="4" t="n">
        <v>0.1087279526</v>
      </c>
      <c r="G5" s="4" t="n">
        <v>0.0800975671</v>
      </c>
      <c r="H5" s="4" t="n">
        <v>0.099165402</v>
      </c>
      <c r="I5" s="4" t="n">
        <v>0.0907739453</v>
      </c>
      <c r="J5" s="4" t="n">
        <v>0.0964618199</v>
      </c>
      <c r="K5" s="4" t="n">
        <v>0.0741339224</v>
      </c>
      <c r="L5" s="4" t="n">
        <v>0.0908459401</v>
      </c>
      <c r="M5" s="4" t="n">
        <v>0.0699046938</v>
      </c>
      <c r="N5" s="4" t="n">
        <v>0.0782097866</v>
      </c>
      <c r="O5" s="4" t="n">
        <v>0.0566729983</v>
      </c>
      <c r="P5" s="4" t="n">
        <v>0.0674153073</v>
      </c>
      <c r="Q5" s="4" t="n">
        <v>0.0728797005</v>
      </c>
      <c r="R5" s="4" t="n">
        <v>0.0617384434</v>
      </c>
      <c r="S5" s="4" t="n">
        <v>0.0505971862</v>
      </c>
      <c r="T5" s="4" t="n">
        <v>0.0593652927</v>
      </c>
      <c r="U5" s="4" t="n">
        <v>0.0669530052</v>
      </c>
      <c r="V5" s="4" t="n">
        <v>0.0666110107</v>
      </c>
      <c r="W5" s="4" t="n">
        <v>0.0559226137</v>
      </c>
      <c r="X5" s="4" t="n">
        <v>0.0720663776</v>
      </c>
      <c r="Y5" s="4" t="n">
        <v>0.0826765998</v>
      </c>
      <c r="Z5" s="4" t="n">
        <v>0.0652821675</v>
      </c>
      <c r="AA5" s="4" t="n">
        <v>0.0759082414</v>
      </c>
      <c r="AB5" s="4" t="n">
        <v>0.0595045205</v>
      </c>
      <c r="AC5" s="4" t="n">
        <v>0.0893623956</v>
      </c>
      <c r="AD5" s="4" t="n">
        <v>0.0491102865</v>
      </c>
      <c r="AE5" s="4" t="n">
        <v>0.0713017212</v>
      </c>
      <c r="AF5" s="4" t="n">
        <v>0.0638945647</v>
      </c>
      <c r="AG5" s="4" t="n">
        <v>0.0580324512</v>
      </c>
      <c r="AH5" s="4" t="n">
        <v>0.0559057465</v>
      </c>
      <c r="AI5" s="4" t="n">
        <v>0.0621217889</v>
      </c>
      <c r="AJ5" s="4" t="n">
        <v>0.0695393929</v>
      </c>
      <c r="AK5" s="4" t="n">
        <v>0.0749343852</v>
      </c>
      <c r="AL5" s="4" t="n">
        <v>0.0642684005</v>
      </c>
      <c r="AM5" s="4" t="n">
        <v>0.0504632604</v>
      </c>
      <c r="AN5" s="4" t="n">
        <v>0.0749645798</v>
      </c>
      <c r="AO5" s="4" t="n">
        <v>0.0636389655</v>
      </c>
      <c r="AP5" s="4" t="n">
        <v>0.059770905</v>
      </c>
      <c r="AQ5" s="4" t="n">
        <v>0.046424494</v>
      </c>
      <c r="AR5" s="4" t="n">
        <v>0.0610495355</v>
      </c>
      <c r="AS5" s="4" t="n">
        <v>0.0842357314</v>
      </c>
      <c r="AT5" s="4" t="n">
        <v>0.0783231262</v>
      </c>
      <c r="AU5" s="4" t="n">
        <v>0.0673436844</v>
      </c>
      <c r="AV5" s="4" t="n">
        <v>0.0627443365</v>
      </c>
      <c r="AW5" s="4" t="n">
        <v>0.0657528305</v>
      </c>
      <c r="AX5" s="4" t="n">
        <f aca="false">AW5*3/4+BA5*1/4</f>
        <v>0.073214640825</v>
      </c>
      <c r="AY5" s="4" t="n">
        <f aca="false">AW5*2/4+BA5*2/4</f>
        <v>0.08067645115</v>
      </c>
      <c r="AZ5" s="4" t="n">
        <f aca="false">AW5*1/4+BA5*3/4</f>
        <v>0.088138261475</v>
      </c>
      <c r="BA5" s="4" t="n">
        <v>0.0956000718</v>
      </c>
      <c r="BB5" s="4" t="n">
        <v>0.0777773313</v>
      </c>
      <c r="BC5" s="4" t="n">
        <v>0.0654060713</v>
      </c>
      <c r="BD5" s="4" t="n">
        <v>0.0921344992</v>
      </c>
      <c r="BE5" s="4" t="n">
        <v>0.0787204744</v>
      </c>
      <c r="BF5" s="4" t="n">
        <v>0.0783837068</v>
      </c>
      <c r="BG5" s="4" t="n">
        <v>0.0555669425</v>
      </c>
      <c r="BH5" s="4" t="n">
        <v>0.0705363733</v>
      </c>
      <c r="BI5" s="4" t="n">
        <v>0.0869744129</v>
      </c>
      <c r="BJ5" s="4" t="n">
        <v>0.0873494812</v>
      </c>
      <c r="BK5" s="4" t="n">
        <v>0.094774163</v>
      </c>
      <c r="BL5" s="4" t="n">
        <v>0.094770347</v>
      </c>
      <c r="BM5" s="1" t="n">
        <v>0.1130639979</v>
      </c>
      <c r="BN5" s="4" t="n">
        <f aca="false">BN17*BN7/100</f>
        <v>0.100079768651861</v>
      </c>
      <c r="BO5" s="4" t="n">
        <f aca="false">BO17*BO7/100</f>
        <v>0.0950970843670899</v>
      </c>
      <c r="BP5" s="4" t="n">
        <f aca="false">BP17*BP7/100</f>
        <v>0.0901771657255027</v>
      </c>
      <c r="BQ5" s="4" t="n">
        <f aca="false">BQ17*BQ7/100</f>
        <v>0.0852583464247768</v>
      </c>
      <c r="BR5" s="4" t="n">
        <f aca="false">BR17*BR7/100</f>
        <v>0.085243538710372</v>
      </c>
      <c r="BS5" s="4" t="n">
        <f aca="false">BS17*BS7/100</f>
        <v>0.0851750574931741</v>
      </c>
      <c r="BT5" s="4" t="n">
        <f aca="false">BT17*BT7/100</f>
        <v>0.0852292029256468</v>
      </c>
      <c r="BU5" s="4" t="n">
        <f aca="false">BU17*BU7/100</f>
        <v>0.0852279506536126</v>
      </c>
      <c r="BV5" s="4" t="n">
        <f aca="false">BV17*BV7/100</f>
        <v>0.0853396787396839</v>
      </c>
      <c r="BW5" s="4" t="n">
        <f aca="false">BW17*BW7/100</f>
        <v>0.0854601572685646</v>
      </c>
      <c r="BX5" s="4" t="n">
        <f aca="false">BX17*BX7/100</f>
        <v>0.0854073907214727</v>
      </c>
      <c r="BY5" s="4" t="n">
        <f aca="false">BY17*BY7/100</f>
        <v>0.0853479975875781</v>
      </c>
      <c r="BZ5" s="4" t="n">
        <f aca="false">BZ17*BZ7/100</f>
        <v>0.0853905576626569</v>
      </c>
      <c r="CA5" s="4" t="n">
        <f aca="false">CA17*CA7/100</f>
        <v>0.0855623820666543</v>
      </c>
      <c r="CB5" s="4" t="n">
        <f aca="false">CB17*CB7/100</f>
        <v>0.0857123494778444</v>
      </c>
      <c r="CC5" s="4" t="n">
        <f aca="false">CC17*CC7/100</f>
        <v>0.0856642226541076</v>
      </c>
      <c r="CD5" s="4" t="n">
        <f aca="false">CD17*CD7/100</f>
        <v>0.0857534232195659</v>
      </c>
      <c r="CE5" s="4" t="n">
        <f aca="false">CE17*CE7/100</f>
        <v>0.0857936032536961</v>
      </c>
      <c r="CF5" s="4" t="n">
        <f aca="false">CF17*CF7/100</f>
        <v>0.0858374920514019</v>
      </c>
      <c r="CG5" s="4" t="n">
        <f aca="false">CG17*CG7/100</f>
        <v>0.0856426040232152</v>
      </c>
      <c r="CH5" s="4" t="n">
        <f aca="false">CH17*CH7/100</f>
        <v>0.0856869702801423</v>
      </c>
      <c r="CI5" s="4" t="n">
        <f aca="false">CI17*CI7/100</f>
        <v>0.0858689780754139</v>
      </c>
      <c r="CJ5" s="4" t="n">
        <f aca="false">CJ17*CJ7/100</f>
        <v>0.0859248313166868</v>
      </c>
      <c r="CK5" s="4" t="n">
        <f aca="false">CK17*CK7/100</f>
        <v>0.0859720337605191</v>
      </c>
      <c r="CL5" s="4" t="n">
        <f aca="false">CL17*CL7/100</f>
        <v>0.0861272467532435</v>
      </c>
      <c r="CM5" s="4" t="n">
        <f aca="false">CM17*CM7/100</f>
        <v>0.086203979885025</v>
      </c>
      <c r="CN5" s="4" t="n">
        <f aca="false">CN17*CN7/100</f>
        <v>0.0862732784018818</v>
      </c>
      <c r="CO5" s="4" t="n">
        <f aca="false">CO17*CO7/100</f>
        <v>0.0864983889050581</v>
      </c>
      <c r="CP5" s="4" t="n">
        <f aca="false">CP17*CP7/100</f>
        <v>0.0866108291242169</v>
      </c>
      <c r="CQ5" s="4" t="n">
        <f aca="false">CQ17*CQ7/100</f>
        <v>0.0865122187878939</v>
      </c>
      <c r="CR5" s="4" t="n">
        <f aca="false">CR17*CR7/100</f>
        <v>0.0866635092538638</v>
      </c>
      <c r="CS5" s="4" t="n">
        <f aca="false">CS17*CS7/100</f>
        <v>0.0865929621573191</v>
      </c>
      <c r="CT5" s="4" t="n">
        <f aca="false">CT17*CT7/100</f>
        <v>0.0865333668068248</v>
      </c>
      <c r="CU5" s="4" t="n">
        <f aca="false">CU17*CU7/100</f>
        <v>0.0866011716031646</v>
      </c>
      <c r="CV5" s="4" t="n">
        <f aca="false">CV17*CV7/100</f>
        <v>0.0865383947836493</v>
      </c>
      <c r="CW5" s="4" t="n">
        <f aca="false">CW17*CW7/100</f>
        <v>0.0866558815085577</v>
      </c>
      <c r="CX5" s="4" t="n">
        <f aca="false">CX17*CX7/100</f>
        <v>0.086461001488711</v>
      </c>
      <c r="CY5" s="4" t="n">
        <f aca="false">CY17*CY7/100</f>
        <v>0.0864162384955744</v>
      </c>
      <c r="CZ5" s="4" t="n">
        <f aca="false">CZ17*CZ7/100</f>
        <v>0.0864302860285743</v>
      </c>
      <c r="DA5" s="4" t="n">
        <f aca="false">DA17*DA7/100</f>
        <v>0.086477110684385</v>
      </c>
      <c r="DB5" s="4" t="n">
        <f aca="false">DB17*DB7/100</f>
        <v>0.0864341703388537</v>
      </c>
      <c r="DC5" s="4" t="n">
        <f aca="false">DC17*DC7/100</f>
        <v>0.0863578113099494</v>
      </c>
      <c r="DD5" s="4" t="n">
        <f aca="false">DD17*DD7/100</f>
        <v>0.0863301477999319</v>
      </c>
      <c r="DE5" s="4" t="n">
        <f aca="false">DE17*DE7/100</f>
        <v>0.0863458586760495</v>
      </c>
      <c r="DF5" s="4" t="n">
        <f aca="false">DF17*DF7/100</f>
        <v>0.0864002911254437</v>
      </c>
      <c r="DG5" s="4" t="n">
        <f aca="false">DG17*DG7/100</f>
        <v>0.0864085367556357</v>
      </c>
      <c r="DH5" s="4" t="n">
        <f aca="false">DH17*DH7/100</f>
        <v>0.0864355130120464</v>
      </c>
      <c r="DI5" s="4" t="n">
        <f aca="false">DI17*DI7/100</f>
        <v>0.0865345177502466</v>
      </c>
      <c r="DJ5" s="4" t="n">
        <f aca="false">DJ17*DJ7/100</f>
        <v>0.0864854120233971</v>
      </c>
      <c r="DK5" s="4" t="n">
        <f aca="false">DK17*DK7/100</f>
        <v>0.0864414147595181</v>
      </c>
      <c r="DL5" s="4" t="n">
        <f aca="false">DL17*DL7/100</f>
        <v>0.0862995391608475</v>
      </c>
      <c r="DM5" s="4" t="n">
        <f aca="false">DM17*DM7/100</f>
        <v>0.0863194665382624</v>
      </c>
      <c r="DN5" s="4" t="n">
        <f aca="false">DN17*DN7/100</f>
        <v>0.086353144738912</v>
      </c>
      <c r="DO5" s="4" t="n">
        <f aca="false">DO17*DO7/100</f>
        <v>0.0863451859329561</v>
      </c>
      <c r="DP5" s="4" t="n">
        <f aca="false">DP17*DP7/100</f>
        <v>0.0863163188336339</v>
      </c>
      <c r="DQ5" s="4" t="n">
        <f aca="false">DQ17*DQ7/100</f>
        <v>0.0862976598791029</v>
      </c>
      <c r="DR5" s="4" t="n">
        <f aca="false">DR17*DR7/100</f>
        <v>0.0863811539388515</v>
      </c>
      <c r="DS5" s="4" t="n">
        <f aca="false">DS17*DS7/100</f>
        <v>0.0862998846104246</v>
      </c>
      <c r="DT5" s="4" t="n">
        <f aca="false">DT17*DT7/100</f>
        <v>0.0863512379129221</v>
      </c>
      <c r="DU5" s="4" t="n">
        <f aca="false">DU17*DU7/100</f>
        <v>0.0864288537758578</v>
      </c>
      <c r="DV5" s="4" t="n">
        <f aca="false">DV17*DV7/100</f>
        <v>0.0864181921889184</v>
      </c>
      <c r="DW5" s="4" t="n">
        <f aca="false">DW17*DW7/100</f>
        <v>0.086445680921105</v>
      </c>
      <c r="DX5" s="4" t="n">
        <f aca="false">DX17*DX7/100</f>
        <v>0.0866517356861098</v>
      </c>
      <c r="DY5" s="4" t="n">
        <f aca="false">DY17*DY7/100</f>
        <v>0.0867836584172135</v>
      </c>
      <c r="DZ5" s="4" t="n">
        <f aca="false">DZ17*DZ7/100</f>
        <v>0.0869418531646245</v>
      </c>
      <c r="EA5" s="4" t="n">
        <f aca="false">EA17*EA7/100</f>
        <v>0.0872028434248544</v>
      </c>
      <c r="EB5" s="4" t="n">
        <f aca="false">EB17*EB7/100</f>
        <v>0.0872773738522332</v>
      </c>
      <c r="EC5" s="4" t="n">
        <f aca="false">EC17*EC7/100</f>
        <v>0.0873666879988528</v>
      </c>
      <c r="ED5" s="4" t="n">
        <f aca="false">ED17*ED7/100</f>
        <v>0.0874942948684204</v>
      </c>
      <c r="EE5" s="4" t="n">
        <f aca="false">EE17*EE7/100</f>
        <v>0.0876070512303122</v>
      </c>
      <c r="EF5" s="4" t="n">
        <f aca="false">EF17*EF7/100</f>
        <v>0.0878152980352071</v>
      </c>
      <c r="EG5" s="4" t="n">
        <f aca="false">EG17*EG7/100</f>
        <v>0.087889464783846</v>
      </c>
      <c r="EH5" s="4" t="n">
        <f aca="false">EH17*EH7/100</f>
        <v>0.0880945500845438</v>
      </c>
      <c r="EI5" s="4" t="n">
        <f aca="false">EI17*EI7/100</f>
        <v>0.088059099556652</v>
      </c>
      <c r="EJ5" s="4" t="n">
        <f aca="false">EJ17*EJ7/100</f>
        <v>0.0882646536016949</v>
      </c>
      <c r="EK5" s="4" t="n">
        <f aca="false">EK17*EK7/100</f>
        <v>0.0884953712216395</v>
      </c>
      <c r="EL5" s="4" t="n">
        <f aca="false">EL17*EL7/100</f>
        <v>0.0886207627564075</v>
      </c>
      <c r="EM5" s="4" t="n">
        <f aca="false">EM17*EM7/100</f>
        <v>0.0887218624581472</v>
      </c>
      <c r="EN5" s="4" t="n">
        <f aca="false">EN17*EN7/100</f>
        <v>0.0887524167556508</v>
      </c>
      <c r="EO5" s="4" t="n">
        <f aca="false">EO17*EO7/100</f>
        <v>0.0888960924550877</v>
      </c>
      <c r="EP5" s="4" t="n">
        <f aca="false">EP17*EP7/100</f>
        <v>0.0890686813184898</v>
      </c>
      <c r="EQ5" s="4" t="n">
        <f aca="false">EQ17*EQ7/100</f>
        <v>0.0891309919080349</v>
      </c>
      <c r="ER5" s="4" t="n">
        <f aca="false">ER17*ER7/100</f>
        <v>0.0891083273122901</v>
      </c>
      <c r="ES5" s="4" t="n">
        <f aca="false">ES17*ES7/100</f>
        <v>0.0891997619758322</v>
      </c>
      <c r="ET5" s="4" t="n">
        <f aca="false">ET17*ET7/100</f>
        <v>0.0892703257428908</v>
      </c>
      <c r="EU5" s="4" t="n">
        <f aca="false">EU17*EU7/100</f>
        <v>0.0893126039699941</v>
      </c>
      <c r="EV5" s="4" t="e">
        <f aca="false">EV17*EV7/100</f>
        <v>#DIV/0!</v>
      </c>
      <c r="EX5" s="6" t="n">
        <v>25</v>
      </c>
      <c r="EY5" s="4" t="n">
        <v>0.1459415731</v>
      </c>
      <c r="EZ5" s="4" t="n">
        <v>0.1287303294</v>
      </c>
      <c r="FA5" s="4" t="n">
        <v>0.1288299451</v>
      </c>
      <c r="FB5" s="4" t="n">
        <v>0.1256793745</v>
      </c>
      <c r="FC5" s="4" t="n">
        <v>0.1063441462</v>
      </c>
      <c r="FD5" s="4" t="n">
        <v>0.1067849818</v>
      </c>
      <c r="FE5" s="4" t="n">
        <v>0.1043851427</v>
      </c>
      <c r="FF5" s="4" t="n">
        <v>0.1213938091</v>
      </c>
      <c r="FG5" s="4" t="n">
        <v>0.1121051022</v>
      </c>
      <c r="FH5" s="4" t="n">
        <v>0.0875340967</v>
      </c>
      <c r="FI5" s="4" t="n">
        <v>0.1088953844</v>
      </c>
      <c r="FJ5" s="4" t="n">
        <v>0.1032432043</v>
      </c>
      <c r="FK5" s="4" t="n">
        <v>0.0810073193</v>
      </c>
      <c r="FL5" s="4" t="n">
        <v>0.0578831095</v>
      </c>
      <c r="FM5" s="4" t="n">
        <v>0.0890146234</v>
      </c>
      <c r="FN5" s="4" t="n">
        <v>0.0824241344</v>
      </c>
      <c r="FO5" s="4" t="n">
        <v>0.0756979059</v>
      </c>
      <c r="FP5" s="4" t="n">
        <v>0.0689716773</v>
      </c>
      <c r="FQ5" s="4" t="n">
        <v>0.0850225963</v>
      </c>
      <c r="FR5" s="4" t="n">
        <v>0.0843739146</v>
      </c>
      <c r="FS5" s="4" t="n">
        <v>0.0825528912</v>
      </c>
      <c r="FT5" s="4" t="n">
        <v>0.0623086159</v>
      </c>
      <c r="FU5" s="4" t="n">
        <v>0.0878625501</v>
      </c>
      <c r="FV5" s="4" t="n">
        <v>0.0796581504</v>
      </c>
      <c r="FW5" s="4" t="n">
        <v>0.075397459</v>
      </c>
      <c r="FX5" s="4" t="n">
        <v>0.083324679</v>
      </c>
      <c r="FY5" s="4" t="n">
        <v>0.087294069</v>
      </c>
      <c r="FZ5" s="4" t="n">
        <v>0.0815260583</v>
      </c>
      <c r="GA5" s="4" t="n">
        <v>0.0758507185</v>
      </c>
      <c r="GB5" s="4" t="n">
        <v>0.0763612373</v>
      </c>
      <c r="GC5" s="4" t="n">
        <v>0.0770134069</v>
      </c>
      <c r="GD5" s="4" t="n">
        <v>0.0758575644</v>
      </c>
      <c r="GE5" s="4" t="n">
        <v>0.0707742298</v>
      </c>
      <c r="GF5" s="4" t="n">
        <v>0.0653486285</v>
      </c>
      <c r="GG5" s="4" t="n">
        <v>0.0692010048</v>
      </c>
      <c r="GH5" s="4" t="n">
        <v>0.0618632557</v>
      </c>
      <c r="GI5" s="4" t="n">
        <v>0.0778952747</v>
      </c>
      <c r="GJ5" s="4" t="n">
        <v>0.0772870305</v>
      </c>
      <c r="GK5" s="4" t="n">
        <v>0.092318446</v>
      </c>
      <c r="GL5" s="4" t="n">
        <v>0.0658228166</v>
      </c>
      <c r="GM5" s="4" t="n">
        <v>0.0721888529</v>
      </c>
      <c r="GN5" s="4" t="n">
        <v>0.0741905503</v>
      </c>
      <c r="GO5" s="4" t="n">
        <v>0.0834064806</v>
      </c>
      <c r="GP5" s="4" t="n">
        <v>0.0686413133</v>
      </c>
      <c r="GQ5" s="4" t="n">
        <v>0.0688296451</v>
      </c>
      <c r="GR5" s="4" t="n">
        <v>0.0605316007</v>
      </c>
      <c r="GS5" s="4" t="n">
        <v>0.0576007637</v>
      </c>
      <c r="GT5" s="4" t="n">
        <v>0.0622263147</v>
      </c>
      <c r="GU5" s="4" t="n">
        <f aca="false">GT5*3/4+GX5*1/4</f>
        <v>0.070149239775</v>
      </c>
      <c r="GV5" s="4" t="n">
        <f aca="false">GT5*2/4+GX5*2/4</f>
        <v>0.07807216485</v>
      </c>
      <c r="GW5" s="4" t="n">
        <f aca="false">GT5*1/4+GX5*3/4</f>
        <v>0.085995089925</v>
      </c>
      <c r="GX5" s="4" t="n">
        <v>0.093918015</v>
      </c>
      <c r="GY5" s="4" t="n">
        <v>0.0844516441</v>
      </c>
      <c r="GZ5" s="4" t="n">
        <v>0.0841965629</v>
      </c>
      <c r="HA5" s="4" t="n">
        <v>0.0789583979</v>
      </c>
      <c r="HB5" s="4" t="n">
        <v>0.0800167666</v>
      </c>
      <c r="HC5" s="4" t="n">
        <v>0.0617648428</v>
      </c>
      <c r="HD5" s="4" t="n">
        <v>0.0778111675</v>
      </c>
      <c r="HE5" s="4" t="n">
        <v>0.0854513187</v>
      </c>
      <c r="HF5" s="4" t="n">
        <v>0.0923054086</v>
      </c>
      <c r="HG5" s="4" t="n">
        <v>0.0913253304</v>
      </c>
      <c r="HH5" s="4" t="n">
        <v>0.102633884</v>
      </c>
      <c r="HI5" s="4" t="n">
        <v>0.105504695</v>
      </c>
      <c r="HJ5" s="1" t="n">
        <v>0.1100499715</v>
      </c>
      <c r="HK5" s="4" t="n">
        <f aca="false">HK17*HK7/100</f>
        <v>0.101404512286852</v>
      </c>
      <c r="HL5" s="4" t="n">
        <f aca="false">HL17*HL7/100</f>
        <v>0.0995193880815065</v>
      </c>
      <c r="HM5" s="4" t="n">
        <f aca="false">HM17*HM7/100</f>
        <v>0.0975744536175692</v>
      </c>
      <c r="HN5" s="4" t="n">
        <f aca="false">HN17*HN7/100</f>
        <v>0.0955264555610598</v>
      </c>
      <c r="HO5" s="4" t="n">
        <f aca="false">HO17*HO7/100</f>
        <v>0.0954958561435875</v>
      </c>
      <c r="HP5" s="4" t="n">
        <f aca="false">HP17*HP7/100</f>
        <v>0.0954089514968275</v>
      </c>
      <c r="HQ5" s="4" t="n">
        <f aca="false">HQ17*HQ7/100</f>
        <v>0.0952947990079547</v>
      </c>
      <c r="HR5" s="4" t="n">
        <f aca="false">HR17*HR7/100</f>
        <v>0.0954925547022854</v>
      </c>
      <c r="HS5" s="4" t="n">
        <f aca="false">HS17*HS7/100</f>
        <v>0.0955253193593513</v>
      </c>
      <c r="HT5" s="4" t="n">
        <f aca="false">HT17*HT7/100</f>
        <v>0.0955829721324716</v>
      </c>
      <c r="HU5" s="4" t="n">
        <f aca="false">HU17*HU7/100</f>
        <v>0.0956688826546681</v>
      </c>
      <c r="HV5" s="4" t="n">
        <f aca="false">HV17*HV7/100</f>
        <v>0.0956678255125913</v>
      </c>
      <c r="HW5" s="4" t="n">
        <f aca="false">HW17*HW7/100</f>
        <v>0.0956620516009608</v>
      </c>
      <c r="HX5" s="4" t="n">
        <f aca="false">HX17*HX7/100</f>
        <v>0.0957913732112621</v>
      </c>
      <c r="HY5" s="4" t="n">
        <f aca="false">HY17*HY7/100</f>
        <v>0.0959069135574168</v>
      </c>
      <c r="HZ5" s="4" t="n">
        <f aca="false">HZ17*HZ7/100</f>
        <v>0.0959631484957497</v>
      </c>
      <c r="IA5" s="4" t="n">
        <f aca="false">IA17*IA7/100</f>
        <v>0.0961166403358603</v>
      </c>
      <c r="IB5" s="4" t="n">
        <f aca="false">IB17*IB7/100</f>
        <v>0.0961923128223919</v>
      </c>
      <c r="IC5" s="4" t="n">
        <f aca="false">IC17*IC7/100</f>
        <v>0.0961999818166255</v>
      </c>
      <c r="ID5" s="4" t="n">
        <f aca="false">ID17*ID7/100</f>
        <v>0.0963522432811496</v>
      </c>
      <c r="IE5" s="4" t="n">
        <f aca="false">IE17*IE7/100</f>
        <v>0.0963216504778168</v>
      </c>
      <c r="IF5" s="4" t="n">
        <f aca="false">IF17*IF7/100</f>
        <v>0.0962491727558518</v>
      </c>
      <c r="IG5" s="4" t="n">
        <f aca="false">IG17*IG7/100</f>
        <v>0.0962432270770158</v>
      </c>
      <c r="IH5" s="4" t="n">
        <f aca="false">IH17*IH7/100</f>
        <v>0.0963924796642668</v>
      </c>
      <c r="II5" s="4" t="n">
        <f aca="false">II17*II7/100</f>
        <v>0.0963754854882885</v>
      </c>
      <c r="IJ5" s="4" t="n">
        <f aca="false">IJ17*IJ7/100</f>
        <v>0.0964182264660912</v>
      </c>
      <c r="IK5" s="4" t="n">
        <f aca="false">IK17*IK7/100</f>
        <v>0.0964612829606336</v>
      </c>
      <c r="IL5" s="4" t="n">
        <f aca="false">IL17*IL7/100</f>
        <v>0.0966732990897188</v>
      </c>
      <c r="IM5" s="4" t="n">
        <f aca="false">IM17*IM7/100</f>
        <v>0.0968464253260646</v>
      </c>
      <c r="IN5" s="4" t="n">
        <f aca="false">IN17*IN7/100</f>
        <v>0.0970100692478751</v>
      </c>
      <c r="IO5" s="4" t="n">
        <f aca="false">IO17*IO7/100</f>
        <v>0.0971463248957864</v>
      </c>
      <c r="IP5" s="4" t="n">
        <f aca="false">IP17*IP7/100</f>
        <v>0.0973212357855399</v>
      </c>
      <c r="IQ5" s="4" t="n">
        <f aca="false">IQ17*IQ7/100</f>
        <v>0.0975348015129285</v>
      </c>
      <c r="IR5" s="4" t="n">
        <f aca="false">IR17*IR7/100</f>
        <v>0.0976927689571229</v>
      </c>
      <c r="IS5" s="4" t="n">
        <f aca="false">IS17*IS7/100</f>
        <v>0.0978124845707281</v>
      </c>
      <c r="IT5" s="4" t="n">
        <f aca="false">IT17*IT7/100</f>
        <v>0.0978606239758256</v>
      </c>
      <c r="IU5" s="4" t="n">
        <f aca="false">IU17*IU7/100</f>
        <v>0.0980622039696321</v>
      </c>
      <c r="IV5" s="4" t="n">
        <f aca="false">IV17*IV7/100</f>
        <v>0.0981715074252531</v>
      </c>
      <c r="IW5" s="4" t="n">
        <f aca="false">IW17*IW7/100</f>
        <v>0.0981892040388472</v>
      </c>
      <c r="IX5" s="4" t="n">
        <f aca="false">IX17*IX7/100</f>
        <v>0.0981797032336767</v>
      </c>
      <c r="IY5" s="4" t="n">
        <f aca="false">IY17*IY7/100</f>
        <v>0.0982077026944816</v>
      </c>
      <c r="IZ5" s="4" t="n">
        <f aca="false">IZ17*IZ7/100</f>
        <v>0.0982947170534202</v>
      </c>
      <c r="JA5" s="4" t="n">
        <f aca="false">JA17*JA7/100</f>
        <v>0.098382404942234</v>
      </c>
      <c r="JB5" s="4" t="n">
        <f aca="false">JB17*JB7/100</f>
        <v>0.0986895485340006</v>
      </c>
      <c r="JC5" s="4" t="n">
        <f aca="false">JC17*JC7/100</f>
        <v>0.0986964241296389</v>
      </c>
      <c r="JD5" s="4" t="n">
        <f aca="false">JD17*JD7/100</f>
        <v>0.0986329766424067</v>
      </c>
      <c r="JE5" s="4" t="n">
        <f aca="false">JE17*JE7/100</f>
        <v>0.0988031399998482</v>
      </c>
      <c r="JF5" s="4" t="n">
        <f aca="false">JF17*JF7/100</f>
        <v>0.0989537042225596</v>
      </c>
      <c r="JG5" s="4" t="n">
        <f aca="false">JG17*JG7/100</f>
        <v>0.0989152726924386</v>
      </c>
      <c r="JH5" s="4" t="n">
        <f aca="false">JH17*JH7/100</f>
        <v>0.0990657012824694</v>
      </c>
      <c r="JI5" s="4" t="n">
        <f aca="false">JI17*JI7/100</f>
        <v>0.0992379075825357</v>
      </c>
      <c r="JJ5" s="4" t="n">
        <f aca="false">JJ17*JJ7/100</f>
        <v>0.0994921012441313</v>
      </c>
      <c r="JK5" s="4" t="n">
        <f aca="false">JK17*JK7/100</f>
        <v>0.0995835401047992</v>
      </c>
      <c r="JL5" s="4" t="n">
        <f aca="false">JL17*JL7/100</f>
        <v>0.0997707432032735</v>
      </c>
      <c r="JM5" s="4" t="n">
        <f aca="false">JM17*JM7/100</f>
        <v>0.0998370285834823</v>
      </c>
      <c r="JN5" s="4" t="n">
        <f aca="false">JN17*JN7/100</f>
        <v>0.0998330558235456</v>
      </c>
      <c r="JO5" s="4" t="n">
        <f aca="false">JO17*JO7/100</f>
        <v>0.100140011097025</v>
      </c>
      <c r="JP5" s="4" t="n">
        <f aca="false">JP17*JP7/100</f>
        <v>0.100286898600966</v>
      </c>
      <c r="JQ5" s="4" t="n">
        <f aca="false">JQ17*JQ7/100</f>
        <v>0.100341194854524</v>
      </c>
      <c r="JR5" s="4" t="n">
        <f aca="false">JR17*JR7/100</f>
        <v>0.100678490797073</v>
      </c>
      <c r="JS5" s="4" t="n">
        <f aca="false">JS17*JS7/100</f>
        <v>0.100958567880371</v>
      </c>
      <c r="JT5" s="4" t="n">
        <f aca="false">JT17*JT7/100</f>
        <v>0.101081459998988</v>
      </c>
      <c r="JU5" s="4" t="n">
        <f aca="false">JU17*JU7/100</f>
        <v>0.101331927014003</v>
      </c>
      <c r="JV5" s="4" t="n">
        <f aca="false">JV17*JV7/100</f>
        <v>0.101639247038644</v>
      </c>
      <c r="JW5" s="4" t="n">
        <f aca="false">JW17*JW7/100</f>
        <v>0.101925666612744</v>
      </c>
      <c r="JX5" s="4" t="n">
        <f aca="false">JX17*JX7/100</f>
        <v>0.102199260183511</v>
      </c>
      <c r="JY5" s="4" t="n">
        <f aca="false">JY17*JY7/100</f>
        <v>0.10235156483771</v>
      </c>
      <c r="JZ5" s="4" t="n">
        <f aca="false">JZ17*JZ7/100</f>
        <v>0.102550574907146</v>
      </c>
      <c r="KA5" s="4" t="n">
        <f aca="false">KA17*KA7/100</f>
        <v>0.102823472678378</v>
      </c>
      <c r="KB5" s="4" t="n">
        <f aca="false">KB17*KB7/100</f>
        <v>0.103056329314062</v>
      </c>
      <c r="KC5" s="4" t="n">
        <f aca="false">KC17*KC7/100</f>
        <v>0.103250410497303</v>
      </c>
      <c r="KD5" s="4" t="n">
        <f aca="false">KD17*KD7/100</f>
        <v>0.103598409224139</v>
      </c>
      <c r="KE5" s="4" t="n">
        <f aca="false">KE17*KE7/100</f>
        <v>0.103695236464773</v>
      </c>
      <c r="KF5" s="4" t="n">
        <f aca="false">KF17*KF7/100</f>
        <v>0.103870520296979</v>
      </c>
      <c r="KG5" s="4" t="n">
        <f aca="false">KG17*KG7/100</f>
        <v>0.104301167531595</v>
      </c>
      <c r="KH5" s="4" t="n">
        <f aca="false">KH17*KH7/100</f>
        <v>0.104438165509992</v>
      </c>
      <c r="KI5" s="4" t="n">
        <f aca="false">KI17*KI7/100</f>
        <v>0.104694997534375</v>
      </c>
      <c r="KJ5" s="4" t="n">
        <f aca="false">KJ17*KJ7/100</f>
        <v>0.104911853245255</v>
      </c>
      <c r="KK5" s="4" t="n">
        <f aca="false">KK17*KK7/100</f>
        <v>0.105048859649668</v>
      </c>
      <c r="KL5" s="4" t="n">
        <f aca="false">KL17*KL7/100</f>
        <v>0.105218523791861</v>
      </c>
      <c r="KM5" s="4" t="n">
        <f aca="false">KM17*KM7/100</f>
        <v>0.105533750124116</v>
      </c>
      <c r="KN5" s="4" t="n">
        <f aca="false">KN17*KN7/100</f>
        <v>0.105910374943027</v>
      </c>
      <c r="KO5" s="4" t="n">
        <f aca="false">KO17*KO7/100</f>
        <v>0.106146701109691</v>
      </c>
      <c r="KP5" s="4" t="n">
        <f aca="false">KP17*KP7/100</f>
        <v>0.106424933389038</v>
      </c>
      <c r="KQ5" s="4" t="n">
        <f aca="false">KQ17*KQ7/100</f>
        <v>0.10651003455458</v>
      </c>
      <c r="KR5" s="4" t="n">
        <f aca="false">KR17*KR7/100</f>
        <v>0.106606593183484</v>
      </c>
      <c r="KS5" s="4" t="e">
        <f aca="false">KS17*KS7/100</f>
        <v>#DIV/0!</v>
      </c>
    </row>
    <row r="6" customFormat="false" ht="12.8" hidden="false" customHeight="false" outlineLevel="0" collapsed="false">
      <c r="A6" s="6" t="n">
        <v>30</v>
      </c>
      <c r="B6" s="6" t="n">
        <v>0.1133185491</v>
      </c>
      <c r="C6" s="6" t="n">
        <v>0.0766775995</v>
      </c>
      <c r="D6" s="6" t="n">
        <v>0.0767478917</v>
      </c>
      <c r="E6" s="6" t="n">
        <v>0.0934276397</v>
      </c>
      <c r="F6" s="6" t="n">
        <v>0.0762214401</v>
      </c>
      <c r="G6" s="6" t="n">
        <v>0.0832165523</v>
      </c>
      <c r="H6" s="6" t="n">
        <v>0.0642615211</v>
      </c>
      <c r="I6" s="6" t="n">
        <v>0.0507154656</v>
      </c>
      <c r="J6" s="6" t="n">
        <v>0.0594411625</v>
      </c>
      <c r="K6" s="6" t="n">
        <v>0.0513893615</v>
      </c>
      <c r="L6" s="6" t="n">
        <v>0.0462933755</v>
      </c>
      <c r="M6" s="6" t="n">
        <v>0.052090399</v>
      </c>
      <c r="N6" s="6" t="n">
        <v>0.0519828907</v>
      </c>
      <c r="O6" s="6" t="n">
        <v>0.0401752761</v>
      </c>
      <c r="P6" s="6" t="n">
        <v>0.0448713028</v>
      </c>
      <c r="Q6" s="6" t="n">
        <v>0.021437135</v>
      </c>
      <c r="R6" s="6" t="n">
        <v>0.036166999</v>
      </c>
      <c r="S6" s="6" t="n">
        <v>0.0508968631</v>
      </c>
      <c r="T6" s="6" t="n">
        <v>0.0428881599</v>
      </c>
      <c r="U6" s="6" t="n">
        <v>0.0368708078</v>
      </c>
      <c r="V6" s="6" t="n">
        <v>0.0295655292</v>
      </c>
      <c r="W6" s="6" t="n">
        <v>0.0433282798</v>
      </c>
      <c r="X6" s="6" t="n">
        <v>0.0621004627</v>
      </c>
      <c r="Y6" s="6" t="n">
        <v>0.0560312267</v>
      </c>
      <c r="Z6" s="6" t="n">
        <v>0.049846458</v>
      </c>
      <c r="AA6" s="6" t="n">
        <v>0.0518258226</v>
      </c>
      <c r="AB6" s="6" t="n">
        <v>0.0465129315</v>
      </c>
      <c r="AC6" s="6" t="n">
        <v>0.0509159047</v>
      </c>
      <c r="AD6" s="6" t="n">
        <v>0.0370346241</v>
      </c>
      <c r="AE6" s="6" t="n">
        <v>0.0437103226</v>
      </c>
      <c r="AF6" s="6" t="n">
        <v>0.0445419591</v>
      </c>
      <c r="AG6" s="6" t="n">
        <v>0.0462567688</v>
      </c>
      <c r="AH6" s="6" t="n">
        <v>0.0469097475</v>
      </c>
      <c r="AI6" s="6" t="n">
        <v>0.026340214</v>
      </c>
      <c r="AJ6" s="6" t="n">
        <v>0.035698651</v>
      </c>
      <c r="AK6" s="6" t="n">
        <v>0.0560345096</v>
      </c>
      <c r="AL6" s="6" t="n">
        <v>0.048443222</v>
      </c>
      <c r="AM6" s="6" t="n">
        <v>0.0426591822</v>
      </c>
      <c r="AN6" s="6" t="n">
        <v>0.0516975584</v>
      </c>
      <c r="AO6" s="6" t="n">
        <v>0.0528172884</v>
      </c>
      <c r="AP6" s="6" t="n">
        <v>0.0460932407</v>
      </c>
      <c r="AQ6" s="6" t="n">
        <v>0.0319841543</v>
      </c>
      <c r="AR6" s="6" t="n">
        <v>0.0504399209</v>
      </c>
      <c r="AS6" s="6" t="n">
        <v>0.0499871378</v>
      </c>
      <c r="AT6" s="6" t="n">
        <v>0.0557196317</v>
      </c>
      <c r="AU6" s="6" t="n">
        <v>0.040798155</v>
      </c>
      <c r="AV6" s="6" t="n">
        <v>0.0471386576</v>
      </c>
      <c r="AW6" s="6" t="n">
        <v>0.031471142</v>
      </c>
      <c r="AX6" s="6" t="n">
        <f aca="false">AW6*3/4+BA6*1/4</f>
        <v>0.040485978225</v>
      </c>
      <c r="AY6" s="6" t="n">
        <f aca="false">AW6*2/4+BA6*2/4</f>
        <v>0.04950081445</v>
      </c>
      <c r="AZ6" s="6" t="n">
        <f aca="false">AW6*1/4+BA6*3/4</f>
        <v>0.058515650675</v>
      </c>
      <c r="BA6" s="6" t="n">
        <v>0.0675304869</v>
      </c>
      <c r="BB6" s="6" t="n">
        <v>0.0684571291</v>
      </c>
      <c r="BC6" s="6" t="n">
        <v>0.0382003235</v>
      </c>
      <c r="BD6" s="6" t="n">
        <v>0.0461120945</v>
      </c>
      <c r="BE6" s="6" t="n">
        <v>0.060157363</v>
      </c>
      <c r="BF6" s="6" t="n">
        <v>0.0457145728</v>
      </c>
      <c r="BG6" s="6" t="n">
        <v>0.0427133747</v>
      </c>
      <c r="BH6" s="6" t="n">
        <v>0.0565484806</v>
      </c>
      <c r="BI6" s="6" t="n">
        <v>0.0632466025</v>
      </c>
      <c r="BJ6" s="6" t="n">
        <v>0.0664836582</v>
      </c>
      <c r="BK6" s="6" t="n">
        <v>0.0618473106</v>
      </c>
      <c r="BL6" s="6" t="n">
        <v>0.0548122383</v>
      </c>
      <c r="BM6" s="1" t="n">
        <v>0.0645143011</v>
      </c>
      <c r="BN6" s="6" t="n">
        <f aca="false">BN18*BN7/100</f>
        <v>0.0676455821154342</v>
      </c>
      <c r="BO6" s="6" t="n">
        <f aca="false">BO18*BO7/100</f>
        <v>0.0642777028379228</v>
      </c>
      <c r="BP6" s="6" t="n">
        <f aca="false">BP18*BP7/100</f>
        <v>0.0609522479037846</v>
      </c>
      <c r="BQ6" s="6" t="n">
        <f aca="false">BQ18*BQ7/100</f>
        <v>0.0576275360324402</v>
      </c>
      <c r="BR6" s="6" t="n">
        <f aca="false">BR18*BR7/100</f>
        <v>0.0576175272517026</v>
      </c>
      <c r="BS6" s="6" t="n">
        <f aca="false">BS18*BS7/100</f>
        <v>0.0575712396566799</v>
      </c>
      <c r="BT6" s="6" t="n">
        <f aca="false">BT18*BT7/100</f>
        <v>0.0576078374560937</v>
      </c>
      <c r="BU6" s="6" t="n">
        <f aca="false">BU18*BU7/100</f>
        <v>0.0576069910245736</v>
      </c>
      <c r="BV6" s="6" t="n">
        <f aca="false">BV18*BV7/100</f>
        <v>0.0576825098983953</v>
      </c>
      <c r="BW6" s="6" t="n">
        <f aca="false">BW18*BW7/100</f>
        <v>0.0577639433422205</v>
      </c>
      <c r="BX6" s="6" t="n">
        <f aca="false">BX18*BX7/100</f>
        <v>0.0577282775543961</v>
      </c>
      <c r="BY6" s="6" t="n">
        <f aca="false">BY18*BY7/100</f>
        <v>0.0576881327462088</v>
      </c>
      <c r="BZ6" s="6" t="n">
        <f aca="false">BZ18*BZ7/100</f>
        <v>0.0577168998096459</v>
      </c>
      <c r="CA6" s="6" t="n">
        <f aca="false">CA18*CA7/100</f>
        <v>0.057833038785451</v>
      </c>
      <c r="CB6" s="6" t="n">
        <f aca="false">CB18*CB7/100</f>
        <v>0.0579344042558648</v>
      </c>
      <c r="CC6" s="6" t="n">
        <f aca="false">CC18*CC7/100</f>
        <v>0.0579018745343147</v>
      </c>
      <c r="CD6" s="6" t="n">
        <f aca="false">CD18*CD7/100</f>
        <v>0.057962166681836</v>
      </c>
      <c r="CE6" s="6" t="n">
        <f aca="false">CE18*CE7/100</f>
        <v>0.0579893250359646</v>
      </c>
      <c r="CF6" s="6" t="n">
        <f aca="false">CF18*CF7/100</f>
        <v>0.0580189902051506</v>
      </c>
      <c r="CG6" s="6" t="n">
        <f aca="false">CG18*CG7/100</f>
        <v>0.0578872621417108</v>
      </c>
      <c r="CH6" s="6" t="n">
        <f aca="false">CH18*CH7/100</f>
        <v>0.0579172500335349</v>
      </c>
      <c r="CI6" s="6" t="n">
        <f aca="false">CI18*CI7/100</f>
        <v>0.0580402721330715</v>
      </c>
      <c r="CJ6" s="6" t="n">
        <f aca="false">CJ18*CJ7/100</f>
        <v>0.0580780242688912</v>
      </c>
      <c r="CK6" s="6" t="n">
        <f aca="false">CK18*CK7/100</f>
        <v>0.0581099291866715</v>
      </c>
      <c r="CL6" s="6" t="n">
        <f aca="false">CL18*CL7/100</f>
        <v>0.0582148402329914</v>
      </c>
      <c r="CM6" s="6" t="n">
        <f aca="false">CM18*CM7/100</f>
        <v>0.0582667054344884</v>
      </c>
      <c r="CN6" s="6" t="n">
        <f aca="false">CN18*CN7/100</f>
        <v>0.0583135454559598</v>
      </c>
      <c r="CO6" s="6" t="n">
        <f aca="false">CO18*CO7/100</f>
        <v>0.0584657013934963</v>
      </c>
      <c r="CP6" s="6" t="n">
        <f aca="false">CP18*CP7/100</f>
        <v>0.0585417016099301</v>
      </c>
      <c r="CQ6" s="6" t="n">
        <f aca="false">CQ18*CQ7/100</f>
        <v>0.0584750492415941</v>
      </c>
      <c r="CR6" s="6" t="n">
        <f aca="false">CR18*CR7/100</f>
        <v>0.0585773089867645</v>
      </c>
      <c r="CS6" s="6" t="n">
        <f aca="false">CS18*CS7/100</f>
        <v>0.0585296250294911</v>
      </c>
      <c r="CT6" s="6" t="n">
        <f aca="false">CT18*CT7/100</f>
        <v>0.0584893435397368</v>
      </c>
      <c r="CU6" s="6" t="n">
        <f aca="false">CU18*CU7/100</f>
        <v>0.0585351739306381</v>
      </c>
      <c r="CV6" s="6" t="n">
        <f aca="false">CV18*CV7/100</f>
        <v>0.0584927420329962</v>
      </c>
      <c r="CW6" s="6" t="n">
        <f aca="false">CW18*CW7/100</f>
        <v>0.0585721532666983</v>
      </c>
      <c r="CX6" s="6" t="n">
        <f aca="false">CX18*CX7/100</f>
        <v>0.0584404306162287</v>
      </c>
      <c r="CY6" s="6" t="n">
        <f aca="false">CY18*CY7/100</f>
        <v>0.0584101745637943</v>
      </c>
      <c r="CZ6" s="6" t="n">
        <f aca="false">CZ18*CZ7/100</f>
        <v>0.0584196695252622</v>
      </c>
      <c r="DA6" s="6" t="n">
        <f aca="false">DA18*DA7/100</f>
        <v>0.0584513190898279</v>
      </c>
      <c r="DB6" s="6" t="n">
        <f aca="false">DB18*DB7/100</f>
        <v>0.0584222949952599</v>
      </c>
      <c r="DC6" s="6" t="n">
        <f aca="false">DC18*DC7/100</f>
        <v>0.0583706826561269</v>
      </c>
      <c r="DD6" s="6" t="n">
        <f aca="false">DD18*DD7/100</f>
        <v>0.0583519844290657</v>
      </c>
      <c r="DE6" s="6" t="n">
        <f aca="false">DE18*DE7/100</f>
        <v>0.0583626036718441</v>
      </c>
      <c r="DF6" s="6" t="n">
        <f aca="false">DF18*DF7/100</f>
        <v>0.0583993954707745</v>
      </c>
      <c r="DG6" s="6" t="n">
        <f aca="false">DG18*DG7/100</f>
        <v>0.0584049688295238</v>
      </c>
      <c r="DH6" s="6" t="n">
        <f aca="false">DH18*DH7/100</f>
        <v>0.0584232025304284</v>
      </c>
      <c r="DI6" s="6" t="n">
        <f aca="false">DI18*DI7/100</f>
        <v>0.0584901214815606</v>
      </c>
      <c r="DJ6" s="6" t="n">
        <f aca="false">DJ18*DJ7/100</f>
        <v>0.0584569301030964</v>
      </c>
      <c r="DK6" s="6" t="n">
        <f aca="false">DK18*DK7/100</f>
        <v>0.0584271916198178</v>
      </c>
      <c r="DL6" s="6" t="n">
        <f aca="false">DL18*DL7/100</f>
        <v>0.0583312955402272</v>
      </c>
      <c r="DM6" s="6" t="n">
        <f aca="false">DM18*DM7/100</f>
        <v>0.0583447647864437</v>
      </c>
      <c r="DN6" s="6" t="n">
        <f aca="false">DN18*DN7/100</f>
        <v>0.0583675284430571</v>
      </c>
      <c r="DO6" s="6" t="n">
        <f aca="false">DO18*DO7/100</f>
        <v>0.0583621489535851</v>
      </c>
      <c r="DP6" s="6" t="n">
        <f aca="false">DP18*DP7/100</f>
        <v>0.0583426372004711</v>
      </c>
      <c r="DQ6" s="6" t="n">
        <f aca="false">DQ18*DQ7/100</f>
        <v>0.058330025302403</v>
      </c>
      <c r="DR6" s="6" t="n">
        <f aca="false">DR18*DR7/100</f>
        <v>0.0583864603276929</v>
      </c>
      <c r="DS6" s="6" t="n">
        <f aca="false">DS18*DS7/100</f>
        <v>0.0583315290353486</v>
      </c>
      <c r="DT6" s="6" t="n">
        <f aca="false">DT18*DT7/100</f>
        <v>0.0583662395876189</v>
      </c>
      <c r="DU6" s="6" t="n">
        <f aca="false">DU18*DU7/100</f>
        <v>0.0584187014418019</v>
      </c>
      <c r="DV6" s="6" t="n">
        <f aca="false">DV18*DV7/100</f>
        <v>0.0584114950976575</v>
      </c>
      <c r="DW6" s="6" t="n">
        <f aca="false">DW18*DW7/100</f>
        <v>0.0584300751894726</v>
      </c>
      <c r="DX6" s="6" t="n">
        <f aca="false">DX18*DX7/100</f>
        <v>0.0585693510362713</v>
      </c>
      <c r="DY6" s="6" t="n">
        <f aca="false">DY18*DY7/100</f>
        <v>0.0586585198069427</v>
      </c>
      <c r="DZ6" s="6" t="n">
        <f aca="false">DZ18*DZ7/100</f>
        <v>0.0587654462709061</v>
      </c>
      <c r="EA6" s="6" t="n">
        <f aca="false">EA18*EA7/100</f>
        <v>0.0589418539336889</v>
      </c>
      <c r="EB6" s="6" t="n">
        <f aca="false">EB18*EB7/100</f>
        <v>0.0589922302906016</v>
      </c>
      <c r="EC6" s="6" t="n">
        <f aca="false">EC18*EC7/100</f>
        <v>0.0590525992095212</v>
      </c>
      <c r="ED6" s="6" t="n">
        <f aca="false">ED18*ED7/100</f>
        <v>0.0591388508175145</v>
      </c>
      <c r="EE6" s="6" t="n">
        <f aca="false">EE18*EE7/100</f>
        <v>0.0592150647200858</v>
      </c>
      <c r="EF6" s="6" t="n">
        <f aca="false">EF18*EF7/100</f>
        <v>0.0593558222031471</v>
      </c>
      <c r="EG6" s="6" t="n">
        <f aca="false">EG18*EG7/100</f>
        <v>0.0594059527435437</v>
      </c>
      <c r="EH6" s="6" t="n">
        <f aca="false">EH18*EH7/100</f>
        <v>0.0595445733132743</v>
      </c>
      <c r="EI6" s="6" t="n">
        <f aca="false">EI18*EI7/100</f>
        <v>0.0595206117111658</v>
      </c>
      <c r="EJ6" s="6" t="n">
        <f aca="false">EJ18*EJ7/100</f>
        <v>0.0596595491130046</v>
      </c>
      <c r="EK6" s="6" t="n">
        <f aca="false">EK18*EK7/100</f>
        <v>0.059815494994132</v>
      </c>
      <c r="EL6" s="6" t="n">
        <f aca="false">EL18*EL7/100</f>
        <v>0.0599002492204455</v>
      </c>
      <c r="EM6" s="6" t="n">
        <f aca="false">EM18*EM7/100</f>
        <v>0.0599685841923185</v>
      </c>
      <c r="EN6" s="6" t="n">
        <f aca="false">EN18*EN7/100</f>
        <v>0.0599892363507777</v>
      </c>
      <c r="EO6" s="6" t="n">
        <f aca="false">EO18*EO7/100</f>
        <v>0.0600863491484508</v>
      </c>
      <c r="EP6" s="6" t="n">
        <f aca="false">EP18*EP7/100</f>
        <v>0.060203004835097</v>
      </c>
      <c r="EQ6" s="6" t="n">
        <f aca="false">EQ18*EQ7/100</f>
        <v>0.0602451216001386</v>
      </c>
      <c r="ER6" s="6" t="n">
        <f aca="false">ER18*ER7/100</f>
        <v>0.060229802222474</v>
      </c>
      <c r="ES6" s="6" t="n">
        <f aca="false">ES18*ES7/100</f>
        <v>0.0602916044340913</v>
      </c>
      <c r="ET6" s="6" t="n">
        <f aca="false">ET18*ET7/100</f>
        <v>0.0603392996592425</v>
      </c>
      <c r="EU6" s="6" t="n">
        <f aca="false">EU18*EU7/100</f>
        <v>0.0603678762169398</v>
      </c>
      <c r="EV6" s="6" t="e">
        <f aca="false">EV18*EV7/100</f>
        <v>#DIV/0!</v>
      </c>
      <c r="EX6" s="6" t="n">
        <v>30</v>
      </c>
      <c r="EY6" s="6" t="n">
        <v>0.0759463366</v>
      </c>
      <c r="EZ6" s="6" t="n">
        <v>0.1034765417</v>
      </c>
      <c r="FA6" s="6" t="n">
        <v>0.102107395</v>
      </c>
      <c r="FB6" s="6" t="n">
        <v>0.094649934</v>
      </c>
      <c r="FC6" s="6" t="n">
        <v>0.0915443786</v>
      </c>
      <c r="FD6" s="6" t="n">
        <v>0.0678509342</v>
      </c>
      <c r="FE6" s="6" t="n">
        <v>0.0731781596</v>
      </c>
      <c r="FF6" s="6" t="n">
        <v>0.0693285465</v>
      </c>
      <c r="FG6" s="6" t="n">
        <v>0.0754526379</v>
      </c>
      <c r="FH6" s="6" t="n">
        <v>0.0663844808</v>
      </c>
      <c r="FI6" s="6" t="n">
        <v>0.0642183268</v>
      </c>
      <c r="FJ6" s="6" t="n">
        <v>0.0670432196</v>
      </c>
      <c r="FK6" s="6" t="n">
        <v>0.0631970299</v>
      </c>
      <c r="FL6" s="6" t="n">
        <v>0.0588345136</v>
      </c>
      <c r="FM6" s="6" t="n">
        <v>0.0787741925</v>
      </c>
      <c r="FN6" s="6" t="n">
        <v>0.0625941023</v>
      </c>
      <c r="FO6" s="6" t="n">
        <v>0.0551554137</v>
      </c>
      <c r="FP6" s="6" t="n">
        <v>0.0477167251</v>
      </c>
      <c r="FQ6" s="6" t="n">
        <v>0.0579690304</v>
      </c>
      <c r="FR6" s="6" t="n">
        <v>0.0647127492</v>
      </c>
      <c r="FS6" s="6" t="n">
        <v>0.0511643998</v>
      </c>
      <c r="FT6" s="6" t="n">
        <v>0.0598657746</v>
      </c>
      <c r="FU6" s="6" t="n">
        <v>0.0422765879</v>
      </c>
      <c r="FV6" s="6" t="n">
        <v>0.0585380325</v>
      </c>
      <c r="FW6" s="6" t="n">
        <v>0.0530271112</v>
      </c>
      <c r="FX6" s="6" t="n">
        <v>0.060679788</v>
      </c>
      <c r="FY6" s="6" t="n">
        <v>0.0490774495</v>
      </c>
      <c r="FZ6" s="6" t="n">
        <v>0.0501860091</v>
      </c>
      <c r="GA6" s="6" t="n">
        <v>0.0369950496</v>
      </c>
      <c r="GB6" s="6" t="n">
        <v>0.0362651187</v>
      </c>
      <c r="GC6" s="6" t="n">
        <v>0.0653027469</v>
      </c>
      <c r="GD6" s="6" t="n">
        <v>0.0548132021</v>
      </c>
      <c r="GE6" s="6" t="n">
        <v>0.0590382553</v>
      </c>
      <c r="GF6" s="6" t="n">
        <v>0.0407224742</v>
      </c>
      <c r="GG6" s="6" t="n">
        <v>0.0423345354</v>
      </c>
      <c r="GH6" s="6" t="n">
        <v>0.0525345841</v>
      </c>
      <c r="GI6" s="6" t="n">
        <v>0.0548843386</v>
      </c>
      <c r="GJ6" s="6" t="n">
        <v>0.0559782458</v>
      </c>
      <c r="GK6" s="6" t="n">
        <v>0.0622459037</v>
      </c>
      <c r="GL6" s="6" t="n">
        <v>0.0582805463</v>
      </c>
      <c r="GM6" s="6" t="n">
        <v>0.0513942834</v>
      </c>
      <c r="GN6" s="6" t="n">
        <v>0.0542593916</v>
      </c>
      <c r="GO6" s="6" t="n">
        <v>0.0600597692</v>
      </c>
      <c r="GP6" s="6" t="n">
        <v>0.0588294883</v>
      </c>
      <c r="GQ6" s="6" t="n">
        <v>0.0592792516</v>
      </c>
      <c r="GR6" s="6" t="n">
        <v>0.0570213115</v>
      </c>
      <c r="GS6" s="6" t="n">
        <v>0.0590055242</v>
      </c>
      <c r="GT6" s="6" t="n">
        <v>0.0607456548</v>
      </c>
      <c r="GU6" s="6" t="n">
        <f aca="false">GT6*3/4+GX6*1/4</f>
        <v>0.063671809025</v>
      </c>
      <c r="GV6" s="6" t="n">
        <f aca="false">GT6*2/4+GX6*2/4</f>
        <v>0.06659796325</v>
      </c>
      <c r="GW6" s="6" t="n">
        <f aca="false">GT6*1/4+GX6*3/4</f>
        <v>0.069524117475</v>
      </c>
      <c r="GX6" s="6" t="n">
        <v>0.0724502717</v>
      </c>
      <c r="GY6" s="6" t="n">
        <v>0.0484385438</v>
      </c>
      <c r="GZ6" s="6" t="n">
        <v>0.0490689927</v>
      </c>
      <c r="HA6" s="6" t="n">
        <v>0.0627988673</v>
      </c>
      <c r="HB6" s="6" t="n">
        <v>0.0474100384</v>
      </c>
      <c r="HC6" s="6" t="n">
        <v>0.0485625907</v>
      </c>
      <c r="HD6" s="6" t="n">
        <v>0.0592550681</v>
      </c>
      <c r="HE6" s="6" t="n">
        <v>0.0714483476</v>
      </c>
      <c r="HF6" s="6" t="n">
        <v>0.0757223711</v>
      </c>
      <c r="HG6" s="6" t="n">
        <v>0.0597014775</v>
      </c>
      <c r="HH6" s="6" t="n">
        <v>0.0784466015</v>
      </c>
      <c r="HI6" s="6" t="n">
        <v>0.075236815</v>
      </c>
      <c r="HJ6" s="1" t="n">
        <v>0.0805007364</v>
      </c>
      <c r="HK6" s="6" t="n">
        <f aca="false">HK18*HK7/100</f>
        <v>0.0748683354652148</v>
      </c>
      <c r="HL6" s="6" t="n">
        <f aca="false">HL18*HL7/100</f>
        <v>0.0734765225348379</v>
      </c>
      <c r="HM6" s="6" t="n">
        <f aca="false">HM18*HM7/100</f>
        <v>0.0720405508742081</v>
      </c>
      <c r="HN6" s="6" t="n">
        <f aca="false">HN18*HN7/100</f>
        <v>0.070528485956494</v>
      </c>
      <c r="HO6" s="6" t="n">
        <f aca="false">HO18*HO7/100</f>
        <v>0.0705058939889307</v>
      </c>
      <c r="HP6" s="6" t="n">
        <f aca="false">HP18*HP7/100</f>
        <v>0.0704417311020889</v>
      </c>
      <c r="HQ6" s="6" t="n">
        <f aca="false">HQ18*HQ7/100</f>
        <v>0.0703574507615164</v>
      </c>
      <c r="HR6" s="6" t="n">
        <f aca="false">HR18*HR7/100</f>
        <v>0.0705034564897568</v>
      </c>
      <c r="HS6" s="6" t="n">
        <f aca="false">HS18*HS7/100</f>
        <v>0.0705276470832649</v>
      </c>
      <c r="HT6" s="6" t="n">
        <f aca="false">HT18*HT7/100</f>
        <v>0.0705702129125473</v>
      </c>
      <c r="HU6" s="6" t="n">
        <f aca="false">HU18*HU7/100</f>
        <v>0.0706336418236554</v>
      </c>
      <c r="HV6" s="6" t="n">
        <f aca="false">HV18*HV7/100</f>
        <v>0.0706328613212315</v>
      </c>
      <c r="HW6" s="6" t="n">
        <f aca="false">HW18*HW7/100</f>
        <v>0.070628598363468</v>
      </c>
      <c r="HX6" s="6" t="n">
        <f aca="false">HX18*HX7/100</f>
        <v>0.0707240782734305</v>
      </c>
      <c r="HY6" s="6" t="n">
        <f aca="false">HY18*HY7/100</f>
        <v>0.0708093832879767</v>
      </c>
      <c r="HZ6" s="6" t="n">
        <f aca="false">HZ18*HZ7/100</f>
        <v>0.0708509023104839</v>
      </c>
      <c r="IA6" s="6" t="n">
        <f aca="false">IA18*IA7/100</f>
        <v>0.0709642274310078</v>
      </c>
      <c r="IB6" s="6" t="n">
        <f aca="false">IB18*IB7/100</f>
        <v>0.0710200974606482</v>
      </c>
      <c r="IC6" s="6" t="n">
        <f aca="false">IC18*IC7/100</f>
        <v>0.0710257595837629</v>
      </c>
      <c r="ID6" s="6" t="n">
        <f aca="false">ID18*ID7/100</f>
        <v>0.0711381763011983</v>
      </c>
      <c r="IE6" s="6" t="n">
        <f aca="false">IE18*IE7/100</f>
        <v>0.0711155892169444</v>
      </c>
      <c r="IF6" s="6" t="n">
        <f aca="false">IF18*IF7/100</f>
        <v>0.0710620779255881</v>
      </c>
      <c r="IG6" s="6" t="n">
        <f aca="false">IG18*IG7/100</f>
        <v>0.0710576881497525</v>
      </c>
      <c r="IH6" s="6" t="n">
        <f aca="false">IH18*IH7/100</f>
        <v>0.0711678833720296</v>
      </c>
      <c r="II6" s="6" t="n">
        <f aca="false">II18*II7/100</f>
        <v>0.0711553363399558</v>
      </c>
      <c r="IJ6" s="6" t="n">
        <f aca="false">IJ18*IJ7/100</f>
        <v>0.071186892587228</v>
      </c>
      <c r="IK6" s="6" t="n">
        <f aca="false">IK18*IK7/100</f>
        <v>0.0712186817848156</v>
      </c>
      <c r="IL6" s="6" t="n">
        <f aca="false">IL18*IL7/100</f>
        <v>0.0713752161866722</v>
      </c>
      <c r="IM6" s="6" t="n">
        <f aca="false">IM18*IM7/100</f>
        <v>0.0715030376499213</v>
      </c>
      <c r="IN6" s="6" t="n">
        <f aca="false">IN18*IN7/100</f>
        <v>0.0716238581909274</v>
      </c>
      <c r="IO6" s="6" t="n">
        <f aca="false">IO18*IO7/100</f>
        <v>0.0717244575954982</v>
      </c>
      <c r="IP6" s="6" t="n">
        <f aca="false">IP18*IP7/100</f>
        <v>0.0718535966927164</v>
      </c>
      <c r="IQ6" s="6" t="n">
        <f aca="false">IQ18*IQ7/100</f>
        <v>0.0720112751841506</v>
      </c>
      <c r="IR6" s="6" t="n">
        <f aca="false">IR18*IR7/100</f>
        <v>0.0721279047042559</v>
      </c>
      <c r="IS6" s="6" t="n">
        <f aca="false">IS18*IS7/100</f>
        <v>0.0722162923757479</v>
      </c>
      <c r="IT6" s="6" t="n">
        <f aca="false">IT18*IT7/100</f>
        <v>0.0722518343555736</v>
      </c>
      <c r="IU6" s="6" t="n">
        <f aca="false">IU18*IU7/100</f>
        <v>0.0724006636163139</v>
      </c>
      <c r="IV6" s="6" t="n">
        <f aca="false">IV18*IV7/100</f>
        <v>0.0724813638494533</v>
      </c>
      <c r="IW6" s="6" t="n">
        <f aca="false">IW18*IW7/100</f>
        <v>0.0724944295008064</v>
      </c>
      <c r="IX6" s="6" t="n">
        <f aca="false">IX18*IX7/100</f>
        <v>0.0724874149266749</v>
      </c>
      <c r="IY6" s="6" t="n">
        <f aca="false">IY18*IY7/100</f>
        <v>0.0725080873107446</v>
      </c>
      <c r="IZ6" s="6" t="n">
        <f aca="false">IZ18*IZ7/100</f>
        <v>0.0725723311995853</v>
      </c>
      <c r="JA6" s="6" t="n">
        <f aca="false">JA18*JA7/100</f>
        <v>0.0726370723647257</v>
      </c>
      <c r="JB6" s="6" t="n">
        <f aca="false">JB18*JB7/100</f>
        <v>0.0728638406706501</v>
      </c>
      <c r="JC6" s="6" t="n">
        <f aca="false">JC18*JC7/100</f>
        <v>0.072868917016753</v>
      </c>
      <c r="JD6" s="6" t="n">
        <f aca="false">JD18*JD7/100</f>
        <v>0.0728220728709513</v>
      </c>
      <c r="JE6" s="6" t="n">
        <f aca="false">JE18*JE7/100</f>
        <v>0.0729477068002657</v>
      </c>
      <c r="JF6" s="6" t="n">
        <f aca="false">JF18*JF7/100</f>
        <v>0.0730588704209055</v>
      </c>
      <c r="JG6" s="6" t="n">
        <f aca="false">JG18*JG7/100</f>
        <v>0.0730304958976752</v>
      </c>
      <c r="JH6" s="6" t="n">
        <f aca="false">JH18*JH7/100</f>
        <v>0.0731415593788556</v>
      </c>
      <c r="JI6" s="6" t="n">
        <f aca="false">JI18*JI7/100</f>
        <v>0.0732687016405936</v>
      </c>
      <c r="JJ6" s="6" t="n">
        <f aca="false">JJ18*JJ7/100</f>
        <v>0.0734563762903729</v>
      </c>
      <c r="JK6" s="6" t="n">
        <f aca="false">JK18*JK7/100</f>
        <v>0.0735238868492293</v>
      </c>
      <c r="JL6" s="6" t="n">
        <f aca="false">JL18*JL7/100</f>
        <v>0.0736621014519193</v>
      </c>
      <c r="JM6" s="6" t="n">
        <f aca="false">JM18*JM7/100</f>
        <v>0.0737110408528393</v>
      </c>
      <c r="JN6" s="6" t="n">
        <f aca="false">JN18*JN7/100</f>
        <v>0.0737081077099549</v>
      </c>
      <c r="JO6" s="6" t="n">
        <f aca="false">JO18*JO7/100</f>
        <v>0.0739347369779175</v>
      </c>
      <c r="JP6" s="6" t="n">
        <f aca="false">JP18*JP7/100</f>
        <v>0.0740431860269068</v>
      </c>
      <c r="JQ6" s="6" t="n">
        <f aca="false">JQ18*JQ7/100</f>
        <v>0.0740832736919841</v>
      </c>
      <c r="JR6" s="6" t="n">
        <f aca="false">JR18*JR7/100</f>
        <v>0.0743323038900321</v>
      </c>
      <c r="JS6" s="6" t="n">
        <f aca="false">JS18*JS7/100</f>
        <v>0.0745390886233307</v>
      </c>
      <c r="JT6" s="6" t="n">
        <f aca="false">JT18*JT7/100</f>
        <v>0.0746298215518282</v>
      </c>
      <c r="JU6" s="6" t="n">
        <f aca="false">JU18*JU7/100</f>
        <v>0.0748147447675728</v>
      </c>
      <c r="JV6" s="6" t="n">
        <f aca="false">JV18*JV7/100</f>
        <v>0.0750416433362967</v>
      </c>
      <c r="JW6" s="6" t="n">
        <f aca="false">JW18*JW7/100</f>
        <v>0.0752531108171211</v>
      </c>
      <c r="JX6" s="6" t="n">
        <f aca="false">JX18*JX7/100</f>
        <v>0.0754551086846257</v>
      </c>
      <c r="JY6" s="6" t="n">
        <f aca="false">JY18*JY7/100</f>
        <v>0.0755675572895873</v>
      </c>
      <c r="JZ6" s="6" t="n">
        <f aca="false">JZ18*JZ7/100</f>
        <v>0.0757144891400887</v>
      </c>
      <c r="KA6" s="6" t="n">
        <f aca="false">KA18*KA7/100</f>
        <v>0.0759159732892997</v>
      </c>
      <c r="KB6" s="6" t="n">
        <f aca="false">KB18*KB7/100</f>
        <v>0.0760878945216257</v>
      </c>
      <c r="KC6" s="6" t="n">
        <f aca="false">KC18*KC7/100</f>
        <v>0.0762311873081761</v>
      </c>
      <c r="KD6" s="6" t="n">
        <f aca="false">KD18*KD7/100</f>
        <v>0.0764881195179429</v>
      </c>
      <c r="KE6" s="6" t="n">
        <f aca="false">KE18*KE7/100</f>
        <v>0.0765596083912725</v>
      </c>
      <c r="KF6" s="6" t="n">
        <f aca="false">KF18*KF7/100</f>
        <v>0.0766890228369941</v>
      </c>
      <c r="KG6" s="6" t="n">
        <f aca="false">KG18*KG7/100</f>
        <v>0.0770069755681032</v>
      </c>
      <c r="KH6" s="6" t="n">
        <f aca="false">KH18*KH7/100</f>
        <v>0.0771081230454033</v>
      </c>
      <c r="KI6" s="6" t="n">
        <f aca="false">KI18*KI7/100</f>
        <v>0.0772977456344391</v>
      </c>
      <c r="KJ6" s="6" t="n">
        <f aca="false">KJ18*KJ7/100</f>
        <v>0.0774578531655891</v>
      </c>
      <c r="KK6" s="6" t="n">
        <f aca="false">KK18*KK7/100</f>
        <v>0.0775590068639318</v>
      </c>
      <c r="KL6" s="6" t="n">
        <f aca="false">KL18*KL7/100</f>
        <v>0.0776842722158149</v>
      </c>
      <c r="KM6" s="6" t="n">
        <f aca="false">KM18*KM7/100</f>
        <v>0.0779170081193609</v>
      </c>
      <c r="KN6" s="6" t="n">
        <f aca="false">KN18*KN7/100</f>
        <v>0.0781950753636169</v>
      </c>
      <c r="KO6" s="6" t="n">
        <f aca="false">KO18*KO7/100</f>
        <v>0.0783695581980198</v>
      </c>
      <c r="KP6" s="6" t="n">
        <f aca="false">KP18*KP7/100</f>
        <v>0.0785749808873816</v>
      </c>
      <c r="KQ6" s="6" t="n">
        <f aca="false">KQ18*KQ7/100</f>
        <v>0.0786378122394248</v>
      </c>
      <c r="KR6" s="6" t="n">
        <f aca="false">KR18*KR7/100</f>
        <v>0.0787091027930483</v>
      </c>
      <c r="KS6" s="6" t="e">
        <f aca="false">KS18*KS7/100</f>
        <v>#DIV/0!</v>
      </c>
    </row>
    <row r="7" customFormat="false" ht="12.8" hidden="false" customHeight="false" outlineLevel="0" collapsed="false">
      <c r="A7" s="7" t="n">
        <v>35</v>
      </c>
      <c r="B7" s="8" t="n">
        <v>0.0715294453</v>
      </c>
      <c r="C7" s="8" t="n">
        <v>0.0476120113</v>
      </c>
      <c r="D7" s="8" t="n">
        <v>0.0728894906</v>
      </c>
      <c r="E7" s="8" t="n">
        <v>0.0745821754</v>
      </c>
      <c r="F7" s="8" t="n">
        <v>0.0563124337</v>
      </c>
      <c r="G7" s="8" t="n">
        <v>0.0465517006</v>
      </c>
      <c r="H7" s="8" t="n">
        <v>0.05708694</v>
      </c>
      <c r="I7" s="8" t="n">
        <v>0.065259778</v>
      </c>
      <c r="J7" s="8" t="n">
        <v>0.035671146</v>
      </c>
      <c r="K7" s="8" t="n">
        <v>0.0296280119</v>
      </c>
      <c r="L7" s="8" t="n">
        <v>0.0501970581</v>
      </c>
      <c r="M7" s="8" t="n">
        <v>0.0600796178</v>
      </c>
      <c r="N7" s="8" t="n">
        <v>0.0384111497</v>
      </c>
      <c r="O7" s="8" t="n">
        <v>0.0310332646</v>
      </c>
      <c r="P7" s="8" t="n">
        <v>0.0308301367</v>
      </c>
      <c r="Q7" s="8" t="n">
        <v>0.0220180922</v>
      </c>
      <c r="R7" s="8" t="n">
        <v>0.0249398965</v>
      </c>
      <c r="S7" s="8" t="n">
        <v>0.0278617008</v>
      </c>
      <c r="T7" s="8" t="n">
        <v>0.0297660821</v>
      </c>
      <c r="U7" s="8" t="n">
        <v>0.0367235704</v>
      </c>
      <c r="V7" s="8" t="n">
        <v>0.0361204899</v>
      </c>
      <c r="W7" s="8" t="n">
        <v>0.0386389247</v>
      </c>
      <c r="X7" s="8" t="n">
        <v>0.0481710755</v>
      </c>
      <c r="Y7" s="8" t="n">
        <v>0.0482405702</v>
      </c>
      <c r="Z7" s="8" t="n">
        <v>0.0492228688</v>
      </c>
      <c r="AA7" s="8" t="n">
        <v>0.036716732</v>
      </c>
      <c r="AB7" s="8" t="n">
        <v>0.0387880455</v>
      </c>
      <c r="AC7" s="8" t="n">
        <v>0.0368445436</v>
      </c>
      <c r="AD7" s="8" t="n">
        <v>0.034701108</v>
      </c>
      <c r="AE7" s="8" t="n">
        <v>0.0246988603</v>
      </c>
      <c r="AF7" s="8" t="n">
        <v>0.0443084079</v>
      </c>
      <c r="AG7" s="8" t="n">
        <v>0.0451031195</v>
      </c>
      <c r="AH7" s="8" t="n">
        <v>0.0302325665</v>
      </c>
      <c r="AI7" s="8" t="n">
        <v>0.0205813635</v>
      </c>
      <c r="AJ7" s="8" t="n">
        <v>0.0383036768</v>
      </c>
      <c r="AK7" s="8" t="n">
        <v>0.0280649361</v>
      </c>
      <c r="AL7" s="8" t="n">
        <v>0.0220684749</v>
      </c>
      <c r="AM7" s="8" t="n">
        <v>0.03801783</v>
      </c>
      <c r="AN7" s="8" t="n">
        <v>0.0411998048</v>
      </c>
      <c r="AO7" s="8" t="n">
        <v>0.028489627</v>
      </c>
      <c r="AP7" s="8" t="n">
        <v>0.0210608088</v>
      </c>
      <c r="AQ7" s="8" t="n">
        <v>0.0268334434</v>
      </c>
      <c r="AR7" s="8" t="n">
        <v>0.0331401097</v>
      </c>
      <c r="AS7" s="8" t="n">
        <v>0.0414802143</v>
      </c>
      <c r="AT7" s="8" t="n">
        <v>0.0332335505</v>
      </c>
      <c r="AU7" s="8" t="n">
        <v>0.0311596946</v>
      </c>
      <c r="AV7" s="8" t="n">
        <v>0.0291303862</v>
      </c>
      <c r="AW7" s="8" t="n">
        <v>0.0312476447</v>
      </c>
      <c r="AX7" s="8" t="n">
        <f aca="false">AW7*3/4+BA7*1/4</f>
        <v>0.0342872297</v>
      </c>
      <c r="AY7" s="8" t="n">
        <f aca="false">AW7*2/4+BA7*2/4</f>
        <v>0.0373268147</v>
      </c>
      <c r="AZ7" s="8" t="n">
        <f aca="false">AW7*1/4+BA7*3/4</f>
        <v>0.0403663997</v>
      </c>
      <c r="BA7" s="8" t="n">
        <v>0.0434059847</v>
      </c>
      <c r="BB7" s="8" t="n">
        <v>0.0488021877</v>
      </c>
      <c r="BC7" s="8" t="n">
        <v>0.0404841768</v>
      </c>
      <c r="BD7" s="8" t="n">
        <v>0.0454958412</v>
      </c>
      <c r="BE7" s="8" t="n">
        <v>0.0638181145</v>
      </c>
      <c r="BF7" s="8" t="n">
        <v>0.042833221</v>
      </c>
      <c r="BG7" s="8" t="n">
        <v>0.0397217922</v>
      </c>
      <c r="BH7" s="8" t="n">
        <v>0.0360217754</v>
      </c>
      <c r="BI7" s="8" t="n">
        <v>0.0564245074</v>
      </c>
      <c r="BJ7" s="8" t="n">
        <v>0.0454394675</v>
      </c>
      <c r="BK7" s="8" t="n">
        <v>0.0501738055</v>
      </c>
      <c r="BL7" s="8" t="n">
        <v>0.0532603734</v>
      </c>
      <c r="BM7" s="9" t="n">
        <v>0.0714646723</v>
      </c>
      <c r="BN7" s="8" t="n">
        <f aca="false">BN39*BN40/SUM(BN44:BN54)</f>
        <v>0.0507713096784696</v>
      </c>
      <c r="BO7" s="8" t="n">
        <f aca="false">BO39*BO40/SUM(BO44:BO54)</f>
        <v>0.0482435519681961</v>
      </c>
      <c r="BP7" s="8" t="n">
        <f aca="false">BP39*BP40/SUM(BP44:BP54)</f>
        <v>0.0457476357974281</v>
      </c>
      <c r="BQ7" s="8" t="n">
        <f aca="false">BQ39*BQ40/SUM(BQ44:BQ54)</f>
        <v>0.0432522773315395</v>
      </c>
      <c r="BR7" s="8" t="n">
        <f aca="false">BR39*BR40/SUM(BR44:BR54)</f>
        <v>0.0432447652532863</v>
      </c>
      <c r="BS7" s="8" t="n">
        <f aca="false">BS39*BS40/SUM(BS44:BS54)</f>
        <v>0.043210024154937</v>
      </c>
      <c r="BT7" s="8" t="n">
        <f aca="false">BT39*BT40/SUM(BT44:BT54)</f>
        <v>0.0432374925889349</v>
      </c>
      <c r="BU7" s="8" t="n">
        <f aca="false">BU39*BU40/SUM(BU44:BU54)</f>
        <v>0.0432368573007833</v>
      </c>
      <c r="BV7" s="8" t="n">
        <f aca="false">BV39*BV40/SUM(BV44:BV54)</f>
        <v>0.0432935379000104</v>
      </c>
      <c r="BW7" s="8" t="n">
        <f aca="false">BW39*BW40/SUM(BW44:BW54)</f>
        <v>0.043354657672586</v>
      </c>
      <c r="BX7" s="8" t="n">
        <f aca="false">BX39*BX40/SUM(BX44:BX54)</f>
        <v>0.043327888758757</v>
      </c>
      <c r="BY7" s="8" t="n">
        <f aca="false">BY39*BY40/SUM(BY44:BY54)</f>
        <v>0.0432977581216226</v>
      </c>
      <c r="BZ7" s="8" t="n">
        <f aca="false">BZ39*BZ40/SUM(BZ44:BZ54)</f>
        <v>0.0433193492062232</v>
      </c>
      <c r="CA7" s="8" t="n">
        <f aca="false">CA39*CA40/SUM(CA44:CA54)</f>
        <v>0.0434065171737673</v>
      </c>
      <c r="CB7" s="8" t="n">
        <f aca="false">CB39*CB40/SUM(CB44:CB54)</f>
        <v>0.0434825969047436</v>
      </c>
      <c r="CC7" s="8" t="n">
        <f aca="false">CC39*CC40/SUM(CC44:CC54)</f>
        <v>0.0434581817616563</v>
      </c>
      <c r="CD7" s="8" t="n">
        <f aca="false">CD39*CD40/SUM(CD44:CD54)</f>
        <v>0.0435034339599116</v>
      </c>
      <c r="CE7" s="8" t="n">
        <f aca="false">CE39*CE40/SUM(CE44:CE54)</f>
        <v>0.0435238176296902</v>
      </c>
      <c r="CF7" s="8" t="n">
        <f aca="false">CF39*CF40/SUM(CF44:CF54)</f>
        <v>0.0435460827864722</v>
      </c>
      <c r="CG7" s="8" t="n">
        <f aca="false">CG39*CG40/SUM(CG44:CG54)</f>
        <v>0.0434472144480959</v>
      </c>
      <c r="CH7" s="8" t="n">
        <f aca="false">CH39*CH40/SUM(CH44:CH54)</f>
        <v>0.0434697218239628</v>
      </c>
      <c r="CI7" s="8" t="n">
        <f aca="false">CI39*CI40/SUM(CI44:CI54)</f>
        <v>0.0435620559116821</v>
      </c>
      <c r="CJ7" s="8" t="n">
        <f aca="false">CJ39*CJ40/SUM(CJ44:CJ54)</f>
        <v>0.0435903907314705</v>
      </c>
      <c r="CK7" s="8" t="n">
        <f aca="false">CK39*CK40/SUM(CK44:CK54)</f>
        <v>0.0436143369288456</v>
      </c>
      <c r="CL7" s="8" t="n">
        <f aca="false">CL39*CL40/SUM(CL44:CL54)</f>
        <v>0.0436930777875215</v>
      </c>
      <c r="CM7" s="8" t="n">
        <f aca="false">CM39*CM40/SUM(CM44:CM54)</f>
        <v>0.0437320051516507</v>
      </c>
      <c r="CN7" s="8" t="n">
        <f aca="false">CN39*CN40/SUM(CN44:CN54)</f>
        <v>0.0437671608730016</v>
      </c>
      <c r="CO7" s="8" t="n">
        <f aca="false">CO39*CO40/SUM(CO44:CO54)</f>
        <v>0.0438813613275251</v>
      </c>
      <c r="CP7" s="8" t="n">
        <f aca="false">CP39*CP40/SUM(CP44:CP54)</f>
        <v>0.0439384031978664</v>
      </c>
      <c r="CQ7" s="8" t="n">
        <f aca="false">CQ39*CQ40/SUM(CQ44:CQ54)</f>
        <v>0.0438883773435864</v>
      </c>
      <c r="CR7" s="8" t="n">
        <f aca="false">CR39*CR40/SUM(CR44:CR54)</f>
        <v>0.0439651282713975</v>
      </c>
      <c r="CS7" s="8" t="n">
        <f aca="false">CS39*CS40/SUM(CS44:CS54)</f>
        <v>0.0439293391350532</v>
      </c>
      <c r="CT7" s="8" t="n">
        <f aca="false">CT39*CT40/SUM(CT44:CT54)</f>
        <v>0.0438991059117345</v>
      </c>
      <c r="CU7" s="8" t="n">
        <f aca="false">CU39*CU40/SUM(CU44:CU54)</f>
        <v>0.0439335038560845</v>
      </c>
      <c r="CV7" s="8" t="n">
        <f aca="false">CV39*CV40/SUM(CV44:CV54)</f>
        <v>0.0439016566467317</v>
      </c>
      <c r="CW7" s="8" t="n">
        <f aca="false">CW39*CW40/SUM(CW44:CW54)</f>
        <v>0.04396125865195</v>
      </c>
      <c r="CX7" s="8" t="n">
        <f aca="false">CX39*CX40/SUM(CX44:CX54)</f>
        <v>0.043862394376272</v>
      </c>
      <c r="CY7" s="8" t="n">
        <f aca="false">CY39*CY40/SUM(CY44:CY54)</f>
        <v>0.043839685732784</v>
      </c>
      <c r="CZ7" s="8" t="n">
        <f aca="false">CZ39*CZ40/SUM(CZ44:CZ54)</f>
        <v>0.043846812164607</v>
      </c>
      <c r="DA7" s="8" t="n">
        <f aca="false">DA39*DA40/SUM(DA44:DA54)</f>
        <v>0.0438705667069364</v>
      </c>
      <c r="DB7" s="8" t="n">
        <f aca="false">DB39*DB40/SUM(DB44:DB54)</f>
        <v>0.043848782707932</v>
      </c>
      <c r="DC7" s="8" t="n">
        <f aca="false">DC39*DC40/SUM(DC44:DC54)</f>
        <v>0.0438100451293437</v>
      </c>
      <c r="DD7" s="8" t="n">
        <f aca="false">DD39*DD40/SUM(DD44:DD54)</f>
        <v>0.0437960111976829</v>
      </c>
      <c r="DE7" s="8" t="n">
        <f aca="false">DE39*DE40/SUM(DE44:DE54)</f>
        <v>0.043803981457481</v>
      </c>
      <c r="DF7" s="8" t="n">
        <f aca="false">DF39*DF40/SUM(DF44:DF54)</f>
        <v>0.043831595497581</v>
      </c>
      <c r="DG7" s="8" t="n">
        <f aca="false">DG39*DG40/SUM(DG44:DG54)</f>
        <v>0.043835778575236</v>
      </c>
      <c r="DH7" s="8" t="n">
        <f aca="false">DH39*DH40/SUM(DH44:DH54)</f>
        <v>0.0438494638573529</v>
      </c>
      <c r="DI7" s="8" t="n">
        <f aca="false">DI39*DI40/SUM(DI44:DI54)</f>
        <v>0.0438996897950275</v>
      </c>
      <c r="DJ7" s="8" t="n">
        <f aca="false">DJ39*DJ40/SUM(DJ44:DJ54)</f>
        <v>0.0438747780461451</v>
      </c>
      <c r="DK7" s="8" t="n">
        <f aca="false">DK39*DK40/SUM(DK44:DK54)</f>
        <v>0.0438524578635598</v>
      </c>
      <c r="DL7" s="8" t="n">
        <f aca="false">DL39*DL40/SUM(DL44:DL54)</f>
        <v>0.0437804831772376</v>
      </c>
      <c r="DM7" s="8" t="n">
        <f aca="false">DM39*DM40/SUM(DM44:DM54)</f>
        <v>0.0437905925036623</v>
      </c>
      <c r="DN7" s="8" t="n">
        <f aca="false">DN39*DN40/SUM(DN44:DN54)</f>
        <v>0.0438076777385467</v>
      </c>
      <c r="DO7" s="8" t="n">
        <f aca="false">DO39*DO40/SUM(DO44:DO54)</f>
        <v>0.0438036401692427</v>
      </c>
      <c r="DP7" s="8" t="n">
        <f aca="false">DP39*DP40/SUM(DP44:DP54)</f>
        <v>0.0437889956465889</v>
      </c>
      <c r="DQ7" s="8" t="n">
        <f aca="false">DQ39*DQ40/SUM(DQ44:DQ54)</f>
        <v>0.043779529801778</v>
      </c>
      <c r="DR7" s="8" t="n">
        <f aca="false">DR39*DR40/SUM(DR44:DR54)</f>
        <v>0.0438218870416169</v>
      </c>
      <c r="DS7" s="8" t="n">
        <f aca="false">DS39*DS40/SUM(DS44:DS54)</f>
        <v>0.043780658426718</v>
      </c>
      <c r="DT7" s="8" t="n">
        <f aca="false">DT39*DT40/SUM(DT44:DT54)</f>
        <v>0.0438067103896595</v>
      </c>
      <c r="DU7" s="8" t="n">
        <f aca="false">DU39*DU40/SUM(DU44:DU54)</f>
        <v>0.043846085570739</v>
      </c>
      <c r="DV7" s="8" t="n">
        <f aca="false">DV39*DV40/SUM(DV44:DV54)</f>
        <v>0.0438406768578747</v>
      </c>
      <c r="DW7" s="8" t="n">
        <f aca="false">DW39*DW40/SUM(DW44:DW54)</f>
        <v>0.0438546221232697</v>
      </c>
      <c r="DX7" s="8" t="n">
        <f aca="false">DX39*DX40/SUM(DX44:DX54)</f>
        <v>0.043959155441299</v>
      </c>
      <c r="DY7" s="8" t="n">
        <f aca="false">DY39*DY40/SUM(DY44:DY54)</f>
        <v>0.0440260809540647</v>
      </c>
      <c r="DZ7" s="8" t="n">
        <f aca="false">DZ39*DZ40/SUM(DZ44:DZ54)</f>
        <v>0.0441063344820104</v>
      </c>
      <c r="EA7" s="8" t="n">
        <f aca="false">EA39*EA40/SUM(EA44:EA54)</f>
        <v>0.0442387370395272</v>
      </c>
      <c r="EB7" s="8" t="n">
        <f aca="false">EB39*EB40/SUM(EB44:EB54)</f>
        <v>0.0442765469531581</v>
      </c>
      <c r="EC7" s="8" t="n">
        <f aca="false">EC39*EC40/SUM(EC44:EC54)</f>
        <v>0.0443218567720933</v>
      </c>
      <c r="ED7" s="8" t="n">
        <f aca="false">ED39*ED40/SUM(ED44:ED54)</f>
        <v>0.0443865928119462</v>
      </c>
      <c r="EE7" s="8" t="n">
        <f aca="false">EE39*EE40/SUM(EE44:EE54)</f>
        <v>0.044443795064159</v>
      </c>
      <c r="EF7" s="8" t="n">
        <f aca="false">EF39*EF40/SUM(EF44:EF54)</f>
        <v>0.0445494404224896</v>
      </c>
      <c r="EG7" s="8" t="n">
        <f aca="false">EG39*EG40/SUM(EG44:EG54)</f>
        <v>0.0445870658388321</v>
      </c>
      <c r="EH7" s="8" t="n">
        <f aca="false">EH39*EH40/SUM(EH44:EH54)</f>
        <v>0.044691107339452</v>
      </c>
      <c r="EI7" s="8" t="n">
        <f aca="false">EI39*EI40/SUM(EI44:EI54)</f>
        <v>0.0446731229880281</v>
      </c>
      <c r="EJ7" s="8" t="n">
        <f aca="false">EJ39*EJ40/SUM(EJ44:EJ54)</f>
        <v>0.0447774022866028</v>
      </c>
      <c r="EK7" s="8" t="n">
        <f aca="false">EK39*EK40/SUM(EK44:EK54)</f>
        <v>0.0448944472786954</v>
      </c>
      <c r="EL7" s="8" t="n">
        <f aca="false">EL39*EL40/SUM(EL44:EL54)</f>
        <v>0.0449580594605432</v>
      </c>
      <c r="EM7" s="8" t="n">
        <f aca="false">EM39*EM40/SUM(EM44:EM54)</f>
        <v>0.0450093481908688</v>
      </c>
      <c r="EN7" s="8" t="n">
        <f aca="false">EN39*EN40/SUM(EN44:EN54)</f>
        <v>0.0450248486433724</v>
      </c>
      <c r="EO7" s="8" t="n">
        <f aca="false">EO39*EO40/SUM(EO44:EO54)</f>
        <v>0.0450977365359769</v>
      </c>
      <c r="EP7" s="8" t="n">
        <f aca="false">EP39*EP40/SUM(EP44:EP54)</f>
        <v>0.0451852923202166</v>
      </c>
      <c r="EQ7" s="8" t="n">
        <f aca="false">EQ39*EQ40/SUM(EQ44:EQ54)</f>
        <v>0.0452169030071782</v>
      </c>
      <c r="ER7" s="8" t="n">
        <f aca="false">ER39*ER40/SUM(ER44:ER54)</f>
        <v>0.0452054050668372</v>
      </c>
      <c r="ES7" s="8" t="n">
        <f aca="false">ES39*ES40/SUM(ES44:ES54)</f>
        <v>0.0452517906418698</v>
      </c>
      <c r="ET7" s="8" t="n">
        <f aca="false">ET39*ET40/SUM(ET44:ET54)</f>
        <v>0.0452875882353062</v>
      </c>
      <c r="EU7" s="8" t="n">
        <f aca="false">EU39*EU40/SUM(EU44:EU54)</f>
        <v>0.0453090363360546</v>
      </c>
      <c r="EV7" s="8" t="e">
        <f aca="false">EV39*EV40/SUM(EV44:EV54)</f>
        <v>#DIV/0!</v>
      </c>
      <c r="EX7" s="7" t="n">
        <v>35</v>
      </c>
      <c r="EY7" s="8" t="n">
        <v>0.0883794607</v>
      </c>
      <c r="EZ7" s="8" t="n">
        <v>0.0750328987</v>
      </c>
      <c r="FA7" s="8" t="n">
        <v>0.0729943305</v>
      </c>
      <c r="FB7" s="8" t="n">
        <v>0.0924212133</v>
      </c>
      <c r="FC7" s="8" t="n">
        <v>0.0825302058</v>
      </c>
      <c r="FD7" s="8" t="n">
        <v>0.0583692524</v>
      </c>
      <c r="FE7" s="8" t="n">
        <v>0.0702913631</v>
      </c>
      <c r="FF7" s="8" t="n">
        <v>0.064636998</v>
      </c>
      <c r="FG7" s="8" t="n">
        <v>0.050243868</v>
      </c>
      <c r="FH7" s="8" t="n">
        <v>0.0581750458</v>
      </c>
      <c r="FI7" s="8" t="n">
        <v>0.0714870574</v>
      </c>
      <c r="FJ7" s="8" t="n">
        <v>0.0814040448</v>
      </c>
      <c r="FK7" s="8" t="n">
        <v>0.0600285208</v>
      </c>
      <c r="FL7" s="8" t="n">
        <v>0.0528423298</v>
      </c>
      <c r="FM7" s="8" t="n">
        <v>0.0618155705</v>
      </c>
      <c r="FN7" s="8" t="n">
        <v>0.0632840181</v>
      </c>
      <c r="FO7" s="8" t="n">
        <v>0.0547494339</v>
      </c>
      <c r="FP7" s="8" t="n">
        <v>0.0462148498</v>
      </c>
      <c r="FQ7" s="8" t="n">
        <v>0.0574494427</v>
      </c>
      <c r="FR7" s="8" t="n">
        <v>0.0537314182</v>
      </c>
      <c r="FS7" s="8" t="n">
        <v>0.0477162911</v>
      </c>
      <c r="FT7" s="8" t="n">
        <v>0.0568166124</v>
      </c>
      <c r="FU7" s="8" t="n">
        <v>0.0508870307</v>
      </c>
      <c r="FV7" s="8" t="n">
        <v>0.0536010794</v>
      </c>
      <c r="FW7" s="8" t="n">
        <v>0.0479808578</v>
      </c>
      <c r="FX7" s="8" t="n">
        <v>0.0383191175</v>
      </c>
      <c r="FY7" s="8" t="n">
        <v>0.0328063559</v>
      </c>
      <c r="FZ7" s="8" t="n">
        <v>0.0393070619</v>
      </c>
      <c r="GA7" s="8" t="n">
        <v>0.0450017497</v>
      </c>
      <c r="GB7" s="8" t="n">
        <v>0.0412639509</v>
      </c>
      <c r="GC7" s="8" t="n">
        <v>0.0391907376</v>
      </c>
      <c r="GD7" s="8" t="n">
        <v>0.0344252333</v>
      </c>
      <c r="GE7" s="8" t="n">
        <v>0.0393176672</v>
      </c>
      <c r="GF7" s="8" t="n">
        <v>0.040039517</v>
      </c>
      <c r="GG7" s="8" t="n">
        <v>0.041351374</v>
      </c>
      <c r="GH7" s="8" t="n">
        <v>0.0446747061</v>
      </c>
      <c r="GI7" s="8" t="n">
        <v>0.04938487</v>
      </c>
      <c r="GJ7" s="8" t="n">
        <v>0.0475379447</v>
      </c>
      <c r="GK7" s="8" t="n">
        <v>0.0425720635</v>
      </c>
      <c r="GL7" s="8" t="n">
        <v>0.0377752468</v>
      </c>
      <c r="GM7" s="8" t="n">
        <v>0.039512026</v>
      </c>
      <c r="GN7" s="8" t="n">
        <v>0.0373944487</v>
      </c>
      <c r="GO7" s="8" t="n">
        <v>0.0449375282</v>
      </c>
      <c r="GP7" s="8" t="n">
        <v>0.0498922527</v>
      </c>
      <c r="GQ7" s="8" t="n">
        <v>0.0428033286</v>
      </c>
      <c r="GR7" s="8" t="n">
        <v>0.0282764772</v>
      </c>
      <c r="GS7" s="8" t="n">
        <v>0.0501080973</v>
      </c>
      <c r="GT7" s="8" t="n">
        <v>0.0363990254</v>
      </c>
      <c r="GU7" s="8" t="n">
        <f aca="false">GT7*3/4+GX7*1/4</f>
        <v>0.040304530825</v>
      </c>
      <c r="GV7" s="8" t="n">
        <f aca="false">GT7*2/4+GX7*2/4</f>
        <v>0.04421003625</v>
      </c>
      <c r="GW7" s="8" t="n">
        <f aca="false">GT7*1/4+GX7*3/4</f>
        <v>0.048115541675</v>
      </c>
      <c r="GX7" s="8" t="n">
        <v>0.0520210471</v>
      </c>
      <c r="GY7" s="8" t="n">
        <v>0.0412242317</v>
      </c>
      <c r="GZ7" s="8" t="n">
        <v>0.0347584029</v>
      </c>
      <c r="HA7" s="8" t="n">
        <v>0.0564876664</v>
      </c>
      <c r="HB7" s="8" t="n">
        <v>0.0506557135</v>
      </c>
      <c r="HC7" s="8" t="n">
        <v>0.0643709999</v>
      </c>
      <c r="HD7" s="8" t="n">
        <v>0.0441901208</v>
      </c>
      <c r="HE7" s="8" t="n">
        <v>0.0663823267</v>
      </c>
      <c r="HF7" s="8" t="n">
        <v>0.0526889553</v>
      </c>
      <c r="HG7" s="8" t="n">
        <v>0.0640464118</v>
      </c>
      <c r="HH7" s="8" t="n">
        <v>0.0500880746</v>
      </c>
      <c r="HI7" s="8" t="n">
        <v>0.0539847673</v>
      </c>
      <c r="HJ7" s="9" t="n">
        <v>0.0749861349</v>
      </c>
      <c r="HK7" s="8" t="n">
        <f aca="false">HK39*HK40/SUM(HK44:HK54)</f>
        <v>0.0576000741984086</v>
      </c>
      <c r="HL7" s="8" t="n">
        <f aca="false">HL39*HL40/SUM(HL44:HL54)</f>
        <v>0.0565292806838759</v>
      </c>
      <c r="HM7" s="8" t="n">
        <f aca="false">HM39*HM40/SUM(HM44:HM54)</f>
        <v>0.055424513579263</v>
      </c>
      <c r="HN7" s="8" t="n">
        <f aca="false">HN39*HN40/SUM(HN44:HN54)</f>
        <v>0.0542612040050357</v>
      </c>
      <c r="HO7" s="8" t="n">
        <f aca="false">HO39*HO40/SUM(HO44:HO54)</f>
        <v>0.0542438228384872</v>
      </c>
      <c r="HP7" s="8" t="n">
        <f aca="false">HP39*HP40/SUM(HP44:HP54)</f>
        <v>0.0541944590183901</v>
      </c>
      <c r="HQ7" s="8" t="n">
        <f aca="false">HQ39*HQ40/SUM(HQ44:HQ54)</f>
        <v>0.054129617802938</v>
      </c>
      <c r="HR7" s="8" t="n">
        <f aca="false">HR39*HR40/SUM(HR44:HR54)</f>
        <v>0.0542419475445809</v>
      </c>
      <c r="HS7" s="8" t="n">
        <f aca="false">HS39*HS40/SUM(HS44:HS54)</f>
        <v>0.0542605586165689</v>
      </c>
      <c r="HT7" s="8" t="n">
        <f aca="false">HT39*HT40/SUM(HT44:HT54)</f>
        <v>0.0542933067057277</v>
      </c>
      <c r="HU7" s="8" t="n">
        <f aca="false">HU39*HU40/SUM(HU44:HU54)</f>
        <v>0.0543421058404146</v>
      </c>
      <c r="HV7" s="8" t="n">
        <f aca="false">HV39*HV40/SUM(HV44:HV54)</f>
        <v>0.0543415053596205</v>
      </c>
      <c r="HW7" s="8" t="n">
        <f aca="false">HW39*HW40/SUM(HW44:HW54)</f>
        <v>0.0543382256462149</v>
      </c>
      <c r="HX7" s="8" t="n">
        <f aca="false">HX39*HX40/SUM(HX44:HX54)</f>
        <v>0.0544116832683742</v>
      </c>
      <c r="HY7" s="8" t="n">
        <f aca="false">HY39*HY40/SUM(HY44:HY54)</f>
        <v>0.0544773128183945</v>
      </c>
      <c r="HZ7" s="8" t="n">
        <f aca="false">HZ39*HZ40/SUM(HZ44:HZ54)</f>
        <v>0.0545092555450787</v>
      </c>
      <c r="IA7" s="8" t="n">
        <f aca="false">IA39*IA40/SUM(IA44:IA54)</f>
        <v>0.0545964424086594</v>
      </c>
      <c r="IB7" s="8" t="n">
        <f aca="false">IB39*IB40/SUM(IB44:IB54)</f>
        <v>0.0546394261057425</v>
      </c>
      <c r="IC7" s="8" t="n">
        <f aca="false">IC39*IC40/SUM(IC44:IC54)</f>
        <v>0.0546437822692595</v>
      </c>
      <c r="ID7" s="8" t="n">
        <f aca="false">ID39*ID40/SUM(ID44:ID54)</f>
        <v>0.0547302702514643</v>
      </c>
      <c r="IE7" s="8" t="n">
        <f aca="false">IE39*IE40/SUM(IE44:IE54)</f>
        <v>0.0547128928418977</v>
      </c>
      <c r="IF7" s="8" t="n">
        <f aca="false">IF39*IF40/SUM(IF44:IF54)</f>
        <v>0.0546717238439037</v>
      </c>
      <c r="IG7" s="8" t="n">
        <f aca="false">IG39*IG40/SUM(IG44:IG54)</f>
        <v>0.0546683465628105</v>
      </c>
      <c r="IH7" s="8" t="n">
        <f aca="false">IH39*IH40/SUM(IH44:IH54)</f>
        <v>0.0547531254341456</v>
      </c>
      <c r="II7" s="8" t="n">
        <f aca="false">II39*II40/SUM(II44:II54)</f>
        <v>0.0547434723548573</v>
      </c>
      <c r="IJ7" s="8" t="n">
        <f aca="false">IJ39*IJ40/SUM(IJ44:IJ54)</f>
        <v>0.0547677502044049</v>
      </c>
      <c r="IK7" s="8" t="n">
        <f aca="false">IK39*IK40/SUM(IK44:IK54)</f>
        <v>0.054792207274652</v>
      </c>
      <c r="IL7" s="8" t="n">
        <f aca="false">IL39*IL40/SUM(IL44:IL54)</f>
        <v>0.0549126372682603</v>
      </c>
      <c r="IM7" s="8" t="n">
        <f aca="false">IM39*IM40/SUM(IM44:IM54)</f>
        <v>0.0550109769164113</v>
      </c>
      <c r="IN7" s="8" t="n">
        <f aca="false">IN39*IN40/SUM(IN44:IN54)</f>
        <v>0.0551039303937846</v>
      </c>
      <c r="IO7" s="8" t="n">
        <f aca="false">IO39*IO40/SUM(IO44:IO54)</f>
        <v>0.0551813267073474</v>
      </c>
      <c r="IP7" s="8" t="n">
        <f aca="false">IP39*IP40/SUM(IP44:IP54)</f>
        <v>0.0552806800793099</v>
      </c>
      <c r="IQ7" s="8" t="n">
        <f aca="false">IQ39*IQ40/SUM(IQ44:IQ54)</f>
        <v>0.0554019902800733</v>
      </c>
      <c r="IR7" s="8" t="n">
        <f aca="false">IR39*IR40/SUM(IR44:IR54)</f>
        <v>0.0554917193887818</v>
      </c>
      <c r="IS7" s="8" t="n">
        <f aca="false">IS39*IS40/SUM(IS44:IS54)</f>
        <v>0.0555597205858771</v>
      </c>
      <c r="IT7" s="8" t="n">
        <f aca="false">IT39*IT40/SUM(IT44:IT54)</f>
        <v>0.0555870648651695</v>
      </c>
      <c r="IU7" s="8" t="n">
        <f aca="false">IU39*IU40/SUM(IU44:IU54)</f>
        <v>0.0557015668960784</v>
      </c>
      <c r="IV7" s="8" t="n">
        <f aca="false">IV39*IV40/SUM(IV44:IV54)</f>
        <v>0.0557636537501239</v>
      </c>
      <c r="IW7" s="8" t="n">
        <f aca="false">IW39*IW40/SUM(IW44:IW54)</f>
        <v>0.055773705829988</v>
      </c>
      <c r="IX7" s="8" t="n">
        <f aca="false">IX39*IX40/SUM(IX44:IX54)</f>
        <v>0.055768309156108</v>
      </c>
      <c r="IY7" s="8" t="n">
        <f aca="false">IY39*IY40/SUM(IY44:IY54)</f>
        <v>0.0557842134880111</v>
      </c>
      <c r="IZ7" s="8" t="n">
        <f aca="false">IZ39*IZ40/SUM(IZ44:IZ54)</f>
        <v>0.0558336396271262</v>
      </c>
      <c r="JA7" s="8" t="n">
        <f aca="false">JA39*JA40/SUM(JA44:JA54)</f>
        <v>0.0558834483465616</v>
      </c>
      <c r="JB7" s="8" t="n">
        <f aca="false">JB39*JB40/SUM(JB44:JB54)</f>
        <v>0.0560579129071255</v>
      </c>
      <c r="JC7" s="8" t="n">
        <f aca="false">JC39*JC40/SUM(JC44:JC54)</f>
        <v>0.0560618184021571</v>
      </c>
      <c r="JD7" s="8" t="n">
        <f aca="false">JD39*JD40/SUM(JD44:JD54)</f>
        <v>0.0560257787833092</v>
      </c>
      <c r="JE7" s="8" t="n">
        <f aca="false">JE39*JE40/SUM(JE44:JE54)</f>
        <v>0.0561224354487124</v>
      </c>
      <c r="JF7" s="8" t="n">
        <f aca="false">JF39*JF40/SUM(JF44:JF54)</f>
        <v>0.0562079593588838</v>
      </c>
      <c r="JG7" s="8" t="n">
        <f aca="false">JG39*JG40/SUM(JG44:JG54)</f>
        <v>0.0561861293738407</v>
      </c>
      <c r="JH7" s="8" t="n">
        <f aca="false">JH39*JH40/SUM(JH44:JH54)</f>
        <v>0.0562715762415582</v>
      </c>
      <c r="JI7" s="8" t="n">
        <f aca="false">JI39*JI40/SUM(JI44:JI54)</f>
        <v>0.0563693933449352</v>
      </c>
      <c r="JJ7" s="8" t="n">
        <f aca="false">JJ39*JJ40/SUM(JJ44:JJ54)</f>
        <v>0.0565137811383231</v>
      </c>
      <c r="JK7" s="8" t="n">
        <f aca="false">JK39*JK40/SUM(JK44:JK54)</f>
        <v>0.056565720495264</v>
      </c>
      <c r="JL7" s="8" t="n">
        <f aca="false">JL39*JL40/SUM(JL44:JL54)</f>
        <v>0.0566720561219449</v>
      </c>
      <c r="JM7" s="8" t="n">
        <f aca="false">JM39*JM40/SUM(JM44:JM54)</f>
        <v>0.056709707728685</v>
      </c>
      <c r="JN7" s="8" t="n">
        <f aca="false">JN39*JN40/SUM(JN44:JN54)</f>
        <v>0.0567074511104935</v>
      </c>
      <c r="JO7" s="8" t="n">
        <f aca="false">JO39*JO40/SUM(JO44:JO54)</f>
        <v>0.0568818087019781</v>
      </c>
      <c r="JP7" s="8" t="n">
        <f aca="false">JP39*JP40/SUM(JP44:JP54)</f>
        <v>0.0569652441520881</v>
      </c>
      <c r="JQ7" s="8" t="n">
        <f aca="false">JQ39*JQ40/SUM(JQ44:JQ54)</f>
        <v>0.0569960856616335</v>
      </c>
      <c r="JR7" s="8" t="n">
        <f aca="false">JR39*JR40/SUM(JR44:JR54)</f>
        <v>0.057187677444676</v>
      </c>
      <c r="JS7" s="8" t="n">
        <f aca="false">JS39*JS40/SUM(JS44:JS54)</f>
        <v>0.0573467676115281</v>
      </c>
      <c r="JT7" s="8" t="n">
        <f aca="false">JT39*JT40/SUM(JT44:JT54)</f>
        <v>0.0574165731358692</v>
      </c>
      <c r="JU7" s="8" t="n">
        <f aca="false">JU39*JU40/SUM(JU44:JU54)</f>
        <v>0.0575588441090612</v>
      </c>
      <c r="JV7" s="8" t="n">
        <f aca="false">JV39*JV40/SUM(JV44:JV54)</f>
        <v>0.0577334088875192</v>
      </c>
      <c r="JW7" s="8" t="n">
        <f aca="false">JW39*JW40/SUM(JW44:JW54)</f>
        <v>0.0578961017337051</v>
      </c>
      <c r="JX7" s="8" t="n">
        <f aca="false">JX39*JX40/SUM(JX44:JX54)</f>
        <v>0.0580515091176664</v>
      </c>
      <c r="JY7" s="8" t="n">
        <f aca="false">JY39*JY40/SUM(JY44:JY54)</f>
        <v>0.0581380216325908</v>
      </c>
      <c r="JZ7" s="8" t="n">
        <f aca="false">JZ39*JZ40/SUM(JZ44:JZ54)</f>
        <v>0.0582510638878834</v>
      </c>
      <c r="KA7" s="8" t="n">
        <f aca="false">KA39*KA40/SUM(KA44:KA54)</f>
        <v>0.05840607604185</v>
      </c>
      <c r="KB7" s="8" t="n">
        <f aca="false">KB39*KB40/SUM(KB44:KB54)</f>
        <v>0.0585383439182055</v>
      </c>
      <c r="KC7" s="8" t="n">
        <f aca="false">KC39*KC40/SUM(KC44:KC54)</f>
        <v>0.0586485864537997</v>
      </c>
      <c r="KD7" s="8" t="n">
        <f aca="false">KD39*KD40/SUM(KD44:KD54)</f>
        <v>0.0588462576622561</v>
      </c>
      <c r="KE7" s="8" t="n">
        <f aca="false">KE39*KE40/SUM(KE44:KE54)</f>
        <v>0.0589012577418299</v>
      </c>
      <c r="KF7" s="8" t="n">
        <f aca="false">KF39*KF40/SUM(KF44:KF54)</f>
        <v>0.0590008229536059</v>
      </c>
      <c r="KG7" s="8" t="n">
        <f aca="false">KG39*KG40/SUM(KG44:KG54)</f>
        <v>0.0592454403982128</v>
      </c>
      <c r="KH7" s="8" t="n">
        <f aca="false">KH39*KH40/SUM(KH44:KH54)</f>
        <v>0.0593232583724106</v>
      </c>
      <c r="KI7" s="8" t="n">
        <f aca="false">KI39*KI40/SUM(KI44:KI54)</f>
        <v>0.0594691448159957</v>
      </c>
      <c r="KJ7" s="8" t="n">
        <f aca="false">KJ39*KJ40/SUM(KJ44:KJ54)</f>
        <v>0.0595923238023677</v>
      </c>
      <c r="KK7" s="8" t="n">
        <f aca="false">KK39*KK40/SUM(KK44:KK54)</f>
        <v>0.0596701465627347</v>
      </c>
      <c r="KL7" s="8" t="n">
        <f aca="false">KL39*KL40/SUM(KL44:KL54)</f>
        <v>0.0597665196624987</v>
      </c>
      <c r="KM7" s="8" t="n">
        <f aca="false">KM39*KM40/SUM(KM44:KM54)</f>
        <v>0.0599455754038823</v>
      </c>
      <c r="KN7" s="8" t="n">
        <f aca="false">KN39*KN40/SUM(KN44:KN54)</f>
        <v>0.0601595068850856</v>
      </c>
      <c r="KO7" s="8" t="n">
        <f aca="false">KO39*KO40/SUM(KO44:KO54)</f>
        <v>0.0602937455341153</v>
      </c>
      <c r="KP7" s="8" t="n">
        <f aca="false">KP39*KP40/SUM(KP44:KP54)</f>
        <v>0.0604517878102759</v>
      </c>
      <c r="KQ7" s="8" t="n">
        <f aca="false">KQ39*KQ40/SUM(KQ44:KQ54)</f>
        <v>0.0605001272119359</v>
      </c>
      <c r="KR7" s="8" t="n">
        <f aca="false">KR39*KR40/SUM(KR44:KR54)</f>
        <v>0.0605549747139252</v>
      </c>
      <c r="KS7" s="8" t="e">
        <f aca="false">KS39*KS40/SUM(KS44:KS54)</f>
        <v>#DIV/0!</v>
      </c>
    </row>
    <row r="8" customFormat="false" ht="12.8" hidden="false" customHeight="false" outlineLevel="0" collapsed="false">
      <c r="A8" s="6" t="n">
        <v>40</v>
      </c>
      <c r="B8" s="6" t="n">
        <v>0.0890768097</v>
      </c>
      <c r="C8" s="6" t="n">
        <v>0.0822220025</v>
      </c>
      <c r="D8" s="6" t="n">
        <v>0.0591771942</v>
      </c>
      <c r="E8" s="6" t="n">
        <v>0.0844405766</v>
      </c>
      <c r="F8" s="6" t="n">
        <v>0.0578077227</v>
      </c>
      <c r="G8" s="6" t="n">
        <v>0.0649972004</v>
      </c>
      <c r="H8" s="6" t="n">
        <v>0.0429624843</v>
      </c>
      <c r="I8" s="6" t="n">
        <v>0.0442482467</v>
      </c>
      <c r="J8" s="6" t="n">
        <v>0.0635215189</v>
      </c>
      <c r="K8" s="6" t="n">
        <v>0.0464609315</v>
      </c>
      <c r="L8" s="6" t="n">
        <v>0.0589104833</v>
      </c>
      <c r="M8" s="6" t="n">
        <v>0.0317174327</v>
      </c>
      <c r="N8" s="6" t="n">
        <v>0.025962082</v>
      </c>
      <c r="O8" s="6" t="n">
        <v>0.0363169064</v>
      </c>
      <c r="P8" s="6" t="n">
        <v>0.0420521272</v>
      </c>
      <c r="Q8" s="6" t="n">
        <v>0.0285125592</v>
      </c>
      <c r="R8" s="6" t="n">
        <v>0.0274400056</v>
      </c>
      <c r="S8" s="6" t="n">
        <v>0.0263674519</v>
      </c>
      <c r="T8" s="6" t="n">
        <v>0.0235463445</v>
      </c>
      <c r="U8" s="6" t="n">
        <v>0.0507407573</v>
      </c>
      <c r="V8" s="6" t="n">
        <v>0.0324532623</v>
      </c>
      <c r="W8" s="6" t="n">
        <v>0.0223966847</v>
      </c>
      <c r="X8" s="6" t="n">
        <v>0.0245980157</v>
      </c>
      <c r="Y8" s="6" t="n">
        <v>0.0397649197</v>
      </c>
      <c r="Z8" s="6" t="n">
        <v>0.047174834</v>
      </c>
      <c r="AA8" s="6" t="n">
        <v>0.0393188627</v>
      </c>
      <c r="AB8" s="6" t="n">
        <v>0.0588732044</v>
      </c>
      <c r="AC8" s="6" t="n">
        <v>0.0303345873</v>
      </c>
      <c r="AD8" s="6" t="n">
        <v>0.0336338867</v>
      </c>
      <c r="AE8" s="6" t="n">
        <v>0.0295038034</v>
      </c>
      <c r="AF8" s="6" t="n">
        <v>0.0436294431</v>
      </c>
      <c r="AG8" s="6" t="n">
        <v>0.0325343376</v>
      </c>
      <c r="AH8" s="6" t="n">
        <v>0.0326899081</v>
      </c>
      <c r="AI8" s="6" t="n">
        <v>0.0293699602</v>
      </c>
      <c r="AJ8" s="6" t="n">
        <v>0.0221861493</v>
      </c>
      <c r="AK8" s="6" t="n">
        <v>0.0423084994</v>
      </c>
      <c r="AL8" s="6" t="n">
        <v>0.0356657818</v>
      </c>
      <c r="AM8" s="6" t="n">
        <v>0.0400424738</v>
      </c>
      <c r="AN8" s="6" t="n">
        <v>0.0232074678</v>
      </c>
      <c r="AO8" s="6" t="n">
        <v>0.0303928789</v>
      </c>
      <c r="AP8" s="6" t="n">
        <v>0.0302235519</v>
      </c>
      <c r="AQ8" s="6" t="n">
        <v>0.0376476415</v>
      </c>
      <c r="AR8" s="6" t="n">
        <v>0.0314214608</v>
      </c>
      <c r="AS8" s="6" t="n">
        <v>0.0431836413</v>
      </c>
      <c r="AT8" s="6" t="n">
        <v>0.035647224</v>
      </c>
      <c r="AU8" s="6" t="n">
        <v>0.0373103189</v>
      </c>
      <c r="AV8" s="6" t="n">
        <v>0.0289693471</v>
      </c>
      <c r="AW8" s="6" t="n">
        <v>0.0319491279</v>
      </c>
      <c r="AX8" s="6" t="n">
        <f aca="false">AW8*3/4+BA8*1/4</f>
        <v>0.038641137225</v>
      </c>
      <c r="AY8" s="6" t="n">
        <f aca="false">AW8*2/4+BA8*2/4</f>
        <v>0.04533314655</v>
      </c>
      <c r="AZ8" s="6" t="n">
        <f aca="false">AW8*1/4+BA8*3/4</f>
        <v>0.052025155875</v>
      </c>
      <c r="BA8" s="6" t="n">
        <v>0.0587171652</v>
      </c>
      <c r="BB8" s="6" t="n">
        <v>0.0458240214</v>
      </c>
      <c r="BC8" s="6" t="n">
        <v>0.0334641456</v>
      </c>
      <c r="BD8" s="6" t="n">
        <v>0.0433448293</v>
      </c>
      <c r="BE8" s="6" t="n">
        <v>0.0600415784</v>
      </c>
      <c r="BF8" s="6" t="n">
        <v>0.0413455789</v>
      </c>
      <c r="BG8" s="6" t="n">
        <v>0.0296786001</v>
      </c>
      <c r="BH8" s="6" t="n">
        <v>0.0457719934</v>
      </c>
      <c r="BI8" s="6" t="n">
        <v>0.041693273</v>
      </c>
      <c r="BJ8" s="6" t="n">
        <v>0.0320243778</v>
      </c>
      <c r="BK8" s="6" t="n">
        <v>0.0467547261</v>
      </c>
      <c r="BL8" s="6" t="n">
        <v>0.0487925168</v>
      </c>
      <c r="BM8" s="1" t="n">
        <v>0.0721156102</v>
      </c>
      <c r="BN8" s="6" t="n">
        <f aca="false">BN20*BN7/100</f>
        <v>0.053638163549534</v>
      </c>
      <c r="BO8" s="6" t="n">
        <f aca="false">BO20*BO7/100</f>
        <v>0.0509676734176881</v>
      </c>
      <c r="BP8" s="6" t="n">
        <f aca="false">BP20*BP7/100</f>
        <v>0.0483308227904065</v>
      </c>
      <c r="BQ8" s="6" t="n">
        <f aca="false">BQ20*BQ7/100</f>
        <v>0.0456945613593801</v>
      </c>
      <c r="BR8" s="6" t="n">
        <f aca="false">BR20*BR7/100</f>
        <v>0.0456866251039537</v>
      </c>
      <c r="BS8" s="6" t="n">
        <f aca="false">BS20*BS7/100</f>
        <v>0.0456499223139931</v>
      </c>
      <c r="BT8" s="6" t="n">
        <f aca="false">BT20*BT7/100</f>
        <v>0.0456789417811796</v>
      </c>
      <c r="BU8" s="6" t="n">
        <f aca="false">BU20*BU7/100</f>
        <v>0.0456782706208335</v>
      </c>
      <c r="BV8" s="6" t="n">
        <f aca="false">BV20*BV7/100</f>
        <v>0.0457381517480032</v>
      </c>
      <c r="BW8" s="6" t="n">
        <f aca="false">BW20*BW7/100</f>
        <v>0.0458027227109797</v>
      </c>
      <c r="BX8" s="6" t="n">
        <f aca="false">BX20*BX7/100</f>
        <v>0.0457744422630832</v>
      </c>
      <c r="BY8" s="6" t="n">
        <f aca="false">BY20*BY7/100</f>
        <v>0.0457426102687403</v>
      </c>
      <c r="BZ8" s="6" t="n">
        <f aca="false">BZ20*BZ7/100</f>
        <v>0.0457654205159912</v>
      </c>
      <c r="CA8" s="6" t="n">
        <f aca="false">CA20*CA7/100</f>
        <v>0.0458575105118771</v>
      </c>
      <c r="CB8" s="6" t="n">
        <f aca="false">CB20*CB7/100</f>
        <v>0.0459378861625892</v>
      </c>
      <c r="CC8" s="6" t="n">
        <f aca="false">CC20*CC7/100</f>
        <v>0.0459120923935039</v>
      </c>
      <c r="CD8" s="6" t="n">
        <f aca="false">CD20*CD7/100</f>
        <v>0.0459598998033652</v>
      </c>
      <c r="CE8" s="6" t="n">
        <f aca="false">CE20*CE7/100</f>
        <v>0.0459814344578827</v>
      </c>
      <c r="CF8" s="6" t="n">
        <f aca="false">CF20*CF7/100</f>
        <v>0.0460049568394893</v>
      </c>
      <c r="CG8" s="6" t="n">
        <f aca="false">CG20*CG7/100</f>
        <v>0.0459005057993787</v>
      </c>
      <c r="CH8" s="6" t="n">
        <f aca="false">CH20*CH7/100</f>
        <v>0.0459242840772183</v>
      </c>
      <c r="CI8" s="6" t="n">
        <f aca="false">CI20*CI7/100</f>
        <v>0.046021831903533</v>
      </c>
      <c r="CJ8" s="6" t="n">
        <f aca="false">CJ20*CJ7/100</f>
        <v>0.0460517666778688</v>
      </c>
      <c r="CK8" s="6" t="n">
        <f aca="false">CK20*CK7/100</f>
        <v>0.0460770650217431</v>
      </c>
      <c r="CL8" s="6" t="n">
        <f aca="false">CL20*CL7/100</f>
        <v>0.046160252063449</v>
      </c>
      <c r="CM8" s="6" t="n">
        <f aca="false">CM20*CM7/100</f>
        <v>0.0462013775009636</v>
      </c>
      <c r="CN8" s="6" t="n">
        <f aca="false">CN20*CN7/100</f>
        <v>0.0462385183260372</v>
      </c>
      <c r="CO8" s="6" t="n">
        <f aca="false">CO20*CO7/100</f>
        <v>0.0463591672258972</v>
      </c>
      <c r="CP8" s="6" t="n">
        <f aca="false">CP20*CP7/100</f>
        <v>0.0464194300237237</v>
      </c>
      <c r="CQ8" s="6" t="n">
        <f aca="false">CQ20*CQ7/100</f>
        <v>0.0463665794084732</v>
      </c>
      <c r="CR8" s="6" t="n">
        <f aca="false">CR20*CR7/100</f>
        <v>0.0464476641558352</v>
      </c>
      <c r="CS8" s="6" t="n">
        <f aca="false">CS20*CS7/100</f>
        <v>0.0464098541493436</v>
      </c>
      <c r="CT8" s="6" t="n">
        <f aca="false">CT20*CT7/100</f>
        <v>0.0463779137761826</v>
      </c>
      <c r="CU8" s="6" t="n">
        <f aca="false">CU20*CU7/100</f>
        <v>0.0464142540356027</v>
      </c>
      <c r="CV8" s="6" t="n">
        <f aca="false">CV20*CV7/100</f>
        <v>0.0463806085410373</v>
      </c>
      <c r="CW8" s="6" t="n">
        <f aca="false">CW20*CW7/100</f>
        <v>0.0464435760343722</v>
      </c>
      <c r="CX8" s="6" t="n">
        <f aca="false">CX20*CX7/100</f>
        <v>0.0463391292863642</v>
      </c>
      <c r="CY8" s="6" t="n">
        <f aca="false">CY20*CY7/100</f>
        <v>0.0463151383761216</v>
      </c>
      <c r="CZ8" s="6" t="n">
        <f aca="false">CZ20*CZ7/100</f>
        <v>0.0463226672091981</v>
      </c>
      <c r="DA8" s="6" t="n">
        <f aca="false">DA20*DA7/100</f>
        <v>0.0463477630760287</v>
      </c>
      <c r="DB8" s="6" t="n">
        <f aca="false">DB20*DB7/100</f>
        <v>0.0463247490212651</v>
      </c>
      <c r="DC8" s="6" t="n">
        <f aca="false">DC20*DC7/100</f>
        <v>0.0462838240857259</v>
      </c>
      <c r="DD8" s="6" t="n">
        <f aca="false">DD20*DD7/100</f>
        <v>0.0462689977137763</v>
      </c>
      <c r="DE8" s="6" t="n">
        <f aca="false">DE20*DE7/100</f>
        <v>0.0462774180224366</v>
      </c>
      <c r="DF8" s="6" t="n">
        <f aca="false">DF20*DF7/100</f>
        <v>0.0463065913175225</v>
      </c>
      <c r="DG8" s="6" t="n">
        <f aca="false">DG20*DG7/100</f>
        <v>0.0463110105969309</v>
      </c>
      <c r="DH8" s="6" t="n">
        <f aca="false">DH20*DH7/100</f>
        <v>0.046325468632484</v>
      </c>
      <c r="DI8" s="6" t="n">
        <f aca="false">DI20*DI7/100</f>
        <v>0.0463785306290423</v>
      </c>
      <c r="DJ8" s="6" t="n">
        <f aca="false">DJ20*DJ7/100</f>
        <v>0.0463522122128084</v>
      </c>
      <c r="DK8" s="6" t="n">
        <f aca="false">DK20*DK7/100</f>
        <v>0.0463286316983102</v>
      </c>
      <c r="DL8" s="6" t="n">
        <f aca="false">DL20*DL7/100</f>
        <v>0.0462525928877924</v>
      </c>
      <c r="DM8" s="6" t="n">
        <f aca="false">DM20*DM7/100</f>
        <v>0.0462632730476618</v>
      </c>
      <c r="DN8" s="6" t="n">
        <f aca="false">DN20*DN7/100</f>
        <v>0.0462813230177889</v>
      </c>
      <c r="DO8" s="6" t="n">
        <f aca="false">DO20*DO7/100</f>
        <v>0.0462770574630093</v>
      </c>
      <c r="DP8" s="6" t="n">
        <f aca="false">DP20*DP7/100</f>
        <v>0.0462615860224224</v>
      </c>
      <c r="DQ8" s="6" t="n">
        <f aca="false">DQ20*DQ7/100</f>
        <v>0.0462515856790136</v>
      </c>
      <c r="DR8" s="6" t="n">
        <f aca="false">DR20*DR7/100</f>
        <v>0.0462963346636738</v>
      </c>
      <c r="DS8" s="6" t="n">
        <f aca="false">DS20*DS7/100</f>
        <v>0.0462527780329138</v>
      </c>
      <c r="DT8" s="6" t="n">
        <f aca="false">DT20*DT7/100</f>
        <v>0.0462803010465585</v>
      </c>
      <c r="DU8" s="6" t="n">
        <f aca="false">DU20*DU7/100</f>
        <v>0.0463218995874651</v>
      </c>
      <c r="DV8" s="6" t="n">
        <f aca="false">DV20*DV7/100</f>
        <v>0.0463161854661031</v>
      </c>
      <c r="DW8" s="6" t="n">
        <f aca="false">DW20*DW7/100</f>
        <v>0.0463309181651557</v>
      </c>
      <c r="DX8" s="6" t="n">
        <f aca="false">DX20*DX7/100</f>
        <v>0.0464413540637831</v>
      </c>
      <c r="DY8" s="6" t="n">
        <f aca="false">DY20*DY7/100</f>
        <v>0.0465120585940009</v>
      </c>
      <c r="DZ8" s="6" t="n">
        <f aca="false">DZ20*DZ7/100</f>
        <v>0.0465968437193925</v>
      </c>
      <c r="EA8" s="6" t="n">
        <f aca="false">EA20*EA7/100</f>
        <v>0.0467367225225874</v>
      </c>
      <c r="EB8" s="6" t="n">
        <f aca="false">EB20*EB7/100</f>
        <v>0.0467766674116196</v>
      </c>
      <c r="EC8" s="6" t="n">
        <f aca="false">EC20*EC7/100</f>
        <v>0.0468245356957713</v>
      </c>
      <c r="ED8" s="6" t="n">
        <f aca="false">ED20*ED7/100</f>
        <v>0.0468929271222515</v>
      </c>
      <c r="EE8" s="6" t="n">
        <f aca="false">EE20*EE7/100</f>
        <v>0.0469533593580758</v>
      </c>
      <c r="EF8" s="6" t="n">
        <f aca="false">EF20*EF7/100</f>
        <v>0.0470649700894961</v>
      </c>
      <c r="EG8" s="6" t="n">
        <f aca="false">EG20*EG7/100</f>
        <v>0.0471047200634121</v>
      </c>
      <c r="EH8" s="6" t="n">
        <f aca="false">EH20*EH7/100</f>
        <v>0.0472146363736576</v>
      </c>
      <c r="EI8" s="6" t="n">
        <f aca="false">EI20*EI7/100</f>
        <v>0.047195636517457</v>
      </c>
      <c r="EJ8" s="6" t="n">
        <f aca="false">EJ20*EJ7/100</f>
        <v>0.0473058040531618</v>
      </c>
      <c r="EK8" s="6" t="n">
        <f aca="false">EK20*EK7/100</f>
        <v>0.0474294581103109</v>
      </c>
      <c r="EL8" s="6" t="n">
        <f aca="false">EL20*EL7/100</f>
        <v>0.0474966622189955</v>
      </c>
      <c r="EM8" s="6" t="n">
        <f aca="false">EM20*EM7/100</f>
        <v>0.0475508470198776</v>
      </c>
      <c r="EN8" s="6" t="n">
        <f aca="false">EN20*EN7/100</f>
        <v>0.0475672227212678</v>
      </c>
      <c r="EO8" s="6" t="n">
        <f aca="false">EO20*EO7/100</f>
        <v>0.0476442263031935</v>
      </c>
      <c r="EP8" s="6" t="n">
        <f aca="false">EP20*EP7/100</f>
        <v>0.0477367260142409</v>
      </c>
      <c r="EQ8" s="6" t="n">
        <f aca="false">EQ20*EQ7/100</f>
        <v>0.0477701216309365</v>
      </c>
      <c r="ER8" s="6" t="n">
        <f aca="false">ER20*ER7/100</f>
        <v>0.0477579744476475</v>
      </c>
      <c r="ES8" s="6" t="n">
        <f aca="false">ES20*ES7/100</f>
        <v>0.0478069792315637</v>
      </c>
      <c r="ET8" s="6" t="n">
        <f aca="false">ET20*ET7/100</f>
        <v>0.0478447981726858</v>
      </c>
      <c r="EU8" s="6" t="n">
        <f aca="false">EU20*EU7/100</f>
        <v>0.0478674573623552</v>
      </c>
      <c r="EV8" s="6" t="e">
        <f aca="false">EV20*EV7/100</f>
        <v>#DIV/0!</v>
      </c>
      <c r="EX8" s="6" t="n">
        <v>40</v>
      </c>
      <c r="EY8" s="6" t="n">
        <v>0.0706137783</v>
      </c>
      <c r="EZ8" s="6" t="n">
        <v>0.0807832946</v>
      </c>
      <c r="FA8" s="6" t="n">
        <v>0.0730969234</v>
      </c>
      <c r="FB8" s="6" t="n">
        <v>0.079754049</v>
      </c>
      <c r="FC8" s="6" t="n">
        <v>0.0607838906</v>
      </c>
      <c r="FD8" s="6" t="n">
        <v>0.0724307719</v>
      </c>
      <c r="FE8" s="6" t="n">
        <v>0.0679615755</v>
      </c>
      <c r="FF8" s="6" t="n">
        <v>0.0696641975</v>
      </c>
      <c r="FG8" s="6" t="n">
        <v>0.0589704234</v>
      </c>
      <c r="FH8" s="6" t="n">
        <v>0.0431087281</v>
      </c>
      <c r="FI8" s="6" t="n">
        <v>0.0470146213</v>
      </c>
      <c r="FJ8" s="6" t="n">
        <v>0.0681394392</v>
      </c>
      <c r="FK8" s="6" t="n">
        <v>0.0508951784</v>
      </c>
      <c r="FL8" s="6" t="n">
        <v>0.0490827473</v>
      </c>
      <c r="FM8" s="6" t="n">
        <v>0.0474873469</v>
      </c>
      <c r="FN8" s="6" t="n">
        <v>0.0357730813</v>
      </c>
      <c r="FO8" s="6" t="n">
        <v>0.0450220016</v>
      </c>
      <c r="FP8" s="6" t="n">
        <v>0.0542709219</v>
      </c>
      <c r="FQ8" s="6" t="n">
        <v>0.0461838035</v>
      </c>
      <c r="FR8" s="6" t="n">
        <v>0.0533612632</v>
      </c>
      <c r="FS8" s="6" t="n">
        <v>0.0325872268</v>
      </c>
      <c r="FT8" s="6" t="n">
        <v>0.0345635383</v>
      </c>
      <c r="FU8" s="6" t="n">
        <v>0.0480304265</v>
      </c>
      <c r="FV8" s="6" t="n">
        <v>0.0416305859</v>
      </c>
      <c r="FW8" s="6" t="n">
        <v>0.0486722122</v>
      </c>
      <c r="FX8" s="6" t="n">
        <v>0.0496044626</v>
      </c>
      <c r="FY8" s="6" t="n">
        <v>0.0629669377</v>
      </c>
      <c r="FZ8" s="6" t="n">
        <v>0.0407422855</v>
      </c>
      <c r="GA8" s="6" t="n">
        <v>0.0504947663</v>
      </c>
      <c r="GB8" s="6" t="n">
        <v>0.0468071589</v>
      </c>
      <c r="GC8" s="6" t="n">
        <v>0.0361205749</v>
      </c>
      <c r="GD8" s="6" t="n">
        <v>0.0464259974</v>
      </c>
      <c r="GE8" s="6" t="n">
        <v>0.0392080049</v>
      </c>
      <c r="GF8" s="6" t="n">
        <v>0.0304306932</v>
      </c>
      <c r="GG8" s="6" t="n">
        <v>0.0414135473</v>
      </c>
      <c r="GH8" s="6" t="n">
        <v>0.0520191064</v>
      </c>
      <c r="GI8" s="6" t="n">
        <v>0.0559924563</v>
      </c>
      <c r="GJ8" s="6" t="n">
        <v>0.0314757002</v>
      </c>
      <c r="GK8" s="6" t="n">
        <v>0.0381822332</v>
      </c>
      <c r="GL8" s="6" t="n">
        <v>0.0414576077</v>
      </c>
      <c r="GM8" s="6" t="n">
        <v>0.0355783665</v>
      </c>
      <c r="GN8" s="6" t="n">
        <v>0.0269358103</v>
      </c>
      <c r="GO8" s="6" t="n">
        <v>0.0273786419</v>
      </c>
      <c r="GP8" s="6" t="n">
        <v>0.034690788</v>
      </c>
      <c r="GQ8" s="6" t="n">
        <v>0.0374543709</v>
      </c>
      <c r="GR8" s="6" t="n">
        <v>0.0332550241</v>
      </c>
      <c r="GS8" s="6" t="n">
        <v>0.0364985603</v>
      </c>
      <c r="GT8" s="6" t="n">
        <v>0.0235286044</v>
      </c>
      <c r="GU8" s="6" t="n">
        <f aca="false">GT8*3/4+GX8*1/4</f>
        <v>0.027492578775</v>
      </c>
      <c r="GV8" s="6" t="n">
        <f aca="false">GT8*2/4+GX8*2/4</f>
        <v>0.03145655315</v>
      </c>
      <c r="GW8" s="6" t="n">
        <f aca="false">GT8*1/4+GX8*3/4</f>
        <v>0.035420527525</v>
      </c>
      <c r="GX8" s="6" t="n">
        <v>0.0393845019</v>
      </c>
      <c r="GY8" s="6" t="n">
        <v>0.0415215347</v>
      </c>
      <c r="GZ8" s="6" t="n">
        <v>0.0408387794</v>
      </c>
      <c r="HA8" s="6" t="n">
        <v>0.0446317671</v>
      </c>
      <c r="HB8" s="6" t="n">
        <v>0.0521361134</v>
      </c>
      <c r="HC8" s="6" t="n">
        <v>0.048770007</v>
      </c>
      <c r="HD8" s="6" t="n">
        <v>0.0409881588</v>
      </c>
      <c r="HE8" s="6" t="n">
        <v>0.0517988596</v>
      </c>
      <c r="HF8" s="6" t="n">
        <v>0.0693299277</v>
      </c>
      <c r="HG8" s="6" t="n">
        <v>0.0562358169</v>
      </c>
      <c r="HH8" s="6" t="n">
        <v>0.0458265057</v>
      </c>
      <c r="HI8" s="6" t="n">
        <v>0.0529050784</v>
      </c>
      <c r="HJ8" s="1" t="n">
        <v>0.0650934886</v>
      </c>
      <c r="HK8" s="6" t="n">
        <f aca="false">HK20*HK7/100</f>
        <v>0.0543531204387717</v>
      </c>
      <c r="HL8" s="6" t="n">
        <f aca="false">HL20*HL7/100</f>
        <v>0.0533426882532163</v>
      </c>
      <c r="HM8" s="6" t="n">
        <f aca="false">HM20*HM7/100</f>
        <v>0.0523001975910172</v>
      </c>
      <c r="HN8" s="6" t="n">
        <f aca="false">HN20*HN7/100</f>
        <v>0.0512024645364077</v>
      </c>
      <c r="HO8" s="6" t="n">
        <f aca="false">HO20*HO7/100</f>
        <v>0.0511860631575567</v>
      </c>
      <c r="HP8" s="6" t="n">
        <f aca="false">HP20*HP7/100</f>
        <v>0.0511394820082023</v>
      </c>
      <c r="HQ8" s="6" t="n">
        <f aca="false">HQ20*HQ7/100</f>
        <v>0.0510782959343663</v>
      </c>
      <c r="HR8" s="6" t="n">
        <f aca="false">HR20*HR7/100</f>
        <v>0.0511842935751912</v>
      </c>
      <c r="HS8" s="6" t="n">
        <f aca="false">HS20*HS7/100</f>
        <v>0.0512018555289098</v>
      </c>
      <c r="HT8" s="6" t="n">
        <f aca="false">HT20*HT7/100</f>
        <v>0.0512327575869186</v>
      </c>
      <c r="HU8" s="6" t="n">
        <f aca="false">HU20*HU7/100</f>
        <v>0.0512788058825476</v>
      </c>
      <c r="HV8" s="6" t="n">
        <f aca="false">HV20*HV7/100</f>
        <v>0.0512782392512476</v>
      </c>
      <c r="HW8" s="6" t="n">
        <f aca="false">HW20*HW7/100</f>
        <v>0.0512751444174263</v>
      </c>
      <c r="HX8" s="6" t="n">
        <f aca="false">HX20*HX7/100</f>
        <v>0.0513444611855023</v>
      </c>
      <c r="HY8" s="6" t="n">
        <f aca="false">HY20*HY7/100</f>
        <v>0.0514063911549727</v>
      </c>
      <c r="HZ8" s="6" t="n">
        <f aca="false">HZ20*HZ7/100</f>
        <v>0.0514365332493149</v>
      </c>
      <c r="IA8" s="6" t="n">
        <f aca="false">IA20*IA7/100</f>
        <v>0.0515188053325167</v>
      </c>
      <c r="IB8" s="6" t="n">
        <f aca="false">IB20*IB7/100</f>
        <v>0.0515593660105536</v>
      </c>
      <c r="IC8" s="6" t="n">
        <f aca="false">IC20*IC7/100</f>
        <v>0.0515634766142912</v>
      </c>
      <c r="ID8" s="6" t="n">
        <f aca="false">ID20*ID7/100</f>
        <v>0.0516450892125162</v>
      </c>
      <c r="IE8" s="6" t="n">
        <f aca="false">IE20*IE7/100</f>
        <v>0.0516286913788635</v>
      </c>
      <c r="IF8" s="6" t="n">
        <f aca="false">IF20*IF7/100</f>
        <v>0.0515898431041443</v>
      </c>
      <c r="IG8" s="6" t="n">
        <f aca="false">IG20*IG7/100</f>
        <v>0.0515866562025895</v>
      </c>
      <c r="IH8" s="6" t="n">
        <f aca="false">IH20*IH7/100</f>
        <v>0.0516666560336395</v>
      </c>
      <c r="II8" s="6" t="n">
        <f aca="false">II20*II7/100</f>
        <v>0.0516575471047282</v>
      </c>
      <c r="IJ8" s="6" t="n">
        <f aca="false">IJ20*IJ7/100</f>
        <v>0.0516804563960585</v>
      </c>
      <c r="IK8" s="6" t="n">
        <f aca="false">IK20*IK7/100</f>
        <v>0.0517035348053004</v>
      </c>
      <c r="IL8" s="6" t="n">
        <f aca="false">IL20*IL7/100</f>
        <v>0.0518171760816031</v>
      </c>
      <c r="IM8" s="6" t="n">
        <f aca="false">IM20*IM7/100</f>
        <v>0.051909972259633</v>
      </c>
      <c r="IN8" s="6" t="n">
        <f aca="false">IN20*IN7/100</f>
        <v>0.0519976858888459</v>
      </c>
      <c r="IO8" s="6" t="n">
        <f aca="false">IO20*IO7/100</f>
        <v>0.0520707193217215</v>
      </c>
      <c r="IP8" s="6" t="n">
        <f aca="false">IP20*IP7/100</f>
        <v>0.0521644720792904</v>
      </c>
      <c r="IQ8" s="6" t="n">
        <f aca="false">IQ20*IQ7/100</f>
        <v>0.0522789439448965</v>
      </c>
      <c r="IR8" s="6" t="n">
        <f aca="false">IR20*IR7/100</f>
        <v>0.0523636149652098</v>
      </c>
      <c r="IS8" s="6" t="n">
        <f aca="false">IS20*IS7/100</f>
        <v>0.0524277828904623</v>
      </c>
      <c r="IT8" s="6" t="n">
        <f aca="false">IT20*IT7/100</f>
        <v>0.0524535857548922</v>
      </c>
      <c r="IU8" s="6" t="n">
        <f aca="false">IU20*IU7/100</f>
        <v>0.05256163323162</v>
      </c>
      <c r="IV8" s="6" t="n">
        <f aca="false">IV20*IV7/100</f>
        <v>0.0526202202091988</v>
      </c>
      <c r="IW8" s="6" t="n">
        <f aca="false">IW20*IW7/100</f>
        <v>0.0526297056467632</v>
      </c>
      <c r="IX8" s="6" t="n">
        <f aca="false">IX20*IX7/100</f>
        <v>0.0526246131869105</v>
      </c>
      <c r="IY8" s="6" t="n">
        <f aca="false">IY20*IY7/100</f>
        <v>0.0526396209812486</v>
      </c>
      <c r="IZ8" s="6" t="n">
        <f aca="false">IZ20*IZ7/100</f>
        <v>0.0526862609366572</v>
      </c>
      <c r="JA8" s="6" t="n">
        <f aca="false">JA20*JA7/100</f>
        <v>0.0527332619060838</v>
      </c>
      <c r="JB8" s="6" t="n">
        <f aca="false">JB20*JB7/100</f>
        <v>0.0528978917855517</v>
      </c>
      <c r="JC8" s="6" t="n">
        <f aca="false">JC20*JC7/100</f>
        <v>0.0529015771252806</v>
      </c>
      <c r="JD8" s="6" t="n">
        <f aca="false">JD20*JD7/100</f>
        <v>0.0528675690832586</v>
      </c>
      <c r="JE8" s="6" t="n">
        <f aca="false">JE20*JE7/100</f>
        <v>0.0529587771493762</v>
      </c>
      <c r="JF8" s="6" t="n">
        <f aca="false">JF20*JF7/100</f>
        <v>0.0530394800209373</v>
      </c>
      <c r="JG8" s="6" t="n">
        <f aca="false">JG20*JG7/100</f>
        <v>0.0530188806063925</v>
      </c>
      <c r="JH8" s="6" t="n">
        <f aca="false">JH20*JH7/100</f>
        <v>0.053099510778433</v>
      </c>
      <c r="JI8" s="6" t="n">
        <f aca="false">JI20*JI7/100</f>
        <v>0.0531918138678788</v>
      </c>
      <c r="JJ8" s="6" t="n">
        <f aca="false">JJ20*JJ7/100</f>
        <v>0.0533280624271579</v>
      </c>
      <c r="JK8" s="6" t="n">
        <f aca="false">JK20*JK7/100</f>
        <v>0.053377073928664</v>
      </c>
      <c r="JL8" s="6" t="n">
        <f aca="false">JL20*JL7/100</f>
        <v>0.0534774153466977</v>
      </c>
      <c r="JM8" s="6" t="n">
        <f aca="false">JM20*JM7/100</f>
        <v>0.0535129445078027</v>
      </c>
      <c r="JN8" s="6" t="n">
        <f aca="false">JN20*JN7/100</f>
        <v>0.0535108150966509</v>
      </c>
      <c r="JO8" s="6" t="n">
        <f aca="false">JO20*JO7/100</f>
        <v>0.0536753440369563</v>
      </c>
      <c r="JP8" s="6" t="n">
        <f aca="false">JP20*JP7/100</f>
        <v>0.0537540761763121</v>
      </c>
      <c r="JQ8" s="6" t="n">
        <f aca="false">JQ20*JQ7/100</f>
        <v>0.053783179129844</v>
      </c>
      <c r="JR8" s="6" t="n">
        <f aca="false">JR20*JR7/100</f>
        <v>0.053963970759086</v>
      </c>
      <c r="JS8" s="6" t="n">
        <f aca="false">JS20*JS7/100</f>
        <v>0.0541140929094455</v>
      </c>
      <c r="JT8" s="6" t="n">
        <f aca="false">JT20*JT7/100</f>
        <v>0.0541799634508399</v>
      </c>
      <c r="JU8" s="6" t="n">
        <f aca="false">JU20*JU7/100</f>
        <v>0.0543142145164585</v>
      </c>
      <c r="JV8" s="6" t="n">
        <f aca="false">JV20*JV7/100</f>
        <v>0.0544789389644725</v>
      </c>
      <c r="JW8" s="6" t="n">
        <f aca="false">JW20*JW7/100</f>
        <v>0.0546324607087815</v>
      </c>
      <c r="JX8" s="6" t="n">
        <f aca="false">JX20*JX7/100</f>
        <v>0.0547791076771244</v>
      </c>
      <c r="JY8" s="6" t="n">
        <f aca="false">JY20*JY7/100</f>
        <v>0.0548607434251435</v>
      </c>
      <c r="JZ8" s="6" t="n">
        <f aca="false">JZ20*JZ7/100</f>
        <v>0.0549674134147589</v>
      </c>
      <c r="KA8" s="6" t="n">
        <f aca="false">KA20*KA7/100</f>
        <v>0.0551136874324797</v>
      </c>
      <c r="KB8" s="6" t="n">
        <f aca="false">KB20*KB7/100</f>
        <v>0.0552384992823563</v>
      </c>
      <c r="KC8" s="6" t="n">
        <f aca="false">KC20*KC7/100</f>
        <v>0.0553425273742991</v>
      </c>
      <c r="KD8" s="6" t="n">
        <f aca="false">KD20*KD7/100</f>
        <v>0.0555290557277784</v>
      </c>
      <c r="KE8" s="6" t="n">
        <f aca="false">KE20*KE7/100</f>
        <v>0.0555809554169857</v>
      </c>
      <c r="KF8" s="6" t="n">
        <f aca="false">KF20*KF7/100</f>
        <v>0.0556749080728196</v>
      </c>
      <c r="KG8" s="6" t="n">
        <f aca="false">KG20*KG7/100</f>
        <v>0.0559057362724908</v>
      </c>
      <c r="KH8" s="6" t="n">
        <f aca="false">KH20*KH7/100</f>
        <v>0.0559791675967162</v>
      </c>
      <c r="KI8" s="6" t="n">
        <f aca="false">KI20*KI7/100</f>
        <v>0.0561168303263033</v>
      </c>
      <c r="KJ8" s="6" t="n">
        <f aca="false">KJ20*KJ7/100</f>
        <v>0.0562330656328541</v>
      </c>
      <c r="KK8" s="6" t="n">
        <f aca="false">KK20*KK7/100</f>
        <v>0.0563065014734492</v>
      </c>
      <c r="KL8" s="6" t="n">
        <f aca="false">KL20*KL7/100</f>
        <v>0.0563974419587078</v>
      </c>
      <c r="KM8" s="6" t="n">
        <f aca="false">KM20*KM7/100</f>
        <v>0.0565664042111374</v>
      </c>
      <c r="KN8" s="6" t="n">
        <f aca="false">KN20*KN7/100</f>
        <v>0.0567682762351809</v>
      </c>
      <c r="KO8" s="6" t="n">
        <f aca="false">KO20*KO7/100</f>
        <v>0.0568949477639903</v>
      </c>
      <c r="KP8" s="6" t="n">
        <f aca="false">KP20*KP7/100</f>
        <v>0.0570440810939403</v>
      </c>
      <c r="KQ8" s="6" t="n">
        <f aca="false">KQ20*KQ7/100</f>
        <v>0.0570896955719932</v>
      </c>
      <c r="KR8" s="6" t="n">
        <f aca="false">KR20*KR7/100</f>
        <v>0.0571414512845139</v>
      </c>
      <c r="KS8" s="6" t="e">
        <f aca="false">KS20*KS7/100</f>
        <v>#DIV/0!</v>
      </c>
    </row>
    <row r="9" customFormat="false" ht="12.8" hidden="false" customHeight="false" outlineLevel="0" collapsed="false">
      <c r="A9" s="6" t="n">
        <v>45</v>
      </c>
      <c r="B9" s="4" t="n">
        <v>0.0934500896</v>
      </c>
      <c r="C9" s="4" t="n">
        <v>0.0674788141</v>
      </c>
      <c r="D9" s="4" t="n">
        <v>0.056203979</v>
      </c>
      <c r="E9" s="4" t="n">
        <v>0.0777235982</v>
      </c>
      <c r="F9" s="4" t="n">
        <v>0.0800707739</v>
      </c>
      <c r="G9" s="4" t="n">
        <v>0.0488318692</v>
      </c>
      <c r="H9" s="4" t="n">
        <v>0.0532792606</v>
      </c>
      <c r="I9" s="4" t="n">
        <v>0.079968492</v>
      </c>
      <c r="J9" s="4" t="n">
        <v>0.0491420785</v>
      </c>
      <c r="K9" s="4" t="n">
        <v>0.0360883154</v>
      </c>
      <c r="L9" s="4" t="n">
        <v>0.0527788776</v>
      </c>
      <c r="M9" s="4" t="n">
        <v>0.0381689202</v>
      </c>
      <c r="N9" s="4" t="n">
        <v>0.0512908601</v>
      </c>
      <c r="O9" s="4" t="n">
        <v>0.0434977422</v>
      </c>
      <c r="P9" s="4" t="n">
        <v>0.0451707455</v>
      </c>
      <c r="Q9" s="4" t="n">
        <v>0.0311013196</v>
      </c>
      <c r="R9" s="4" t="n">
        <v>0.0304261688</v>
      </c>
      <c r="S9" s="4" t="n">
        <v>0.029751018</v>
      </c>
      <c r="T9" s="4" t="n">
        <v>0.024164896</v>
      </c>
      <c r="U9" s="4" t="n">
        <v>0.02091644</v>
      </c>
      <c r="V9" s="4" t="n">
        <v>0.0368388244</v>
      </c>
      <c r="W9" s="4" t="n">
        <v>0.030985718</v>
      </c>
      <c r="X9" s="4" t="n">
        <v>0.030424631</v>
      </c>
      <c r="Y9" s="4" t="n">
        <v>0.0436278434</v>
      </c>
      <c r="Z9" s="4" t="n">
        <v>0.056852776</v>
      </c>
      <c r="AA9" s="4" t="n">
        <v>0.0585846638</v>
      </c>
      <c r="AB9" s="4" t="n">
        <v>0.0540665999</v>
      </c>
      <c r="AC9" s="4" t="n">
        <v>0.0386417937</v>
      </c>
      <c r="AD9" s="4" t="n">
        <v>0.0314041347</v>
      </c>
      <c r="AE9" s="4" t="n">
        <v>0.0338793828</v>
      </c>
      <c r="AF9" s="4" t="n">
        <v>0.029300096</v>
      </c>
      <c r="AG9" s="4" t="n">
        <v>0.0474474336</v>
      </c>
      <c r="AH9" s="4" t="n">
        <v>0.0239504656</v>
      </c>
      <c r="AI9" s="4" t="n">
        <v>0.0198925087</v>
      </c>
      <c r="AJ9" s="4" t="n">
        <v>0.036248601</v>
      </c>
      <c r="AK9" s="4" t="n">
        <v>0.0292605468</v>
      </c>
      <c r="AL9" s="4" t="n">
        <v>0.0231274777</v>
      </c>
      <c r="AM9" s="4" t="n">
        <v>0.022523967</v>
      </c>
      <c r="AN9" s="4" t="n">
        <v>0.0271227099</v>
      </c>
      <c r="AO9" s="4" t="n">
        <v>0.0199198706</v>
      </c>
      <c r="AP9" s="4" t="n">
        <v>0.0148716355</v>
      </c>
      <c r="AQ9" s="4" t="n">
        <v>0.0337241001</v>
      </c>
      <c r="AR9" s="4" t="n">
        <v>0.0263261632</v>
      </c>
      <c r="AS9" s="4" t="n">
        <v>0.0230814506</v>
      </c>
      <c r="AT9" s="4" t="n">
        <v>0.0274209188</v>
      </c>
      <c r="AU9" s="4" t="n">
        <v>0.0368942949</v>
      </c>
      <c r="AV9" s="4" t="n">
        <v>0.0320210066</v>
      </c>
      <c r="AW9" s="4" t="n">
        <v>0.0301783092</v>
      </c>
      <c r="AX9" s="4" t="n">
        <f aca="false">AW9*3/4+BA9*1/4</f>
        <v>0.03045959505</v>
      </c>
      <c r="AY9" s="4" t="n">
        <f aca="false">AW9*2/4+BA9*2/4</f>
        <v>0.0307408809</v>
      </c>
      <c r="AZ9" s="4" t="n">
        <f aca="false">AW9*1/4+BA9*3/4</f>
        <v>0.03102216675</v>
      </c>
      <c r="BA9" s="4" t="n">
        <v>0.0313034526</v>
      </c>
      <c r="BB9" s="4" t="n">
        <v>0.038002187</v>
      </c>
      <c r="BC9" s="4" t="n">
        <v>0.0247039872</v>
      </c>
      <c r="BD9" s="4" t="n">
        <v>0.0545851675</v>
      </c>
      <c r="BE9" s="4" t="n">
        <v>0.04340706</v>
      </c>
      <c r="BF9" s="4" t="n">
        <v>0.0336595472</v>
      </c>
      <c r="BG9" s="4" t="n">
        <v>0.0391048393</v>
      </c>
      <c r="BH9" s="4" t="n">
        <v>0.0516300289</v>
      </c>
      <c r="BI9" s="4" t="n">
        <v>0.0402765704</v>
      </c>
      <c r="BJ9" s="4" t="n">
        <v>0.0546709481</v>
      </c>
      <c r="BK9" s="4" t="n">
        <v>0.0674327142</v>
      </c>
      <c r="BL9" s="4" t="n">
        <v>0.0661584031</v>
      </c>
      <c r="BM9" s="1" t="n">
        <v>0.0502412458</v>
      </c>
      <c r="BN9" s="4" t="n">
        <f aca="false">BN21*BN7/100</f>
        <v>0.0473594749409096</v>
      </c>
      <c r="BO9" s="4" t="n">
        <f aca="false">BO21*BO7/100</f>
        <v>0.0450015826845442</v>
      </c>
      <c r="BP9" s="4" t="n">
        <f aca="false">BP21*BP7/100</f>
        <v>0.0426733922145193</v>
      </c>
      <c r="BQ9" s="4" t="n">
        <f aca="false">BQ21*BQ7/100</f>
        <v>0.0403457219715759</v>
      </c>
      <c r="BR9" s="4" t="n">
        <f aca="false">BR21*BR7/100</f>
        <v>0.0403387147053848</v>
      </c>
      <c r="BS9" s="4" t="n">
        <f aca="false">BS21*BS7/100</f>
        <v>0.0403063082107107</v>
      </c>
      <c r="BT9" s="4" t="n">
        <f aca="false">BT21*BT7/100</f>
        <v>0.0403319307644685</v>
      </c>
      <c r="BU9" s="4" t="n">
        <f aca="false">BU21*BU7/100</f>
        <v>0.0403313381677148</v>
      </c>
      <c r="BV9" s="4" t="n">
        <f aca="false">BV21*BV7/100</f>
        <v>0.0403842098276293</v>
      </c>
      <c r="BW9" s="4" t="n">
        <f aca="false">BW21*BW7/100</f>
        <v>0.0404412223482047</v>
      </c>
      <c r="BX9" s="4" t="n">
        <f aca="false">BX21*BX7/100</f>
        <v>0.0404162523068229</v>
      </c>
      <c r="BY9" s="4" t="n">
        <f aca="false">BY21*BY7/100</f>
        <v>0.0403881464501224</v>
      </c>
      <c r="BZ9" s="4" t="n">
        <f aca="false">BZ21*BZ7/100</f>
        <v>0.0404082866126781</v>
      </c>
      <c r="CA9" s="4" t="n">
        <f aca="false">CA21*CA7/100</f>
        <v>0.040489596888121</v>
      </c>
      <c r="CB9" s="4" t="n">
        <f aca="false">CB21*CB7/100</f>
        <v>0.0405605640570892</v>
      </c>
      <c r="CC9" s="4" t="n">
        <f aca="false">CC21*CC7/100</f>
        <v>0.0405377896129288</v>
      </c>
      <c r="CD9" s="4" t="n">
        <f aca="false">CD21*CD7/100</f>
        <v>0.0405800008610306</v>
      </c>
      <c r="CE9" s="4" t="n">
        <f aca="false">CE21*CE7/100</f>
        <v>0.0405990147471052</v>
      </c>
      <c r="CF9" s="4" t="n">
        <f aca="false">CF21*CF7/100</f>
        <v>0.0406197836841554</v>
      </c>
      <c r="CG9" s="4" t="n">
        <f aca="false">CG21*CG7/100</f>
        <v>0.0405275593034287</v>
      </c>
      <c r="CH9" s="4" t="n">
        <f aca="false">CH21*CH7/100</f>
        <v>0.0405485541824284</v>
      </c>
      <c r="CI9" s="4" t="n">
        <f aca="false">CI21*CI7/100</f>
        <v>0.0406346834144932</v>
      </c>
      <c r="CJ9" s="4" t="n">
        <f aca="false">CJ21*CJ7/100</f>
        <v>0.0406611141328699</v>
      </c>
      <c r="CK9" s="4" t="n">
        <f aca="false">CK21*CK7/100</f>
        <v>0.0406834511444951</v>
      </c>
      <c r="CL9" s="4" t="n">
        <f aca="false">CL21*CL7/100</f>
        <v>0.0407569006132384</v>
      </c>
      <c r="CM9" s="4" t="n">
        <f aca="false">CM21*CM7/100</f>
        <v>0.0407932120564072</v>
      </c>
      <c r="CN9" s="4" t="n">
        <f aca="false">CN21*CN7/100</f>
        <v>0.040826005311395</v>
      </c>
      <c r="CO9" s="4" t="n">
        <f aca="false">CO21*CO7/100</f>
        <v>0.0409325314892401</v>
      </c>
      <c r="CP9" s="4" t="n">
        <f aca="false">CP21*CP7/100</f>
        <v>0.0409857401428305</v>
      </c>
      <c r="CQ9" s="4" t="n">
        <f aca="false">CQ21*CQ7/100</f>
        <v>0.0409390760286453</v>
      </c>
      <c r="CR9" s="4" t="n">
        <f aca="false">CR21*CR7/100</f>
        <v>0.0410106692899849</v>
      </c>
      <c r="CS9" s="4" t="n">
        <f aca="false">CS21*CS7/100</f>
        <v>0.0409772851855253</v>
      </c>
      <c r="CT9" s="4" t="n">
        <f aca="false">CT21*CT7/100</f>
        <v>0.0409490836364375</v>
      </c>
      <c r="CU9" s="4" t="n">
        <f aca="false">CU21*CU7/100</f>
        <v>0.0409811700370796</v>
      </c>
      <c r="CV9" s="4" t="n">
        <f aca="false">CV21*CV7/100</f>
        <v>0.0409514629619059</v>
      </c>
      <c r="CW9" s="4" t="n">
        <f aca="false">CW21*CW7/100</f>
        <v>0.0410070597091721</v>
      </c>
      <c r="CX9" s="4" t="n">
        <f aca="false">CX21*CX7/100</f>
        <v>0.0409148391181301</v>
      </c>
      <c r="CY9" s="4" t="n">
        <f aca="false">CY21*CY7/100</f>
        <v>0.0408936564967043</v>
      </c>
      <c r="CZ9" s="4" t="n">
        <f aca="false">CZ21*CZ7/100</f>
        <v>0.040900304031926</v>
      </c>
      <c r="DA9" s="4" t="n">
        <f aca="false">DA21*DA7/100</f>
        <v>0.0409224622677349</v>
      </c>
      <c r="DB9" s="4" t="n">
        <f aca="false">DB21*DB7/100</f>
        <v>0.0409021421546337</v>
      </c>
      <c r="DC9" s="4" t="n">
        <f aca="false">DC21*DC7/100</f>
        <v>0.0408660077434073</v>
      </c>
      <c r="DD9" s="4" t="n">
        <f aca="false">DD21*DD7/100</f>
        <v>0.0408529168927079</v>
      </c>
      <c r="DE9" s="4" t="n">
        <f aca="false">DE21*DE7/100</f>
        <v>0.0408603515506195</v>
      </c>
      <c r="DF9" s="4" t="n">
        <f aca="false">DF21*DF7/100</f>
        <v>0.0408861099257415</v>
      </c>
      <c r="DG9" s="4" t="n">
        <f aca="false">DG21*DG7/100</f>
        <v>0.0408900119003534</v>
      </c>
      <c r="DH9" s="4" t="n">
        <f aca="false">DH21*DH7/100</f>
        <v>0.040902777530777</v>
      </c>
      <c r="DI9" s="4" t="n">
        <f aca="false">DI21*DI7/100</f>
        <v>0.0409496282827419</v>
      </c>
      <c r="DJ9" s="4" t="n">
        <f aca="false">DJ21*DJ7/100</f>
        <v>0.0409263906047226</v>
      </c>
      <c r="DK9" s="4" t="n">
        <f aca="false">DK21*DK7/100</f>
        <v>0.0409055703396059</v>
      </c>
      <c r="DL9" s="4" t="n">
        <f aca="false">DL21*DL7/100</f>
        <v>0.0408384323560706</v>
      </c>
      <c r="DM9" s="4" t="n">
        <f aca="false">DM21*DM7/100</f>
        <v>0.0408478623352166</v>
      </c>
      <c r="DN9" s="4" t="n">
        <f aca="false">DN21*DN7/100</f>
        <v>0.040863799441399</v>
      </c>
      <c r="DO9" s="4" t="n">
        <f aca="false">DO21*DO7/100</f>
        <v>0.0408600331969691</v>
      </c>
      <c r="DP9" s="4" t="n">
        <f aca="false">DP21*DP7/100</f>
        <v>0.0408463727870243</v>
      </c>
      <c r="DQ9" s="4" t="n">
        <f aca="false">DQ21*DQ7/100</f>
        <v>0.0408375430474932</v>
      </c>
      <c r="DR9" s="4" t="n">
        <f aca="false">DR21*DR7/100</f>
        <v>0.0408770538785397</v>
      </c>
      <c r="DS9" s="4" t="n">
        <f aca="false">DS21*DS7/100</f>
        <v>0.0408385958287765</v>
      </c>
      <c r="DT9" s="4" t="n">
        <f aca="false">DT21*DT7/100</f>
        <v>0.040862897098409</v>
      </c>
      <c r="DU9" s="4" t="n">
        <f aca="false">DU21*DU7/100</f>
        <v>0.040899626265205</v>
      </c>
      <c r="DV9" s="4" t="n">
        <f aca="false">DV21*DV7/100</f>
        <v>0.0408945810181357</v>
      </c>
      <c r="DW9" s="4" t="n">
        <f aca="false">DW21*DW7/100</f>
        <v>0.040907589160947</v>
      </c>
      <c r="DX9" s="4" t="n">
        <f aca="false">DX21*DX7/100</f>
        <v>0.0410050978343898</v>
      </c>
      <c r="DY9" s="4" t="n">
        <f aca="false">DY21*DY7/100</f>
        <v>0.0410675259491027</v>
      </c>
      <c r="DZ9" s="4" t="n">
        <f aca="false">DZ21*DZ7/100</f>
        <v>0.0411423864356597</v>
      </c>
      <c r="EA9" s="4" t="n">
        <f aca="false">EA21*EA7/100</f>
        <v>0.0412658915341995</v>
      </c>
      <c r="EB9" s="4" t="n">
        <f aca="false">EB21*EB7/100</f>
        <v>0.0413011606196033</v>
      </c>
      <c r="EC9" s="4" t="n">
        <f aca="false">EC21*EC7/100</f>
        <v>0.0413434256162723</v>
      </c>
      <c r="ED9" s="4" t="n">
        <f aca="false">ED21*ED7/100</f>
        <v>0.0414038113907698</v>
      </c>
      <c r="EE9" s="4" t="n">
        <f aca="false">EE21*EE7/100</f>
        <v>0.0414571696485614</v>
      </c>
      <c r="EF9" s="4" t="n">
        <f aca="false">EF21*EF7/100</f>
        <v>0.0415557156331374</v>
      </c>
      <c r="EG9" s="4" t="n">
        <f aca="false">EG21*EG7/100</f>
        <v>0.0415908126194807</v>
      </c>
      <c r="EH9" s="4" t="n">
        <f aca="false">EH21*EH7/100</f>
        <v>0.0416878625256704</v>
      </c>
      <c r="EI9" s="4" t="n">
        <f aca="false">EI21*EI7/100</f>
        <v>0.0416710867236281</v>
      </c>
      <c r="EJ9" s="4" t="n">
        <f aca="false">EJ21*EJ7/100</f>
        <v>0.0417683584477373</v>
      </c>
      <c r="EK9" s="4" t="n">
        <f aca="false">EK21*EK7/100</f>
        <v>0.0418775380100742</v>
      </c>
      <c r="EL9" s="4" t="n">
        <f aca="false">EL21*EL7/100</f>
        <v>0.0419368754498849</v>
      </c>
      <c r="EM9" s="4" t="n">
        <f aca="false">EM21*EM7/100</f>
        <v>0.0419847175747777</v>
      </c>
      <c r="EN9" s="4" t="n">
        <f aca="false">EN21*EN7/100</f>
        <v>0.0419991763960404</v>
      </c>
      <c r="EO9" s="4" t="n">
        <f aca="false">EO21*EO7/100</f>
        <v>0.0420671662183468</v>
      </c>
      <c r="EP9" s="4" t="n">
        <f aca="false">EP21*EP7/100</f>
        <v>0.0421488382491826</v>
      </c>
      <c r="EQ9" s="4" t="n">
        <f aca="false">EQ21*EQ7/100</f>
        <v>0.0421783246962823</v>
      </c>
      <c r="ER9" s="4" t="n">
        <f aca="false">ER21*ER7/100</f>
        <v>0.0421675994181499</v>
      </c>
      <c r="ES9" s="4" t="n">
        <f aca="false">ES21*ES7/100</f>
        <v>0.0422108678800487</v>
      </c>
      <c r="ET9" s="4" t="n">
        <f aca="false">ET21*ET7/100</f>
        <v>0.0422442598732833</v>
      </c>
      <c r="EU9" s="4" t="n">
        <f aca="false">EU21*EU7/100</f>
        <v>0.0422642666605093</v>
      </c>
      <c r="EV9" s="4" t="e">
        <f aca="false">EV21*EV7/100</f>
        <v>#DIV/0!</v>
      </c>
      <c r="EX9" s="6" t="n">
        <v>45</v>
      </c>
      <c r="EY9" s="4" t="n">
        <v>0.0858497591</v>
      </c>
      <c r="EZ9" s="4" t="n">
        <v>0.0612353385</v>
      </c>
      <c r="FA9" s="4" t="n">
        <v>0.0551391373</v>
      </c>
      <c r="FB9" s="4" t="n">
        <v>0.0829002719</v>
      </c>
      <c r="FC9" s="4" t="n">
        <v>0.0695930654</v>
      </c>
      <c r="FD9" s="4" t="n">
        <v>0.0423733963</v>
      </c>
      <c r="FE9" s="4" t="n">
        <v>0.0613599245</v>
      </c>
      <c r="FF9" s="4" t="n">
        <v>0.0564964229</v>
      </c>
      <c r="FG9" s="4" t="n">
        <v>0.0558392918</v>
      </c>
      <c r="FH9" s="4" t="n">
        <v>0.0629942999</v>
      </c>
      <c r="FI9" s="4" t="n">
        <v>0.0578438306</v>
      </c>
      <c r="FJ9" s="4" t="n">
        <v>0.0657234285</v>
      </c>
      <c r="FK9" s="4" t="n">
        <v>0.0456389948</v>
      </c>
      <c r="FL9" s="4" t="n">
        <v>0.0454629854</v>
      </c>
      <c r="FM9" s="4" t="n">
        <v>0.0484441524</v>
      </c>
      <c r="FN9" s="4" t="n">
        <v>0.0468526202</v>
      </c>
      <c r="FO9" s="4" t="n">
        <v>0.0463917393</v>
      </c>
      <c r="FP9" s="4" t="n">
        <v>0.0459308583</v>
      </c>
      <c r="FQ9" s="4" t="n">
        <v>0.0359293819</v>
      </c>
      <c r="FR9" s="4" t="n">
        <v>0.0453145184</v>
      </c>
      <c r="FS9" s="4" t="n">
        <v>0.0464688121</v>
      </c>
      <c r="FT9" s="4" t="n">
        <v>0.0368612842</v>
      </c>
      <c r="FU9" s="4" t="n">
        <v>0.0338236575</v>
      </c>
      <c r="FV9" s="4" t="n">
        <v>0.0433008307</v>
      </c>
      <c r="FW9" s="4" t="n">
        <v>0.0519964812</v>
      </c>
      <c r="FX9" s="4" t="n">
        <v>0.0465701468</v>
      </c>
      <c r="FY9" s="4" t="n">
        <v>0.0411422305</v>
      </c>
      <c r="FZ9" s="4" t="n">
        <v>0.0568161448</v>
      </c>
      <c r="GA9" s="4" t="n">
        <v>0.0415004183</v>
      </c>
      <c r="GB9" s="4" t="n">
        <v>0.028371067</v>
      </c>
      <c r="GC9" s="4" t="n">
        <v>0.0314822828</v>
      </c>
      <c r="GD9" s="4" t="n">
        <v>0.0315083009</v>
      </c>
      <c r="GE9" s="4" t="n">
        <v>0.0356622052</v>
      </c>
      <c r="GF9" s="4" t="n">
        <v>0.0443483166</v>
      </c>
      <c r="GG9" s="4" t="n">
        <v>0.0398361667</v>
      </c>
      <c r="GH9" s="4" t="n">
        <v>0.0250254535</v>
      </c>
      <c r="GI9" s="4" t="n">
        <v>0.0357948541</v>
      </c>
      <c r="GJ9" s="4" t="n">
        <v>0.0314914796</v>
      </c>
      <c r="GK9" s="4" t="n">
        <v>0.0370263205</v>
      </c>
      <c r="GL9" s="4" t="n">
        <v>0.0386961531</v>
      </c>
      <c r="GM9" s="4" t="n">
        <v>0.0333062103</v>
      </c>
      <c r="GN9" s="4" t="n">
        <v>0.0224946103</v>
      </c>
      <c r="GO9" s="4" t="n">
        <v>0.0256769148</v>
      </c>
      <c r="GP9" s="4" t="n">
        <v>0.0332698944</v>
      </c>
      <c r="GQ9" s="4" t="n">
        <v>0.0217253929</v>
      </c>
      <c r="GR9" s="4" t="n">
        <v>0.0366307972</v>
      </c>
      <c r="GS9" s="4" t="n">
        <v>0.0287756228</v>
      </c>
      <c r="GT9" s="4" t="n">
        <v>0.0294489545</v>
      </c>
      <c r="GU9" s="4" t="n">
        <f aca="false">GT9*3/4+GX9*1/4</f>
        <v>0.03214114235</v>
      </c>
      <c r="GV9" s="4" t="n">
        <f aca="false">GT9*2/4+GX9*2/4</f>
        <v>0.0348333302</v>
      </c>
      <c r="GW9" s="4" t="n">
        <f aca="false">GT9*1/4+GX9*3/4</f>
        <v>0.03752551805</v>
      </c>
      <c r="GX9" s="4" t="n">
        <v>0.0402177059</v>
      </c>
      <c r="GY9" s="4" t="n">
        <v>0.0447090051</v>
      </c>
      <c r="GZ9" s="4" t="n">
        <v>0.0286691052</v>
      </c>
      <c r="HA9" s="4" t="n">
        <v>0.0524430182</v>
      </c>
      <c r="HB9" s="4" t="n">
        <v>0.041746528</v>
      </c>
      <c r="HC9" s="4" t="n">
        <v>0.03931985</v>
      </c>
      <c r="HD9" s="4" t="n">
        <v>0.0385836001</v>
      </c>
      <c r="HE9" s="4" t="n">
        <v>0.0462182969</v>
      </c>
      <c r="HF9" s="4" t="n">
        <v>0.0543942065</v>
      </c>
      <c r="HG9" s="4" t="n">
        <v>0.049880197</v>
      </c>
      <c r="HH9" s="4" t="n">
        <v>0.0470688695</v>
      </c>
      <c r="HI9" s="4" t="n">
        <v>0.0545734319</v>
      </c>
      <c r="HJ9" s="1" t="n">
        <v>0.0427807729</v>
      </c>
      <c r="HK9" s="4" t="n">
        <f aca="false">HK21*HK7/100</f>
        <v>0.0485496187711001</v>
      </c>
      <c r="HL9" s="4" t="n">
        <f aca="false">HL21*HL7/100</f>
        <v>0.0476470745012081</v>
      </c>
      <c r="HM9" s="4" t="n">
        <f aca="false">HM21*HM7/100</f>
        <v>0.0467158947673929</v>
      </c>
      <c r="HN9" s="4" t="n">
        <f aca="false">HN21*HN7/100</f>
        <v>0.0457353710939865</v>
      </c>
      <c r="HO9" s="4" t="n">
        <f aca="false">HO21*HO7/100</f>
        <v>0.0457207209564395</v>
      </c>
      <c r="HP9" s="4" t="n">
        <f aca="false">HP21*HP7/100</f>
        <v>0.0456791134640855</v>
      </c>
      <c r="HQ9" s="4" t="n">
        <f aca="false">HQ21*HQ7/100</f>
        <v>0.0456244604738825</v>
      </c>
      <c r="HR9" s="4" t="n">
        <f aca="false">HR21*HR7/100</f>
        <v>0.0457191403195131</v>
      </c>
      <c r="HS9" s="4" t="n">
        <f aca="false">HS21*HS7/100</f>
        <v>0.045734827112673</v>
      </c>
      <c r="HT9" s="4" t="n">
        <f aca="false">HT21*HT7/100</f>
        <v>0.0457624296334382</v>
      </c>
      <c r="HU9" s="4" t="n">
        <f aca="false">HU21*HU7/100</f>
        <v>0.0458035611670061</v>
      </c>
      <c r="HV9" s="4" t="n">
        <f aca="false">HV21*HV7/100</f>
        <v>0.0458030550372131</v>
      </c>
      <c r="HW9" s="4" t="n">
        <f aca="false">HW21*HW7/100</f>
        <v>0.0458002906512686</v>
      </c>
      <c r="HX9" s="4" t="n">
        <f aca="false">HX21*HX7/100</f>
        <v>0.0458622061887274</v>
      </c>
      <c r="HY9" s="4" t="n">
        <f aca="false">HY21*HY7/100</f>
        <v>0.0459175236458305</v>
      </c>
      <c r="HZ9" s="4" t="n">
        <f aca="false">HZ21*HZ7/100</f>
        <v>0.0459444473473119</v>
      </c>
      <c r="IA9" s="4" t="n">
        <f aca="false">IA21*IA7/100</f>
        <v>0.0460179349087014</v>
      </c>
      <c r="IB9" s="4" t="n">
        <f aca="false">IB21*IB7/100</f>
        <v>0.0460541647597181</v>
      </c>
      <c r="IC9" s="4" t="n">
        <f aca="false">IC21*IC7/100</f>
        <v>0.0460578364577323</v>
      </c>
      <c r="ID9" s="4" t="n">
        <f aca="false">ID21*ID7/100</f>
        <v>0.046130734950013</v>
      </c>
      <c r="IE9" s="4" t="n">
        <f aca="false">IE21*IE7/100</f>
        <v>0.0461160879791293</v>
      </c>
      <c r="IF9" s="4" t="n">
        <f aca="false">IF21*IF7/100</f>
        <v>0.0460813876912284</v>
      </c>
      <c r="IG9" s="4" t="n">
        <f aca="false">IG21*IG7/100</f>
        <v>0.0460785410679933</v>
      </c>
      <c r="IH9" s="4" t="n">
        <f aca="false">IH21*IH7/100</f>
        <v>0.0461499989947485</v>
      </c>
      <c r="II9" s="4" t="n">
        <f aca="false">II21*II7/100</f>
        <v>0.0461418626628785</v>
      </c>
      <c r="IJ9" s="4" t="n">
        <f aca="false">IJ21*IJ7/100</f>
        <v>0.0461623258368678</v>
      </c>
      <c r="IK9" s="4" t="n">
        <f aca="false">IK21*IK7/100</f>
        <v>0.0461829400713679</v>
      </c>
      <c r="IL9" s="4" t="n">
        <f aca="false">IL21*IL7/100</f>
        <v>0.0462844474107188</v>
      </c>
      <c r="IM9" s="4" t="n">
        <f aca="false">IM21*IM7/100</f>
        <v>0.0463673353669281</v>
      </c>
      <c r="IN9" s="4" t="n">
        <f aca="false">IN21*IN7/100</f>
        <v>0.0464456834585361</v>
      </c>
      <c r="IO9" s="4" t="n">
        <f aca="false">IO21*IO7/100</f>
        <v>0.0465109188175188</v>
      </c>
      <c r="IP9" s="4" t="n">
        <f aca="false">IP21*IP7/100</f>
        <v>0.0465946612154155</v>
      </c>
      <c r="IQ9" s="4" t="n">
        <f aca="false">IQ21*IQ7/100</f>
        <v>0.0466969104587033</v>
      </c>
      <c r="IR9" s="4" t="n">
        <f aca="false">IR21*IR7/100</f>
        <v>0.046772540813023</v>
      </c>
      <c r="IS9" s="4" t="n">
        <f aca="false">IS21*IS7/100</f>
        <v>0.0468298572703523</v>
      </c>
      <c r="IT9" s="4" t="n">
        <f aca="false">IT21*IT7/100</f>
        <v>0.0468529050589826</v>
      </c>
      <c r="IU9" s="4" t="n">
        <f aca="false">IU21*IU7/100</f>
        <v>0.0469494158712777</v>
      </c>
      <c r="IV9" s="4" t="n">
        <f aca="false">IV21*IV7/100</f>
        <v>0.047001747281203</v>
      </c>
      <c r="IW9" s="4" t="n">
        <f aca="false">IW21*IW7/100</f>
        <v>0.0470102199203801</v>
      </c>
      <c r="IX9" s="4" t="n">
        <f aca="false">IX21*IX7/100</f>
        <v>0.0470056712029844</v>
      </c>
      <c r="IY9" s="4" t="n">
        <f aca="false">IY21*IY7/100</f>
        <v>0.0470190765546518</v>
      </c>
      <c r="IZ9" s="4" t="n">
        <f aca="false">IZ21*IZ7/100</f>
        <v>0.0470607365741008</v>
      </c>
      <c r="JA9" s="4" t="n">
        <f aca="false">JA21*JA7/100</f>
        <v>0.0471027190606464</v>
      </c>
      <c r="JB9" s="4" t="n">
        <f aca="false">JB21*JB7/100</f>
        <v>0.0472497707445604</v>
      </c>
      <c r="JC9" s="4" t="n">
        <f aca="false">JC21*JC7/100</f>
        <v>0.0472530625857175</v>
      </c>
      <c r="JD9" s="4" t="n">
        <f aca="false">JD21*JD7/100</f>
        <v>0.0472226857193667</v>
      </c>
      <c r="JE9" s="4" t="n">
        <f aca="false">JE21*JE7/100</f>
        <v>0.0473041551327713</v>
      </c>
      <c r="JF9" s="4" t="n">
        <f aca="false">JF21*JF7/100</f>
        <v>0.0473762410335696</v>
      </c>
      <c r="JG9" s="4" t="n">
        <f aca="false">JG21*JG7/100</f>
        <v>0.0473578411015144</v>
      </c>
      <c r="JH9" s="4" t="n">
        <f aca="false">JH21*JH7/100</f>
        <v>0.0474298620652129</v>
      </c>
      <c r="JI9" s="4" t="n">
        <f aca="false">JI21*JI7/100</f>
        <v>0.0475123095818929</v>
      </c>
      <c r="JJ9" s="4" t="n">
        <f aca="false">JJ21*JJ7/100</f>
        <v>0.047634010333528</v>
      </c>
      <c r="JK9" s="4" t="n">
        <f aca="false">JK21*JK7/100</f>
        <v>0.0476777886795421</v>
      </c>
      <c r="JL9" s="4" t="n">
        <f aca="false">JL21*JL7/100</f>
        <v>0.0477674162400789</v>
      </c>
      <c r="JM9" s="4" t="n">
        <f aca="false">JM21*JM7/100</f>
        <v>0.0477991518094995</v>
      </c>
      <c r="JN9" s="4" t="n">
        <f aca="false">JN21*JN7/100</f>
        <v>0.0477972497641561</v>
      </c>
      <c r="JO9" s="4" t="n">
        <f aca="false">JO21*JO7/100</f>
        <v>0.0479442112865886</v>
      </c>
      <c r="JP9" s="4" t="n">
        <f aca="false">JP21*JP7/100</f>
        <v>0.0480145368781995</v>
      </c>
      <c r="JQ9" s="4" t="n">
        <f aca="false">JQ21*JQ7/100</f>
        <v>0.0480405323921219</v>
      </c>
      <c r="JR9" s="4" t="n">
        <f aca="false">JR21*JR7/100</f>
        <v>0.048202020170668</v>
      </c>
      <c r="JS9" s="4" t="n">
        <f aca="false">JS21*JS7/100</f>
        <v>0.0483361131741647</v>
      </c>
      <c r="JT9" s="4" t="n">
        <f aca="false">JT21*JT7/100</f>
        <v>0.0483949504524502</v>
      </c>
      <c r="JU9" s="4" t="n">
        <f aca="false">JU21*JU7/100</f>
        <v>0.0485148669908711</v>
      </c>
      <c r="JV9" s="4" t="n">
        <f aca="false">JV21*JV7/100</f>
        <v>0.0486620031458665</v>
      </c>
      <c r="JW9" s="4" t="n">
        <f aca="false">JW21*JW7/100</f>
        <v>0.0487991327549691</v>
      </c>
      <c r="JX9" s="4" t="n">
        <f aca="false">JX21*JX7/100</f>
        <v>0.0489301216356352</v>
      </c>
      <c r="JY9" s="4" t="n">
        <f aca="false">JY21*JY7/100</f>
        <v>0.0490030408059133</v>
      </c>
      <c r="JZ9" s="4" t="n">
        <f aca="false">JZ21*JZ7/100</f>
        <v>0.0490983212109451</v>
      </c>
      <c r="KA9" s="4" t="n">
        <f aca="false">KA21*KA7/100</f>
        <v>0.0492289769624297</v>
      </c>
      <c r="KB9" s="4" t="n">
        <f aca="false">KB21*KB7/100</f>
        <v>0.0493404621482058</v>
      </c>
      <c r="KC9" s="4" t="n">
        <f aca="false">KC21*KC7/100</f>
        <v>0.0494333827416241</v>
      </c>
      <c r="KD9" s="4" t="n">
        <f aca="false">KD21*KD7/100</f>
        <v>0.0495999947112463</v>
      </c>
      <c r="KE9" s="4" t="n">
        <f aca="false">KE21*KE7/100</f>
        <v>0.0496463528615239</v>
      </c>
      <c r="KF9" s="4" t="n">
        <f aca="false">KF21*KF7/100</f>
        <v>0.0497302738137424</v>
      </c>
      <c r="KG9" s="4" t="n">
        <f aca="false">KG21*KG7/100</f>
        <v>0.0499364555564866</v>
      </c>
      <c r="KH9" s="4" t="n">
        <f aca="false">KH21*KH7/100</f>
        <v>0.0500020463223566</v>
      </c>
      <c r="KI9" s="4" t="n">
        <f aca="false">KI21*KI7/100</f>
        <v>0.0501250102476379</v>
      </c>
      <c r="KJ9" s="4" t="n">
        <f aca="false">KJ21*KJ7/100</f>
        <v>0.0502288346421755</v>
      </c>
      <c r="KK9" s="4" t="n">
        <f aca="false">KK21*KK7/100</f>
        <v>0.0502944294421842</v>
      </c>
      <c r="KL9" s="4" t="n">
        <f aca="false">KL21*KL7/100</f>
        <v>0.0503756598454163</v>
      </c>
      <c r="KM9" s="4" t="n">
        <f aca="false">KM21*KM7/100</f>
        <v>0.0505265813173749</v>
      </c>
      <c r="KN9" s="4" t="n">
        <f aca="false">KN21*KN7/100</f>
        <v>0.0507068986520328</v>
      </c>
      <c r="KO9" s="4" t="n">
        <f aca="false">KO21*KO7/100</f>
        <v>0.0508200449513291</v>
      </c>
      <c r="KP9" s="4" t="n">
        <f aca="false">KP21*KP7/100</f>
        <v>0.0509532547147555</v>
      </c>
      <c r="KQ9" s="4" t="n">
        <f aca="false">KQ21*KQ7/100</f>
        <v>0.0509939987511978</v>
      </c>
      <c r="KR9" s="4" t="n">
        <f aca="false">KR21*KR7/100</f>
        <v>0.0510402282977597</v>
      </c>
      <c r="KS9" s="4" t="e">
        <f aca="false">KS21*KS7/100</f>
        <v>#DIV/0!</v>
      </c>
    </row>
    <row r="10" customFormat="false" ht="12.8" hidden="false" customHeight="false" outlineLevel="0" collapsed="false">
      <c r="A10" s="6" t="n">
        <v>50</v>
      </c>
      <c r="B10" s="6" t="n">
        <v>0.0998055242</v>
      </c>
      <c r="C10" s="6" t="n">
        <v>0.0725879638</v>
      </c>
      <c r="D10" s="6" t="n">
        <v>0.0895581231</v>
      </c>
      <c r="E10" s="6" t="n">
        <v>0.0809707114</v>
      </c>
      <c r="F10" s="6" t="n">
        <v>0.0552361018</v>
      </c>
      <c r="G10" s="6" t="n">
        <v>0.0801345355</v>
      </c>
      <c r="H10" s="6" t="n">
        <v>0.0966382929</v>
      </c>
      <c r="I10" s="6" t="n">
        <v>0.0872733871</v>
      </c>
      <c r="J10" s="6" t="n">
        <v>0.0561083051</v>
      </c>
      <c r="K10" s="6" t="n">
        <v>0.0626505432</v>
      </c>
      <c r="L10" s="6" t="n">
        <v>0.0698059163</v>
      </c>
      <c r="M10" s="6" t="n">
        <v>0.0598336289</v>
      </c>
      <c r="N10" s="6" t="n">
        <v>0.0586469665</v>
      </c>
      <c r="O10" s="6" t="n">
        <v>0.0349005268</v>
      </c>
      <c r="P10" s="6" t="n">
        <v>0.0548320579</v>
      </c>
      <c r="Q10" s="6" t="n">
        <v>0.0488083994</v>
      </c>
      <c r="R10" s="6" t="n">
        <v>0.0427107301</v>
      </c>
      <c r="S10" s="6" t="n">
        <v>0.0366130607</v>
      </c>
      <c r="T10" s="6" t="n">
        <v>0.0425027336</v>
      </c>
      <c r="U10" s="6" t="n">
        <v>0.0513867628</v>
      </c>
      <c r="V10" s="6" t="n">
        <v>0.0347679192</v>
      </c>
      <c r="W10" s="6" t="n">
        <v>0.0544840103</v>
      </c>
      <c r="X10" s="6" t="n">
        <v>0.0493782579</v>
      </c>
      <c r="Y10" s="6" t="n">
        <v>0.0475978728</v>
      </c>
      <c r="Z10" s="6" t="n">
        <v>0.0495130479</v>
      </c>
      <c r="AA10" s="6" t="n">
        <v>0.0372658705</v>
      </c>
      <c r="AB10" s="6" t="n">
        <v>0.0429130222</v>
      </c>
      <c r="AC10" s="6" t="n">
        <v>0.039667583</v>
      </c>
      <c r="AD10" s="6" t="n">
        <v>0.0286720651</v>
      </c>
      <c r="AE10" s="6" t="n">
        <v>0.0349310009</v>
      </c>
      <c r="AF10" s="6" t="n">
        <v>0.0344183018</v>
      </c>
      <c r="AG10" s="6" t="n">
        <v>0.0339187598</v>
      </c>
      <c r="AH10" s="6" t="n">
        <v>0.0363349264</v>
      </c>
      <c r="AI10" s="6" t="n">
        <v>0.0439901122</v>
      </c>
      <c r="AJ10" s="6" t="n">
        <v>0.0455657432</v>
      </c>
      <c r="AK10" s="6" t="n">
        <v>0.0343377584</v>
      </c>
      <c r="AL10" s="6" t="n">
        <v>0.0377868905</v>
      </c>
      <c r="AM10" s="6" t="n">
        <v>0.0364739109</v>
      </c>
      <c r="AN10" s="6" t="n">
        <v>0.0257976897</v>
      </c>
      <c r="AO10" s="6" t="n">
        <v>0.0212642847</v>
      </c>
      <c r="AP10" s="6" t="n">
        <v>0.0229202023</v>
      </c>
      <c r="AQ10" s="6" t="n">
        <v>0.0222096575</v>
      </c>
      <c r="AR10" s="6" t="n">
        <v>0.0308639085</v>
      </c>
      <c r="AS10" s="6" t="n">
        <v>0.0249596497</v>
      </c>
      <c r="AT10" s="6" t="n">
        <v>0.0312068302</v>
      </c>
      <c r="AU10" s="6" t="n">
        <v>0.0389729296</v>
      </c>
      <c r="AV10" s="6" t="n">
        <v>0.0282210681</v>
      </c>
      <c r="AW10" s="6" t="n">
        <v>0.019024493</v>
      </c>
      <c r="AX10" s="6" t="n">
        <f aca="false">AW10*3/4+BA10*1/4</f>
        <v>0.02696985445</v>
      </c>
      <c r="AY10" s="6" t="n">
        <f aca="false">AW10*2/4+BA10*2/4</f>
        <v>0.0349152159</v>
      </c>
      <c r="AZ10" s="6" t="n">
        <f aca="false">AW10*1/4+BA10*3/4</f>
        <v>0.04286057735</v>
      </c>
      <c r="BA10" s="6" t="n">
        <v>0.0508059388</v>
      </c>
      <c r="BB10" s="6" t="n">
        <v>0.0446118799</v>
      </c>
      <c r="BC10" s="6" t="n">
        <v>0.0363138801</v>
      </c>
      <c r="BD10" s="6" t="n">
        <v>0.0657072009</v>
      </c>
      <c r="BE10" s="6" t="n">
        <v>0.0394204439</v>
      </c>
      <c r="BF10" s="6" t="n">
        <v>0.0335722631</v>
      </c>
      <c r="BG10" s="6" t="n">
        <v>0.0444786815</v>
      </c>
      <c r="BH10" s="6" t="n">
        <v>0.040351057</v>
      </c>
      <c r="BI10" s="6" t="n">
        <v>0.0429753033</v>
      </c>
      <c r="BJ10" s="6" t="n">
        <v>0.0440601848</v>
      </c>
      <c r="BK10" s="6" t="n">
        <v>0.0336365843</v>
      </c>
      <c r="BL10" s="6" t="n">
        <v>0.054991824</v>
      </c>
      <c r="BM10" s="1" t="n">
        <v>0.0593949356</v>
      </c>
      <c r="BN10" s="6" t="n">
        <f aca="false">BN22*BN7/100</f>
        <v>0.0508803175910604</v>
      </c>
      <c r="BO10" s="6" t="n">
        <f aca="false">BO22*BO7/100</f>
        <v>0.0483471326898541</v>
      </c>
      <c r="BP10" s="6" t="n">
        <f aca="false">BP22*BP7/100</f>
        <v>0.0458458576931369</v>
      </c>
      <c r="BQ10" s="6" t="n">
        <f aca="false">BQ22*BQ7/100</f>
        <v>0.0433451415987126</v>
      </c>
      <c r="BR10" s="6" t="n">
        <f aca="false">BR22*BR7/100</f>
        <v>0.0433376133917447</v>
      </c>
      <c r="BS10" s="6" t="n">
        <f aca="false">BS22*BS7/100</f>
        <v>0.0433027977029498</v>
      </c>
      <c r="BT10" s="6" t="n">
        <f aca="false">BT22*BT7/100</f>
        <v>0.0433303251127092</v>
      </c>
      <c r="BU10" s="6" t="n">
        <f aca="false">BU22*BU7/100</f>
        <v>0.04332968846057</v>
      </c>
      <c r="BV10" s="6" t="n">
        <f aca="false">BV22*BV7/100</f>
        <v>0.0433864907551768</v>
      </c>
      <c r="BW10" s="6" t="n">
        <f aca="false">BW22*BW7/100</f>
        <v>0.0434477417542042</v>
      </c>
      <c r="BX10" s="6" t="n">
        <f aca="false">BX22*BX7/100</f>
        <v>0.0434209153665098</v>
      </c>
      <c r="BY10" s="6" t="n">
        <f aca="false">BY22*BY7/100</f>
        <v>0.0433907200377636</v>
      </c>
      <c r="BZ10" s="6" t="n">
        <f aca="false">BZ22*BZ7/100</f>
        <v>0.0434123574792354</v>
      </c>
      <c r="CA10" s="6" t="n">
        <f aca="false">CA22*CA7/100</f>
        <v>0.0434997125996862</v>
      </c>
      <c r="CB10" s="6" t="n">
        <f aca="false">CB22*CB7/100</f>
        <v>0.0435759556767082</v>
      </c>
      <c r="CC10" s="6" t="n">
        <f aca="false">CC22*CC7/100</f>
        <v>0.0435514881133898</v>
      </c>
      <c r="CD10" s="6" t="n">
        <f aca="false">CD22*CD7/100</f>
        <v>0.0435968374698177</v>
      </c>
      <c r="CE10" s="6" t="n">
        <f aca="false">CE22*CE7/100</f>
        <v>0.0436172649041025</v>
      </c>
      <c r="CF10" s="6" t="n">
        <f aca="false">CF22*CF7/100</f>
        <v>0.043639577865014</v>
      </c>
      <c r="CG10" s="6" t="n">
        <f aca="false">CG22*CG7/100</f>
        <v>0.0435404972525944</v>
      </c>
      <c r="CH10" s="6" t="n">
        <f aca="false">CH22*CH7/100</f>
        <v>0.0435630529526443</v>
      </c>
      <c r="CI10" s="6" t="n">
        <f aca="false">CI22*CI7/100</f>
        <v>0.0436555852851248</v>
      </c>
      <c r="CJ10" s="6" t="n">
        <f aca="false">CJ22*CJ7/100</f>
        <v>0.0436839809408377</v>
      </c>
      <c r="CK10" s="6" t="n">
        <f aca="false">CK22*CK7/100</f>
        <v>0.0437079785515997</v>
      </c>
      <c r="CL10" s="6" t="n">
        <f aca="false">CL22*CL7/100</f>
        <v>0.0437868884698625</v>
      </c>
      <c r="CM10" s="6" t="n">
        <f aca="false">CM22*CM7/100</f>
        <v>0.0438258994125075</v>
      </c>
      <c r="CN10" s="6" t="n">
        <f aca="false">CN22*CN7/100</f>
        <v>0.0438611306145152</v>
      </c>
      <c r="CO10" s="6" t="n">
        <f aca="false">CO22*CO7/100</f>
        <v>0.0439755762617123</v>
      </c>
      <c r="CP10" s="6" t="n">
        <f aca="false">CP22*CP7/100</f>
        <v>0.0440327406030959</v>
      </c>
      <c r="CQ10" s="6" t="n">
        <f aca="false">CQ22*CQ7/100</f>
        <v>0.0439826073414241</v>
      </c>
      <c r="CR10" s="6" t="n">
        <f aca="false">CR22*CR7/100</f>
        <v>0.0440595230563657</v>
      </c>
      <c r="CS10" s="6" t="n">
        <f aca="false">CS22*CS7/100</f>
        <v>0.0440236570793988</v>
      </c>
      <c r="CT10" s="6" t="n">
        <f aca="false">CT22*CT7/100</f>
        <v>0.0439933589442117</v>
      </c>
      <c r="CU10" s="6" t="n">
        <f aca="false">CU22*CU7/100</f>
        <v>0.0440278307422429</v>
      </c>
      <c r="CV10" s="6" t="n">
        <f aca="false">CV22*CV7/100</f>
        <v>0.043995915155733</v>
      </c>
      <c r="CW10" s="6" t="n">
        <f aca="false">CW22*CW7/100</f>
        <v>0.0440556451286995</v>
      </c>
      <c r="CX10" s="6" t="n">
        <f aca="false">CX22*CX7/100</f>
        <v>0.043956568587701</v>
      </c>
      <c r="CY10" s="6" t="n">
        <f aca="false">CY22*CY7/100</f>
        <v>0.0439338111879009</v>
      </c>
      <c r="CZ10" s="6" t="n">
        <f aca="false">CZ22*CZ7/100</f>
        <v>0.0439409529204412</v>
      </c>
      <c r="DA10" s="6" t="n">
        <f aca="false">DA22*DA7/100</f>
        <v>0.0439647584646669</v>
      </c>
      <c r="DB10" s="6" t="n">
        <f aca="false">DB22*DB7/100</f>
        <v>0.0439429276945969</v>
      </c>
      <c r="DC10" s="6" t="n">
        <f aca="false">DC22*DC7/100</f>
        <v>0.0439041069449695</v>
      </c>
      <c r="DD10" s="6" t="n">
        <f aca="false">DD22*DD7/100</f>
        <v>0.0438900428819293</v>
      </c>
      <c r="DE10" s="6" t="n">
        <f aca="false">DE22*DE7/100</f>
        <v>0.0438980302541751</v>
      </c>
      <c r="DF10" s="6" t="n">
        <f aca="false">DF22*DF7/100</f>
        <v>0.0439257035826584</v>
      </c>
      <c r="DG10" s="6" t="n">
        <f aca="false">DG22*DG7/100</f>
        <v>0.0439298956415386</v>
      </c>
      <c r="DH10" s="6" t="n">
        <f aca="false">DH22*DH7/100</f>
        <v>0.0439436103064712</v>
      </c>
      <c r="DI10" s="6" t="n">
        <f aca="false">DI22*DI7/100</f>
        <v>0.0439939440811242</v>
      </c>
      <c r="DJ10" s="6" t="n">
        <f aca="false">DJ22*DJ7/100</f>
        <v>0.0439689788457794</v>
      </c>
      <c r="DK10" s="6" t="n">
        <f aca="false">DK22*DK7/100</f>
        <v>0.0439466107409221</v>
      </c>
      <c r="DL10" s="6" t="n">
        <f aca="false">DL22*DL7/100</f>
        <v>0.0438744815222397</v>
      </c>
      <c r="DM10" s="6" t="n">
        <f aca="false">DM22*DM7/100</f>
        <v>0.0438846125537687</v>
      </c>
      <c r="DN10" s="6" t="n">
        <f aca="false">DN22*DN7/100</f>
        <v>0.0439017344712953</v>
      </c>
      <c r="DO10" s="6" t="n">
        <f aca="false">DO22*DO7/100</f>
        <v>0.0438976882331781</v>
      </c>
      <c r="DP10" s="6" t="n">
        <f aca="false">DP22*DP7/100</f>
        <v>0.0438830122681831</v>
      </c>
      <c r="DQ10" s="6" t="n">
        <f aca="false">DQ22*DQ7/100</f>
        <v>0.0438735260998471</v>
      </c>
      <c r="DR10" s="6" t="n">
        <f aca="false">DR22*DR7/100</f>
        <v>0.043915974282274</v>
      </c>
      <c r="DS10" s="6" t="n">
        <f aca="false">DS22*DS7/100</f>
        <v>0.0438746571479873</v>
      </c>
      <c r="DT10" s="6" t="n">
        <f aca="false">DT22*DT7/100</f>
        <v>0.0439007650454737</v>
      </c>
      <c r="DU10" s="6" t="n">
        <f aca="false">DU22*DU7/100</f>
        <v>0.0439402247665489</v>
      </c>
      <c r="DV10" s="6" t="n">
        <f aca="false">DV22*DV7/100</f>
        <v>0.0439348044409745</v>
      </c>
      <c r="DW10" s="6" t="n">
        <f aca="false">DW22*DW7/100</f>
        <v>0.0439487796473791</v>
      </c>
      <c r="DX10" s="6" t="n">
        <f aca="false">DX22*DX7/100</f>
        <v>0.0440535374023761</v>
      </c>
      <c r="DY10" s="6" t="n">
        <f aca="false">DY22*DY7/100</f>
        <v>0.0441206066067364</v>
      </c>
      <c r="DZ10" s="6" t="n">
        <f aca="false">DZ22*DZ7/100</f>
        <v>0.0442010324420269</v>
      </c>
      <c r="EA10" s="6" t="n">
        <f aca="false">EA22*EA7/100</f>
        <v>0.0443337192728175</v>
      </c>
      <c r="EB10" s="6" t="n">
        <f aca="false">EB22*EB7/100</f>
        <v>0.0443716103657558</v>
      </c>
      <c r="EC10" s="6" t="n">
        <f aca="false">EC22*EC7/100</f>
        <v>0.0444170174665774</v>
      </c>
      <c r="ED10" s="6" t="n">
        <f aca="false">ED22*ED7/100</f>
        <v>0.0444818924971441</v>
      </c>
      <c r="EE10" s="6" t="n">
        <f aca="false">EE22*EE7/100</f>
        <v>0.0445392175647452</v>
      </c>
      <c r="EF10" s="6" t="n">
        <f aca="false">EF22*EF7/100</f>
        <v>0.044645089747636</v>
      </c>
      <c r="EG10" s="6" t="n">
        <f aca="false">EG22*EG7/100</f>
        <v>0.0446827959471634</v>
      </c>
      <c r="EH10" s="6" t="n">
        <f aca="false">EH22*EH7/100</f>
        <v>0.0447870608288006</v>
      </c>
      <c r="EI10" s="6" t="n">
        <f aca="false">EI22*EI7/100</f>
        <v>0.0447690378642973</v>
      </c>
      <c r="EJ10" s="6" t="n">
        <f aca="false">EJ22*EJ7/100</f>
        <v>0.0448735410544505</v>
      </c>
      <c r="EK10" s="6" t="n">
        <f aca="false">EK22*EK7/100</f>
        <v>0.0449908373465459</v>
      </c>
      <c r="EL10" s="6" t="n">
        <f aca="false">EL22*EL7/100</f>
        <v>0.0450545861061421</v>
      </c>
      <c r="EM10" s="6" t="n">
        <f aca="false">EM22*EM7/100</f>
        <v>0.0451059849553019</v>
      </c>
      <c r="EN10" s="6" t="n">
        <f aca="false">EN22*EN7/100</f>
        <v>0.0451215186878603</v>
      </c>
      <c r="EO10" s="6" t="n">
        <f aca="false">EO22*EO7/100</f>
        <v>0.0451945630735133</v>
      </c>
      <c r="EP10" s="6" t="n">
        <f aca="false">EP22*EP7/100</f>
        <v>0.0452823068433169</v>
      </c>
      <c r="EQ10" s="6" t="n">
        <f aca="false">EQ22*EQ7/100</f>
        <v>0.0453139853996129</v>
      </c>
      <c r="ER10" s="6" t="n">
        <f aca="false">ER22*ER7/100</f>
        <v>0.0453024627727614</v>
      </c>
      <c r="ES10" s="6" t="n">
        <f aca="false">ES22*ES7/100</f>
        <v>0.0453489479393692</v>
      </c>
      <c r="ET10" s="6" t="n">
        <f aca="false">ET22*ET7/100</f>
        <v>0.0453848223915859</v>
      </c>
      <c r="EU10" s="6" t="n">
        <f aca="false">EU22*EU7/100</f>
        <v>0.0454063165422138</v>
      </c>
      <c r="EV10" s="6" t="e">
        <f aca="false">EV22*EV7/100</f>
        <v>#DIV/0!</v>
      </c>
      <c r="EX10" s="6" t="n">
        <v>50</v>
      </c>
      <c r="EY10" s="6" t="n">
        <v>0.0765765695</v>
      </c>
      <c r="EZ10" s="6" t="n">
        <v>0.0553109238</v>
      </c>
      <c r="FA10" s="6" t="n">
        <v>0.0630603836</v>
      </c>
      <c r="FB10" s="6" t="n">
        <v>0.0530354291</v>
      </c>
      <c r="FC10" s="6" t="n">
        <v>0.0725634716</v>
      </c>
      <c r="FD10" s="6" t="n">
        <v>0.0745407022</v>
      </c>
      <c r="FE10" s="6" t="n">
        <v>0.0603907556</v>
      </c>
      <c r="FF10" s="6" t="n">
        <v>0.0556382176</v>
      </c>
      <c r="FG10" s="6" t="n">
        <v>0.0478091742</v>
      </c>
      <c r="FH10" s="6" t="n">
        <v>0.0578384739</v>
      </c>
      <c r="FI10" s="6" t="n">
        <v>0.0587968448</v>
      </c>
      <c r="FJ10" s="6" t="n">
        <v>0.0479271511</v>
      </c>
      <c r="FK10" s="6" t="n">
        <v>0.0466722538</v>
      </c>
      <c r="FL10" s="6" t="n">
        <v>0.0344848312</v>
      </c>
      <c r="FM10" s="6" t="n">
        <v>0.0476464336</v>
      </c>
      <c r="FN10" s="6" t="n">
        <v>0.041959481</v>
      </c>
      <c r="FO10" s="6" t="n">
        <v>0.0404367433</v>
      </c>
      <c r="FP10" s="6" t="n">
        <v>0.0389140057</v>
      </c>
      <c r="FQ10" s="6" t="n">
        <v>0.0366257505</v>
      </c>
      <c r="FR10" s="6" t="n">
        <v>0.0267699015</v>
      </c>
      <c r="FS10" s="6" t="n">
        <v>0.0359806374</v>
      </c>
      <c r="FT10" s="6" t="n">
        <v>0.0279415369</v>
      </c>
      <c r="FU10" s="6" t="n">
        <v>0.0335615455</v>
      </c>
      <c r="FV10" s="6" t="n">
        <v>0.0234994498</v>
      </c>
      <c r="FW10" s="6" t="n">
        <v>0.0501009611</v>
      </c>
      <c r="FX10" s="6" t="n">
        <v>0.0302136815</v>
      </c>
      <c r="FY10" s="6" t="n">
        <v>0.0472153593</v>
      </c>
      <c r="FZ10" s="6" t="n">
        <v>0.0302521774</v>
      </c>
      <c r="GA10" s="6" t="n">
        <v>0.0244226252</v>
      </c>
      <c r="GB10" s="6" t="n">
        <v>0.0343121187</v>
      </c>
      <c r="GC10" s="6" t="n">
        <v>0.0236046593</v>
      </c>
      <c r="GD10" s="6" t="n">
        <v>0.0379296205</v>
      </c>
      <c r="GE10" s="6" t="n">
        <v>0.0270764355</v>
      </c>
      <c r="GF10" s="6" t="n">
        <v>0.0235144904</v>
      </c>
      <c r="GG10" s="6" t="n">
        <v>0.0322668608</v>
      </c>
      <c r="GH10" s="6" t="n">
        <v>0.0259984283</v>
      </c>
      <c r="GI10" s="6" t="n">
        <v>0.0360641067</v>
      </c>
      <c r="GJ10" s="6" t="n">
        <v>0.0385297863</v>
      </c>
      <c r="GK10" s="6" t="n">
        <v>0.0325753131</v>
      </c>
      <c r="GL10" s="6" t="n">
        <v>0.0332106697</v>
      </c>
      <c r="GM10" s="6" t="n">
        <v>0.038576797</v>
      </c>
      <c r="GN10" s="6" t="n">
        <v>0.0190339591</v>
      </c>
      <c r="GO10" s="6" t="n">
        <v>0.0245969769</v>
      </c>
      <c r="GP10" s="6" t="n">
        <v>0.0311391582</v>
      </c>
      <c r="GQ10" s="6" t="n">
        <v>0.0390446968</v>
      </c>
      <c r="GR10" s="6" t="n">
        <v>0.0263728968</v>
      </c>
      <c r="GS10" s="6" t="n">
        <v>0.025912038</v>
      </c>
      <c r="GT10" s="6" t="n">
        <v>0.0312944704</v>
      </c>
      <c r="GU10" s="6" t="n">
        <f aca="false">GT10*3/4+GX10*1/4</f>
        <v>0.034130835175</v>
      </c>
      <c r="GV10" s="6" t="n">
        <f aca="false">GT10*2/4+GX10*2/4</f>
        <v>0.03696719995</v>
      </c>
      <c r="GW10" s="6" t="n">
        <f aca="false">GT10*1/4+GX10*3/4</f>
        <v>0.039803564725</v>
      </c>
      <c r="GX10" s="6" t="n">
        <v>0.0426399295</v>
      </c>
      <c r="GY10" s="6" t="n">
        <v>0.0175304849</v>
      </c>
      <c r="GZ10" s="6" t="n">
        <v>0.0303002053</v>
      </c>
      <c r="HA10" s="6" t="n">
        <v>0.0359284331</v>
      </c>
      <c r="HB10" s="6" t="n">
        <v>0.0270497813</v>
      </c>
      <c r="HC10" s="6" t="n">
        <v>0.0313599873</v>
      </c>
      <c r="HD10" s="6" t="n">
        <v>0.0237323104</v>
      </c>
      <c r="HE10" s="6" t="n">
        <v>0.0413842503</v>
      </c>
      <c r="HF10" s="6" t="n">
        <v>0.031642224</v>
      </c>
      <c r="HG10" s="6" t="n">
        <v>0.0543759171</v>
      </c>
      <c r="HH10" s="6" t="n">
        <v>0.03977737</v>
      </c>
      <c r="HI10" s="6" t="n">
        <v>0.055351942</v>
      </c>
      <c r="HJ10" s="1" t="n">
        <v>0.0376992655</v>
      </c>
      <c r="HK10" s="6" t="n">
        <f aca="false">HK22*HK7/100</f>
        <v>0.0427535508184159</v>
      </c>
      <c r="HL10" s="6" t="n">
        <f aca="false">HL22*HL7/100</f>
        <v>0.0419587562703758</v>
      </c>
      <c r="HM10" s="6" t="n">
        <f aca="false">HM22*HM7/100</f>
        <v>0.0411387448865903</v>
      </c>
      <c r="HN10" s="6" t="n">
        <f aca="false">HN22*HN7/100</f>
        <v>0.0402752804606947</v>
      </c>
      <c r="HO10" s="6" t="n">
        <f aca="false">HO22*HO7/100</f>
        <v>0.0402623793212837</v>
      </c>
      <c r="HP10" s="6" t="n">
        <f aca="false">HP22*HP7/100</f>
        <v>0.0402257391151645</v>
      </c>
      <c r="HQ10" s="6" t="n">
        <f aca="false">HQ22*HQ7/100</f>
        <v>0.0401776108403569</v>
      </c>
      <c r="HR10" s="6" t="n">
        <f aca="false">HR22*HR7/100</f>
        <v>0.040260987387776</v>
      </c>
      <c r="HS10" s="6" t="n">
        <f aca="false">HS22*HS7/100</f>
        <v>0.0402748014222733</v>
      </c>
      <c r="HT10" s="6" t="n">
        <f aca="false">HT22*HT7/100</f>
        <v>0.0402991086321778</v>
      </c>
      <c r="HU10" s="6" t="n">
        <f aca="false">HU22*HU7/100</f>
        <v>0.0403353297015734</v>
      </c>
      <c r="HV10" s="6" t="n">
        <f aca="false">HV22*HV7/100</f>
        <v>0.0403348839957909</v>
      </c>
      <c r="HW10" s="6" t="n">
        <f aca="false">HW22*HW7/100</f>
        <v>0.0403324496344518</v>
      </c>
      <c r="HX10" s="6" t="n">
        <f aca="false">HX22*HX7/100</f>
        <v>0.0403869734215422</v>
      </c>
      <c r="HY10" s="6" t="n">
        <f aca="false">HY22*HY7/100</f>
        <v>0.0404356868362562</v>
      </c>
      <c r="HZ10" s="6" t="n">
        <f aca="false">HZ22*HZ7/100</f>
        <v>0.0404593962673216</v>
      </c>
      <c r="IA10" s="6" t="n">
        <f aca="false">IA22*IA7/100</f>
        <v>0.0405241105590074</v>
      </c>
      <c r="IB10" s="6" t="n">
        <f aca="false">IB22*IB7/100</f>
        <v>0.0405560151303674</v>
      </c>
      <c r="IC10" s="6" t="n">
        <f aca="false">IC22*IC7/100</f>
        <v>0.0405592484848533</v>
      </c>
      <c r="ID10" s="6" t="n">
        <f aca="false">ID22*ID7/100</f>
        <v>0.0406234440331027</v>
      </c>
      <c r="IE10" s="6" t="n">
        <f aca="false">IE22*IE7/100</f>
        <v>0.0406105456823048</v>
      </c>
      <c r="IF10" s="6" t="n">
        <f aca="false">IF22*IF7/100</f>
        <v>0.0405799880680591</v>
      </c>
      <c r="IG10" s="6" t="n">
        <f aca="false">IG22*IG7/100</f>
        <v>0.0405774812872805</v>
      </c>
      <c r="IH10" s="6" t="n">
        <f aca="false">IH22*IH7/100</f>
        <v>0.0406404082510804</v>
      </c>
      <c r="II10" s="6" t="n">
        <f aca="false">II22*II7/100</f>
        <v>0.0406332432704506</v>
      </c>
      <c r="IJ10" s="6" t="n">
        <f aca="false">IJ22*IJ7/100</f>
        <v>0.0406512634603347</v>
      </c>
      <c r="IK10" s="6" t="n">
        <f aca="false">IK22*IK7/100</f>
        <v>0.0406694166764586</v>
      </c>
      <c r="IL10" s="6" t="n">
        <f aca="false">IL22*IL7/100</f>
        <v>0.0407588056212378</v>
      </c>
      <c r="IM10" s="6" t="n">
        <f aca="false">IM22*IM7/100</f>
        <v>0.0408317980470844</v>
      </c>
      <c r="IN10" s="6" t="n">
        <f aca="false">IN22*IN7/100</f>
        <v>0.0409007925974202</v>
      </c>
      <c r="IO10" s="6" t="n">
        <f aca="false">IO22*IO7/100</f>
        <v>0.0409582398710759</v>
      </c>
      <c r="IP10" s="6" t="n">
        <f aca="false">IP22*IP7/100</f>
        <v>0.0410319847315868</v>
      </c>
      <c r="IQ10" s="6" t="n">
        <f aca="false">IQ22*IQ7/100</f>
        <v>0.0411220270085336</v>
      </c>
      <c r="IR10" s="6" t="n">
        <f aca="false">IR22*IR7/100</f>
        <v>0.0411886282770641</v>
      </c>
      <c r="IS10" s="6" t="n">
        <f aca="false">IS22*IS7/100</f>
        <v>0.0412391020425268</v>
      </c>
      <c r="IT10" s="6" t="n">
        <f aca="false">IT22*IT7/100</f>
        <v>0.0412593982843388</v>
      </c>
      <c r="IU10" s="6" t="n">
        <f aca="false">IU22*IU7/100</f>
        <v>0.0413443872095338</v>
      </c>
      <c r="IV10" s="6" t="n">
        <f aca="false">IV22*IV7/100</f>
        <v>0.0413904710645728</v>
      </c>
      <c r="IW10" s="6" t="n">
        <f aca="false">IW22*IW7/100</f>
        <v>0.0413979322026577</v>
      </c>
      <c r="IX10" s="6" t="n">
        <f aca="false">IX22*IX7/100</f>
        <v>0.0413939265312382</v>
      </c>
      <c r="IY10" s="6" t="n">
        <f aca="false">IY22*IY7/100</f>
        <v>0.0414057314928067</v>
      </c>
      <c r="IZ10" s="6" t="n">
        <f aca="false">IZ22*IZ7/100</f>
        <v>0.0414424179551042</v>
      </c>
      <c r="JA10" s="6" t="n">
        <f aca="false">JA22*JA7/100</f>
        <v>0.041479388386952</v>
      </c>
      <c r="JB10" s="6" t="n">
        <f aca="false">JB22*JB7/100</f>
        <v>0.0416088843912521</v>
      </c>
      <c r="JC10" s="6" t="n">
        <f aca="false">JC22*JC7/100</f>
        <v>0.0416117832378704</v>
      </c>
      <c r="JD10" s="6" t="n">
        <f aca="false">JD22*JD7/100</f>
        <v>0.0415850328960118</v>
      </c>
      <c r="JE10" s="6" t="n">
        <f aca="false">JE22*JE7/100</f>
        <v>0.04165677613096</v>
      </c>
      <c r="JF10" s="6" t="n">
        <f aca="false">JF22*JF7/100</f>
        <v>0.0417202560984877</v>
      </c>
      <c r="JG10" s="6" t="n">
        <f aca="false">JG22*JG7/100</f>
        <v>0.0417040528316014</v>
      </c>
      <c r="JH10" s="6" t="n">
        <f aca="false">JH22*JH7/100</f>
        <v>0.041767475614507</v>
      </c>
      <c r="JI10" s="6" t="n">
        <f aca="false">JI22*JI7/100</f>
        <v>0.0418400801824409</v>
      </c>
      <c r="JJ10" s="6" t="n">
        <f aca="false">JJ22*JJ7/100</f>
        <v>0.0419472517607432</v>
      </c>
      <c r="JK10" s="6" t="n">
        <f aca="false">JK22*JK7/100</f>
        <v>0.0419858036544231</v>
      </c>
      <c r="JL10" s="6" t="n">
        <f aca="false">JL22*JL7/100</f>
        <v>0.0420647310808609</v>
      </c>
      <c r="JM10" s="6" t="n">
        <f aca="false">JM22*JM7/100</f>
        <v>0.0420926779178148</v>
      </c>
      <c r="JN10" s="6" t="n">
        <f aca="false">JN22*JN7/100</f>
        <v>0.0420910029470466</v>
      </c>
      <c r="JO10" s="6" t="n">
        <f aca="false">JO22*JO7/100</f>
        <v>0.0422204195537412</v>
      </c>
      <c r="JP10" s="6" t="n">
        <f aca="false">JP22*JP7/100</f>
        <v>0.0422823493655684</v>
      </c>
      <c r="JQ10" s="6" t="n">
        <f aca="false">JQ22*JQ7/100</f>
        <v>0.0423052414202057</v>
      </c>
      <c r="JR10" s="6" t="n">
        <f aca="false">JR22*JR7/100</f>
        <v>0.0424474500743905</v>
      </c>
      <c r="JS10" s="6" t="n">
        <f aca="false">JS22*JS7/100</f>
        <v>0.0425655344627854</v>
      </c>
      <c r="JT10" s="6" t="n">
        <f aca="false">JT22*JT7/100</f>
        <v>0.0426173474868805</v>
      </c>
      <c r="JU10" s="6" t="n">
        <f aca="false">JU22*JU7/100</f>
        <v>0.0427229478592237</v>
      </c>
      <c r="JV10" s="6" t="n">
        <f aca="false">JV22*JV7/100</f>
        <v>0.0428525182500743</v>
      </c>
      <c r="JW10" s="6" t="n">
        <f aca="false">JW22*JW7/100</f>
        <v>0.042973276720684</v>
      </c>
      <c r="JX10" s="6" t="n">
        <f aca="false">JX22*JX7/100</f>
        <v>0.043088627570144</v>
      </c>
      <c r="JY10" s="6" t="n">
        <f aca="false">JY22*JY7/100</f>
        <v>0.0431528413277601</v>
      </c>
      <c r="JZ10" s="6" t="n">
        <f aca="false">JZ22*JZ7/100</f>
        <v>0.0432367467371461</v>
      </c>
      <c r="KA10" s="6" t="n">
        <f aca="false">KA22*KA7/100</f>
        <v>0.0433518042278579</v>
      </c>
      <c r="KB10" s="6" t="n">
        <f aca="false">KB22*KB7/100</f>
        <v>0.0434499798196797</v>
      </c>
      <c r="KC10" s="6" t="n">
        <f aca="false">KC22*KC7/100</f>
        <v>0.043531807142187</v>
      </c>
      <c r="KD10" s="6" t="n">
        <f aca="false">KD22*KD7/100</f>
        <v>0.0436785282388816</v>
      </c>
      <c r="KE10" s="6" t="n">
        <f aca="false">KE22*KE7/100</f>
        <v>0.0437193519483958</v>
      </c>
      <c r="KF10" s="6" t="n">
        <f aca="false">KF22*KF7/100</f>
        <v>0.0437932540466249</v>
      </c>
      <c r="KG10" s="6" t="n">
        <f aca="false">KG22*KG7/100</f>
        <v>0.0439748209021301</v>
      </c>
      <c r="KH10" s="6" t="n">
        <f aca="false">KH22*KH7/100</f>
        <v>0.0440325811526289</v>
      </c>
      <c r="KI10" s="6" t="n">
        <f aca="false">KI22*KI7/100</f>
        <v>0.0441408651013275</v>
      </c>
      <c r="KJ10" s="6" t="n">
        <f aca="false">KJ22*KJ7/100</f>
        <v>0.0442322944810098</v>
      </c>
      <c r="KK10" s="6" t="n">
        <f aca="false">KK22*KK7/100</f>
        <v>0.0442900582840341</v>
      </c>
      <c r="KL10" s="6" t="n">
        <f aca="false">KL22*KL7/100</f>
        <v>0.0443615910428999</v>
      </c>
      <c r="KM10" s="6" t="n">
        <f aca="false">KM22*KM7/100</f>
        <v>0.0444944948428535</v>
      </c>
      <c r="KN10" s="6" t="n">
        <f aca="false">KN22*KN7/100</f>
        <v>0.0446532850975635</v>
      </c>
      <c r="KO10" s="6" t="n">
        <f aca="false">KO22*KO7/100</f>
        <v>0.0447529234918357</v>
      </c>
      <c r="KP10" s="6" t="n">
        <f aca="false">KP22*KP7/100</f>
        <v>0.0448702300852615</v>
      </c>
      <c r="KQ10" s="6" t="n">
        <f aca="false">KQ22*KQ7/100</f>
        <v>0.04490610991865</v>
      </c>
      <c r="KR10" s="6" t="n">
        <f aca="false">KR22*KR7/100</f>
        <v>0.0449468203777283</v>
      </c>
      <c r="KS10" s="6" t="e">
        <f aca="false">KS22*KS7/100</f>
        <v>#DIV/0!</v>
      </c>
    </row>
    <row r="11" customFormat="false" ht="12.8" hidden="false" customHeight="false" outlineLevel="0" collapsed="false">
      <c r="A11" s="6" t="n">
        <v>55</v>
      </c>
      <c r="B11" s="4" t="n">
        <v>0.0930896932</v>
      </c>
      <c r="C11" s="4" t="n">
        <v>0.1023760653</v>
      </c>
      <c r="D11" s="4" t="n">
        <v>0.1012794085</v>
      </c>
      <c r="E11" s="4" t="n">
        <v>0.1042843401</v>
      </c>
      <c r="F11" s="4" t="n">
        <v>0.0750584356</v>
      </c>
      <c r="G11" s="4" t="n">
        <v>0.0639366739</v>
      </c>
      <c r="H11" s="4" t="n">
        <v>0.091035873</v>
      </c>
      <c r="I11" s="4" t="n">
        <v>0.083227054</v>
      </c>
      <c r="J11" s="4" t="n">
        <v>0.0827343868</v>
      </c>
      <c r="K11" s="4" t="n">
        <v>0.0573701109</v>
      </c>
      <c r="L11" s="4" t="n">
        <v>0.078591749</v>
      </c>
      <c r="M11" s="4" t="n">
        <v>0.0575108439</v>
      </c>
      <c r="N11" s="4" t="n">
        <v>0.0664530582</v>
      </c>
      <c r="O11" s="4" t="n">
        <v>0.054462043</v>
      </c>
      <c r="P11" s="4" t="n">
        <v>0.0540858385</v>
      </c>
      <c r="Q11" s="4" t="n">
        <v>0.0433087981</v>
      </c>
      <c r="R11" s="4" t="n">
        <v>0.0384362324</v>
      </c>
      <c r="S11" s="4" t="n">
        <v>0.0335636666</v>
      </c>
      <c r="T11" s="4" t="n">
        <v>0.037296939</v>
      </c>
      <c r="U11" s="4" t="n">
        <v>0.0280453269</v>
      </c>
      <c r="V11" s="4" t="n">
        <v>0.0289115901</v>
      </c>
      <c r="W11" s="4" t="n">
        <v>0.0374204093</v>
      </c>
      <c r="X11" s="4" t="n">
        <v>0.0449735302</v>
      </c>
      <c r="Y11" s="4" t="n">
        <v>0.0522977895</v>
      </c>
      <c r="Z11" s="4" t="n">
        <v>0.0414532534</v>
      </c>
      <c r="AA11" s="4" t="n">
        <v>0.0314475531</v>
      </c>
      <c r="AB11" s="4" t="n">
        <v>0.030457515</v>
      </c>
      <c r="AC11" s="4" t="n">
        <v>0.0341585923</v>
      </c>
      <c r="AD11" s="4" t="n">
        <v>0.0505279035</v>
      </c>
      <c r="AE11" s="4" t="n">
        <v>0.0258928922</v>
      </c>
      <c r="AF11" s="4" t="n">
        <v>0.0299092632</v>
      </c>
      <c r="AG11" s="4" t="n">
        <v>0.0463034643</v>
      </c>
      <c r="AH11" s="4" t="n">
        <v>0.0503133988</v>
      </c>
      <c r="AI11" s="4" t="n">
        <v>0.0339704266</v>
      </c>
      <c r="AJ11" s="4" t="n">
        <v>0.0347414928</v>
      </c>
      <c r="AK11" s="4" t="n">
        <v>0.0391892134</v>
      </c>
      <c r="AL11" s="4" t="n">
        <v>0.0327041579</v>
      </c>
      <c r="AM11" s="4" t="n">
        <v>0.0452787307</v>
      </c>
      <c r="AN11" s="4" t="n">
        <v>0.048876041</v>
      </c>
      <c r="AO11" s="4" t="n">
        <v>0.0424747923</v>
      </c>
      <c r="AP11" s="4" t="n">
        <v>0.0287327573</v>
      </c>
      <c r="AQ11" s="4" t="n">
        <v>0.0191183296</v>
      </c>
      <c r="AR11" s="4" t="n">
        <v>0.0421268949</v>
      </c>
      <c r="AS11" s="4" t="n">
        <v>0.0241569722</v>
      </c>
      <c r="AT11" s="4" t="n">
        <v>0.0302966075</v>
      </c>
      <c r="AU11" s="4" t="n">
        <v>0.0301589967</v>
      </c>
      <c r="AV11" s="4" t="n">
        <v>0.0449851913</v>
      </c>
      <c r="AW11" s="4" t="n">
        <v>0.0318293504</v>
      </c>
      <c r="AX11" s="4" t="n">
        <f aca="false">AW11*3/4+BA11*1/4</f>
        <v>0.036003268125</v>
      </c>
      <c r="AY11" s="4" t="n">
        <f aca="false">AW11*2/4+BA11*2/4</f>
        <v>0.04017718585</v>
      </c>
      <c r="AZ11" s="4" t="n">
        <f aca="false">AW11*1/4+BA11*3/4</f>
        <v>0.044351103575</v>
      </c>
      <c r="BA11" s="4" t="n">
        <v>0.0485250213</v>
      </c>
      <c r="BB11" s="4" t="n">
        <v>0.0515924375</v>
      </c>
      <c r="BC11" s="4" t="n">
        <v>0.0348233663</v>
      </c>
      <c r="BD11" s="4" t="n">
        <v>0.0305384338</v>
      </c>
      <c r="BE11" s="4" t="n">
        <v>0.0446180245</v>
      </c>
      <c r="BF11" s="4" t="n">
        <v>0.0410911215</v>
      </c>
      <c r="BG11" s="4" t="n">
        <v>0.0340733123</v>
      </c>
      <c r="BH11" s="4" t="n">
        <v>0.0500499806</v>
      </c>
      <c r="BI11" s="4" t="n">
        <v>0.0525455373</v>
      </c>
      <c r="BJ11" s="4" t="n">
        <v>0.0391886268</v>
      </c>
      <c r="BK11" s="4" t="n">
        <v>0.0491541526</v>
      </c>
      <c r="BL11" s="4" t="n">
        <v>0.0429571644</v>
      </c>
      <c r="BM11" s="1" t="n">
        <v>0.0655857004</v>
      </c>
      <c r="BN11" s="4" t="n">
        <f aca="false">BN23*BN7/100</f>
        <v>0.0542376150628682</v>
      </c>
      <c r="BO11" s="4" t="n">
        <f aca="false">BO23*BO7/100</f>
        <v>0.0515372799616022</v>
      </c>
      <c r="BP11" s="4" t="n">
        <f aca="false">BP23*BP7/100</f>
        <v>0.0488709603146086</v>
      </c>
      <c r="BQ11" s="4" t="n">
        <f aca="false">BQ23*BQ7/100</f>
        <v>0.046205236448633</v>
      </c>
      <c r="BR11" s="4" t="n">
        <f aca="false">BR23*BR7/100</f>
        <v>0.0461972114988887</v>
      </c>
      <c r="BS11" s="4" t="n">
        <f aca="false">BS23*BS7/100</f>
        <v>0.046160098524434</v>
      </c>
      <c r="BT11" s="4" t="n">
        <f aca="false">BT23*BT7/100</f>
        <v>0.0461894423085316</v>
      </c>
      <c r="BU11" s="4" t="n">
        <f aca="false">BU23*BU7/100</f>
        <v>0.0461887636474051</v>
      </c>
      <c r="BV11" s="4" t="n">
        <f aca="false">BV23*BV7/100</f>
        <v>0.0462493139964484</v>
      </c>
      <c r="BW11" s="4" t="n">
        <f aca="false">BW23*BW7/100</f>
        <v>0.0463146065941512</v>
      </c>
      <c r="BX11" s="4" t="n">
        <f aca="false">BX23*BX7/100</f>
        <v>0.0462860100885045</v>
      </c>
      <c r="BY11" s="4" t="n">
        <f aca="false">BY23*BY7/100</f>
        <v>0.0462538223448981</v>
      </c>
      <c r="BZ11" s="4" t="n">
        <f aca="false">BZ23*BZ7/100</f>
        <v>0.046276887515814</v>
      </c>
      <c r="CA11" s="4" t="n">
        <f aca="false">CA23*CA7/100</f>
        <v>0.0463700066947244</v>
      </c>
      <c r="CB11" s="4" t="n">
        <f aca="false">CB23*CB7/100</f>
        <v>0.0464512806108183</v>
      </c>
      <c r="CC11" s="4" t="n">
        <f aca="false">CC23*CC7/100</f>
        <v>0.0464251985747065</v>
      </c>
      <c r="CD11" s="4" t="n">
        <f aca="false">CD23*CD7/100</f>
        <v>0.0464735402725131</v>
      </c>
      <c r="CE11" s="4" t="n">
        <f aca="false">CE23*CE7/100</f>
        <v>0.0464953155948757</v>
      </c>
      <c r="CF11" s="4" t="n">
        <f aca="false">CF23*CF7/100</f>
        <v>0.0465191008588467</v>
      </c>
      <c r="CG11" s="4" t="n">
        <f aca="false">CG23*CG7/100</f>
        <v>0.0464134824906636</v>
      </c>
      <c r="CH11" s="4" t="n">
        <f aca="false">CH23*CH7/100</f>
        <v>0.0464375265107228</v>
      </c>
      <c r="CI11" s="4" t="n">
        <f aca="false">CI23*CI7/100</f>
        <v>0.0465361645158997</v>
      </c>
      <c r="CJ11" s="4" t="n">
        <f aca="false">CJ23*CJ7/100</f>
        <v>0.0465664338364725</v>
      </c>
      <c r="CK11" s="4" t="n">
        <f aca="false">CK23*CK7/100</f>
        <v>0.0465920149105806</v>
      </c>
      <c r="CL11" s="4" t="n">
        <f aca="false">CL23*CL7/100</f>
        <v>0.0466761316373231</v>
      </c>
      <c r="CM11" s="4" t="n">
        <f aca="false">CM23*CM7/100</f>
        <v>0.0467177166861316</v>
      </c>
      <c r="CN11" s="4" t="n">
        <f aca="false">CN23*CN7/100</f>
        <v>0.0467552725911096</v>
      </c>
      <c r="CO11" s="4" t="n">
        <f aca="false">CO23*CO7/100</f>
        <v>0.0468772698437247</v>
      </c>
      <c r="CP11" s="4" t="n">
        <f aca="false">CP23*CP7/100</f>
        <v>0.0469382061289147</v>
      </c>
      <c r="CQ11" s="4" t="n">
        <f aca="false">CQ23*CQ7/100</f>
        <v>0.0468847648636645</v>
      </c>
      <c r="CR11" s="4" t="n">
        <f aca="false">CR23*CR7/100</f>
        <v>0.0469667558011586</v>
      </c>
      <c r="CS11" s="4" t="n">
        <f aca="false">CS23*CS7/100</f>
        <v>0.0469285232360983</v>
      </c>
      <c r="CT11" s="4" t="n">
        <f aca="false">CT23*CT7/100</f>
        <v>0.0468962259024495</v>
      </c>
      <c r="CU11" s="4" t="n">
        <f aca="false">CU23*CU7/100</f>
        <v>0.0469329722947807</v>
      </c>
      <c r="CV11" s="4" t="n">
        <f aca="false">CV23*CV7/100</f>
        <v>0.0468989507835641</v>
      </c>
      <c r="CW11" s="4" t="n">
        <f aca="false">CW23*CW7/100</f>
        <v>0.0469626219915057</v>
      </c>
      <c r="CX11" s="4" t="n">
        <f aca="false">CX23*CX7/100</f>
        <v>0.0468570079633932</v>
      </c>
      <c r="CY11" s="4" t="n">
        <f aca="false">CY23*CY7/100</f>
        <v>0.0468327489345854</v>
      </c>
      <c r="CZ11" s="4" t="n">
        <f aca="false">CZ23*CZ7/100</f>
        <v>0.0468403619086929</v>
      </c>
      <c r="DA11" s="4" t="n">
        <f aca="false">DA23*DA7/100</f>
        <v>0.0468657382429063</v>
      </c>
      <c r="DB11" s="4" t="n">
        <f aca="false">DB23*DB7/100</f>
        <v>0.0468424669867577</v>
      </c>
      <c r="DC11" s="4" t="n">
        <f aca="false">DC23*DC7/100</f>
        <v>0.0468010846807024</v>
      </c>
      <c r="DD11" s="4" t="n">
        <f aca="false">DD23*DD7/100</f>
        <v>0.0467860926115977</v>
      </c>
      <c r="DE11" s="4" t="n">
        <f aca="false">DE23*DE7/100</f>
        <v>0.0467946070242772</v>
      </c>
      <c r="DF11" s="4" t="n">
        <f aca="false">DF23*DF7/100</f>
        <v>0.0468241063554301</v>
      </c>
      <c r="DG11" s="4" t="n">
        <f aca="false">DG23*DG7/100</f>
        <v>0.0468285750239965</v>
      </c>
      <c r="DH11" s="4" t="n">
        <f aca="false">DH23*DH7/100</f>
        <v>0.0468431946402361</v>
      </c>
      <c r="DI11" s="4" t="n">
        <f aca="false">DI23*DI7/100</f>
        <v>0.0468968496491579</v>
      </c>
      <c r="DJ11" s="4" t="n">
        <f aca="false">DJ23*DJ7/100</f>
        <v>0.0468702371025251</v>
      </c>
      <c r="DK11" s="4" t="n">
        <f aca="false">DK23*DK7/100</f>
        <v>0.0468463930559787</v>
      </c>
      <c r="DL11" s="4" t="n">
        <f aca="false">DL23*DL7/100</f>
        <v>0.0467695044479097</v>
      </c>
      <c r="DM11" s="4" t="n">
        <f aca="false">DM23*DM7/100</f>
        <v>0.0467803039675329</v>
      </c>
      <c r="DN11" s="4" t="n">
        <f aca="false">DN23*DN7/100</f>
        <v>0.0467985556612313</v>
      </c>
      <c r="DO11" s="4" t="n">
        <f aca="false">DO23*DO7/100</f>
        <v>0.0467942424352955</v>
      </c>
      <c r="DP11" s="4" t="n">
        <f aca="false">DP23*DP7/100</f>
        <v>0.04677859808837</v>
      </c>
      <c r="DQ11" s="4" t="n">
        <f aca="false">DQ23*DQ7/100</f>
        <v>0.046768485982727</v>
      </c>
      <c r="DR11" s="4" t="n">
        <f aca="false">DR23*DR7/100</f>
        <v>0.0468137350748631</v>
      </c>
      <c r="DS11" s="4" t="n">
        <f aca="false">DS23*DS7/100</f>
        <v>0.0467696916621832</v>
      </c>
      <c r="DT11" s="4" t="n">
        <f aca="false">DT23*DT7/100</f>
        <v>0.0467975222686143</v>
      </c>
      <c r="DU11" s="4" t="n">
        <f aca="false">DU23*DU7/100</f>
        <v>0.0468395857081425</v>
      </c>
      <c r="DV11" s="4" t="n">
        <f aca="false">DV23*DV7/100</f>
        <v>0.0468338077266766</v>
      </c>
      <c r="DW11" s="4" t="n">
        <f aca="false">DW23*DW7/100</f>
        <v>0.0468487050760109</v>
      </c>
      <c r="DX11" s="4" t="n">
        <f aca="false">DX23*DX7/100</f>
        <v>0.0469603751885296</v>
      </c>
      <c r="DY11" s="4" t="n">
        <f aca="false">DY23*DY7/100</f>
        <v>0.0470318699012376</v>
      </c>
      <c r="DZ11" s="4" t="n">
        <f aca="false">DZ23*DZ7/100</f>
        <v>0.0471176025715927</v>
      </c>
      <c r="EA11" s="4" t="n">
        <f aca="false">EA23*EA7/100</f>
        <v>0.0472590446378584</v>
      </c>
      <c r="EB11" s="4" t="n">
        <f aca="false">EB23*EB7/100</f>
        <v>0.047299435944564</v>
      </c>
      <c r="EC11" s="4" t="n">
        <f aca="false">EC23*EC7/100</f>
        <v>0.0473478391969823</v>
      </c>
      <c r="ED11" s="4" t="n">
        <f aca="false">ED23*ED7/100</f>
        <v>0.0474169949550762</v>
      </c>
      <c r="EE11" s="4" t="n">
        <f aca="false">EE23*EE7/100</f>
        <v>0.0474781025718759</v>
      </c>
      <c r="EF11" s="4" t="n">
        <f aca="false">EF23*EF7/100</f>
        <v>0.0475909606469305</v>
      </c>
      <c r="EG11" s="4" t="n">
        <f aca="false">EG23*EG7/100</f>
        <v>0.0476311548601799</v>
      </c>
      <c r="EH11" s="4" t="n">
        <f aca="false">EH23*EH7/100</f>
        <v>0.0477422995774803</v>
      </c>
      <c r="EI11" s="4" t="n">
        <f aca="false">EI23*EI7/100</f>
        <v>0.0477230873819339</v>
      </c>
      <c r="EJ11" s="4" t="n">
        <f aca="false">EJ23*EJ7/100</f>
        <v>0.0478344861323491</v>
      </c>
      <c r="EK11" s="4" t="n">
        <f aca="false">EK23*EK7/100</f>
        <v>0.0479595221274092</v>
      </c>
      <c r="EL11" s="4" t="n">
        <f aca="false">EL23*EL7/100</f>
        <v>0.0480274772984343</v>
      </c>
      <c r="EM11" s="4" t="n">
        <f aca="false">EM23*EM7/100</f>
        <v>0.0480822676599609</v>
      </c>
      <c r="EN11" s="4" t="n">
        <f aca="false">EN23*EN7/100</f>
        <v>0.0480988263735634</v>
      </c>
      <c r="EO11" s="4" t="n">
        <f aca="false">EO23*EO7/100</f>
        <v>0.0481766905351709</v>
      </c>
      <c r="EP11" s="4" t="n">
        <f aca="false">EP23*EP7/100</f>
        <v>0.0482702240081539</v>
      </c>
      <c r="EQ11" s="4" t="n">
        <f aca="false">EQ23*EQ7/100</f>
        <v>0.0483039928489057</v>
      </c>
      <c r="ER11" s="4" t="n">
        <f aca="false">ER23*ER7/100</f>
        <v>0.0482917099106444</v>
      </c>
      <c r="ES11" s="4" t="n">
        <f aca="false">ES23*ES7/100</f>
        <v>0.0483412623641663</v>
      </c>
      <c r="ET11" s="4" t="n">
        <f aca="false">ET23*ET7/100</f>
        <v>0.0483795039637089</v>
      </c>
      <c r="EU11" s="4" t="n">
        <f aca="false">EU23*EU7/100</f>
        <v>0.048402416388848</v>
      </c>
      <c r="EV11" s="4" t="e">
        <f aca="false">EV23*EV7/100</f>
        <v>#DIV/0!</v>
      </c>
      <c r="EX11" s="6" t="n">
        <v>55</v>
      </c>
      <c r="EY11" s="4" t="n">
        <v>0.089268129</v>
      </c>
      <c r="EZ11" s="4" t="n">
        <v>0.0568204973</v>
      </c>
      <c r="FA11" s="4" t="n">
        <v>0.0505521133</v>
      </c>
      <c r="FB11" s="4" t="n">
        <v>0.0457929397</v>
      </c>
      <c r="FC11" s="4" t="n">
        <v>0.0415130896</v>
      </c>
      <c r="FD11" s="4" t="n">
        <v>0.0462419427</v>
      </c>
      <c r="FE11" s="4" t="n">
        <v>0.0506852589</v>
      </c>
      <c r="FF11" s="4" t="n">
        <v>0.0564162238</v>
      </c>
      <c r="FG11" s="4" t="n">
        <v>0.0362209327</v>
      </c>
      <c r="FH11" s="4" t="n">
        <v>0.0325035741</v>
      </c>
      <c r="FI11" s="4" t="n">
        <v>0.0591908515</v>
      </c>
      <c r="FJ11" s="4" t="n">
        <v>0.039863589</v>
      </c>
      <c r="FK11" s="4" t="n">
        <v>0.0288892645</v>
      </c>
      <c r="FL11" s="4" t="n">
        <v>0.0347923834</v>
      </c>
      <c r="FM11" s="4" t="n">
        <v>0.0222180439</v>
      </c>
      <c r="FN11" s="4" t="n">
        <v>0.0284194244</v>
      </c>
      <c r="FO11" s="4" t="n">
        <v>0.0310175092</v>
      </c>
      <c r="FP11" s="4" t="n">
        <v>0.0336155939</v>
      </c>
      <c r="FQ11" s="4" t="n">
        <v>0.0338382026</v>
      </c>
      <c r="FR11" s="4" t="n">
        <v>0.0184442495</v>
      </c>
      <c r="FS11" s="4" t="n">
        <v>0.0217044611</v>
      </c>
      <c r="FT11" s="4" t="n">
        <v>0.0286441061</v>
      </c>
      <c r="FU11" s="4" t="n">
        <v>0.0235785924</v>
      </c>
      <c r="FV11" s="4" t="n">
        <v>0.0322881792</v>
      </c>
      <c r="FW11" s="4" t="n">
        <v>0.0290812469</v>
      </c>
      <c r="FX11" s="4" t="n">
        <v>0.035978412</v>
      </c>
      <c r="FY11" s="4" t="n">
        <v>0.0241964482</v>
      </c>
      <c r="FZ11" s="4" t="n">
        <v>0.0208536527</v>
      </c>
      <c r="GA11" s="4" t="n">
        <v>0.0154163115</v>
      </c>
      <c r="GB11" s="4" t="n">
        <v>0.0331728277</v>
      </c>
      <c r="GC11" s="4" t="n">
        <v>0.0243636906</v>
      </c>
      <c r="GD11" s="4" t="n">
        <v>0.0124528863</v>
      </c>
      <c r="GE11" s="4" t="n">
        <v>0.0240081238</v>
      </c>
      <c r="GF11" s="4" t="n">
        <v>0.0314828258</v>
      </c>
      <c r="GG11" s="4" t="n">
        <v>0.0267418726</v>
      </c>
      <c r="GH11" s="4" t="n">
        <v>0.016515103</v>
      </c>
      <c r="GI11" s="4" t="n">
        <v>0.0260503013</v>
      </c>
      <c r="GJ11" s="4" t="n">
        <v>0.0284998187</v>
      </c>
      <c r="GK11" s="4" t="n">
        <v>0.0243363225</v>
      </c>
      <c r="GL11" s="4" t="n">
        <v>0.0138667532</v>
      </c>
      <c r="GM11" s="4" t="n">
        <v>0.0240894446</v>
      </c>
      <c r="GN11" s="4" t="n">
        <v>0.0168592754</v>
      </c>
      <c r="GO11" s="4" t="n">
        <v>0.0119740263</v>
      </c>
      <c r="GP11" s="4" t="n">
        <v>0.023138494</v>
      </c>
      <c r="GQ11" s="4" t="n">
        <v>0.0190720251</v>
      </c>
      <c r="GR11" s="4" t="n">
        <v>0.0236964732</v>
      </c>
      <c r="GS11" s="4" t="n">
        <v>0.0163277309</v>
      </c>
      <c r="GT11" s="4" t="n">
        <v>0.0144943986</v>
      </c>
      <c r="GU11" s="4" t="n">
        <f aca="false">GT11*3/4+GX11*1/4</f>
        <v>0.0162142573</v>
      </c>
      <c r="GV11" s="4" t="n">
        <f aca="false">GT11*2/4+GX11*2/4</f>
        <v>0.017934116</v>
      </c>
      <c r="GW11" s="4" t="n">
        <f aca="false">GT11*1/4+GX11*3/4</f>
        <v>0.0196539747</v>
      </c>
      <c r="GX11" s="4" t="n">
        <v>0.0213738334</v>
      </c>
      <c r="GY11" s="4" t="n">
        <v>0.0276328263</v>
      </c>
      <c r="GZ11" s="4" t="n">
        <v>0.0148496941</v>
      </c>
      <c r="HA11" s="4" t="n">
        <v>0.0347892501</v>
      </c>
      <c r="HB11" s="4" t="n">
        <v>0.0293077043</v>
      </c>
      <c r="HC11" s="4" t="n">
        <v>0.0153617997</v>
      </c>
      <c r="HD11" s="4" t="n">
        <v>0.0163353177</v>
      </c>
      <c r="HE11" s="4" t="n">
        <v>0.0273861408</v>
      </c>
      <c r="HF11" s="4" t="n">
        <v>0.0270191675</v>
      </c>
      <c r="HG11" s="4" t="n">
        <v>0.0211370589</v>
      </c>
      <c r="HH11" s="4" t="n">
        <v>0.0259275594</v>
      </c>
      <c r="HI11" s="4" t="n">
        <v>0.0302937071</v>
      </c>
      <c r="HJ11" s="1" t="n">
        <v>0.0353696139</v>
      </c>
      <c r="HK11" s="4" t="n">
        <f aca="false">HK23*HK7/100</f>
        <v>0.0288134625588325</v>
      </c>
      <c r="HL11" s="4" t="n">
        <f aca="false">HL23*HL7/100</f>
        <v>0.0282778162203755</v>
      </c>
      <c r="HM11" s="4" t="n">
        <f aca="false">HM23*HM7/100</f>
        <v>0.0277251751682938</v>
      </c>
      <c r="HN11" s="4" t="n">
        <f aca="false">HN23*HN7/100</f>
        <v>0.0271432492362912</v>
      </c>
      <c r="HO11" s="4" t="n">
        <f aca="false">HO23*HO7/100</f>
        <v>0.0271345546018042</v>
      </c>
      <c r="HP11" s="4" t="n">
        <f aca="false">HP23*HP7/100</f>
        <v>0.0271098611860071</v>
      </c>
      <c r="HQ11" s="4" t="n">
        <f aca="false">HQ23*HQ7/100</f>
        <v>0.0270774254650519</v>
      </c>
      <c r="HR11" s="4" t="n">
        <f aca="false">HR23*HR7/100</f>
        <v>0.0271336165177565</v>
      </c>
      <c r="HS11" s="4" t="n">
        <f aca="false">HS23*HS7/100</f>
        <v>0.0271429263916302</v>
      </c>
      <c r="HT11" s="4" t="n">
        <f aca="false">HT23*HT7/100</f>
        <v>0.0271593080691538</v>
      </c>
      <c r="HU11" s="4" t="n">
        <f aca="false">HU23*HU7/100</f>
        <v>0.0271837190106286</v>
      </c>
      <c r="HV11" s="4" t="n">
        <f aca="false">HV23*HV7/100</f>
        <v>0.0271834186302711</v>
      </c>
      <c r="HW11" s="4" t="n">
        <f aca="false">HW23*HW7/100</f>
        <v>0.0271817780091308</v>
      </c>
      <c r="HX11" s="4" t="n">
        <f aca="false">HX23*HX7/100</f>
        <v>0.0272185239417568</v>
      </c>
      <c r="HY11" s="4" t="n">
        <f aca="false">HY23*HY7/100</f>
        <v>0.0272513540137416</v>
      </c>
      <c r="HZ11" s="4" t="n">
        <f aca="false">HZ23*HZ7/100</f>
        <v>0.0272673328223135</v>
      </c>
      <c r="IA11" s="4" t="n">
        <f aca="false">IA23*IA7/100</f>
        <v>0.0273109465756699</v>
      </c>
      <c r="IB11" s="4" t="n">
        <f aca="false">IB23*IB7/100</f>
        <v>0.0273324484428772</v>
      </c>
      <c r="IC11" s="4" t="n">
        <f aca="false">IC23*IC7/100</f>
        <v>0.0273346275399729</v>
      </c>
      <c r="ID11" s="4" t="n">
        <f aca="false">ID23*ID7/100</f>
        <v>0.0273778916897458</v>
      </c>
      <c r="IE11" s="4" t="n">
        <f aca="false">IE23*IE7/100</f>
        <v>0.0273691989346255</v>
      </c>
      <c r="IF11" s="4" t="n">
        <f aca="false">IF23*IF7/100</f>
        <v>0.0273486048399339</v>
      </c>
      <c r="IG11" s="4" t="n">
        <f aca="false">IG23*IG7/100</f>
        <v>0.0273469154122086</v>
      </c>
      <c r="IH11" s="4" t="n">
        <f aca="false">IH23*IH7/100</f>
        <v>0.027389324608186</v>
      </c>
      <c r="II11" s="4" t="n">
        <f aca="false">II23*II7/100</f>
        <v>0.0273844958185964</v>
      </c>
      <c r="IJ11" s="4" t="n">
        <f aca="false">IJ23*IJ7/100</f>
        <v>0.0273966404020659</v>
      </c>
      <c r="IK11" s="4" t="n">
        <f aca="false">IK23*IK7/100</f>
        <v>0.0274088746376579</v>
      </c>
      <c r="IL11" s="4" t="n">
        <f aca="false">IL23*IL7/100</f>
        <v>0.0274691177043568</v>
      </c>
      <c r="IM11" s="4" t="n">
        <f aca="false">IM23*IM7/100</f>
        <v>0.0275183104494961</v>
      </c>
      <c r="IN11" s="4" t="n">
        <f aca="false">IN23*IN7/100</f>
        <v>0.0275648088538346</v>
      </c>
      <c r="IO11" s="4" t="n">
        <f aca="false">IO23*IO7/100</f>
        <v>0.0276035250501949</v>
      </c>
      <c r="IP11" s="4" t="n">
        <f aca="false">IP23*IP7/100</f>
        <v>0.0276532248935193</v>
      </c>
      <c r="IQ11" s="4" t="n">
        <f aca="false">IQ23*IQ7/100</f>
        <v>0.0277139082689549</v>
      </c>
      <c r="IR11" s="4" t="n">
        <f aca="false">IR23*IR7/100</f>
        <v>0.0277587937374233</v>
      </c>
      <c r="IS11" s="4" t="n">
        <f aca="false">IS23*IS7/100</f>
        <v>0.0277928101857305</v>
      </c>
      <c r="IT11" s="4" t="n">
        <f aca="false">IT23*IT7/100</f>
        <v>0.0278064886987977</v>
      </c>
      <c r="IU11" s="4" t="n">
        <f aca="false">IU23*IU7/100</f>
        <v>0.0278637664024537</v>
      </c>
      <c r="IV11" s="4" t="n">
        <f aca="false">IV23*IV7/100</f>
        <v>0.0278948243007174</v>
      </c>
      <c r="IW11" s="4" t="n">
        <f aca="false">IW23*IW7/100</f>
        <v>0.0278998526835942</v>
      </c>
      <c r="IX11" s="4" t="n">
        <f aca="false">IX23*IX7/100</f>
        <v>0.0278971530887943</v>
      </c>
      <c r="IY11" s="4" t="n">
        <f aca="false">IY23*IY7/100</f>
        <v>0.027905108961737</v>
      </c>
      <c r="IZ11" s="4" t="n">
        <f aca="false">IZ23*IZ7/100</f>
        <v>0.0279298335515685</v>
      </c>
      <c r="JA11" s="4" t="n">
        <f aca="false">JA23*JA7/100</f>
        <v>0.0279547495207322</v>
      </c>
      <c r="JB11" s="4" t="n">
        <f aca="false">JB23*JB7/100</f>
        <v>0.0280420224653179</v>
      </c>
      <c r="JC11" s="4" t="n">
        <f aca="false">JC23*JC7/100</f>
        <v>0.0280439761231288</v>
      </c>
      <c r="JD11" s="4" t="n">
        <f aca="false">JD23*JD7/100</f>
        <v>0.0280259479135691</v>
      </c>
      <c r="JE11" s="4" t="n">
        <f aca="false">JE23*JE7/100</f>
        <v>0.0280742987750638</v>
      </c>
      <c r="JF11" s="4" t="n">
        <f aca="false">JF23*JF7/100</f>
        <v>0.0281170806641135</v>
      </c>
      <c r="JG11" s="4" t="n">
        <f aca="false">JG23*JG7/100</f>
        <v>0.028106160583446</v>
      </c>
      <c r="JH11" s="4" t="n">
        <f aca="false">JH23*JH7/100</f>
        <v>0.0281489039333116</v>
      </c>
      <c r="JI11" s="4" t="n">
        <f aca="false">JI23*JI7/100</f>
        <v>0.0281978352842689</v>
      </c>
      <c r="JJ11" s="4" t="n">
        <f aca="false">JJ23*JJ7/100</f>
        <v>0.0282700628349558</v>
      </c>
      <c r="JK11" s="4" t="n">
        <f aca="false">JK23*JK7/100</f>
        <v>0.0282960446194825</v>
      </c>
      <c r="JL11" s="4" t="n">
        <f aca="false">JL23*JL7/100</f>
        <v>0.0283492372175942</v>
      </c>
      <c r="JM11" s="4" t="n">
        <f aca="false">JM23*JM7/100</f>
        <v>0.0283680717968232</v>
      </c>
      <c r="JN11" s="4" t="n">
        <f aca="false">JN23*JN7/100</f>
        <v>0.0283669429617535</v>
      </c>
      <c r="JO11" s="4" t="n">
        <f aca="false">JO23*JO7/100</f>
        <v>0.0284541623968672</v>
      </c>
      <c r="JP11" s="4" t="n">
        <f aca="false">JP23*JP7/100</f>
        <v>0.0284958995691067</v>
      </c>
      <c r="JQ11" s="4" t="n">
        <f aca="false">JQ23*JQ7/100</f>
        <v>0.0285113275124368</v>
      </c>
      <c r="JR11" s="4" t="n">
        <f aca="false">JR23*JR7/100</f>
        <v>0.028607168060285</v>
      </c>
      <c r="JS11" s="4" t="n">
        <f aca="false">JS23*JS7/100</f>
        <v>0.028686750224542</v>
      </c>
      <c r="JT11" s="4" t="n">
        <f aca="false">JT23*JT7/100</f>
        <v>0.0287216692570258</v>
      </c>
      <c r="JU11" s="4" t="n">
        <f aca="false">JU23*JU7/100</f>
        <v>0.028792837904225</v>
      </c>
      <c r="JV11" s="4" t="n">
        <f aca="false">JV23*JV7/100</f>
        <v>0.0288801609811166</v>
      </c>
      <c r="JW11" s="4" t="n">
        <f aca="false">JW23*JW7/100</f>
        <v>0.0289615453247551</v>
      </c>
      <c r="JX11" s="4" t="n">
        <f aca="false">JX23*JX7/100</f>
        <v>0.0290392852391815</v>
      </c>
      <c r="JY11" s="4" t="n">
        <f aca="false">JY23*JY7/100</f>
        <v>0.0290825616610322</v>
      </c>
      <c r="JZ11" s="4" t="n">
        <f aca="false">JZ23*JZ7/100</f>
        <v>0.0291391091366348</v>
      </c>
      <c r="KA11" s="4" t="n">
        <f aca="false">KA23*KA7/100</f>
        <v>0.0292166513439433</v>
      </c>
      <c r="KB11" s="4" t="n">
        <f aca="false">KB23*KB7/100</f>
        <v>0.0292828161111965</v>
      </c>
      <c r="KC11" s="4" t="n">
        <f aca="false">KC23*KC7/100</f>
        <v>0.0293379630743895</v>
      </c>
      <c r="KD11" s="4" t="n">
        <f aca="false">KD23*KD7/100</f>
        <v>0.0294368447519408</v>
      </c>
      <c r="KE11" s="4" t="n">
        <f aca="false">KE23*KE7/100</f>
        <v>0.0294643576111791</v>
      </c>
      <c r="KF11" s="4" t="n">
        <f aca="false">KF23*KF7/100</f>
        <v>0.0295141634237859</v>
      </c>
      <c r="KG11" s="4" t="n">
        <f aca="false">KG23*KG7/100</f>
        <v>0.0296365291616692</v>
      </c>
      <c r="KH11" s="4" t="n">
        <f aca="false">KH23*KH7/100</f>
        <v>0.0296754562866279</v>
      </c>
      <c r="KI11" s="4" t="n">
        <f aca="false">KI23*KI7/100</f>
        <v>0.0297484335117197</v>
      </c>
      <c r="KJ11" s="4" t="n">
        <f aca="false">KJ23*KJ7/100</f>
        <v>0.0298100517155373</v>
      </c>
      <c r="KK11" s="4" t="n">
        <f aca="false">KK23*KK7/100</f>
        <v>0.0298489812346961</v>
      </c>
      <c r="KL11" s="4" t="n">
        <f aca="false">KL23*KL7/100</f>
        <v>0.0298971902472777</v>
      </c>
      <c r="KM11" s="4" t="n">
        <f aca="false">KM23*KM7/100</f>
        <v>0.0299867598523884</v>
      </c>
      <c r="KN11" s="4" t="n">
        <f aca="false">KN23*KN7/100</f>
        <v>0.0300937754562672</v>
      </c>
      <c r="KO11" s="4" t="n">
        <f aca="false">KO23*KO7/100</f>
        <v>0.0301609260692064</v>
      </c>
      <c r="KP11" s="4" t="n">
        <f aca="false">KP23*KP7/100</f>
        <v>0.0302399840438746</v>
      </c>
      <c r="KQ11" s="4" t="n">
        <f aca="false">KQ23*KQ7/100</f>
        <v>0.0302641650116812</v>
      </c>
      <c r="KR11" s="4" t="n">
        <f aca="false">KR23*KR7/100</f>
        <v>0.0302916015465643</v>
      </c>
      <c r="KS11" s="4" t="e">
        <f aca="false">KS23*KS7/100</f>
        <v>#DIV/0!</v>
      </c>
    </row>
    <row r="12" customFormat="false" ht="12.8" hidden="false" customHeight="false" outlineLevel="0" collapsed="false">
      <c r="A12" s="6" t="n">
        <v>60</v>
      </c>
      <c r="B12" s="6" t="n">
        <v>0.1431065121</v>
      </c>
      <c r="C12" s="6" t="n">
        <v>0.114299174</v>
      </c>
      <c r="D12" s="6" t="n">
        <v>0.1015419884</v>
      </c>
      <c r="E12" s="6" t="n">
        <v>0.096748196</v>
      </c>
      <c r="F12" s="6" t="n">
        <v>0.08696056</v>
      </c>
      <c r="G12" s="6" t="n">
        <v>0.0971552102</v>
      </c>
      <c r="H12" s="6" t="n">
        <v>0.0699601097</v>
      </c>
      <c r="I12" s="6" t="n">
        <v>0.0804042876</v>
      </c>
      <c r="J12" s="6" t="n">
        <v>0.0477675979</v>
      </c>
      <c r="K12" s="6" t="n">
        <v>0.0673342232</v>
      </c>
      <c r="L12" s="6" t="n">
        <v>0.0666693624</v>
      </c>
      <c r="M12" s="6" t="n">
        <v>0.0533993745</v>
      </c>
      <c r="N12" s="6" t="n">
        <v>0.0455594199</v>
      </c>
      <c r="O12" s="6" t="n">
        <v>0.0540359251</v>
      </c>
      <c r="P12" s="6" t="n">
        <v>0.0304352474</v>
      </c>
      <c r="Q12" s="6" t="n">
        <v>0.0365729699</v>
      </c>
      <c r="R12" s="6" t="n">
        <v>0.0378840425</v>
      </c>
      <c r="S12" s="6" t="n">
        <v>0.0391951151</v>
      </c>
      <c r="T12" s="6" t="n">
        <v>0.0367413851</v>
      </c>
      <c r="U12" s="6" t="n">
        <v>0.0491931842</v>
      </c>
      <c r="V12" s="6" t="n">
        <v>0.0567426367</v>
      </c>
      <c r="W12" s="6" t="n">
        <v>0.0345352319</v>
      </c>
      <c r="X12" s="6" t="n">
        <v>0.0427133214</v>
      </c>
      <c r="Y12" s="6" t="n">
        <v>0.0392145129</v>
      </c>
      <c r="Z12" s="6" t="n">
        <v>0.054801961</v>
      </c>
      <c r="AA12" s="6" t="n">
        <v>0.0412402826</v>
      </c>
      <c r="AB12" s="6" t="n">
        <v>0.0494222361</v>
      </c>
      <c r="AC12" s="6" t="n">
        <v>0.0358368682</v>
      </c>
      <c r="AD12" s="6" t="n">
        <v>0.0572089987</v>
      </c>
      <c r="AE12" s="6" t="n">
        <v>0.0276035436</v>
      </c>
      <c r="AF12" s="6" t="n">
        <v>0.0412757356</v>
      </c>
      <c r="AG12" s="6" t="n">
        <v>0.0281543579</v>
      </c>
      <c r="AH12" s="6" t="n">
        <v>0.0267783644</v>
      </c>
      <c r="AI12" s="6" t="n">
        <v>0.0414382012</v>
      </c>
      <c r="AJ12" s="6" t="n">
        <v>0.0317804838</v>
      </c>
      <c r="AK12" s="6" t="n">
        <v>0.0316441814</v>
      </c>
      <c r="AL12" s="6" t="n">
        <v>0.0307380886</v>
      </c>
      <c r="AM12" s="6" t="n">
        <v>0.0234228745</v>
      </c>
      <c r="AN12" s="6" t="n">
        <v>0.0433646654</v>
      </c>
      <c r="AO12" s="6" t="n">
        <v>0.0383614555</v>
      </c>
      <c r="AP12" s="6" t="n">
        <v>0.031414506</v>
      </c>
      <c r="AQ12" s="6" t="n">
        <v>0.0303935656</v>
      </c>
      <c r="AR12" s="6" t="n">
        <v>0.0303277893</v>
      </c>
      <c r="AS12" s="6" t="n">
        <v>0.0332882166</v>
      </c>
      <c r="AT12" s="6" t="n">
        <v>0.0211838925</v>
      </c>
      <c r="AU12" s="6" t="n">
        <v>0.0346668065</v>
      </c>
      <c r="AV12" s="6" t="n">
        <v>0.0342024082</v>
      </c>
      <c r="AW12" s="6" t="n">
        <v>0.0234263764</v>
      </c>
      <c r="AX12" s="6" t="n">
        <f aca="false">AW12*3/4+BA12*1/4</f>
        <v>0.0263959416</v>
      </c>
      <c r="AY12" s="6" t="n">
        <f aca="false">AW12*2/4+BA12*2/4</f>
        <v>0.0293655068</v>
      </c>
      <c r="AZ12" s="6" t="n">
        <f aca="false">AW12*1/4+BA12*3/4</f>
        <v>0.032335072</v>
      </c>
      <c r="BA12" s="6" t="n">
        <v>0.0353046372</v>
      </c>
      <c r="BB12" s="6" t="n">
        <v>0.0378543723</v>
      </c>
      <c r="BC12" s="6" t="n">
        <v>0.029259532</v>
      </c>
      <c r="BD12" s="6" t="n">
        <v>0.0401968973</v>
      </c>
      <c r="BE12" s="6" t="n">
        <v>0.0340785323</v>
      </c>
      <c r="BF12" s="6" t="n">
        <v>0.0252853528</v>
      </c>
      <c r="BG12" s="6" t="n">
        <v>0.034821935</v>
      </c>
      <c r="BH12" s="6" t="n">
        <v>0.0496735915</v>
      </c>
      <c r="BI12" s="6" t="n">
        <v>0.0440786191</v>
      </c>
      <c r="BJ12" s="6" t="n">
        <v>0.0565501989</v>
      </c>
      <c r="BK12" s="6" t="n">
        <v>0.0300784577</v>
      </c>
      <c r="BL12" s="6" t="n">
        <v>0.0286586213</v>
      </c>
      <c r="BM12" s="1" t="n">
        <v>0.0672006516</v>
      </c>
      <c r="BN12" s="6" t="n">
        <f aca="false">BN24*BN7/100</f>
        <v>0.0492820683796214</v>
      </c>
      <c r="BO12" s="6" t="n">
        <f aca="false">BO24*BO7/100</f>
        <v>0.0468284557170029</v>
      </c>
      <c r="BP12" s="6" t="n">
        <f aca="false">BP24*BP7/100</f>
        <v>0.044405750607039</v>
      </c>
      <c r="BQ12" s="6" t="n">
        <f aca="false">BQ24*BQ7/100</f>
        <v>0.0419835868431655</v>
      </c>
      <c r="BR12" s="6" t="n">
        <f aca="false">BR24*BR7/100</f>
        <v>0.0419762951117429</v>
      </c>
      <c r="BS12" s="6" t="n">
        <f aca="false">BS24*BS7/100</f>
        <v>0.0419425730510894</v>
      </c>
      <c r="BT12" s="6" t="n">
        <f aca="false">BT24*BT7/100</f>
        <v>0.0419692357716523</v>
      </c>
      <c r="BU12" s="6" t="n">
        <f aca="false">BU24*BU7/100</f>
        <v>0.0419686191179885</v>
      </c>
      <c r="BV12" s="6" t="n">
        <f aca="false">BV24*BV7/100</f>
        <v>0.0420236371426288</v>
      </c>
      <c r="BW12" s="6" t="n">
        <f aca="false">BW24*BW7/100</f>
        <v>0.0420829641292771</v>
      </c>
      <c r="BX12" s="6" t="n">
        <f aca="false">BX24*BX7/100</f>
        <v>0.0420569804103201</v>
      </c>
      <c r="BY12" s="6" t="n">
        <f aca="false">BY24*BY7/100</f>
        <v>0.0420277335752673</v>
      </c>
      <c r="BZ12" s="6" t="n">
        <f aca="false">BZ24*BZ7/100</f>
        <v>0.0420486913428414</v>
      </c>
      <c r="CA12" s="6" t="n">
        <f aca="false">CA24*CA7/100</f>
        <v>0.0421333024699569</v>
      </c>
      <c r="CB12" s="6" t="n">
        <f aca="false">CB24*CB7/100</f>
        <v>0.0422071506044254</v>
      </c>
      <c r="CC12" s="6" t="n">
        <f aca="false">CC24*CC7/100</f>
        <v>0.0421834516146072</v>
      </c>
      <c r="CD12" s="6" t="n">
        <f aca="false">CD24*CD7/100</f>
        <v>0.0422273764600144</v>
      </c>
      <c r="CE12" s="6" t="n">
        <f aca="false">CE24*CE7/100</f>
        <v>0.0422471622290682</v>
      </c>
      <c r="CF12" s="6" t="n">
        <f aca="false">CF24*CF7/100</f>
        <v>0.0422687742967095</v>
      </c>
      <c r="CG12" s="6" t="n">
        <f aca="false">CG24*CG7/100</f>
        <v>0.0421728059980129</v>
      </c>
      <c r="CH12" s="6" t="n">
        <f aca="false">CH24*CH7/100</f>
        <v>0.0421946531798868</v>
      </c>
      <c r="CI12" s="6" t="n">
        <f aca="false">CI24*CI7/100</f>
        <v>0.0422842788927858</v>
      </c>
      <c r="CJ12" s="6" t="n">
        <f aca="false">CJ24*CJ7/100</f>
        <v>0.0423117825860169</v>
      </c>
      <c r="CK12" s="6" t="n">
        <f aca="false">CK24*CK7/100</f>
        <v>0.0423350263853978</v>
      </c>
      <c r="CL12" s="6" t="n">
        <f aca="false">CL24*CL7/100</f>
        <v>0.0424114575904644</v>
      </c>
      <c r="CM12" s="6" t="n">
        <f aca="false">CM24*CM7/100</f>
        <v>0.0424492431239282</v>
      </c>
      <c r="CN12" s="6" t="n">
        <f aca="false">CN24*CN7/100</f>
        <v>0.0424833676457206</v>
      </c>
      <c r="CO12" s="6" t="n">
        <f aca="false">CO24*CO7/100</f>
        <v>0.0425942183337262</v>
      </c>
      <c r="CP12" s="6" t="n">
        <f aca="false">CP24*CP7/100</f>
        <v>0.0426495870325537</v>
      </c>
      <c r="CQ12" s="6" t="n">
        <f aca="false">CQ24*CQ7/100</f>
        <v>0.0426010285536216</v>
      </c>
      <c r="CR12" s="6" t="n">
        <f aca="false">CR24*CR7/100</f>
        <v>0.0426755281971515</v>
      </c>
      <c r="CS12" s="6" t="n">
        <f aca="false">CS24*CS7/100</f>
        <v>0.0426407888399094</v>
      </c>
      <c r="CT12" s="6" t="n">
        <f aca="false">CT24*CT7/100</f>
        <v>0.042611442427765</v>
      </c>
      <c r="CU12" s="6" t="n">
        <f aca="false">CU24*CU7/100</f>
        <v>0.0426448313999289</v>
      </c>
      <c r="CV12" s="6" t="n">
        <f aca="false">CV24*CV7/100</f>
        <v>0.042613918343737</v>
      </c>
      <c r="CW12" s="6" t="n">
        <f aca="false">CW24*CW7/100</f>
        <v>0.0426717720826958</v>
      </c>
      <c r="CX12" s="6" t="n">
        <f aca="false">CX24*CX7/100</f>
        <v>0.042575807727529</v>
      </c>
      <c r="CY12" s="6" t="n">
        <f aca="false">CY24*CY7/100</f>
        <v>0.0425537651816844</v>
      </c>
      <c r="CZ12" s="6" t="n">
        <f aca="false">CZ24*CZ7/100</f>
        <v>0.0425606825785887</v>
      </c>
      <c r="DA12" s="6" t="n">
        <f aca="false">DA24*DA7/100</f>
        <v>0.0425837403446148</v>
      </c>
      <c r="DB12" s="6" t="n">
        <f aca="false">DB24*DB7/100</f>
        <v>0.0425625953212677</v>
      </c>
      <c r="DC12" s="6" t="n">
        <f aca="false">DC24*DC7/100</f>
        <v>0.0425249940064909</v>
      </c>
      <c r="DD12" s="6" t="n">
        <f aca="false">DD24*DD7/100</f>
        <v>0.0425113717228799</v>
      </c>
      <c r="DE12" s="6" t="n">
        <f aca="false">DE24*DE7/100</f>
        <v>0.0425191081963107</v>
      </c>
      <c r="DF12" s="6" t="n">
        <f aca="false">DF24*DF7/100</f>
        <v>0.042545912252008</v>
      </c>
      <c r="DG12" s="6" t="n">
        <f aca="false">DG24*DG7/100</f>
        <v>0.0425499726302085</v>
      </c>
      <c r="DH12" s="6" t="n">
        <f aca="false">DH24*DH7/100</f>
        <v>0.0425632564909825</v>
      </c>
      <c r="DI12" s="6" t="n">
        <f aca="false">DI24*DI7/100</f>
        <v>0.0426120091843951</v>
      </c>
      <c r="DJ12" s="6" t="n">
        <f aca="false">DJ24*DJ7/100</f>
        <v>0.0425878281553916</v>
      </c>
      <c r="DK12" s="6" t="n">
        <f aca="false">DK24*DK7/100</f>
        <v>0.0425661626759825</v>
      </c>
      <c r="DL12" s="6" t="n">
        <f aca="false">DL24*DL7/100</f>
        <v>0.042496299175604</v>
      </c>
      <c r="DM12" s="6" t="n">
        <f aca="false">DM24*DM7/100</f>
        <v>0.0425061119718326</v>
      </c>
      <c r="DN12" s="6" t="n">
        <f aca="false">DN24*DN7/100</f>
        <v>0.0425226960568048</v>
      </c>
      <c r="DO12" s="6" t="n">
        <f aca="false">DO24*DO7/100</f>
        <v>0.0425187769188549</v>
      </c>
      <c r="DP12" s="6" t="n">
        <f aca="false">DP24*DP7/100</f>
        <v>0.0425045619543133</v>
      </c>
      <c r="DQ12" s="6" t="n">
        <f aca="false">DQ24*DQ7/100</f>
        <v>0.0424953737648773</v>
      </c>
      <c r="DR12" s="6" t="n">
        <f aca="false">DR24*DR7/100</f>
        <v>0.0425364885677715</v>
      </c>
      <c r="DS12" s="6" t="n">
        <f aca="false">DS24*DS7/100</f>
        <v>0.0424964692846071</v>
      </c>
      <c r="DT12" s="6" t="n">
        <f aca="false">DT24*DT7/100</f>
        <v>0.0425217570825237</v>
      </c>
      <c r="DU12" s="6" t="n">
        <f aca="false">DU24*DU7/100</f>
        <v>0.0425599772974189</v>
      </c>
      <c r="DV12" s="6" t="n">
        <f aca="false">DV24*DV7/100</f>
        <v>0.0425547272347573</v>
      </c>
      <c r="DW12" s="6" t="n">
        <f aca="false">DW24*DW7/100</f>
        <v>0.0425682634528915</v>
      </c>
      <c r="DX12" s="6" t="n">
        <f aca="false">DX24*DX7/100</f>
        <v>0.0426697305641339</v>
      </c>
      <c r="DY12" s="6" t="n">
        <f aca="false">DY24*DY7/100</f>
        <v>0.0427346929950293</v>
      </c>
      <c r="DZ12" s="6" t="n">
        <f aca="false">DZ24*DZ7/100</f>
        <v>0.0428125924992371</v>
      </c>
      <c r="EA12" s="6" t="n">
        <f aca="false">EA24*EA7/100</f>
        <v>0.0429411113799692</v>
      </c>
      <c r="EB12" s="6" t="n">
        <f aca="false">EB24*EB7/100</f>
        <v>0.0429778122403721</v>
      </c>
      <c r="EC12" s="6" t="n">
        <f aca="false">EC24*EC7/100</f>
        <v>0.0430217930163098</v>
      </c>
      <c r="ED12" s="6" t="n">
        <f aca="false">ED24*ED7/100</f>
        <v>0.0430846301966555</v>
      </c>
      <c r="EE12" s="6" t="n">
        <f aca="false">EE24*EE7/100</f>
        <v>0.043140154572979</v>
      </c>
      <c r="EF12" s="6" t="n">
        <f aca="false">EF24*EF7/100</f>
        <v>0.0432427011057789</v>
      </c>
      <c r="EG12" s="6" t="n">
        <f aca="false">EG24*EG7/100</f>
        <v>0.0432792228806306</v>
      </c>
      <c r="EH12" s="6" t="n">
        <f aca="false">EH24*EH7/100</f>
        <v>0.0433802126006189</v>
      </c>
      <c r="EI12" s="6" t="n">
        <f aca="false">EI24*EI7/100</f>
        <v>0.043362755772299</v>
      </c>
      <c r="EJ12" s="6" t="n">
        <f aca="false">EJ24*EJ7/100</f>
        <v>0.0434639763150717</v>
      </c>
      <c r="EK12" s="6" t="n">
        <f aca="false">EK24*EK7/100</f>
        <v>0.0435775881037045</v>
      </c>
      <c r="EL12" s="6" t="n">
        <f aca="false">EL24*EL7/100</f>
        <v>0.0436393343914298</v>
      </c>
      <c r="EM12" s="6" t="n">
        <f aca="false">EM24*EM7/100</f>
        <v>0.0436891187032984</v>
      </c>
      <c r="EN12" s="6" t="n">
        <f aca="false">EN24*EN7/100</f>
        <v>0.0437041644912648</v>
      </c>
      <c r="EO12" s="6" t="n">
        <f aca="false">EO24*EO7/100</f>
        <v>0.0437749144114487</v>
      </c>
      <c r="EP12" s="6" t="n">
        <f aca="false">EP24*EP7/100</f>
        <v>0.0438599019796887</v>
      </c>
      <c r="EQ12" s="6" t="n">
        <f aca="false">EQ24*EQ7/100</f>
        <v>0.0438905854512444</v>
      </c>
      <c r="ER12" s="6" t="n">
        <f aca="false">ER24*ER7/100</f>
        <v>0.0438794247723946</v>
      </c>
      <c r="ES12" s="6" t="n">
        <f aca="false">ES24*ES7/100</f>
        <v>0.0439244497499864</v>
      </c>
      <c r="ET12" s="6" t="n">
        <f aca="false">ET24*ET7/100</f>
        <v>0.0439591973162543</v>
      </c>
      <c r="EU12" s="6" t="n">
        <f aca="false">EU24*EU7/100</f>
        <v>0.0439800162940271</v>
      </c>
      <c r="EV12" s="6" t="e">
        <f aca="false">EV24*EV7/100</f>
        <v>#DIV/0!</v>
      </c>
      <c r="EX12" s="6" t="n">
        <v>60</v>
      </c>
      <c r="EY12" s="6" t="n">
        <v>0.0173994547</v>
      </c>
      <c r="EZ12" s="6" t="n">
        <v>0.0462748571</v>
      </c>
      <c r="FA12" s="6" t="n">
        <v>0.0285339831</v>
      </c>
      <c r="FB12" s="6" t="n">
        <v>0.028557362</v>
      </c>
      <c r="FC12" s="6" t="n">
        <v>0.029307798</v>
      </c>
      <c r="FD12" s="6" t="n">
        <v>0.0560573891</v>
      </c>
      <c r="FE12" s="6" t="n">
        <v>0.0368498755</v>
      </c>
      <c r="FF12" s="6" t="n">
        <v>0.0148839598</v>
      </c>
      <c r="FG12" s="6" t="n">
        <v>0.0288801049</v>
      </c>
      <c r="FH12" s="6" t="n">
        <v>0.0403612584</v>
      </c>
      <c r="FI12" s="6" t="n">
        <v>0.0250751933</v>
      </c>
      <c r="FJ12" s="6" t="n">
        <v>0.0189202571</v>
      </c>
      <c r="FK12" s="6" t="n">
        <v>0.030613959</v>
      </c>
      <c r="FL12" s="6" t="n">
        <v>0.0343305638</v>
      </c>
      <c r="FM12" s="6" t="n">
        <v>0.0232991871</v>
      </c>
      <c r="FN12" s="6" t="n">
        <v>0.0215745619</v>
      </c>
      <c r="FO12" s="6" t="n">
        <v>0.0166467981</v>
      </c>
      <c r="FP12" s="6" t="n">
        <v>0.0117190342</v>
      </c>
      <c r="FQ12" s="6" t="n">
        <v>0.0178399519</v>
      </c>
      <c r="FR12" s="6" t="n">
        <v>0.0169394797</v>
      </c>
      <c r="FS12" s="6" t="n">
        <v>0.0142511847</v>
      </c>
      <c r="FT12" s="6" t="n">
        <v>0.0167250307</v>
      </c>
      <c r="FU12" s="6" t="n">
        <v>0.018715492</v>
      </c>
      <c r="FV12" s="6" t="n">
        <v>0.0060410932</v>
      </c>
      <c r="FW12" s="6" t="n">
        <v>0.0044846363</v>
      </c>
      <c r="FX12" s="6" t="n">
        <v>0.02342664</v>
      </c>
      <c r="FY12" s="6" t="n">
        <v>0.0225914211</v>
      </c>
      <c r="FZ12" s="6" t="n">
        <v>0.0106206219</v>
      </c>
      <c r="GA12" s="6" t="n">
        <v>0.0134805687</v>
      </c>
      <c r="GB12" s="6" t="n">
        <v>0.0109356188</v>
      </c>
      <c r="GC12" s="6" t="n">
        <v>0.0099051274</v>
      </c>
      <c r="GD12" s="6" t="n">
        <v>0.0062869083</v>
      </c>
      <c r="GE12" s="6" t="n">
        <v>0.0092386127</v>
      </c>
      <c r="GF12" s="6" t="n">
        <v>0.0106433496</v>
      </c>
      <c r="GG12" s="6" t="n">
        <v>0.0197905475</v>
      </c>
      <c r="GH12" s="6" t="n">
        <v>0.0184757468</v>
      </c>
      <c r="GI12" s="6" t="n">
        <v>0.0125635156</v>
      </c>
      <c r="GJ12" s="6" t="n">
        <v>0.0134586835</v>
      </c>
      <c r="GK12" s="6" t="n">
        <v>0.0062336167</v>
      </c>
      <c r="GL12" s="6" t="n">
        <v>0.0130827312</v>
      </c>
      <c r="GM12" s="6" t="n">
        <v>0.006984319</v>
      </c>
      <c r="GN12" s="6" t="n">
        <v>0.0031238518</v>
      </c>
      <c r="GO12" s="6" t="n">
        <v>0.0111292612</v>
      </c>
      <c r="GP12" s="6" t="n">
        <v>0.0160801015</v>
      </c>
      <c r="GQ12" s="6" t="n">
        <v>0.0068140749</v>
      </c>
      <c r="GR12" s="6" t="n">
        <v>0.0062158513</v>
      </c>
      <c r="GS12" s="6" t="n">
        <v>0.0186307754</v>
      </c>
      <c r="GT12" s="6" t="n">
        <v>0.0103233562</v>
      </c>
      <c r="GU12" s="6" t="n">
        <f aca="false">GT12*3/4+GX12*1/4</f>
        <v>0.0111791394</v>
      </c>
      <c r="GV12" s="6" t="n">
        <f aca="false">GT12*2/4+GX12*2/4</f>
        <v>0.0120349226</v>
      </c>
      <c r="GW12" s="6" t="n">
        <f aca="false">GT12*1/4+GX12*3/4</f>
        <v>0.0128907058</v>
      </c>
      <c r="GX12" s="6" t="n">
        <v>0.013746489</v>
      </c>
      <c r="GY12" s="6" t="n">
        <v>0.0118187145</v>
      </c>
      <c r="GZ12" s="6" t="n">
        <v>0.0088536739</v>
      </c>
      <c r="HA12" s="6" t="n">
        <v>0.0121143941</v>
      </c>
      <c r="HB12" s="6" t="n">
        <v>0.0147538689</v>
      </c>
      <c r="HC12" s="6" t="n">
        <v>0.0256521623</v>
      </c>
      <c r="HD12" s="6" t="n">
        <v>0.010976614</v>
      </c>
      <c r="HE12" s="6" t="n">
        <v>0.0054278498</v>
      </c>
      <c r="HF12" s="6" t="n">
        <v>0.0177486001</v>
      </c>
      <c r="HG12" s="6" t="n">
        <v>0.0200676329</v>
      </c>
      <c r="HH12" s="6" t="n">
        <v>0.0181961525</v>
      </c>
      <c r="HI12" s="6" t="n">
        <v>0.0187298975</v>
      </c>
      <c r="HJ12" s="1" t="n">
        <v>0.0139748686</v>
      </c>
      <c r="HK12" s="6" t="n">
        <f aca="false">HK24*HK7/100</f>
        <v>0.0161447298011929</v>
      </c>
      <c r="HL12" s="6" t="n">
        <f aca="false">HL24*HL7/100</f>
        <v>0.0158445969939772</v>
      </c>
      <c r="HM12" s="6" t="n">
        <f aca="false">HM24*HM7/100</f>
        <v>0.0155349417262464</v>
      </c>
      <c r="HN12" s="6" t="n">
        <f aca="false">HN24*HN7/100</f>
        <v>0.0152088775846215</v>
      </c>
      <c r="HO12" s="6" t="n">
        <f aca="false">HO24*HO7/100</f>
        <v>0.0152040058159396</v>
      </c>
      <c r="HP12" s="6" t="n">
        <f aca="false">HP24*HP7/100</f>
        <v>0.015190169626516</v>
      </c>
      <c r="HQ12" s="6" t="n">
        <f aca="false">HQ24*HQ7/100</f>
        <v>0.0151719952766037</v>
      </c>
      <c r="HR12" s="6" t="n">
        <f aca="false">HR24*HR7/100</f>
        <v>0.0152034801896476</v>
      </c>
      <c r="HS12" s="6" t="n">
        <f aca="false">HS24*HS7/100</f>
        <v>0.015208696688632</v>
      </c>
      <c r="HT12" s="6" t="n">
        <f aca="false">HT24*HT7/100</f>
        <v>0.0152178756533874</v>
      </c>
      <c r="HU12" s="6" t="n">
        <f aca="false">HU24*HU7/100</f>
        <v>0.0152315535670883</v>
      </c>
      <c r="HV12" s="6" t="n">
        <f aca="false">HV24*HV7/100</f>
        <v>0.0152313852582744</v>
      </c>
      <c r="HW12" s="6" t="n">
        <f aca="false">HW24*HW7/100</f>
        <v>0.015230465987119</v>
      </c>
      <c r="HX12" s="6" t="n">
        <f aca="false">HX24*HX7/100</f>
        <v>0.0152510554304158</v>
      </c>
      <c r="HY12" s="6" t="n">
        <f aca="false">HY24*HY7/100</f>
        <v>0.0152694507426927</v>
      </c>
      <c r="HZ12" s="6" t="n">
        <f aca="false">HZ24*HZ7/100</f>
        <v>0.0152784039723301</v>
      </c>
      <c r="IA12" s="6" t="n">
        <f aca="false">IA24*IA7/100</f>
        <v>0.0153028415858976</v>
      </c>
      <c r="IB12" s="6" t="n">
        <f aca="false">IB24*IB7/100</f>
        <v>0.0153148894900874</v>
      </c>
      <c r="IC12" s="6" t="n">
        <f aca="false">IC24*IC7/100</f>
        <v>0.015316110479538</v>
      </c>
      <c r="ID12" s="6" t="n">
        <f aca="false">ID24*ID7/100</f>
        <v>0.015340352203584</v>
      </c>
      <c r="IE12" s="6" t="n">
        <f aca="false">IE24*IE7/100</f>
        <v>0.0153354814879469</v>
      </c>
      <c r="IF12" s="6" t="n">
        <f aca="false">IF24*IF7/100</f>
        <v>0.0153239422259225</v>
      </c>
      <c r="IG12" s="6" t="n">
        <f aca="false">IG24*IG7/100</f>
        <v>0.0153229956075115</v>
      </c>
      <c r="IH12" s="6" t="n">
        <f aca="false">IH24*IH7/100</f>
        <v>0.0153467582847233</v>
      </c>
      <c r="II12" s="6" t="n">
        <f aca="false">II24*II7/100</f>
        <v>0.015344052622291</v>
      </c>
      <c r="IJ12" s="6" t="n">
        <f aca="false">IJ24*IJ7/100</f>
        <v>0.0153508574628499</v>
      </c>
      <c r="IK12" s="6" t="n">
        <f aca="false">IK24*IK7/100</f>
        <v>0.0153577125371942</v>
      </c>
      <c r="IL12" s="6" t="n">
        <f aca="false">IL24*IL7/100</f>
        <v>0.0153914678705652</v>
      </c>
      <c r="IM12" s="6" t="n">
        <f aca="false">IM24*IM7/100</f>
        <v>0.0154190314990889</v>
      </c>
      <c r="IN12" s="6" t="n">
        <f aca="false">IN24*IN7/100</f>
        <v>0.0154450854373374</v>
      </c>
      <c r="IO12" s="6" t="n">
        <f aca="false">IO24*IO7/100</f>
        <v>0.0154667788567899</v>
      </c>
      <c r="IP12" s="6" t="n">
        <f aca="false">IP24*IP7/100</f>
        <v>0.0154946266220488</v>
      </c>
      <c r="IQ12" s="6" t="n">
        <f aca="false">IQ24*IQ7/100</f>
        <v>0.0155286286687598</v>
      </c>
      <c r="IR12" s="6" t="n">
        <f aca="false">IR24*IR7/100</f>
        <v>0.0155537788484351</v>
      </c>
      <c r="IS12" s="6" t="n">
        <f aca="false">IS24*IS7/100</f>
        <v>0.0155728389098767</v>
      </c>
      <c r="IT12" s="6" t="n">
        <f aca="false">IT24*IT7/100</f>
        <v>0.0155805032402952</v>
      </c>
      <c r="IU12" s="6" t="n">
        <f aca="false">IU24*IU7/100</f>
        <v>0.0156125970244862</v>
      </c>
      <c r="IV12" s="6" t="n">
        <f aca="false">IV24*IV7/100</f>
        <v>0.0156299993542005</v>
      </c>
      <c r="IW12" s="6" t="n">
        <f aca="false">IW24*IW7/100</f>
        <v>0.0156328168525389</v>
      </c>
      <c r="IX12" s="6" t="n">
        <f aca="false">IX24*IX7/100</f>
        <v>0.0156313042183483</v>
      </c>
      <c r="IY12" s="6" t="n">
        <f aca="false">IY24*IY7/100</f>
        <v>0.0156357620449191</v>
      </c>
      <c r="IZ12" s="6" t="n">
        <f aca="false">IZ24*IZ7/100</f>
        <v>0.0156496157017457</v>
      </c>
      <c r="JA12" s="6" t="n">
        <f aca="false">JA24*JA7/100</f>
        <v>0.0156635765920434</v>
      </c>
      <c r="JB12" s="6" t="n">
        <f aca="false">JB24*JB7/100</f>
        <v>0.0157124772788809</v>
      </c>
      <c r="JC12" s="6" t="n">
        <f aca="false">JC24*JC7/100</f>
        <v>0.0157135719504226</v>
      </c>
      <c r="JD12" s="6" t="n">
        <f aca="false">JD24*JD7/100</f>
        <v>0.0157034704025247</v>
      </c>
      <c r="JE12" s="6" t="n">
        <f aca="false">JE24*JE7/100</f>
        <v>0.0157305623076678</v>
      </c>
      <c r="JF12" s="6" t="n">
        <f aca="false">JF24*JF7/100</f>
        <v>0.0157545338118798</v>
      </c>
      <c r="JG12" s="6" t="n">
        <f aca="false">JG24*JG7/100</f>
        <v>0.0157484150834755</v>
      </c>
      <c r="JH12" s="6" t="n">
        <f aca="false">JH24*JH7/100</f>
        <v>0.0157723649934514</v>
      </c>
      <c r="JI12" s="6" t="n">
        <f aca="false">JI24*JI7/100</f>
        <v>0.015799782157855</v>
      </c>
      <c r="JJ12" s="6" t="n">
        <f aca="false">JJ24*JJ7/100</f>
        <v>0.0158402526250077</v>
      </c>
      <c r="JK12" s="6" t="n">
        <f aca="false">JK24*JK7/100</f>
        <v>0.015854810711877</v>
      </c>
      <c r="JL12" s="6" t="n">
        <f aca="false">JL24*JL7/100</f>
        <v>0.0158846155339175</v>
      </c>
      <c r="JM12" s="6" t="n">
        <f aca="false">JM24*JM7/100</f>
        <v>0.0158951689060417</v>
      </c>
      <c r="JN12" s="6" t="n">
        <f aca="false">JN24*JN7/100</f>
        <v>0.0158945363983328</v>
      </c>
      <c r="JO12" s="6" t="n">
        <f aca="false">JO24*JO7/100</f>
        <v>0.0159434071027977</v>
      </c>
      <c r="JP12" s="6" t="n">
        <f aca="false">JP24*JP7/100</f>
        <v>0.0159667932323576</v>
      </c>
      <c r="JQ12" s="6" t="n">
        <f aca="false">JQ24*JQ7/100</f>
        <v>0.0159754378017475</v>
      </c>
      <c r="JR12" s="6" t="n">
        <f aca="false">JR24*JR7/100</f>
        <v>0.0160291390792614</v>
      </c>
      <c r="JS12" s="6" t="n">
        <f aca="false">JS24*JS7/100</f>
        <v>0.0160737304759497</v>
      </c>
      <c r="JT12" s="6" t="n">
        <f aca="false">JT24*JT7/100</f>
        <v>0.0160932962724318</v>
      </c>
      <c r="JU12" s="6" t="n">
        <f aca="false">JU24*JU7/100</f>
        <v>0.0161331734158678</v>
      </c>
      <c r="JV12" s="6" t="n">
        <f aca="false">JV24*JV7/100</f>
        <v>0.0161821021927875</v>
      </c>
      <c r="JW12" s="6" t="n">
        <f aca="false">JW24*JW7/100</f>
        <v>0.0162277033847792</v>
      </c>
      <c r="JX12" s="6" t="n">
        <f aca="false">JX24*JX7/100</f>
        <v>0.016271262533931</v>
      </c>
      <c r="JY12" s="6" t="n">
        <f aca="false">JY24*JY7/100</f>
        <v>0.0162955111342551</v>
      </c>
      <c r="JZ12" s="6" t="n">
        <f aca="false">JZ24*JZ7/100</f>
        <v>0.0163271957578118</v>
      </c>
      <c r="KA12" s="6" t="n">
        <f aca="false">KA24*KA7/100</f>
        <v>0.0163706441279141</v>
      </c>
      <c r="KB12" s="6" t="n">
        <f aca="false">KB24*KB7/100</f>
        <v>0.0164077175024688</v>
      </c>
      <c r="KC12" s="6" t="n">
        <f aca="false">KC24*KC7/100</f>
        <v>0.0164386173923481</v>
      </c>
      <c r="KD12" s="6" t="n">
        <f aca="false">KD24*KD7/100</f>
        <v>0.0164940226725394</v>
      </c>
      <c r="KE12" s="6" t="n">
        <f aca="false">KE24*KE7/100</f>
        <v>0.0165094386496214</v>
      </c>
      <c r="KF12" s="6" t="n">
        <f aca="false">KF24*KF7/100</f>
        <v>0.01653734579148</v>
      </c>
      <c r="KG12" s="6" t="n">
        <f aca="false">KG24*KG7/100</f>
        <v>0.0166059096362805</v>
      </c>
      <c r="KH12" s="6" t="n">
        <f aca="false">KH24*KH7/100</f>
        <v>0.016627721243029</v>
      </c>
      <c r="KI12" s="6" t="n">
        <f aca="false">KI24*KI7/100</f>
        <v>0.0166686117669757</v>
      </c>
      <c r="KJ12" s="6" t="n">
        <f aca="false">KJ24*KJ7/100</f>
        <v>0.0167031376157673</v>
      </c>
      <c r="KK12" s="6" t="n">
        <f aca="false">KK24*KK7/100</f>
        <v>0.0167249505640315</v>
      </c>
      <c r="KL12" s="6" t="n">
        <f aca="false">KL24*KL7/100</f>
        <v>0.016751962988537</v>
      </c>
      <c r="KM12" s="6" t="n">
        <f aca="false">KM24*KM7/100</f>
        <v>0.0168021505378452</v>
      </c>
      <c r="KN12" s="6" t="n">
        <f aca="false">KN24*KN7/100</f>
        <v>0.0168621134112974</v>
      </c>
      <c r="KO12" s="6" t="n">
        <f aca="false">KO24*KO7/100</f>
        <v>0.0168997391738962</v>
      </c>
      <c r="KP12" s="6" t="n">
        <f aca="false">KP24*KP7/100</f>
        <v>0.0169440368572115</v>
      </c>
      <c r="KQ12" s="6" t="n">
        <f aca="false">KQ24*KQ7/100</f>
        <v>0.0169575859123024</v>
      </c>
      <c r="KR12" s="6" t="n">
        <f aca="false">KR24*KR7/100</f>
        <v>0.0169729591233999</v>
      </c>
      <c r="KS12" s="6" t="e">
        <f aca="false">KS24*KS7/100</f>
        <v>#DIV/0!</v>
      </c>
    </row>
    <row r="13" customFormat="false" ht="12.8" hidden="false" customHeight="false" outlineLevel="0" collapsed="false">
      <c r="A13" s="6" t="n">
        <v>65</v>
      </c>
      <c r="B13" s="4" t="n">
        <v>0.0667834259</v>
      </c>
      <c r="C13" s="4" t="n">
        <v>0.0415172473</v>
      </c>
      <c r="D13" s="4" t="n">
        <v>0.0423431823</v>
      </c>
      <c r="E13" s="4" t="n">
        <v>0.0577099849</v>
      </c>
      <c r="F13" s="4" t="n">
        <v>0.0533305175</v>
      </c>
      <c r="G13" s="4" t="n">
        <v>0.0451087947</v>
      </c>
      <c r="H13" s="4" t="n">
        <v>0.0551115602</v>
      </c>
      <c r="I13" s="4" t="n">
        <v>0.0562229683</v>
      </c>
      <c r="J13" s="4" t="n">
        <v>0.0669405798</v>
      </c>
      <c r="K13" s="4" t="n">
        <v>0.0347432923</v>
      </c>
      <c r="L13" s="4" t="n">
        <v>0.0637184604</v>
      </c>
      <c r="M13" s="4" t="n">
        <v>0.0551157014</v>
      </c>
      <c r="N13" s="4" t="n">
        <v>0.0470375818</v>
      </c>
      <c r="O13" s="4" t="n">
        <v>0.0482565322</v>
      </c>
      <c r="P13" s="4" t="n">
        <v>0.0308427645</v>
      </c>
      <c r="Q13" s="4" t="n">
        <v>0.0230906766</v>
      </c>
      <c r="R13" s="4" t="n">
        <v>0.0363434861</v>
      </c>
      <c r="S13" s="4" t="n">
        <v>0.0495962956</v>
      </c>
      <c r="T13" s="4" t="n">
        <v>0.0368108482</v>
      </c>
      <c r="U13" s="4" t="n">
        <v>0.0225569821</v>
      </c>
      <c r="V13" s="4" t="n">
        <v>0.0118940635</v>
      </c>
      <c r="W13" s="4" t="n">
        <v>0.0150689786</v>
      </c>
      <c r="X13" s="4" t="n">
        <v>0.0240252616</v>
      </c>
      <c r="Y13" s="4" t="n">
        <v>0.0166816096</v>
      </c>
      <c r="Z13" s="4" t="n">
        <v>0.0339377165</v>
      </c>
      <c r="AA13" s="4" t="n">
        <v>0.0174618136</v>
      </c>
      <c r="AB13" s="4" t="n">
        <v>0.0308015372</v>
      </c>
      <c r="AC13" s="4" t="n">
        <v>0.0280247322</v>
      </c>
      <c r="AD13" s="4" t="n">
        <v>0.0220706127</v>
      </c>
      <c r="AE13" s="4" t="n">
        <v>0.0217238413</v>
      </c>
      <c r="AF13" s="4" t="n">
        <v>0.0248924385</v>
      </c>
      <c r="AG13" s="4" t="n">
        <v>0.0234505723</v>
      </c>
      <c r="AH13" s="4" t="n">
        <v>0.0172988146</v>
      </c>
      <c r="AI13" s="4" t="n">
        <v>0.027447884</v>
      </c>
      <c r="AJ13" s="4" t="n">
        <v>0.0242370406</v>
      </c>
      <c r="AK13" s="4" t="n">
        <v>0.0071292618</v>
      </c>
      <c r="AL13" s="4" t="n">
        <v>0.0143232943</v>
      </c>
      <c r="AM13" s="4" t="n">
        <v>0.0112061989</v>
      </c>
      <c r="AN13" s="4" t="n">
        <v>0.0142718204</v>
      </c>
      <c r="AO13" s="4" t="n">
        <v>0.0236622872</v>
      </c>
      <c r="AP13" s="4" t="n">
        <v>0.0112402271</v>
      </c>
      <c r="AQ13" s="4" t="n">
        <v>0.0274114498</v>
      </c>
      <c r="AR13" s="4" t="n">
        <v>0.0101684256</v>
      </c>
      <c r="AS13" s="4" t="n">
        <v>0.0196390404</v>
      </c>
      <c r="AT13" s="4" t="n">
        <v>0.0186605873</v>
      </c>
      <c r="AU13" s="4" t="n">
        <v>0.0242458785</v>
      </c>
      <c r="AV13" s="4" t="n">
        <v>0.0211833554</v>
      </c>
      <c r="AW13" s="4" t="n">
        <v>0.0054003168</v>
      </c>
      <c r="AX13" s="4" t="n">
        <f aca="false">AW13*3/4+BA13*1/4</f>
        <v>0.00813139725</v>
      </c>
      <c r="AY13" s="4" t="n">
        <f aca="false">AW13*2/4+BA13*2/4</f>
        <v>0.0108624777</v>
      </c>
      <c r="AZ13" s="4" t="n">
        <f aca="false">AW13*1/4+BA13*3/4</f>
        <v>0.01359355815</v>
      </c>
      <c r="BA13" s="4" t="n">
        <v>0.0163246386</v>
      </c>
      <c r="BB13" s="4" t="n">
        <v>0.0074502288</v>
      </c>
      <c r="BC13" s="4" t="n">
        <v>0.0148752195</v>
      </c>
      <c r="BD13" s="4" t="n">
        <v>0.0241707847</v>
      </c>
      <c r="BE13" s="4" t="n">
        <v>0.0141615783</v>
      </c>
      <c r="BF13" s="4" t="n">
        <v>0.018595604</v>
      </c>
      <c r="BG13" s="4" t="n">
        <v>0.0169086904</v>
      </c>
      <c r="BH13" s="4" t="n">
        <v>0.0334316739</v>
      </c>
      <c r="BI13" s="4" t="n">
        <v>0.0324290111</v>
      </c>
      <c r="BJ13" s="4" t="n">
        <v>0.035193001</v>
      </c>
      <c r="BK13" s="4" t="n">
        <v>0.035702273</v>
      </c>
      <c r="BL13" s="4" t="n">
        <v>0.0335559904</v>
      </c>
      <c r="BM13" s="1" t="n">
        <v>0.0252005383</v>
      </c>
      <c r="BN13" s="4" t="n">
        <f aca="false">BN25*BN7/100</f>
        <v>0.0280394239138755</v>
      </c>
      <c r="BO13" s="4" t="n">
        <f aca="false">BO25*BO7/100</f>
        <v>0.0266434215172704</v>
      </c>
      <c r="BP13" s="4" t="n">
        <f aca="false">BP25*BP7/100</f>
        <v>0.0252650042180346</v>
      </c>
      <c r="BQ13" s="4" t="n">
        <f aca="false">BQ25*BQ7/100</f>
        <v>0.0238868949219531</v>
      </c>
      <c r="BR13" s="4" t="n">
        <f aca="false">BR25*BR7/100</f>
        <v>0.0238827462334921</v>
      </c>
      <c r="BS13" s="4" t="n">
        <f aca="false">BS25*BS7/100</f>
        <v>0.0238635597994604</v>
      </c>
      <c r="BT13" s="4" t="n">
        <f aca="false">BT25*BT7/100</f>
        <v>0.0238787297659236</v>
      </c>
      <c r="BU13" s="4" t="n">
        <f aca="false">BU25*BU7/100</f>
        <v>0.0238783789159277</v>
      </c>
      <c r="BV13" s="4" t="n">
        <f aca="false">BV25*BV7/100</f>
        <v>0.0239096818576775</v>
      </c>
      <c r="BW13" s="4" t="n">
        <f aca="false">BW25*BW7/100</f>
        <v>0.0239434364175582</v>
      </c>
      <c r="BX13" s="4" t="n">
        <f aca="false">BX25*BX7/100</f>
        <v>0.0239286527744472</v>
      </c>
      <c r="BY13" s="4" t="n">
        <f aca="false">BY25*BY7/100</f>
        <v>0.023912012555537</v>
      </c>
      <c r="BZ13" s="4" t="n">
        <f aca="false">BZ25*BZ7/100</f>
        <v>0.0239239366437221</v>
      </c>
      <c r="CA13" s="4" t="n">
        <f aca="false">CA25*CA7/100</f>
        <v>0.0239720768159799</v>
      </c>
      <c r="CB13" s="4" t="n">
        <f aca="false">CB25*CB7/100</f>
        <v>0.0240140932981548</v>
      </c>
      <c r="CC13" s="4" t="n">
        <f aca="false">CC25*CC7/100</f>
        <v>0.0240006095698193</v>
      </c>
      <c r="CD13" s="4" t="n">
        <f aca="false">CD25*CD7/100</f>
        <v>0.0240256009592073</v>
      </c>
      <c r="CE13" s="4" t="n">
        <f aca="false">CE25*CE7/100</f>
        <v>0.0240368582295331</v>
      </c>
      <c r="CF13" s="4" t="n">
        <f aca="false">CF25*CF7/100</f>
        <v>0.024049154586934</v>
      </c>
      <c r="CG13" s="4" t="n">
        <f aca="false">CG25*CG7/100</f>
        <v>0.0239945526617729</v>
      </c>
      <c r="CH13" s="4" t="n">
        <f aca="false">CH25*CH7/100</f>
        <v>0.0240069827892823</v>
      </c>
      <c r="CI13" s="4" t="n">
        <f aca="false">CI25*CI7/100</f>
        <v>0.0240579760499182</v>
      </c>
      <c r="CJ13" s="4" t="n">
        <f aca="false">CJ25*CJ7/100</f>
        <v>0.0240736244944551</v>
      </c>
      <c r="CK13" s="4" t="n">
        <f aca="false">CK25*CK7/100</f>
        <v>0.0240868492385789</v>
      </c>
      <c r="CL13" s="4" t="n">
        <f aca="false">CL25*CL7/100</f>
        <v>0.0241303353792701</v>
      </c>
      <c r="CM13" s="4" t="n">
        <f aca="false">CM25*CM7/100</f>
        <v>0.0241518337584055</v>
      </c>
      <c r="CN13" s="4" t="n">
        <f aca="false">CN25*CN7/100</f>
        <v>0.0241712491758962</v>
      </c>
      <c r="CO13" s="4" t="n">
        <f aca="false">CO25*CO7/100</f>
        <v>0.0242343185545634</v>
      </c>
      <c r="CP13" s="4" t="n">
        <f aca="false">CP25*CP7/100</f>
        <v>0.0242658210151749</v>
      </c>
      <c r="CQ13" s="4" t="n">
        <f aca="false">CQ25*CQ7/100</f>
        <v>0.0242381932832197</v>
      </c>
      <c r="CR13" s="4" t="n">
        <f aca="false">CR25*CR7/100</f>
        <v>0.0242805804466454</v>
      </c>
      <c r="CS13" s="4" t="n">
        <f aca="false">CS25*CS7/100</f>
        <v>0.0242608152136462</v>
      </c>
      <c r="CT13" s="4" t="n">
        <f aca="false">CT25*CT7/100</f>
        <v>0.0242441183395595</v>
      </c>
      <c r="CU13" s="4" t="n">
        <f aca="false">CU25*CU7/100</f>
        <v>0.0242631152602517</v>
      </c>
      <c r="CV13" s="4" t="n">
        <f aca="false">CV25*CV7/100</f>
        <v>0.024245527031601</v>
      </c>
      <c r="CW13" s="4" t="n">
        <f aca="false">CW25*CW7/100</f>
        <v>0.0242784433755168</v>
      </c>
      <c r="CX13" s="4" t="n">
        <f aca="false">CX25*CX7/100</f>
        <v>0.0242238436940584</v>
      </c>
      <c r="CY13" s="4" t="n">
        <f aca="false">CY25*CY7/100</f>
        <v>0.0242113024126674</v>
      </c>
      <c r="CZ13" s="4" t="n">
        <f aca="false">CZ25*CZ7/100</f>
        <v>0.0242152381205335</v>
      </c>
      <c r="DA13" s="4" t="n">
        <f aca="false">DA25*DA7/100</f>
        <v>0.0242283570195037</v>
      </c>
      <c r="DB13" s="4" t="n">
        <f aca="false">DB25*DB7/100</f>
        <v>0.0242163263906605</v>
      </c>
      <c r="DC13" s="4" t="n">
        <f aca="false">DC25*DC7/100</f>
        <v>0.024194932824209</v>
      </c>
      <c r="DD13" s="4" t="n">
        <f aca="false">DD25*DD7/100</f>
        <v>0.0241871823178402</v>
      </c>
      <c r="DE13" s="4" t="n">
        <f aca="false">DE25*DE7/100</f>
        <v>0.0241915840457964</v>
      </c>
      <c r="DF13" s="4" t="n">
        <f aca="false">DF25*DF7/100</f>
        <v>0.024206834426006</v>
      </c>
      <c r="DG13" s="4" t="n">
        <f aca="false">DG25*DG7/100</f>
        <v>0.024209144610407</v>
      </c>
      <c r="DH13" s="4" t="n">
        <f aca="false">DH25*DH7/100</f>
        <v>0.0242167025684169</v>
      </c>
      <c r="DI13" s="4" t="n">
        <f aca="false">DI25*DI7/100</f>
        <v>0.024244440800242</v>
      </c>
      <c r="DJ13" s="4" t="n">
        <f aca="false">DJ25*DJ7/100</f>
        <v>0.0242306828118866</v>
      </c>
      <c r="DK13" s="4" t="n">
        <f aca="false">DK25*DK7/100</f>
        <v>0.0242183560654365</v>
      </c>
      <c r="DL13" s="4" t="n">
        <f aca="false">DL25*DL7/100</f>
        <v>0.0241786066724498</v>
      </c>
      <c r="DM13" s="4" t="n">
        <f aca="false">DM25*DM7/100</f>
        <v>0.0241841897407398</v>
      </c>
      <c r="DN13" s="4" t="n">
        <f aca="false">DN25*DN7/100</f>
        <v>0.0241936253874983</v>
      </c>
      <c r="DO13" s="4" t="n">
        <f aca="false">DO25*DO7/100</f>
        <v>0.0241913955628589</v>
      </c>
      <c r="DP13" s="4" t="n">
        <f aca="false">DP25*DP7/100</f>
        <v>0.024183307845971</v>
      </c>
      <c r="DQ13" s="4" t="n">
        <f aca="false">DQ25*DQ7/100</f>
        <v>0.0241780801526726</v>
      </c>
      <c r="DR13" s="4" t="n">
        <f aca="false">DR25*DR7/100</f>
        <v>0.024201472746072</v>
      </c>
      <c r="DS13" s="4" t="n">
        <f aca="false">DS25*DS7/100</f>
        <v>0.0241787034573171</v>
      </c>
      <c r="DT13" s="4" t="n">
        <f aca="false">DT25*DT7/100</f>
        <v>0.0241930911506292</v>
      </c>
      <c r="DU13" s="4" t="n">
        <f aca="false">DU25*DU7/100</f>
        <v>0.0242148368452147</v>
      </c>
      <c r="DV13" s="4" t="n">
        <f aca="false">DV25*DV7/100</f>
        <v>0.0242118497803982</v>
      </c>
      <c r="DW13" s="4" t="n">
        <f aca="false">DW25*DW7/100</f>
        <v>0.0242195513191309</v>
      </c>
      <c r="DX13" s="4" t="n">
        <f aca="false">DX25*DX7/100</f>
        <v>0.0242772818373293</v>
      </c>
      <c r="DY13" s="4" t="n">
        <f aca="false">DY25*DY7/100</f>
        <v>0.0243142427279381</v>
      </c>
      <c r="DZ13" s="4" t="n">
        <f aca="false">DZ25*DZ7/100</f>
        <v>0.0243585642690783</v>
      </c>
      <c r="EA13" s="4" t="n">
        <f aca="false">EA25*EA7/100</f>
        <v>0.0244316861062143</v>
      </c>
      <c r="EB13" s="4" t="n">
        <f aca="false">EB25*EB7/100</f>
        <v>0.0244525673520037</v>
      </c>
      <c r="EC13" s="4" t="n">
        <f aca="false">EC25*EC7/100</f>
        <v>0.0244775905635109</v>
      </c>
      <c r="ED13" s="4" t="n">
        <f aca="false">ED25*ED7/100</f>
        <v>0.0245133422759532</v>
      </c>
      <c r="EE13" s="4" t="n">
        <f aca="false">EE25*EE7/100</f>
        <v>0.0245449333105115</v>
      </c>
      <c r="EF13" s="4" t="n">
        <f aca="false">EF25*EF7/100</f>
        <v>0.0246032779741714</v>
      </c>
      <c r="EG13" s="4" t="n">
        <f aca="false">EG25*EG7/100</f>
        <v>0.0246240573278152</v>
      </c>
      <c r="EH13" s="4" t="n">
        <f aca="false">EH25*EH7/100</f>
        <v>0.0246815162304709</v>
      </c>
      <c r="EI13" s="4" t="n">
        <f aca="false">EI25*EI7/100</f>
        <v>0.0246715840294584</v>
      </c>
      <c r="EJ13" s="4" t="n">
        <f aca="false">EJ25*EJ7/100</f>
        <v>0.0247291742605692</v>
      </c>
      <c r="EK13" s="4" t="n">
        <f aca="false">EK25*EK7/100</f>
        <v>0.0247938145893506</v>
      </c>
      <c r="EL13" s="4" t="n">
        <f aca="false">EL25*EL7/100</f>
        <v>0.024828945629779</v>
      </c>
      <c r="EM13" s="4" t="n">
        <f aca="false">EM25*EM7/100</f>
        <v>0.0248572708091118</v>
      </c>
      <c r="EN13" s="4" t="n">
        <f aca="false">EN25*EN7/100</f>
        <v>0.0248658312295807</v>
      </c>
      <c r="EO13" s="4" t="n">
        <f aca="false">EO25*EO7/100</f>
        <v>0.0249060849581504</v>
      </c>
      <c r="EP13" s="4" t="n">
        <f aca="false">EP25*EP7/100</f>
        <v>0.0249544393095736</v>
      </c>
      <c r="EQ13" s="4" t="n">
        <f aca="false">EQ25*EQ7/100</f>
        <v>0.0249718969142235</v>
      </c>
      <c r="ER13" s="4" t="n">
        <f aca="false">ER25*ER7/100</f>
        <v>0.0249655469574192</v>
      </c>
      <c r="ES13" s="4" t="n">
        <f aca="false">ES25*ES7/100</f>
        <v>0.0249911642757446</v>
      </c>
      <c r="ET13" s="4" t="n">
        <f aca="false">ET25*ET7/100</f>
        <v>0.0250109341793341</v>
      </c>
      <c r="EU13" s="4" t="n">
        <f aca="false">EU25*EU7/100</f>
        <v>0.0250227793019603</v>
      </c>
      <c r="EV13" s="4" t="e">
        <f aca="false">EV25*EV7/100</f>
        <v>#DIV/0!</v>
      </c>
      <c r="EX13" s="6" t="n">
        <v>65</v>
      </c>
      <c r="EY13" s="4" t="n">
        <v>0.0295154106</v>
      </c>
      <c r="EZ13" s="4" t="n">
        <v>0.022663062</v>
      </c>
      <c r="FA13" s="4" t="n">
        <v>0.0296217945</v>
      </c>
      <c r="FB13" s="4" t="n">
        <v>0.034266386</v>
      </c>
      <c r="FC13" s="4" t="n">
        <v>0.0193404234</v>
      </c>
      <c r="FD13" s="4" t="n">
        <v>0.0158813757</v>
      </c>
      <c r="FE13" s="4" t="n">
        <v>0.0356205519</v>
      </c>
      <c r="FF13" s="4" t="n">
        <v>0.0247044618</v>
      </c>
      <c r="FG13" s="4" t="n">
        <v>0.0193910389</v>
      </c>
      <c r="FH13" s="4" t="n">
        <v>0.0170549389</v>
      </c>
      <c r="FI13" s="4" t="n">
        <v>0.0168062889</v>
      </c>
      <c r="FJ13" s="4" t="n">
        <v>0.0227422685</v>
      </c>
      <c r="FK13" s="4" t="n">
        <v>0.0125310467</v>
      </c>
      <c r="FL13" s="4" t="n">
        <v>0.008562619</v>
      </c>
      <c r="FM13" s="4" t="n">
        <v>0.0088269517</v>
      </c>
      <c r="FN13" s="4" t="n">
        <v>0.0116200561</v>
      </c>
      <c r="FO13" s="4" t="n">
        <v>0.0110228158</v>
      </c>
      <c r="FP13" s="4" t="n">
        <v>0.0104255755</v>
      </c>
      <c r="FQ13" s="4" t="n">
        <v>0.0133602265</v>
      </c>
      <c r="FR13" s="4" t="n">
        <v>0.0032664161</v>
      </c>
      <c r="FS13" s="4" t="n">
        <v>0.0029787205</v>
      </c>
      <c r="FT13" s="4" t="n">
        <v>0.0134850181</v>
      </c>
      <c r="FU13" s="4" t="n">
        <v>0.0115830543</v>
      </c>
      <c r="FV13" s="4" t="n">
        <v>0.0091544489</v>
      </c>
      <c r="FW13" s="4" t="n">
        <v>0.0145614157</v>
      </c>
      <c r="FX13" s="4" t="n">
        <v>0.0107322694</v>
      </c>
      <c r="FY13" s="4" t="n">
        <v>0.0149701792</v>
      </c>
      <c r="FZ13" s="4" t="n">
        <v>0.0022502241</v>
      </c>
      <c r="GA13" s="4" t="n">
        <v>0.004685002</v>
      </c>
      <c r="GB13" s="4" t="n">
        <v>0.0146120643</v>
      </c>
      <c r="GC13" s="4" t="n">
        <v>0.0072677053</v>
      </c>
      <c r="GD13" s="4" t="n">
        <v>0.0076526984</v>
      </c>
      <c r="GE13" s="4" t="n">
        <v>0.0036377628</v>
      </c>
      <c r="GF13" s="4" t="n">
        <v>0.0038568592</v>
      </c>
      <c r="GG13" s="4" t="n">
        <v>0.0042531772</v>
      </c>
      <c r="GH13" s="4" t="n">
        <v>0.0025798365</v>
      </c>
      <c r="GI13" s="4" t="n">
        <v>0.0033832342</v>
      </c>
      <c r="GJ13" s="4" t="n">
        <v>0.0093908829</v>
      </c>
      <c r="GK13" s="4" t="n">
        <v>0.0071554044</v>
      </c>
      <c r="GL13" s="4" t="n">
        <v>0.0003599169</v>
      </c>
      <c r="GM13" s="4" t="n">
        <v>0.000765532</v>
      </c>
      <c r="GN13" s="4" t="n">
        <v>0.0004838332</v>
      </c>
      <c r="GO13" s="4" t="n">
        <v>0.0067698541</v>
      </c>
      <c r="GP13" s="4" t="n">
        <v>0.0044027056</v>
      </c>
      <c r="GQ13" s="4" t="n">
        <v>0.0091324973</v>
      </c>
      <c r="GR13" s="4" t="n">
        <v>0.0113267498</v>
      </c>
      <c r="GS13" s="4" t="n">
        <v>0.0099632756</v>
      </c>
      <c r="GT13" s="4" t="n">
        <v>0.0067937248</v>
      </c>
      <c r="GU13" s="4" t="n">
        <f aca="false">GT13*3/4+GX13*1/4</f>
        <v>0.007490576725</v>
      </c>
      <c r="GV13" s="4" t="n">
        <f aca="false">GT13*2/4+GX13*2/4</f>
        <v>0.00818742865</v>
      </c>
      <c r="GW13" s="4" t="n">
        <f aca="false">GT13*1/4+GX13*3/4</f>
        <v>0.008884280575</v>
      </c>
      <c r="GX13" s="4" t="n">
        <v>0.0095811325</v>
      </c>
      <c r="GY13" s="4" t="n">
        <v>0.0045942555</v>
      </c>
      <c r="GZ13" s="4" t="n">
        <v>0.0173166406</v>
      </c>
      <c r="HA13" s="4" t="n">
        <v>0.0165655619</v>
      </c>
      <c r="HB13" s="4" t="n">
        <v>0.0050245466</v>
      </c>
      <c r="HC13" s="4" t="n">
        <v>0.0142995792</v>
      </c>
      <c r="HD13" s="4" t="n">
        <v>0.0124875414</v>
      </c>
      <c r="HE13" s="4" t="n">
        <v>0.0198472326</v>
      </c>
      <c r="HF13" s="4" t="n">
        <v>0.0134324298</v>
      </c>
      <c r="HG13" s="4" t="n">
        <v>0.0152792513</v>
      </c>
      <c r="HH13" s="4" t="n">
        <v>0.0085290745</v>
      </c>
      <c r="HI13" s="4" t="n">
        <v>0.0166456589</v>
      </c>
      <c r="HJ13" s="1" t="n">
        <v>0.0120812493</v>
      </c>
      <c r="HK13" s="4" t="n">
        <f aca="false">HK25*HK7/100</f>
        <v>0.0107957263919247</v>
      </c>
      <c r="HL13" s="4" t="n">
        <f aca="false">HL25*HL7/100</f>
        <v>0.0105950323135573</v>
      </c>
      <c r="HM13" s="4" t="n">
        <f aca="false">HM25*HM7/100</f>
        <v>0.0103879707159087</v>
      </c>
      <c r="HN13" s="4" t="n">
        <f aca="false">HN25*HN7/100</f>
        <v>0.0101699367628759</v>
      </c>
      <c r="HO13" s="4" t="n">
        <f aca="false">HO25*HO7/100</f>
        <v>0.0101666790879329</v>
      </c>
      <c r="HP13" s="4" t="n">
        <f aca="false">HP25*HP7/100</f>
        <v>0.010157427046111</v>
      </c>
      <c r="HQ13" s="4" t="n">
        <f aca="false">HQ25*HQ7/100</f>
        <v>0.0101452741447357</v>
      </c>
      <c r="HR13" s="4" t="n">
        <f aca="false">HR25*HR7/100</f>
        <v>0.0101663276099149</v>
      </c>
      <c r="HS13" s="4" t="n">
        <f aca="false">HS25*HS7/100</f>
        <v>0.0101698158005785</v>
      </c>
      <c r="HT13" s="4" t="n">
        <f aca="false">HT25*HT7/100</f>
        <v>0.0101759536296584</v>
      </c>
      <c r="HU13" s="4" t="n">
        <f aca="false">HU25*HU7/100</f>
        <v>0.0101850998349988</v>
      </c>
      <c r="HV13" s="4" t="n">
        <f aca="false">HV25*HV7/100</f>
        <v>0.0101849872895473</v>
      </c>
      <c r="HW13" s="4" t="n">
        <f aca="false">HW25*HW7/100</f>
        <v>0.0101843725874126</v>
      </c>
      <c r="HX13" s="4" t="n">
        <f aca="false">HX25*HX7/100</f>
        <v>0.0101981404236744</v>
      </c>
      <c r="HY13" s="4" t="n">
        <f aca="false">HY25*HY7/100</f>
        <v>0.0102104410791007</v>
      </c>
      <c r="HZ13" s="4" t="n">
        <f aca="false">HZ25*HZ7/100</f>
        <v>0.0102164279626645</v>
      </c>
      <c r="IA13" s="4" t="n">
        <f aca="false">IA25*IA7/100</f>
        <v>0.0102327690097428</v>
      </c>
      <c r="IB13" s="4" t="n">
        <f aca="false">IB25*IB7/100</f>
        <v>0.0102408252534105</v>
      </c>
      <c r="IC13" s="4" t="n">
        <f aca="false">IC25*IC7/100</f>
        <v>0.0102416417098145</v>
      </c>
      <c r="ID13" s="4" t="n">
        <f aca="false">ID25*ID7/100</f>
        <v>0.0102578517686567</v>
      </c>
      <c r="IE13" s="4" t="n">
        <f aca="false">IE25*IE7/100</f>
        <v>0.0102545947978682</v>
      </c>
      <c r="IF13" s="4" t="n">
        <f aca="false">IF25*IF7/100</f>
        <v>0.0102468786752007</v>
      </c>
      <c r="IG13" s="4" t="n">
        <f aca="false">IG25*IG7/100</f>
        <v>0.0102462456863871</v>
      </c>
      <c r="IH13" s="4" t="n">
        <f aca="false">IH25*IH7/100</f>
        <v>0.0102621354141606</v>
      </c>
      <c r="II13" s="4" t="n">
        <f aca="false">II25*II7/100</f>
        <v>0.0102603261803309</v>
      </c>
      <c r="IJ13" s="4" t="n">
        <f aca="false">IJ25*IJ7/100</f>
        <v>0.0102648764699746</v>
      </c>
      <c r="IK13" s="4" t="n">
        <f aca="false">IK25*IK7/100</f>
        <v>0.0102694603501589</v>
      </c>
      <c r="IL13" s="4" t="n">
        <f aca="false">IL25*IL7/100</f>
        <v>0.0102920320096311</v>
      </c>
      <c r="IM13" s="4" t="n">
        <f aca="false">IM25*IM7/100</f>
        <v>0.0103104633736474</v>
      </c>
      <c r="IN13" s="4" t="n">
        <f aca="false">IN25*IN7/100</f>
        <v>0.0103278852315679</v>
      </c>
      <c r="IO13" s="4" t="n">
        <f aca="false">IO25*IO7/100</f>
        <v>0.0103423912792874</v>
      </c>
      <c r="IP13" s="4" t="n">
        <f aca="false">IP25*IP7/100</f>
        <v>0.0103610126410608</v>
      </c>
      <c r="IQ13" s="4" t="n">
        <f aca="false">IQ25*IQ7/100</f>
        <v>0.0103837492738554</v>
      </c>
      <c r="IR13" s="4" t="n">
        <f aca="false">IR25*IR7/100</f>
        <v>0.0104005668026605</v>
      </c>
      <c r="IS13" s="4" t="n">
        <f aca="false">IS25*IS7/100</f>
        <v>0.0104133119653774</v>
      </c>
      <c r="IT13" s="4" t="n">
        <f aca="false">IT25*IT7/100</f>
        <v>0.0104184369823454</v>
      </c>
      <c r="IU13" s="4" t="n">
        <f aca="false">IU25*IU7/100</f>
        <v>0.0104398975900654</v>
      </c>
      <c r="IV13" s="4" t="n">
        <f aca="false">IV25*IV7/100</f>
        <v>0.0104515342537006</v>
      </c>
      <c r="IW13" s="4" t="n">
        <f aca="false">IW25*IW7/100</f>
        <v>0.0104534182704383</v>
      </c>
      <c r="IX13" s="4" t="n">
        <f aca="false">IX25*IX7/100</f>
        <v>0.0104524067957927</v>
      </c>
      <c r="IY13" s="4" t="n">
        <f aca="false">IY25*IY7/100</f>
        <v>0.0104553876741694</v>
      </c>
      <c r="IZ13" s="4" t="n">
        <f aca="false">IZ25*IZ7/100</f>
        <v>0.0104646513961684</v>
      </c>
      <c r="JA13" s="4" t="n">
        <f aca="false">JA25*JA7/100</f>
        <v>0.0104739868234997</v>
      </c>
      <c r="JB13" s="4" t="n">
        <f aca="false">JB25*JB7/100</f>
        <v>0.0105066859421579</v>
      </c>
      <c r="JC13" s="4" t="n">
        <f aca="false">JC25*JC7/100</f>
        <v>0.0105074179317668</v>
      </c>
      <c r="JD13" s="4" t="n">
        <f aca="false">JD25*JD7/100</f>
        <v>0.0105006631858786</v>
      </c>
      <c r="JE13" s="4" t="n">
        <f aca="false">JE25*JE7/100</f>
        <v>0.0105187791159042</v>
      </c>
      <c r="JF13" s="4" t="n">
        <f aca="false">JF25*JF7/100</f>
        <v>0.0105348084830019</v>
      </c>
      <c r="JG13" s="4" t="n">
        <f aca="false">JG25*JG7/100</f>
        <v>0.0105307169857435</v>
      </c>
      <c r="JH13" s="4" t="n">
        <f aca="false">JH25*JH7/100</f>
        <v>0.0105467319131158</v>
      </c>
      <c r="JI13" s="4" t="n">
        <f aca="false">JI25*JI7/100</f>
        <v>0.0105650653388831</v>
      </c>
      <c r="JJ13" s="4" t="n">
        <f aca="false">JJ25*JJ7/100</f>
        <v>0.0105921273024906</v>
      </c>
      <c r="JK13" s="4" t="n">
        <f aca="false">JK25*JK7/100</f>
        <v>0.0106018620657581</v>
      </c>
      <c r="JL13" s="4" t="n">
        <f aca="false">JL25*JL7/100</f>
        <v>0.0106217920805599</v>
      </c>
      <c r="JM13" s="4" t="n">
        <f aca="false">JM25*JM7/100</f>
        <v>0.0106288489541879</v>
      </c>
      <c r="JN13" s="4" t="n">
        <f aca="false">JN25*JN7/100</f>
        <v>0.0106284260062507</v>
      </c>
      <c r="JO13" s="4" t="n">
        <f aca="false">JO25*JO7/100</f>
        <v>0.0106611050761689</v>
      </c>
      <c r="JP13" s="4" t="n">
        <f aca="false">JP25*JP7/100</f>
        <v>0.0106767430124617</v>
      </c>
      <c r="JQ13" s="4" t="n">
        <f aca="false">JQ25*JQ7/100</f>
        <v>0.0106825234997822</v>
      </c>
      <c r="JR13" s="4" t="n">
        <f aca="false">JR25*JR7/100</f>
        <v>0.0107184326977729</v>
      </c>
      <c r="JS13" s="4" t="n">
        <f aca="false">JS25*JS7/100</f>
        <v>0.0107482502620188</v>
      </c>
      <c r="JT13" s="4" t="n">
        <f aca="false">JT25*JT7/100</f>
        <v>0.0107613336017873</v>
      </c>
      <c r="JU13" s="4" t="n">
        <f aca="false">JU25*JU7/100</f>
        <v>0.0107879988191758</v>
      </c>
      <c r="JV13" s="4" t="n">
        <f aca="false">JV25*JV7/100</f>
        <v>0.0108207167212294</v>
      </c>
      <c r="JW13" s="4" t="n">
        <f aca="false">JW25*JW7/100</f>
        <v>0.0108512095196812</v>
      </c>
      <c r="JX13" s="4" t="n">
        <f aca="false">JX25*JX7/100</f>
        <v>0.0108803368362669</v>
      </c>
      <c r="JY13" s="4" t="n">
        <f aca="false">JY25*JY7/100</f>
        <v>0.0108965514931679</v>
      </c>
      <c r="JZ13" s="4" t="n">
        <f aca="false">JZ25*JZ7/100</f>
        <v>0.0109177385016197</v>
      </c>
      <c r="KA13" s="4" t="n">
        <f aca="false">KA25*KA7/100</f>
        <v>0.0109467917420006</v>
      </c>
      <c r="KB13" s="4" t="n">
        <f aca="false">KB25*KB7/100</f>
        <v>0.010971582123323</v>
      </c>
      <c r="KC13" s="4" t="n">
        <f aca="false">KC25*KC7/100</f>
        <v>0.0109922443927313</v>
      </c>
      <c r="KD13" s="4" t="n">
        <f aca="false">KD25*KD7/100</f>
        <v>0.0110292930304588</v>
      </c>
      <c r="KE13" s="4" t="n">
        <f aca="false">KE25*KE7/100</f>
        <v>0.0110396014513919</v>
      </c>
      <c r="KF13" s="4" t="n">
        <f aca="false">KF25*KF7/100</f>
        <v>0.0110582625173618</v>
      </c>
      <c r="KG13" s="4" t="n">
        <f aca="false">KG25*KG7/100</f>
        <v>0.0111041100798766</v>
      </c>
      <c r="KH13" s="4" t="n">
        <f aca="false">KH25*KH7/100</f>
        <v>0.0111186951575784</v>
      </c>
      <c r="KI13" s="4" t="n">
        <f aca="false">KI25*KI7/100</f>
        <v>0.0111460380065444</v>
      </c>
      <c r="KJ13" s="4" t="n">
        <f aca="false">KJ25*KJ7/100</f>
        <v>0.0111691248975356</v>
      </c>
      <c r="KK13" s="4" t="n">
        <f aca="false">KK25*KK7/100</f>
        <v>0.0111837108722879</v>
      </c>
      <c r="KL13" s="4" t="n">
        <f aca="false">KL25*KL7/100</f>
        <v>0.0112017736548636</v>
      </c>
      <c r="KM13" s="4" t="n">
        <f aca="false">KM25*KM7/100</f>
        <v>0.0112353332781763</v>
      </c>
      <c r="KN13" s="4" t="n">
        <f aca="false">KN25*KN7/100</f>
        <v>0.0112754295066939</v>
      </c>
      <c r="KO13" s="4" t="n">
        <f aca="false">KO25*KO7/100</f>
        <v>0.0113005892611962</v>
      </c>
      <c r="KP13" s="4" t="n">
        <f aca="false">KP25*KP7/100</f>
        <v>0.0113302104239383</v>
      </c>
      <c r="KQ13" s="4" t="n">
        <f aca="false">KQ25*KQ7/100</f>
        <v>0.0113392704635569</v>
      </c>
      <c r="KR13" s="4" t="n">
        <f aca="false">KR25*KR7/100</f>
        <v>0.0113495502875501</v>
      </c>
      <c r="KS13" s="4" t="e">
        <f aca="false">KS25*KS7/100</f>
        <v>#DIV/0!</v>
      </c>
    </row>
    <row r="15" customFormat="false" ht="12.8" hidden="false" customHeight="false" outlineLevel="0" collapsed="false">
      <c r="AB15" s="10" t="n">
        <f aca="false">AB3/AB7*100</f>
        <v>163.462266228392</v>
      </c>
      <c r="AC15" s="10" t="n">
        <f aca="false">AC3/AC7*100</f>
        <v>205.111198609066</v>
      </c>
      <c r="AD15" s="10" t="n">
        <f aca="false">AD3/AD7*100</f>
        <v>205.407311489881</v>
      </c>
      <c r="AE15" s="10" t="n">
        <f aca="false">AE3/AE7*100</f>
        <v>305.908276261638</v>
      </c>
      <c r="AF15" s="10" t="n">
        <f aca="false">AF3/AF7*100</f>
        <v>140.668943105943</v>
      </c>
      <c r="AG15" s="10" t="n">
        <f aca="false">AG3/AG7*100</f>
        <v>162.949224166191</v>
      </c>
      <c r="AH15" s="10" t="n">
        <f aca="false">AH3/AH7*100</f>
        <v>257.622055342209</v>
      </c>
      <c r="AI15" s="10" t="n">
        <f aca="false">AI3/AI7*100</f>
        <v>318.224658439175</v>
      </c>
      <c r="AJ15" s="10" t="n">
        <f aca="false">AJ3/AJ7*100</f>
        <v>122.153069911033</v>
      </c>
      <c r="AK15" s="10" t="n">
        <f aca="false">AK3/AK7*100</f>
        <v>217.062745423461</v>
      </c>
      <c r="AL15" s="10" t="n">
        <f aca="false">AL3/AL7*100</f>
        <v>284.206318217305</v>
      </c>
      <c r="AM15" s="10" t="n">
        <f aca="false">AM3/AM7*100</f>
        <v>119.342555848138</v>
      </c>
      <c r="AN15" s="10" t="n">
        <f aca="false">AN3/AN7*100</f>
        <v>187.230403819777</v>
      </c>
      <c r="AO15" s="10" t="n">
        <f aca="false">AO3/AO7*100</f>
        <v>253.329428988312</v>
      </c>
      <c r="AP15" s="10" t="n">
        <f aca="false">AP3/AP7*100</f>
        <v>263.224503039978</v>
      </c>
      <c r="AQ15" s="10" t="n">
        <f aca="false">AQ3/AQ7*100</f>
        <v>234.122660157734</v>
      </c>
      <c r="AR15" s="10" t="n">
        <f aca="false">AR3/AR7*100</f>
        <v>230.076251075294</v>
      </c>
      <c r="AS15" s="10" t="n">
        <f aca="false">AS3/AS7*100</f>
        <v>157.584382103831</v>
      </c>
      <c r="AT15" s="10" t="n">
        <f aca="false">AT3/AT7*100</f>
        <v>241.35180711432</v>
      </c>
      <c r="AU15" s="10" t="n">
        <f aca="false">AU3/AU7*100</f>
        <v>171.669240301219</v>
      </c>
      <c r="AV15" s="10" t="n">
        <f aca="false">AV3/AV7*100</f>
        <v>197.496135495794</v>
      </c>
      <c r="AW15" s="10" t="n">
        <f aca="false">AW3/AW7*100</f>
        <v>176.755122602889</v>
      </c>
      <c r="AX15" s="10" t="n">
        <f aca="false">AX3/AX7*100</f>
        <v>170.830670886776</v>
      </c>
      <c r="AY15" s="10" t="n">
        <f aca="false">AY3/AY7*100</f>
        <v>165.871095210275</v>
      </c>
      <c r="AZ15" s="10" t="n">
        <f aca="false">AZ3/AZ7*100</f>
        <v>161.658430427225</v>
      </c>
      <c r="BA15" s="10" t="n">
        <f aca="false">BA3/BA7*100</f>
        <v>158.035765054306</v>
      </c>
      <c r="BB15" s="10" t="n">
        <f aca="false">BB3/BB7*100</f>
        <v>148.375687264528</v>
      </c>
      <c r="BC15" s="10" t="n">
        <f aca="false">BC3/BC7*100</f>
        <v>172.921997267831</v>
      </c>
      <c r="BD15" s="10" t="n">
        <f aca="false">BD3/BD7*100</f>
        <v>159.788452927869</v>
      </c>
      <c r="BE15" s="10" t="n">
        <f aca="false">BE3/BE7*100</f>
        <v>103.664212768304</v>
      </c>
      <c r="BF15" s="10" t="n">
        <f aca="false">BF3/BF7*100</f>
        <v>134.118905043354</v>
      </c>
      <c r="BG15" s="10" t="n">
        <f aca="false">BG3/BG7*100</f>
        <v>126.743122129318</v>
      </c>
      <c r="BH15" s="10" t="n">
        <f aca="false">BH3/BH7*100</f>
        <v>216.194959951918</v>
      </c>
      <c r="BI15" s="10" t="n">
        <f aca="false">BI3/BI7*100</f>
        <v>143.937905960345</v>
      </c>
      <c r="BJ15" s="10" t="n">
        <f aca="false">BJ3/BJ7*100</f>
        <v>121.09379560841</v>
      </c>
      <c r="BK15" s="10" t="n">
        <f aca="false">BK3/BK7*100</f>
        <v>126.527779719639</v>
      </c>
      <c r="BL15" s="10" t="n">
        <f aca="false">BL3/BL7*100</f>
        <v>144.493787758536</v>
      </c>
      <c r="BM15" s="1" t="n">
        <f aca="false">BM3/BM7*100</f>
        <v>108.045191582023</v>
      </c>
      <c r="BN15" s="10" t="n">
        <f aca="false">AVERAGE(AB15:BM15)</f>
        <v>183.612113613217</v>
      </c>
      <c r="BO15" s="10" t="n">
        <f aca="false">BN15</f>
        <v>183.612113613217</v>
      </c>
      <c r="BP15" s="10" t="n">
        <f aca="false">BO15</f>
        <v>183.612113613217</v>
      </c>
      <c r="BQ15" s="10" t="n">
        <f aca="false">BP15</f>
        <v>183.612113613217</v>
      </c>
      <c r="BR15" s="10" t="n">
        <f aca="false">BQ15</f>
        <v>183.612113613217</v>
      </c>
      <c r="BS15" s="10" t="n">
        <f aca="false">BR15</f>
        <v>183.612113613217</v>
      </c>
      <c r="BT15" s="10" t="n">
        <f aca="false">BS15</f>
        <v>183.612113613217</v>
      </c>
      <c r="BU15" s="10" t="n">
        <f aca="false">BT15</f>
        <v>183.612113613217</v>
      </c>
      <c r="BV15" s="10" t="n">
        <f aca="false">BU15</f>
        <v>183.612113613217</v>
      </c>
      <c r="BW15" s="10" t="n">
        <f aca="false">BV15</f>
        <v>183.612113613217</v>
      </c>
      <c r="BX15" s="10" t="n">
        <f aca="false">BW15</f>
        <v>183.612113613217</v>
      </c>
      <c r="BY15" s="10" t="n">
        <f aca="false">BX15</f>
        <v>183.612113613217</v>
      </c>
      <c r="BZ15" s="10" t="n">
        <f aca="false">BY15</f>
        <v>183.612113613217</v>
      </c>
      <c r="CA15" s="10" t="n">
        <f aca="false">BZ15</f>
        <v>183.612113613217</v>
      </c>
      <c r="CB15" s="10" t="n">
        <f aca="false">CA15</f>
        <v>183.612113613217</v>
      </c>
      <c r="CC15" s="10" t="n">
        <f aca="false">CB15</f>
        <v>183.612113613217</v>
      </c>
      <c r="CD15" s="10" t="n">
        <f aca="false">CC15</f>
        <v>183.612113613217</v>
      </c>
      <c r="CE15" s="10" t="n">
        <f aca="false">CD15</f>
        <v>183.612113613217</v>
      </c>
      <c r="CF15" s="10" t="n">
        <f aca="false">CE15</f>
        <v>183.612113613217</v>
      </c>
      <c r="CG15" s="10" t="n">
        <f aca="false">CF15</f>
        <v>183.612113613217</v>
      </c>
      <c r="CH15" s="10" t="n">
        <f aca="false">CG15</f>
        <v>183.612113613217</v>
      </c>
      <c r="CI15" s="10" t="n">
        <f aca="false">CH15</f>
        <v>183.612113613217</v>
      </c>
      <c r="CJ15" s="10" t="n">
        <f aca="false">CI15</f>
        <v>183.612113613217</v>
      </c>
      <c r="CK15" s="10" t="n">
        <f aca="false">CJ15</f>
        <v>183.612113613217</v>
      </c>
      <c r="CL15" s="10" t="n">
        <f aca="false">CK15</f>
        <v>183.612113613217</v>
      </c>
      <c r="CM15" s="10" t="n">
        <f aca="false">CL15</f>
        <v>183.612113613217</v>
      </c>
      <c r="CN15" s="10" t="n">
        <f aca="false">CM15</f>
        <v>183.612113613217</v>
      </c>
      <c r="CO15" s="10" t="n">
        <f aca="false">CN15</f>
        <v>183.612113613217</v>
      </c>
      <c r="CP15" s="10" t="n">
        <f aca="false">CO15</f>
        <v>183.612113613217</v>
      </c>
      <c r="CQ15" s="10" t="n">
        <f aca="false">CP15</f>
        <v>183.612113613217</v>
      </c>
      <c r="CR15" s="10" t="n">
        <f aca="false">CQ15</f>
        <v>183.612113613217</v>
      </c>
      <c r="CS15" s="10" t="n">
        <f aca="false">CR15</f>
        <v>183.612113613217</v>
      </c>
      <c r="CT15" s="10" t="n">
        <f aca="false">CS15</f>
        <v>183.612113613217</v>
      </c>
      <c r="CU15" s="10" t="n">
        <f aca="false">CT15</f>
        <v>183.612113613217</v>
      </c>
      <c r="CV15" s="10" t="n">
        <f aca="false">CU15</f>
        <v>183.612113613217</v>
      </c>
      <c r="CW15" s="10" t="n">
        <f aca="false">CV15</f>
        <v>183.612113613217</v>
      </c>
      <c r="CX15" s="10" t="n">
        <f aca="false">CW15</f>
        <v>183.612113613217</v>
      </c>
      <c r="CY15" s="10" t="n">
        <f aca="false">CX15</f>
        <v>183.612113613217</v>
      </c>
      <c r="CZ15" s="10" t="n">
        <f aca="false">CY15</f>
        <v>183.612113613217</v>
      </c>
      <c r="DA15" s="10" t="n">
        <f aca="false">CZ15</f>
        <v>183.612113613217</v>
      </c>
      <c r="DB15" s="10" t="n">
        <f aca="false">DA15</f>
        <v>183.612113613217</v>
      </c>
      <c r="DC15" s="10" t="n">
        <f aca="false">DB15</f>
        <v>183.612113613217</v>
      </c>
      <c r="DD15" s="10" t="n">
        <f aca="false">DC15</f>
        <v>183.612113613217</v>
      </c>
      <c r="DE15" s="10" t="n">
        <f aca="false">DD15</f>
        <v>183.612113613217</v>
      </c>
      <c r="DF15" s="10" t="n">
        <f aca="false">DE15</f>
        <v>183.612113613217</v>
      </c>
      <c r="DG15" s="10" t="n">
        <f aca="false">DF15</f>
        <v>183.612113613217</v>
      </c>
      <c r="DH15" s="10" t="n">
        <f aca="false">DG15</f>
        <v>183.612113613217</v>
      </c>
      <c r="DI15" s="10" t="n">
        <f aca="false">DH15</f>
        <v>183.612113613217</v>
      </c>
      <c r="DJ15" s="10" t="n">
        <f aca="false">DI15</f>
        <v>183.612113613217</v>
      </c>
      <c r="DK15" s="10" t="n">
        <f aca="false">DJ15</f>
        <v>183.612113613217</v>
      </c>
      <c r="DL15" s="10" t="n">
        <f aca="false">DK15</f>
        <v>183.612113613217</v>
      </c>
      <c r="DM15" s="10" t="n">
        <f aca="false">DL15</f>
        <v>183.612113613217</v>
      </c>
      <c r="DN15" s="10" t="n">
        <f aca="false">DM15</f>
        <v>183.612113613217</v>
      </c>
      <c r="DO15" s="10" t="n">
        <f aca="false">DN15</f>
        <v>183.612113613217</v>
      </c>
      <c r="DP15" s="10" t="n">
        <f aca="false">DO15</f>
        <v>183.612113613217</v>
      </c>
      <c r="DQ15" s="10" t="n">
        <f aca="false">DP15</f>
        <v>183.612113613217</v>
      </c>
      <c r="DR15" s="10" t="n">
        <f aca="false">DQ15</f>
        <v>183.612113613217</v>
      </c>
      <c r="DS15" s="10" t="n">
        <f aca="false">DR15</f>
        <v>183.612113613217</v>
      </c>
      <c r="DT15" s="10" t="n">
        <f aca="false">DS15</f>
        <v>183.612113613217</v>
      </c>
      <c r="DU15" s="10" t="n">
        <f aca="false">DT15</f>
        <v>183.612113613217</v>
      </c>
      <c r="DV15" s="10" t="n">
        <f aca="false">DU15</f>
        <v>183.612113613217</v>
      </c>
      <c r="DW15" s="10" t="n">
        <f aca="false">DV15</f>
        <v>183.612113613217</v>
      </c>
      <c r="DX15" s="10" t="n">
        <f aca="false">DW15</f>
        <v>183.612113613217</v>
      </c>
      <c r="DY15" s="10" t="n">
        <f aca="false">DX15</f>
        <v>183.612113613217</v>
      </c>
      <c r="DZ15" s="10" t="n">
        <f aca="false">DY15</f>
        <v>183.612113613217</v>
      </c>
      <c r="EA15" s="10" t="n">
        <f aca="false">DZ15</f>
        <v>183.612113613217</v>
      </c>
      <c r="EB15" s="10" t="n">
        <f aca="false">EA15</f>
        <v>183.612113613217</v>
      </c>
      <c r="EC15" s="10" t="n">
        <f aca="false">EB15</f>
        <v>183.612113613217</v>
      </c>
      <c r="ED15" s="10" t="n">
        <f aca="false">EC15</f>
        <v>183.612113613217</v>
      </c>
      <c r="EE15" s="10" t="n">
        <f aca="false">ED15</f>
        <v>183.612113613217</v>
      </c>
      <c r="EF15" s="10" t="n">
        <f aca="false">EE15</f>
        <v>183.612113613217</v>
      </c>
      <c r="EG15" s="10" t="n">
        <f aca="false">EF15</f>
        <v>183.612113613217</v>
      </c>
      <c r="EH15" s="10" t="n">
        <f aca="false">EG15</f>
        <v>183.612113613217</v>
      </c>
      <c r="EI15" s="10" t="n">
        <f aca="false">EH15</f>
        <v>183.612113613217</v>
      </c>
      <c r="EJ15" s="10" t="n">
        <f aca="false">EI15</f>
        <v>183.612113613217</v>
      </c>
      <c r="EK15" s="10" t="n">
        <f aca="false">EJ15</f>
        <v>183.612113613217</v>
      </c>
      <c r="EL15" s="10" t="n">
        <f aca="false">EK15</f>
        <v>183.612113613217</v>
      </c>
      <c r="EM15" s="10" t="n">
        <f aca="false">EL15</f>
        <v>183.612113613217</v>
      </c>
      <c r="EN15" s="10" t="n">
        <f aca="false">EM15</f>
        <v>183.612113613217</v>
      </c>
      <c r="EO15" s="10" t="n">
        <f aca="false">EN15</f>
        <v>183.612113613217</v>
      </c>
      <c r="EP15" s="10" t="n">
        <f aca="false">EO15</f>
        <v>183.612113613217</v>
      </c>
      <c r="EQ15" s="10" t="n">
        <f aca="false">EP15</f>
        <v>183.612113613217</v>
      </c>
      <c r="ER15" s="10" t="n">
        <f aca="false">EQ15</f>
        <v>183.612113613217</v>
      </c>
      <c r="ES15" s="10" t="n">
        <f aca="false">ER15</f>
        <v>183.612113613217</v>
      </c>
      <c r="ET15" s="10" t="n">
        <f aca="false">ES15</f>
        <v>183.612113613217</v>
      </c>
      <c r="EU15" s="10" t="n">
        <f aca="false">ET15</f>
        <v>183.612113613217</v>
      </c>
      <c r="EV15" s="10" t="n">
        <f aca="false">EU15</f>
        <v>183.612113613217</v>
      </c>
      <c r="FY15" s="10" t="n">
        <f aca="false">FY3/FY7*100</f>
        <v>208.811183445096</v>
      </c>
      <c r="FZ15" s="10" t="n">
        <f aca="false">FZ3/FZ7*100</f>
        <v>170.057573038803</v>
      </c>
      <c r="GA15" s="10" t="n">
        <f aca="false">GA3/GA7*100</f>
        <v>129.154946835323</v>
      </c>
      <c r="GB15" s="10" t="n">
        <f aca="false">GB3/GB7*100</f>
        <v>153.381593423716</v>
      </c>
      <c r="GC15" s="10" t="n">
        <f aca="false">GC3/GC7*100</f>
        <v>84.8337419400854</v>
      </c>
      <c r="GD15" s="10" t="n">
        <f aca="false">GD3/GD7*100</f>
        <v>185.576851849541</v>
      </c>
      <c r="GE15" s="10" t="n">
        <f aca="false">GE3/GE7*100</f>
        <v>152.424804084002</v>
      </c>
      <c r="GF15" s="10" t="n">
        <f aca="false">GF3/GF7*100</f>
        <v>124.893393694035</v>
      </c>
      <c r="GG15" s="10" t="n">
        <f aca="false">GG3/GG7*100</f>
        <v>127.286144832817</v>
      </c>
      <c r="GH15" s="10" t="n">
        <f aca="false">GH3/GH7*100</f>
        <v>109.419071029994</v>
      </c>
      <c r="GI15" s="10" t="n">
        <f aca="false">GI3/GI7*100</f>
        <v>141.071826047127</v>
      </c>
      <c r="GJ15" s="10" t="n">
        <f aca="false">GJ3/GJ7*100</f>
        <v>103.96277418363</v>
      </c>
      <c r="GK15" s="10" t="n">
        <f aca="false">GK3/GK7*100</f>
        <v>127.524640190392</v>
      </c>
      <c r="GL15" s="10" t="n">
        <f aca="false">GL3/GL7*100</f>
        <v>146.822603419761</v>
      </c>
      <c r="GM15" s="10" t="n">
        <f aca="false">GM3/GM7*100</f>
        <v>142.576856727114</v>
      </c>
      <c r="GN15" s="10" t="n">
        <f aca="false">GN3/GN7*100</f>
        <v>133.537223400756</v>
      </c>
      <c r="GO15" s="10" t="n">
        <f aca="false">GO3/GO7*100</f>
        <v>123.894183169603</v>
      </c>
      <c r="GP15" s="10" t="n">
        <f aca="false">GP3/GP7*100</f>
        <v>83.066007560729</v>
      </c>
      <c r="GQ15" s="10" t="n">
        <f aca="false">GQ3/GQ7*100</f>
        <v>104.688857538991</v>
      </c>
      <c r="GR15" s="10" t="n">
        <f aca="false">GR3/GR7*100</f>
        <v>167.070675621502</v>
      </c>
      <c r="GS15" s="10" t="n">
        <f aca="false">GS3/GS7*100</f>
        <v>118.484335265311</v>
      </c>
      <c r="GT15" s="10" t="n">
        <f aca="false">GT3/GT7*100</f>
        <v>101.810419627334</v>
      </c>
      <c r="GU15" s="10" t="n">
        <f aca="false">GU3/GU7*100</f>
        <v>124.857249346234</v>
      </c>
      <c r="GV15" s="10" t="n">
        <f aca="false">GV3/GV7*100</f>
        <v>143.832174758735</v>
      </c>
      <c r="GW15" s="10" t="n">
        <f aca="false">GW3/GW7*100</f>
        <v>159.726736880802</v>
      </c>
      <c r="GX15" s="10" t="n">
        <f aca="false">GX3/GX7*100</f>
        <v>173.234715031332</v>
      </c>
      <c r="GY15" s="10" t="n">
        <f aca="false">GY3/GY7*100</f>
        <v>161.933066420253</v>
      </c>
      <c r="GZ15" s="10" t="n">
        <f aca="false">GZ3/GZ7*100</f>
        <v>158.506772473139</v>
      </c>
      <c r="HA15" s="10" t="n">
        <f aca="false">HA3/HA7*100</f>
        <v>101.710391420949</v>
      </c>
      <c r="HB15" s="10" t="n">
        <f aca="false">HB3/HB7*100</f>
        <v>126.642125571876</v>
      </c>
      <c r="HC15" s="10" t="n">
        <f aca="false">HC3/HC7*100</f>
        <v>107.216653473174</v>
      </c>
      <c r="HD15" s="10" t="n">
        <f aca="false">HD3/HD7*100</f>
        <v>97.7558180832128</v>
      </c>
      <c r="HE15" s="10" t="n">
        <f aca="false">HE3/HE7*100</f>
        <v>95.830605768749</v>
      </c>
      <c r="HF15" s="10" t="n">
        <f aca="false">HF3/HF7*100</f>
        <v>100.841260369419</v>
      </c>
      <c r="HG15" s="10" t="n">
        <f aca="false">HG3/HG7*100</f>
        <v>87.2949533450678</v>
      </c>
      <c r="HH15" s="10" t="n">
        <f aca="false">HH3/HH7*100</f>
        <v>119.591323240842</v>
      </c>
      <c r="HI15" s="10" t="n">
        <f aca="false">HI3/HI7*100</f>
        <v>128.36415541982</v>
      </c>
      <c r="HJ15" s="1" t="n">
        <f aca="false">HJ3/HJ7*100</f>
        <v>88.6562670401085</v>
      </c>
      <c r="HK15" s="10" t="n">
        <f aca="false">AVERAGE(FY15:HJ15)</f>
        <v>129.377473041299</v>
      </c>
      <c r="HL15" s="10" t="n">
        <f aca="false">HK15</f>
        <v>129.377473041299</v>
      </c>
      <c r="HM15" s="10" t="n">
        <f aca="false">HL15</f>
        <v>129.377473041299</v>
      </c>
      <c r="HN15" s="10" t="n">
        <f aca="false">HM15</f>
        <v>129.377473041299</v>
      </c>
      <c r="HO15" s="10" t="n">
        <f aca="false">HN15</f>
        <v>129.377473041299</v>
      </c>
      <c r="HP15" s="10" t="n">
        <f aca="false">HO15</f>
        <v>129.377473041299</v>
      </c>
      <c r="HQ15" s="10" t="n">
        <f aca="false">HP15</f>
        <v>129.377473041299</v>
      </c>
      <c r="HR15" s="10" t="n">
        <f aca="false">HQ15</f>
        <v>129.377473041299</v>
      </c>
      <c r="HS15" s="10" t="n">
        <f aca="false">HR15</f>
        <v>129.377473041299</v>
      </c>
      <c r="HT15" s="10" t="n">
        <f aca="false">HS15</f>
        <v>129.377473041299</v>
      </c>
      <c r="HU15" s="10" t="n">
        <f aca="false">HT15</f>
        <v>129.377473041299</v>
      </c>
      <c r="HV15" s="10" t="n">
        <f aca="false">HU15</f>
        <v>129.377473041299</v>
      </c>
      <c r="HW15" s="10" t="n">
        <f aca="false">HV15</f>
        <v>129.377473041299</v>
      </c>
      <c r="HX15" s="10" t="n">
        <f aca="false">HW15</f>
        <v>129.377473041299</v>
      </c>
      <c r="HY15" s="10" t="n">
        <f aca="false">HX15</f>
        <v>129.377473041299</v>
      </c>
      <c r="HZ15" s="10" t="n">
        <f aca="false">HY15</f>
        <v>129.377473041299</v>
      </c>
      <c r="IA15" s="10" t="n">
        <f aca="false">HZ15</f>
        <v>129.377473041299</v>
      </c>
      <c r="IB15" s="10" t="n">
        <f aca="false">IA15</f>
        <v>129.377473041299</v>
      </c>
      <c r="IC15" s="10" t="n">
        <f aca="false">IB15</f>
        <v>129.377473041299</v>
      </c>
      <c r="ID15" s="10" t="n">
        <f aca="false">IC15</f>
        <v>129.377473041299</v>
      </c>
      <c r="IE15" s="10" t="n">
        <f aca="false">ID15</f>
        <v>129.377473041299</v>
      </c>
      <c r="IF15" s="10" t="n">
        <f aca="false">IE15</f>
        <v>129.377473041299</v>
      </c>
      <c r="IG15" s="10" t="n">
        <f aca="false">IF15</f>
        <v>129.377473041299</v>
      </c>
      <c r="IH15" s="10" t="n">
        <f aca="false">IG15</f>
        <v>129.377473041299</v>
      </c>
      <c r="II15" s="10" t="n">
        <f aca="false">IH15</f>
        <v>129.377473041299</v>
      </c>
      <c r="IJ15" s="10" t="n">
        <f aca="false">II15</f>
        <v>129.377473041299</v>
      </c>
      <c r="IK15" s="10" t="n">
        <f aca="false">IJ15</f>
        <v>129.377473041299</v>
      </c>
      <c r="IL15" s="10" t="n">
        <f aca="false">IK15</f>
        <v>129.377473041299</v>
      </c>
      <c r="IM15" s="10" t="n">
        <f aca="false">IL15</f>
        <v>129.377473041299</v>
      </c>
      <c r="IN15" s="10" t="n">
        <f aca="false">IM15</f>
        <v>129.377473041299</v>
      </c>
      <c r="IO15" s="10" t="n">
        <f aca="false">IN15</f>
        <v>129.377473041299</v>
      </c>
      <c r="IP15" s="10" t="n">
        <f aca="false">IO15</f>
        <v>129.377473041299</v>
      </c>
      <c r="IQ15" s="10" t="n">
        <f aca="false">IP15</f>
        <v>129.377473041299</v>
      </c>
      <c r="IR15" s="10" t="n">
        <f aca="false">IQ15</f>
        <v>129.377473041299</v>
      </c>
      <c r="IS15" s="10" t="n">
        <f aca="false">IR15</f>
        <v>129.377473041299</v>
      </c>
      <c r="IT15" s="10" t="n">
        <f aca="false">IS15</f>
        <v>129.377473041299</v>
      </c>
      <c r="IU15" s="10" t="n">
        <f aca="false">IT15</f>
        <v>129.377473041299</v>
      </c>
      <c r="IV15" s="10" t="n">
        <f aca="false">IU15</f>
        <v>129.377473041299</v>
      </c>
      <c r="IW15" s="10" t="n">
        <f aca="false">IV15</f>
        <v>129.377473041299</v>
      </c>
      <c r="IX15" s="10" t="n">
        <f aca="false">IW15</f>
        <v>129.377473041299</v>
      </c>
      <c r="IY15" s="10" t="n">
        <f aca="false">IX15</f>
        <v>129.377473041299</v>
      </c>
      <c r="IZ15" s="10" t="n">
        <f aca="false">IY15</f>
        <v>129.377473041299</v>
      </c>
      <c r="JA15" s="10" t="n">
        <f aca="false">IZ15</f>
        <v>129.377473041299</v>
      </c>
      <c r="JB15" s="10" t="n">
        <f aca="false">JA15</f>
        <v>129.377473041299</v>
      </c>
      <c r="JC15" s="10" t="n">
        <f aca="false">JB15</f>
        <v>129.377473041299</v>
      </c>
      <c r="JD15" s="10" t="n">
        <f aca="false">JC15</f>
        <v>129.377473041299</v>
      </c>
      <c r="JE15" s="10" t="n">
        <f aca="false">JD15</f>
        <v>129.377473041299</v>
      </c>
      <c r="JF15" s="10" t="n">
        <f aca="false">JE15</f>
        <v>129.377473041299</v>
      </c>
      <c r="JG15" s="10" t="n">
        <f aca="false">JF15</f>
        <v>129.377473041299</v>
      </c>
      <c r="JH15" s="10" t="n">
        <f aca="false">JG15</f>
        <v>129.377473041299</v>
      </c>
      <c r="JI15" s="10" t="n">
        <f aca="false">JH15</f>
        <v>129.377473041299</v>
      </c>
      <c r="JJ15" s="10" t="n">
        <f aca="false">JI15</f>
        <v>129.377473041299</v>
      </c>
      <c r="JK15" s="10" t="n">
        <f aca="false">JJ15</f>
        <v>129.377473041299</v>
      </c>
      <c r="JL15" s="10" t="n">
        <f aca="false">JK15</f>
        <v>129.377473041299</v>
      </c>
      <c r="JM15" s="10" t="n">
        <f aca="false">JL15</f>
        <v>129.377473041299</v>
      </c>
      <c r="JN15" s="10" t="n">
        <f aca="false">JM15</f>
        <v>129.377473041299</v>
      </c>
      <c r="JO15" s="10" t="n">
        <f aca="false">JN15</f>
        <v>129.377473041299</v>
      </c>
      <c r="JP15" s="10" t="n">
        <f aca="false">JO15</f>
        <v>129.377473041299</v>
      </c>
      <c r="JQ15" s="10" t="n">
        <f aca="false">JP15</f>
        <v>129.377473041299</v>
      </c>
      <c r="JR15" s="10" t="n">
        <f aca="false">JQ15</f>
        <v>129.377473041299</v>
      </c>
      <c r="JS15" s="10" t="n">
        <f aca="false">JR15</f>
        <v>129.377473041299</v>
      </c>
      <c r="JT15" s="10" t="n">
        <f aca="false">JS15</f>
        <v>129.377473041299</v>
      </c>
      <c r="JU15" s="10" t="n">
        <f aca="false">JT15</f>
        <v>129.377473041299</v>
      </c>
      <c r="JV15" s="10" t="n">
        <f aca="false">JU15</f>
        <v>129.377473041299</v>
      </c>
      <c r="JW15" s="10" t="n">
        <f aca="false">JV15</f>
        <v>129.377473041299</v>
      </c>
      <c r="JX15" s="10" t="n">
        <f aca="false">JW15</f>
        <v>129.377473041299</v>
      </c>
      <c r="JY15" s="10" t="n">
        <f aca="false">JX15</f>
        <v>129.377473041299</v>
      </c>
      <c r="JZ15" s="10" t="n">
        <f aca="false">JY15</f>
        <v>129.377473041299</v>
      </c>
      <c r="KA15" s="10" t="n">
        <f aca="false">JZ15</f>
        <v>129.377473041299</v>
      </c>
      <c r="KB15" s="10" t="n">
        <f aca="false">KA15</f>
        <v>129.377473041299</v>
      </c>
      <c r="KC15" s="10" t="n">
        <f aca="false">KB15</f>
        <v>129.377473041299</v>
      </c>
      <c r="KD15" s="10" t="n">
        <f aca="false">KC15</f>
        <v>129.377473041299</v>
      </c>
      <c r="KE15" s="10" t="n">
        <f aca="false">KD15</f>
        <v>129.377473041299</v>
      </c>
      <c r="KF15" s="10" t="n">
        <f aca="false">KE15</f>
        <v>129.377473041299</v>
      </c>
      <c r="KG15" s="10" t="n">
        <f aca="false">KF15</f>
        <v>129.377473041299</v>
      </c>
      <c r="KH15" s="10" t="n">
        <f aca="false">KG15</f>
        <v>129.377473041299</v>
      </c>
      <c r="KI15" s="10" t="n">
        <f aca="false">KH15</f>
        <v>129.377473041299</v>
      </c>
      <c r="KJ15" s="10" t="n">
        <f aca="false">KI15</f>
        <v>129.377473041299</v>
      </c>
      <c r="KK15" s="10" t="n">
        <f aca="false">KJ15</f>
        <v>129.377473041299</v>
      </c>
      <c r="KL15" s="10" t="n">
        <f aca="false">KK15</f>
        <v>129.377473041299</v>
      </c>
      <c r="KM15" s="10" t="n">
        <f aca="false">KL15</f>
        <v>129.377473041299</v>
      </c>
      <c r="KN15" s="10" t="n">
        <f aca="false">KM15</f>
        <v>129.377473041299</v>
      </c>
      <c r="KO15" s="10" t="n">
        <f aca="false">KN15</f>
        <v>129.377473041299</v>
      </c>
      <c r="KP15" s="10" t="n">
        <f aca="false">KO15</f>
        <v>129.377473041299</v>
      </c>
      <c r="KQ15" s="10" t="n">
        <f aca="false">KP15</f>
        <v>129.377473041299</v>
      </c>
      <c r="KR15" s="10" t="n">
        <f aca="false">KQ15</f>
        <v>129.377473041299</v>
      </c>
      <c r="KS15" s="10" t="n">
        <f aca="false">KR15</f>
        <v>129.377473041299</v>
      </c>
    </row>
    <row r="16" customFormat="false" ht="12.8" hidden="false" customHeight="false" outlineLevel="0" collapsed="false">
      <c r="AB16" s="4" t="n">
        <f aca="false">AB4/AB7*100</f>
        <v>251.899155630309</v>
      </c>
      <c r="AC16" s="4" t="n">
        <f aca="false">AC4/AC7*100</f>
        <v>282.82972624473</v>
      </c>
      <c r="AD16" s="4" t="n">
        <f aca="false">AD4/AD7*100</f>
        <v>351.123298714266</v>
      </c>
      <c r="AE16" s="4" t="n">
        <f aca="false">AE4/AE7*100</f>
        <v>415.40453791708</v>
      </c>
      <c r="AF16" s="4" t="n">
        <f aca="false">AF4/AF7*100</f>
        <v>264.636935871487</v>
      </c>
      <c r="AG16" s="4" t="n">
        <f aca="false">AG4/AG7*100</f>
        <v>218.203438677895</v>
      </c>
      <c r="AH16" s="4" t="n">
        <f aca="false">AH4/AH7*100</f>
        <v>370.76763363772</v>
      </c>
      <c r="AI16" s="4" t="n">
        <f aca="false">AI4/AI7*100</f>
        <v>485.992289577899</v>
      </c>
      <c r="AJ16" s="4" t="n">
        <f aca="false">AJ4/AJ7*100</f>
        <v>265.352043175135</v>
      </c>
      <c r="AK16" s="4" t="n">
        <f aca="false">AK4/AK7*100</f>
        <v>421.075486076022</v>
      </c>
      <c r="AL16" s="4" t="n">
        <f aca="false">AL4/AL7*100</f>
        <v>486.618440044536</v>
      </c>
      <c r="AM16" s="4" t="n">
        <f aca="false">AM4/AM7*100</f>
        <v>238.843308521291</v>
      </c>
      <c r="AN16" s="4" t="n">
        <f aca="false">AN4/AN7*100</f>
        <v>274.218976153984</v>
      </c>
      <c r="AO16" s="4" t="n">
        <f aca="false">AO4/AO7*100</f>
        <v>381.987371052629</v>
      </c>
      <c r="AP16" s="4" t="n">
        <f aca="false">AP4/AP7*100</f>
        <v>538.810287285833</v>
      </c>
      <c r="AQ16" s="4" t="n">
        <f aca="false">AQ4/AQ7*100</f>
        <v>365.53928744009</v>
      </c>
      <c r="AR16" s="4" t="n">
        <f aca="false">AR4/AR7*100</f>
        <v>310.059547569934</v>
      </c>
      <c r="AS16" s="4" t="n">
        <f aca="false">AS4/AS7*100</f>
        <v>240.213990649513</v>
      </c>
      <c r="AT16" s="4" t="n">
        <f aca="false">AT4/AT7*100</f>
        <v>311.612377377494</v>
      </c>
      <c r="AU16" s="4" t="n">
        <f aca="false">AU4/AU7*100</f>
        <v>307.06792293144</v>
      </c>
      <c r="AV16" s="4" t="n">
        <f aca="false">AV4/AV7*100</f>
        <v>365.605814728265</v>
      </c>
      <c r="AW16" s="4" t="n">
        <f aca="false">AW4/AW7*100</f>
        <v>350.683732972681</v>
      </c>
      <c r="AX16" s="4" t="n">
        <f aca="false">AX4/AX7*100</f>
        <v>343.916663380944</v>
      </c>
      <c r="AY16" s="4" t="n">
        <f aca="false">AY4/AY7*100</f>
        <v>338.251701396851</v>
      </c>
      <c r="AZ16" s="4" t="n">
        <f aca="false">AZ4/AZ7*100</f>
        <v>333.439881312972</v>
      </c>
      <c r="BA16" s="4" t="n">
        <f aca="false">BA4/BA7*100</f>
        <v>329.301974573105</v>
      </c>
      <c r="BB16" s="4" t="n">
        <f aca="false">BB4/BB7*100</f>
        <v>274.991388961852</v>
      </c>
      <c r="BC16" s="4" t="n">
        <f aca="false">BC4/BC7*100</f>
        <v>330.791344632207</v>
      </c>
      <c r="BD16" s="4" t="n">
        <f aca="false">BD4/BD7*100</f>
        <v>329.509177643252</v>
      </c>
      <c r="BE16" s="4" t="n">
        <f aca="false">BE4/BE7*100</f>
        <v>209.135054436621</v>
      </c>
      <c r="BF16" s="4" t="n">
        <f aca="false">BF4/BF7*100</f>
        <v>331.675625795221</v>
      </c>
      <c r="BG16" s="4" t="n">
        <f aca="false">BG4/BG7*100</f>
        <v>247.170194651993</v>
      </c>
      <c r="BH16" s="4" t="n">
        <f aca="false">BH4/BH7*100</f>
        <v>379.753461013474</v>
      </c>
      <c r="BI16" s="4" t="n">
        <f aca="false">BI4/BI7*100</f>
        <v>269.539172618457</v>
      </c>
      <c r="BJ16" s="4" t="n">
        <f aca="false">BJ4/BJ7*100</f>
        <v>263.792048839481</v>
      </c>
      <c r="BK16" s="4" t="n">
        <f aca="false">BK4/BK7*100</f>
        <v>246.356176830159</v>
      </c>
      <c r="BL16" s="4" t="n">
        <f aca="false">BL4/BL7*100</f>
        <v>319.594146517944</v>
      </c>
      <c r="BM16" s="1" t="n">
        <f aca="false">BM4/BM7*100</f>
        <v>220.352092344234</v>
      </c>
      <c r="BN16" s="4" t="n">
        <f aca="false">AVERAGE(AB16:BM16)</f>
        <v>322.7925186105</v>
      </c>
      <c r="BO16" s="4" t="n">
        <f aca="false">BN16</f>
        <v>322.7925186105</v>
      </c>
      <c r="BP16" s="4" t="n">
        <f aca="false">BO16</f>
        <v>322.7925186105</v>
      </c>
      <c r="BQ16" s="4" t="n">
        <f aca="false">BP16</f>
        <v>322.7925186105</v>
      </c>
      <c r="BR16" s="4" t="n">
        <f aca="false">BQ16</f>
        <v>322.7925186105</v>
      </c>
      <c r="BS16" s="4" t="n">
        <f aca="false">BR16</f>
        <v>322.7925186105</v>
      </c>
      <c r="BT16" s="4" t="n">
        <f aca="false">BS16</f>
        <v>322.7925186105</v>
      </c>
      <c r="BU16" s="4" t="n">
        <f aca="false">BT16</f>
        <v>322.7925186105</v>
      </c>
      <c r="BV16" s="4" t="n">
        <f aca="false">BU16</f>
        <v>322.7925186105</v>
      </c>
      <c r="BW16" s="4" t="n">
        <f aca="false">BV16</f>
        <v>322.7925186105</v>
      </c>
      <c r="BX16" s="4" t="n">
        <f aca="false">BW16</f>
        <v>322.7925186105</v>
      </c>
      <c r="BY16" s="4" t="n">
        <f aca="false">BX16</f>
        <v>322.7925186105</v>
      </c>
      <c r="BZ16" s="4" t="n">
        <f aca="false">BY16</f>
        <v>322.7925186105</v>
      </c>
      <c r="CA16" s="4" t="n">
        <f aca="false">BZ16</f>
        <v>322.7925186105</v>
      </c>
      <c r="CB16" s="4" t="n">
        <f aca="false">CA16</f>
        <v>322.7925186105</v>
      </c>
      <c r="CC16" s="4" t="n">
        <f aca="false">CB16</f>
        <v>322.7925186105</v>
      </c>
      <c r="CD16" s="4" t="n">
        <f aca="false">CC16</f>
        <v>322.7925186105</v>
      </c>
      <c r="CE16" s="4" t="n">
        <f aca="false">CD16</f>
        <v>322.7925186105</v>
      </c>
      <c r="CF16" s="4" t="n">
        <f aca="false">CE16</f>
        <v>322.7925186105</v>
      </c>
      <c r="CG16" s="4" t="n">
        <f aca="false">CF16</f>
        <v>322.7925186105</v>
      </c>
      <c r="CH16" s="4" t="n">
        <f aca="false">CG16</f>
        <v>322.7925186105</v>
      </c>
      <c r="CI16" s="4" t="n">
        <f aca="false">CH16</f>
        <v>322.7925186105</v>
      </c>
      <c r="CJ16" s="4" t="n">
        <f aca="false">CI16</f>
        <v>322.7925186105</v>
      </c>
      <c r="CK16" s="4" t="n">
        <f aca="false">CJ16</f>
        <v>322.7925186105</v>
      </c>
      <c r="CL16" s="4" t="n">
        <f aca="false">CK16</f>
        <v>322.7925186105</v>
      </c>
      <c r="CM16" s="4" t="n">
        <f aca="false">CL16</f>
        <v>322.7925186105</v>
      </c>
      <c r="CN16" s="4" t="n">
        <f aca="false">CM16</f>
        <v>322.7925186105</v>
      </c>
      <c r="CO16" s="4" t="n">
        <f aca="false">CN16</f>
        <v>322.7925186105</v>
      </c>
      <c r="CP16" s="4" t="n">
        <f aca="false">CO16</f>
        <v>322.7925186105</v>
      </c>
      <c r="CQ16" s="4" t="n">
        <f aca="false">CP16</f>
        <v>322.7925186105</v>
      </c>
      <c r="CR16" s="4" t="n">
        <f aca="false">CQ16</f>
        <v>322.7925186105</v>
      </c>
      <c r="CS16" s="4" t="n">
        <f aca="false">CR16</f>
        <v>322.7925186105</v>
      </c>
      <c r="CT16" s="4" t="n">
        <f aca="false">CS16</f>
        <v>322.7925186105</v>
      </c>
      <c r="CU16" s="4" t="n">
        <f aca="false">CT16</f>
        <v>322.7925186105</v>
      </c>
      <c r="CV16" s="4" t="n">
        <f aca="false">CU16</f>
        <v>322.7925186105</v>
      </c>
      <c r="CW16" s="4" t="n">
        <f aca="false">CV16</f>
        <v>322.7925186105</v>
      </c>
      <c r="CX16" s="4" t="n">
        <f aca="false">CW16</f>
        <v>322.7925186105</v>
      </c>
      <c r="CY16" s="4" t="n">
        <f aca="false">CX16</f>
        <v>322.7925186105</v>
      </c>
      <c r="CZ16" s="4" t="n">
        <f aca="false">CY16</f>
        <v>322.7925186105</v>
      </c>
      <c r="DA16" s="4" t="n">
        <f aca="false">CZ16</f>
        <v>322.7925186105</v>
      </c>
      <c r="DB16" s="4" t="n">
        <f aca="false">DA16</f>
        <v>322.7925186105</v>
      </c>
      <c r="DC16" s="4" t="n">
        <f aca="false">DB16</f>
        <v>322.7925186105</v>
      </c>
      <c r="DD16" s="4" t="n">
        <f aca="false">DC16</f>
        <v>322.7925186105</v>
      </c>
      <c r="DE16" s="4" t="n">
        <f aca="false">DD16</f>
        <v>322.7925186105</v>
      </c>
      <c r="DF16" s="4" t="n">
        <f aca="false">DE16</f>
        <v>322.7925186105</v>
      </c>
      <c r="DG16" s="4" t="n">
        <f aca="false">DF16</f>
        <v>322.7925186105</v>
      </c>
      <c r="DH16" s="4" t="n">
        <f aca="false">DG16</f>
        <v>322.7925186105</v>
      </c>
      <c r="DI16" s="4" t="n">
        <f aca="false">DH16</f>
        <v>322.7925186105</v>
      </c>
      <c r="DJ16" s="4" t="n">
        <f aca="false">DI16</f>
        <v>322.7925186105</v>
      </c>
      <c r="DK16" s="4" t="n">
        <f aca="false">DJ16</f>
        <v>322.7925186105</v>
      </c>
      <c r="DL16" s="4" t="n">
        <f aca="false">DK16</f>
        <v>322.7925186105</v>
      </c>
      <c r="DM16" s="4" t="n">
        <f aca="false">DL16</f>
        <v>322.7925186105</v>
      </c>
      <c r="DN16" s="4" t="n">
        <f aca="false">DM16</f>
        <v>322.7925186105</v>
      </c>
      <c r="DO16" s="4" t="n">
        <f aca="false">DN16</f>
        <v>322.7925186105</v>
      </c>
      <c r="DP16" s="4" t="n">
        <f aca="false">DO16</f>
        <v>322.7925186105</v>
      </c>
      <c r="DQ16" s="4" t="n">
        <f aca="false">DP16</f>
        <v>322.7925186105</v>
      </c>
      <c r="DR16" s="4" t="n">
        <f aca="false">DQ16</f>
        <v>322.7925186105</v>
      </c>
      <c r="DS16" s="4" t="n">
        <f aca="false">DR16</f>
        <v>322.7925186105</v>
      </c>
      <c r="DT16" s="4" t="n">
        <f aca="false">DS16</f>
        <v>322.7925186105</v>
      </c>
      <c r="DU16" s="4" t="n">
        <f aca="false">DT16</f>
        <v>322.7925186105</v>
      </c>
      <c r="DV16" s="4" t="n">
        <f aca="false">DU16</f>
        <v>322.7925186105</v>
      </c>
      <c r="DW16" s="4" t="n">
        <f aca="false">DV16</f>
        <v>322.7925186105</v>
      </c>
      <c r="DX16" s="4" t="n">
        <f aca="false">DW16</f>
        <v>322.7925186105</v>
      </c>
      <c r="DY16" s="4" t="n">
        <f aca="false">DX16</f>
        <v>322.7925186105</v>
      </c>
      <c r="DZ16" s="4" t="n">
        <f aca="false">DY16</f>
        <v>322.7925186105</v>
      </c>
      <c r="EA16" s="4" t="n">
        <f aca="false">DZ16</f>
        <v>322.7925186105</v>
      </c>
      <c r="EB16" s="4" t="n">
        <f aca="false">EA16</f>
        <v>322.7925186105</v>
      </c>
      <c r="EC16" s="4" t="n">
        <f aca="false">EB16</f>
        <v>322.7925186105</v>
      </c>
      <c r="ED16" s="4" t="n">
        <f aca="false">EC16</f>
        <v>322.7925186105</v>
      </c>
      <c r="EE16" s="4" t="n">
        <f aca="false">ED16</f>
        <v>322.7925186105</v>
      </c>
      <c r="EF16" s="4" t="n">
        <f aca="false">EE16</f>
        <v>322.7925186105</v>
      </c>
      <c r="EG16" s="4" t="n">
        <f aca="false">EF16</f>
        <v>322.7925186105</v>
      </c>
      <c r="EH16" s="4" t="n">
        <f aca="false">EG16</f>
        <v>322.7925186105</v>
      </c>
      <c r="EI16" s="4" t="n">
        <f aca="false">EH16</f>
        <v>322.7925186105</v>
      </c>
      <c r="EJ16" s="4" t="n">
        <f aca="false">EI16</f>
        <v>322.7925186105</v>
      </c>
      <c r="EK16" s="4" t="n">
        <f aca="false">EJ16</f>
        <v>322.7925186105</v>
      </c>
      <c r="EL16" s="4" t="n">
        <f aca="false">EK16</f>
        <v>322.7925186105</v>
      </c>
      <c r="EM16" s="4" t="n">
        <f aca="false">EL16</f>
        <v>322.7925186105</v>
      </c>
      <c r="EN16" s="4" t="n">
        <f aca="false">EM16</f>
        <v>322.7925186105</v>
      </c>
      <c r="EO16" s="4" t="n">
        <f aca="false">EN16</f>
        <v>322.7925186105</v>
      </c>
      <c r="EP16" s="4" t="n">
        <f aca="false">EO16</f>
        <v>322.7925186105</v>
      </c>
      <c r="EQ16" s="4" t="n">
        <f aca="false">EP16</f>
        <v>322.7925186105</v>
      </c>
      <c r="ER16" s="4" t="n">
        <f aca="false">EQ16</f>
        <v>322.7925186105</v>
      </c>
      <c r="ES16" s="4" t="n">
        <f aca="false">ER16</f>
        <v>322.7925186105</v>
      </c>
      <c r="ET16" s="4" t="n">
        <f aca="false">ES16</f>
        <v>322.7925186105</v>
      </c>
      <c r="EU16" s="4" t="n">
        <f aca="false">ET16</f>
        <v>322.7925186105</v>
      </c>
      <c r="EV16" s="4" t="n">
        <f aca="false">EU16</f>
        <v>322.7925186105</v>
      </c>
      <c r="FY16" s="4" t="n">
        <f aca="false">FY4/FY7*100</f>
        <v>358.480155060441</v>
      </c>
      <c r="FZ16" s="4" t="n">
        <f aca="false">FZ4/FZ7*100</f>
        <v>245.825662690907</v>
      </c>
      <c r="GA16" s="4" t="n">
        <f aca="false">GA4/GA7*100</f>
        <v>215.836430022186</v>
      </c>
      <c r="GB16" s="4" t="n">
        <f aca="false">GB4/GB7*100</f>
        <v>229.528797253391</v>
      </c>
      <c r="GC16" s="4" t="n">
        <f aca="false">GC4/GC7*100</f>
        <v>265.021171226948</v>
      </c>
      <c r="GD16" s="4" t="n">
        <f aca="false">GD4/GD7*100</f>
        <v>279.031482119251</v>
      </c>
      <c r="GE16" s="4" t="n">
        <f aca="false">GE4/GE7*100</f>
        <v>254.57872790581</v>
      </c>
      <c r="GF16" s="4" t="n">
        <f aca="false">GF4/GF7*100</f>
        <v>251.312480867339</v>
      </c>
      <c r="GG16" s="4" t="n">
        <f aca="false">GG4/GG7*100</f>
        <v>246.786957550673</v>
      </c>
      <c r="GH16" s="4" t="n">
        <f aca="false">GH4/GH7*100</f>
        <v>185.368735979217</v>
      </c>
      <c r="GI16" s="4" t="n">
        <f aca="false">GI4/GI7*100</f>
        <v>256.037891159782</v>
      </c>
      <c r="GJ16" s="4" t="n">
        <f aca="false">GJ4/GJ7*100</f>
        <v>188.322111241801</v>
      </c>
      <c r="GK16" s="4" t="n">
        <f aca="false">GK4/GK7*100</f>
        <v>259.660771670135</v>
      </c>
      <c r="GL16" s="4" t="n">
        <f aca="false">GL4/GL7*100</f>
        <v>275.884039492232</v>
      </c>
      <c r="GM16" s="4" t="n">
        <f aca="false">GM4/GM7*100</f>
        <v>247.832768939765</v>
      </c>
      <c r="GN16" s="4" t="n">
        <f aca="false">GN4/GN7*100</f>
        <v>246.439512557916</v>
      </c>
      <c r="GO16" s="4" t="n">
        <f aca="false">GO4/GO7*100</f>
        <v>172.621477208887</v>
      </c>
      <c r="GP16" s="4" t="n">
        <f aca="false">GP4/GP7*100</f>
        <v>196.417106057029</v>
      </c>
      <c r="GQ16" s="4" t="n">
        <f aca="false">GQ4/GQ7*100</f>
        <v>239.157703964173</v>
      </c>
      <c r="GR16" s="4" t="n">
        <f aca="false">GR4/GR7*100</f>
        <v>350.51815542284</v>
      </c>
      <c r="GS16" s="4" t="n">
        <f aca="false">GS4/GS7*100</f>
        <v>159.765344951543</v>
      </c>
      <c r="GT16" s="4" t="n">
        <f aca="false">GT4/GT7*100</f>
        <v>251.514576266649</v>
      </c>
      <c r="GU16" s="4" t="n">
        <f aca="false">GU4/GU7*100</f>
        <v>238.088894066664</v>
      </c>
      <c r="GV16" s="4" t="n">
        <f aca="false">GV4/GV7*100</f>
        <v>227.03525582384</v>
      </c>
      <c r="GW16" s="4" t="n">
        <f aca="false">GW4/GW7*100</f>
        <v>217.776050008482</v>
      </c>
      <c r="GX16" s="4" t="n">
        <f aca="false">GX4/GX7*100</f>
        <v>209.907122957546</v>
      </c>
      <c r="GY16" s="4" t="n">
        <f aca="false">GY4/GY7*100</f>
        <v>297.914856470206</v>
      </c>
      <c r="GZ16" s="4" t="n">
        <f aca="false">GZ4/GZ7*100</f>
        <v>289.264406622089</v>
      </c>
      <c r="HA16" s="4" t="n">
        <f aca="false">HA4/HA7*100</f>
        <v>200.730166647493</v>
      </c>
      <c r="HB16" s="4" t="n">
        <f aca="false">HB4/HB7*100</f>
        <v>220.263142281077</v>
      </c>
      <c r="HC16" s="4" t="n">
        <f aca="false">HC4/HC7*100</f>
        <v>199.049201346956</v>
      </c>
      <c r="HD16" s="4" t="n">
        <f aca="false">HD4/HD7*100</f>
        <v>266.898721851876</v>
      </c>
      <c r="HE16" s="4" t="n">
        <f aca="false">HE4/HE7*100</f>
        <v>197.134957609131</v>
      </c>
      <c r="HF16" s="4" t="n">
        <f aca="false">HF4/HF7*100</f>
        <v>255.894672863252</v>
      </c>
      <c r="HG16" s="4" t="n">
        <f aca="false">HG4/HG7*100</f>
        <v>207.223516618616</v>
      </c>
      <c r="HH16" s="4" t="n">
        <f aca="false">HH4/HH7*100</f>
        <v>236.096495312279</v>
      </c>
      <c r="HI16" s="4" t="n">
        <f aca="false">HI4/HI7*100</f>
        <v>249.210016878224</v>
      </c>
      <c r="HJ16" s="1" t="n">
        <f aca="false">HJ4/HJ7*100</f>
        <v>178.174078685578</v>
      </c>
      <c r="HK16" s="4" t="n">
        <f aca="false">AVERAGE(FY16:HJ16)</f>
        <v>238.594831990848</v>
      </c>
      <c r="HL16" s="4" t="n">
        <f aca="false">HK16</f>
        <v>238.594831990848</v>
      </c>
      <c r="HM16" s="4" t="n">
        <f aca="false">HL16</f>
        <v>238.594831990848</v>
      </c>
      <c r="HN16" s="4" t="n">
        <f aca="false">HM16</f>
        <v>238.594831990848</v>
      </c>
      <c r="HO16" s="4" t="n">
        <f aca="false">HN16</f>
        <v>238.594831990848</v>
      </c>
      <c r="HP16" s="4" t="n">
        <f aca="false">HO16</f>
        <v>238.594831990848</v>
      </c>
      <c r="HQ16" s="4" t="n">
        <f aca="false">HP16</f>
        <v>238.594831990848</v>
      </c>
      <c r="HR16" s="4" t="n">
        <f aca="false">HQ16</f>
        <v>238.594831990848</v>
      </c>
      <c r="HS16" s="4" t="n">
        <f aca="false">HR16</f>
        <v>238.594831990848</v>
      </c>
      <c r="HT16" s="4" t="n">
        <f aca="false">HS16</f>
        <v>238.594831990848</v>
      </c>
      <c r="HU16" s="4" t="n">
        <f aca="false">HT16</f>
        <v>238.594831990848</v>
      </c>
      <c r="HV16" s="4" t="n">
        <f aca="false">HU16</f>
        <v>238.594831990848</v>
      </c>
      <c r="HW16" s="4" t="n">
        <f aca="false">HV16</f>
        <v>238.594831990848</v>
      </c>
      <c r="HX16" s="4" t="n">
        <f aca="false">HW16</f>
        <v>238.594831990848</v>
      </c>
      <c r="HY16" s="4" t="n">
        <f aca="false">HX16</f>
        <v>238.594831990848</v>
      </c>
      <c r="HZ16" s="4" t="n">
        <f aca="false">HY16</f>
        <v>238.594831990848</v>
      </c>
      <c r="IA16" s="4" t="n">
        <f aca="false">HZ16</f>
        <v>238.594831990848</v>
      </c>
      <c r="IB16" s="4" t="n">
        <f aca="false">IA16</f>
        <v>238.594831990848</v>
      </c>
      <c r="IC16" s="4" t="n">
        <f aca="false">IB16</f>
        <v>238.594831990848</v>
      </c>
      <c r="ID16" s="4" t="n">
        <f aca="false">IC16</f>
        <v>238.594831990848</v>
      </c>
      <c r="IE16" s="4" t="n">
        <f aca="false">ID16</f>
        <v>238.594831990848</v>
      </c>
      <c r="IF16" s="4" t="n">
        <f aca="false">IE16</f>
        <v>238.594831990848</v>
      </c>
      <c r="IG16" s="4" t="n">
        <f aca="false">IF16</f>
        <v>238.594831990848</v>
      </c>
      <c r="IH16" s="4" t="n">
        <f aca="false">IG16</f>
        <v>238.594831990848</v>
      </c>
      <c r="II16" s="4" t="n">
        <f aca="false">IH16</f>
        <v>238.594831990848</v>
      </c>
      <c r="IJ16" s="4" t="n">
        <f aca="false">II16</f>
        <v>238.594831990848</v>
      </c>
      <c r="IK16" s="4" t="n">
        <f aca="false">IJ16</f>
        <v>238.594831990848</v>
      </c>
      <c r="IL16" s="4" t="n">
        <f aca="false">IK16</f>
        <v>238.594831990848</v>
      </c>
      <c r="IM16" s="4" t="n">
        <f aca="false">IL16</f>
        <v>238.594831990848</v>
      </c>
      <c r="IN16" s="4" t="n">
        <f aca="false">IM16</f>
        <v>238.594831990848</v>
      </c>
      <c r="IO16" s="4" t="n">
        <f aca="false">IN16</f>
        <v>238.594831990848</v>
      </c>
      <c r="IP16" s="4" t="n">
        <f aca="false">IO16</f>
        <v>238.594831990848</v>
      </c>
      <c r="IQ16" s="4" t="n">
        <f aca="false">IP16</f>
        <v>238.594831990848</v>
      </c>
      <c r="IR16" s="4" t="n">
        <f aca="false">IQ16</f>
        <v>238.594831990848</v>
      </c>
      <c r="IS16" s="4" t="n">
        <f aca="false">IR16</f>
        <v>238.594831990848</v>
      </c>
      <c r="IT16" s="4" t="n">
        <f aca="false">IS16</f>
        <v>238.594831990848</v>
      </c>
      <c r="IU16" s="4" t="n">
        <f aca="false">IT16</f>
        <v>238.594831990848</v>
      </c>
      <c r="IV16" s="4" t="n">
        <f aca="false">IU16</f>
        <v>238.594831990848</v>
      </c>
      <c r="IW16" s="4" t="n">
        <f aca="false">IV16</f>
        <v>238.594831990848</v>
      </c>
      <c r="IX16" s="4" t="n">
        <f aca="false">IW16</f>
        <v>238.594831990848</v>
      </c>
      <c r="IY16" s="4" t="n">
        <f aca="false">IX16</f>
        <v>238.594831990848</v>
      </c>
      <c r="IZ16" s="4" t="n">
        <f aca="false">IY16</f>
        <v>238.594831990848</v>
      </c>
      <c r="JA16" s="4" t="n">
        <f aca="false">IZ16</f>
        <v>238.594831990848</v>
      </c>
      <c r="JB16" s="4" t="n">
        <f aca="false">JA16</f>
        <v>238.594831990848</v>
      </c>
      <c r="JC16" s="4" t="n">
        <f aca="false">JB16</f>
        <v>238.594831990848</v>
      </c>
      <c r="JD16" s="4" t="n">
        <f aca="false">JC16</f>
        <v>238.594831990848</v>
      </c>
      <c r="JE16" s="4" t="n">
        <f aca="false">JD16</f>
        <v>238.594831990848</v>
      </c>
      <c r="JF16" s="4" t="n">
        <f aca="false">JE16</f>
        <v>238.594831990848</v>
      </c>
      <c r="JG16" s="4" t="n">
        <f aca="false">JF16</f>
        <v>238.594831990848</v>
      </c>
      <c r="JH16" s="4" t="n">
        <f aca="false">JG16</f>
        <v>238.594831990848</v>
      </c>
      <c r="JI16" s="4" t="n">
        <f aca="false">JH16</f>
        <v>238.594831990848</v>
      </c>
      <c r="JJ16" s="4" t="n">
        <f aca="false">JI16</f>
        <v>238.594831990848</v>
      </c>
      <c r="JK16" s="4" t="n">
        <f aca="false">JJ16</f>
        <v>238.594831990848</v>
      </c>
      <c r="JL16" s="4" t="n">
        <f aca="false">JK16</f>
        <v>238.594831990848</v>
      </c>
      <c r="JM16" s="4" t="n">
        <f aca="false">JL16</f>
        <v>238.594831990848</v>
      </c>
      <c r="JN16" s="4" t="n">
        <f aca="false">JM16</f>
        <v>238.594831990848</v>
      </c>
      <c r="JO16" s="4" t="n">
        <f aca="false">JN16</f>
        <v>238.594831990848</v>
      </c>
      <c r="JP16" s="4" t="n">
        <f aca="false">JO16</f>
        <v>238.594831990848</v>
      </c>
      <c r="JQ16" s="4" t="n">
        <f aca="false">JP16</f>
        <v>238.594831990848</v>
      </c>
      <c r="JR16" s="4" t="n">
        <f aca="false">JQ16</f>
        <v>238.594831990848</v>
      </c>
      <c r="JS16" s="4" t="n">
        <f aca="false">JR16</f>
        <v>238.594831990848</v>
      </c>
      <c r="JT16" s="4" t="n">
        <f aca="false">JS16</f>
        <v>238.594831990848</v>
      </c>
      <c r="JU16" s="4" t="n">
        <f aca="false">JT16</f>
        <v>238.594831990848</v>
      </c>
      <c r="JV16" s="4" t="n">
        <f aca="false">JU16</f>
        <v>238.594831990848</v>
      </c>
      <c r="JW16" s="4" t="n">
        <f aca="false">JV16</f>
        <v>238.594831990848</v>
      </c>
      <c r="JX16" s="4" t="n">
        <f aca="false">JW16</f>
        <v>238.594831990848</v>
      </c>
      <c r="JY16" s="4" t="n">
        <f aca="false">JX16</f>
        <v>238.594831990848</v>
      </c>
      <c r="JZ16" s="4" t="n">
        <f aca="false">JY16</f>
        <v>238.594831990848</v>
      </c>
      <c r="KA16" s="4" t="n">
        <f aca="false">JZ16</f>
        <v>238.594831990848</v>
      </c>
      <c r="KB16" s="4" t="n">
        <f aca="false">KA16</f>
        <v>238.594831990848</v>
      </c>
      <c r="KC16" s="4" t="n">
        <f aca="false">KB16</f>
        <v>238.594831990848</v>
      </c>
      <c r="KD16" s="4" t="n">
        <f aca="false">KC16</f>
        <v>238.594831990848</v>
      </c>
      <c r="KE16" s="4" t="n">
        <f aca="false">KD16</f>
        <v>238.594831990848</v>
      </c>
      <c r="KF16" s="4" t="n">
        <f aca="false">KE16</f>
        <v>238.594831990848</v>
      </c>
      <c r="KG16" s="4" t="n">
        <f aca="false">KF16</f>
        <v>238.594831990848</v>
      </c>
      <c r="KH16" s="4" t="n">
        <f aca="false">KG16</f>
        <v>238.594831990848</v>
      </c>
      <c r="KI16" s="4" t="n">
        <f aca="false">KH16</f>
        <v>238.594831990848</v>
      </c>
      <c r="KJ16" s="4" t="n">
        <f aca="false">KI16</f>
        <v>238.594831990848</v>
      </c>
      <c r="KK16" s="4" t="n">
        <f aca="false">KJ16</f>
        <v>238.594831990848</v>
      </c>
      <c r="KL16" s="4" t="n">
        <f aca="false">KK16</f>
        <v>238.594831990848</v>
      </c>
      <c r="KM16" s="4" t="n">
        <f aca="false">KL16</f>
        <v>238.594831990848</v>
      </c>
      <c r="KN16" s="4" t="n">
        <f aca="false">KM16</f>
        <v>238.594831990848</v>
      </c>
      <c r="KO16" s="4" t="n">
        <f aca="false">KN16</f>
        <v>238.594831990848</v>
      </c>
      <c r="KP16" s="4" t="n">
        <f aca="false">KO16</f>
        <v>238.594831990848</v>
      </c>
      <c r="KQ16" s="4" t="n">
        <f aca="false">KP16</f>
        <v>238.594831990848</v>
      </c>
      <c r="KR16" s="4" t="n">
        <f aca="false">KQ16</f>
        <v>238.594831990848</v>
      </c>
      <c r="KS16" s="4" t="n">
        <f aca="false">KR16</f>
        <v>238.594831990848</v>
      </c>
    </row>
    <row r="17" customFormat="false" ht="12.8" hidden="false" customHeight="false" outlineLevel="0" collapsed="false">
      <c r="AB17" s="10" t="n">
        <f aca="false">AB5/AB7*100</f>
        <v>153.40943255313</v>
      </c>
      <c r="AC17" s="10" t="n">
        <f aca="false">AC5/AC7*100</f>
        <v>242.53902170741</v>
      </c>
      <c r="AD17" s="10" t="n">
        <f aca="false">AD5/AD7*100</f>
        <v>141.523684200516</v>
      </c>
      <c r="AE17" s="10" t="n">
        <f aca="false">AE5/AE7*100</f>
        <v>288.68425641486</v>
      </c>
      <c r="AF17" s="10" t="n">
        <f aca="false">AF5/AF7*100</f>
        <v>144.20415385767</v>
      </c>
      <c r="AG17" s="10" t="n">
        <f aca="false">AG5/AG7*100</f>
        <v>128.666158446092</v>
      </c>
      <c r="AH17" s="10" t="n">
        <f aca="false">AH5/AH7*100</f>
        <v>184.918956516642</v>
      </c>
      <c r="AI17" s="10" t="n">
        <f aca="false">AI5/AI7*100</f>
        <v>301.835147608175</v>
      </c>
      <c r="AJ17" s="10" t="n">
        <f aca="false">AJ5/AJ7*100</f>
        <v>181.54756595064</v>
      </c>
      <c r="AK17" s="10" t="n">
        <f aca="false">AK5/AK7*100</f>
        <v>267.003583877749</v>
      </c>
      <c r="AL17" s="10" t="n">
        <f aca="false">AL5/AL7*100</f>
        <v>291.22266396397</v>
      </c>
      <c r="AM17" s="10" t="n">
        <f aca="false">AM5/AM7*100</f>
        <v>132.735772662459</v>
      </c>
      <c r="AN17" s="10" t="n">
        <f aca="false">AN5/AN7*100</f>
        <v>181.953725664254</v>
      </c>
      <c r="AO17" s="10" t="n">
        <f aca="false">AO5/AO7*100</f>
        <v>223.375916785432</v>
      </c>
      <c r="AP17" s="10" t="n">
        <f aca="false">AP5/AP7*100</f>
        <v>283.801565113682</v>
      </c>
      <c r="AQ17" s="10" t="n">
        <f aca="false">AQ5/AQ7*100</f>
        <v>173.009826983294</v>
      </c>
      <c r="AR17" s="10" t="n">
        <f aca="false">AR5/AR7*100</f>
        <v>184.216455686627</v>
      </c>
      <c r="AS17" s="10" t="n">
        <f aca="false">AS5/AS7*100</f>
        <v>203.074484598311</v>
      </c>
      <c r="AT17" s="10" t="n">
        <f aca="false">AT5/AT7*100</f>
        <v>235.674867781581</v>
      </c>
      <c r="AU17" s="10" t="n">
        <f aca="false">AU5/AU7*100</f>
        <v>216.124340320075</v>
      </c>
      <c r="AV17" s="10" t="n">
        <f aca="false">AV5/AV7*100</f>
        <v>215.391365116883</v>
      </c>
      <c r="AW17" s="10" t="n">
        <f aca="false">AW5/AW7*100</f>
        <v>210.424917241843</v>
      </c>
      <c r="AX17" s="10" t="n">
        <f aca="false">AX5/AX7*100</f>
        <v>213.533264324939</v>
      </c>
      <c r="AY17" s="10" t="n">
        <f aca="false">AY5/AY7*100</f>
        <v>216.135375596354</v>
      </c>
      <c r="AZ17" s="10" t="n">
        <f aca="false">AZ5/AZ7*100</f>
        <v>218.34560954169</v>
      </c>
      <c r="BA17" s="10" t="n">
        <f aca="false">BA5/BA7*100</f>
        <v>220.246291981944</v>
      </c>
      <c r="BB17" s="10" t="n">
        <f aca="false">BB5/BB7*100</f>
        <v>159.372632592043</v>
      </c>
      <c r="BC17" s="10" t="n">
        <f aca="false">BC5/BC7*100</f>
        <v>161.559593080327</v>
      </c>
      <c r="BD17" s="10" t="n">
        <f aca="false">BD5/BD7*100</f>
        <v>202.511914869265</v>
      </c>
      <c r="BE17" s="10" t="n">
        <f aca="false">BE5/BE7*100</f>
        <v>123.351300828545</v>
      </c>
      <c r="BF17" s="10" t="n">
        <f aca="false">BF5/BF7*100</f>
        <v>182.997460779333</v>
      </c>
      <c r="BG17" s="10" t="n">
        <f aca="false">BG5/BG7*100</f>
        <v>139.890320709145</v>
      </c>
      <c r="BH17" s="10" t="n">
        <f aca="false">BH5/BH7*100</f>
        <v>195.815926663071</v>
      </c>
      <c r="BI17" s="10" t="n">
        <f aca="false">BI5/BI7*100</f>
        <v>154.142972455972</v>
      </c>
      <c r="BJ17" s="10" t="n">
        <f aca="false">BJ5/BJ7*100</f>
        <v>192.23262508523</v>
      </c>
      <c r="BK17" s="10" t="n">
        <f aca="false">BK5/BK7*100</f>
        <v>188.891717611494</v>
      </c>
      <c r="BL17" s="10" t="n">
        <f aca="false">BL5/BL7*100</f>
        <v>177.937819339434</v>
      </c>
      <c r="BM17" s="1" t="n">
        <f aca="false">BM5/BM7*100</f>
        <v>158.209635979818</v>
      </c>
      <c r="BN17" s="10" t="n">
        <f aca="false">AVERAGE(AB17:BM17)</f>
        <v>197.118745381313</v>
      </c>
      <c r="BO17" s="10" t="n">
        <f aca="false">BN17</f>
        <v>197.118745381313</v>
      </c>
      <c r="BP17" s="10" t="n">
        <f aca="false">BO17</f>
        <v>197.118745381313</v>
      </c>
      <c r="BQ17" s="10" t="n">
        <f aca="false">BP17</f>
        <v>197.118745381313</v>
      </c>
      <c r="BR17" s="10" t="n">
        <f aca="false">BQ17</f>
        <v>197.118745381313</v>
      </c>
      <c r="BS17" s="10" t="n">
        <f aca="false">BR17</f>
        <v>197.118745381313</v>
      </c>
      <c r="BT17" s="10" t="n">
        <f aca="false">BS17</f>
        <v>197.118745381313</v>
      </c>
      <c r="BU17" s="10" t="n">
        <f aca="false">BT17</f>
        <v>197.118745381313</v>
      </c>
      <c r="BV17" s="10" t="n">
        <f aca="false">BU17</f>
        <v>197.118745381313</v>
      </c>
      <c r="BW17" s="10" t="n">
        <f aca="false">BV17</f>
        <v>197.118745381313</v>
      </c>
      <c r="BX17" s="10" t="n">
        <f aca="false">BW17</f>
        <v>197.118745381313</v>
      </c>
      <c r="BY17" s="10" t="n">
        <f aca="false">BX17</f>
        <v>197.118745381313</v>
      </c>
      <c r="BZ17" s="10" t="n">
        <f aca="false">BY17</f>
        <v>197.118745381313</v>
      </c>
      <c r="CA17" s="10" t="n">
        <f aca="false">BZ17</f>
        <v>197.118745381313</v>
      </c>
      <c r="CB17" s="10" t="n">
        <f aca="false">CA17</f>
        <v>197.118745381313</v>
      </c>
      <c r="CC17" s="10" t="n">
        <f aca="false">CB17</f>
        <v>197.118745381313</v>
      </c>
      <c r="CD17" s="10" t="n">
        <f aca="false">CC17</f>
        <v>197.118745381313</v>
      </c>
      <c r="CE17" s="10" t="n">
        <f aca="false">CD17</f>
        <v>197.118745381313</v>
      </c>
      <c r="CF17" s="10" t="n">
        <f aca="false">CE17</f>
        <v>197.118745381313</v>
      </c>
      <c r="CG17" s="10" t="n">
        <f aca="false">CF17</f>
        <v>197.118745381313</v>
      </c>
      <c r="CH17" s="10" t="n">
        <f aca="false">CG17</f>
        <v>197.118745381313</v>
      </c>
      <c r="CI17" s="10" t="n">
        <f aca="false">CH17</f>
        <v>197.118745381313</v>
      </c>
      <c r="CJ17" s="10" t="n">
        <f aca="false">CI17</f>
        <v>197.118745381313</v>
      </c>
      <c r="CK17" s="10" t="n">
        <f aca="false">CJ17</f>
        <v>197.118745381313</v>
      </c>
      <c r="CL17" s="10" t="n">
        <f aca="false">CK17</f>
        <v>197.118745381313</v>
      </c>
      <c r="CM17" s="10" t="n">
        <f aca="false">CL17</f>
        <v>197.118745381313</v>
      </c>
      <c r="CN17" s="10" t="n">
        <f aca="false">CM17</f>
        <v>197.118745381313</v>
      </c>
      <c r="CO17" s="10" t="n">
        <f aca="false">CN17</f>
        <v>197.118745381313</v>
      </c>
      <c r="CP17" s="10" t="n">
        <f aca="false">CO17</f>
        <v>197.118745381313</v>
      </c>
      <c r="CQ17" s="10" t="n">
        <f aca="false">CP17</f>
        <v>197.118745381313</v>
      </c>
      <c r="CR17" s="10" t="n">
        <f aca="false">CQ17</f>
        <v>197.118745381313</v>
      </c>
      <c r="CS17" s="10" t="n">
        <f aca="false">CR17</f>
        <v>197.118745381313</v>
      </c>
      <c r="CT17" s="10" t="n">
        <f aca="false">CS17</f>
        <v>197.118745381313</v>
      </c>
      <c r="CU17" s="10" t="n">
        <f aca="false">CT17</f>
        <v>197.118745381313</v>
      </c>
      <c r="CV17" s="10" t="n">
        <f aca="false">CU17</f>
        <v>197.118745381313</v>
      </c>
      <c r="CW17" s="10" t="n">
        <f aca="false">CV17</f>
        <v>197.118745381313</v>
      </c>
      <c r="CX17" s="10" t="n">
        <f aca="false">CW17</f>
        <v>197.118745381313</v>
      </c>
      <c r="CY17" s="10" t="n">
        <f aca="false">CX17</f>
        <v>197.118745381313</v>
      </c>
      <c r="CZ17" s="10" t="n">
        <f aca="false">CY17</f>
        <v>197.118745381313</v>
      </c>
      <c r="DA17" s="10" t="n">
        <f aca="false">CZ17</f>
        <v>197.118745381313</v>
      </c>
      <c r="DB17" s="10" t="n">
        <f aca="false">DA17</f>
        <v>197.118745381313</v>
      </c>
      <c r="DC17" s="10" t="n">
        <f aca="false">DB17</f>
        <v>197.118745381313</v>
      </c>
      <c r="DD17" s="10" t="n">
        <f aca="false">DC17</f>
        <v>197.118745381313</v>
      </c>
      <c r="DE17" s="10" t="n">
        <f aca="false">DD17</f>
        <v>197.118745381313</v>
      </c>
      <c r="DF17" s="10" t="n">
        <f aca="false">DE17</f>
        <v>197.118745381313</v>
      </c>
      <c r="DG17" s="10" t="n">
        <f aca="false">DF17</f>
        <v>197.118745381313</v>
      </c>
      <c r="DH17" s="10" t="n">
        <f aca="false">DG17</f>
        <v>197.118745381313</v>
      </c>
      <c r="DI17" s="10" t="n">
        <f aca="false">DH17</f>
        <v>197.118745381313</v>
      </c>
      <c r="DJ17" s="10" t="n">
        <f aca="false">DI17</f>
        <v>197.118745381313</v>
      </c>
      <c r="DK17" s="10" t="n">
        <f aca="false">DJ17</f>
        <v>197.118745381313</v>
      </c>
      <c r="DL17" s="10" t="n">
        <f aca="false">DK17</f>
        <v>197.118745381313</v>
      </c>
      <c r="DM17" s="10" t="n">
        <f aca="false">DL17</f>
        <v>197.118745381313</v>
      </c>
      <c r="DN17" s="10" t="n">
        <f aca="false">DM17</f>
        <v>197.118745381313</v>
      </c>
      <c r="DO17" s="10" t="n">
        <f aca="false">DN17</f>
        <v>197.118745381313</v>
      </c>
      <c r="DP17" s="10" t="n">
        <f aca="false">DO17</f>
        <v>197.118745381313</v>
      </c>
      <c r="DQ17" s="10" t="n">
        <f aca="false">DP17</f>
        <v>197.118745381313</v>
      </c>
      <c r="DR17" s="10" t="n">
        <f aca="false">DQ17</f>
        <v>197.118745381313</v>
      </c>
      <c r="DS17" s="10" t="n">
        <f aca="false">DR17</f>
        <v>197.118745381313</v>
      </c>
      <c r="DT17" s="10" t="n">
        <f aca="false">DS17</f>
        <v>197.118745381313</v>
      </c>
      <c r="DU17" s="10" t="n">
        <f aca="false">DT17</f>
        <v>197.118745381313</v>
      </c>
      <c r="DV17" s="10" t="n">
        <f aca="false">DU17</f>
        <v>197.118745381313</v>
      </c>
      <c r="DW17" s="10" t="n">
        <f aca="false">DV17</f>
        <v>197.118745381313</v>
      </c>
      <c r="DX17" s="10" t="n">
        <f aca="false">DW17</f>
        <v>197.118745381313</v>
      </c>
      <c r="DY17" s="10" t="n">
        <f aca="false">DX17</f>
        <v>197.118745381313</v>
      </c>
      <c r="DZ17" s="10" t="n">
        <f aca="false">DY17</f>
        <v>197.118745381313</v>
      </c>
      <c r="EA17" s="10" t="n">
        <f aca="false">DZ17</f>
        <v>197.118745381313</v>
      </c>
      <c r="EB17" s="10" t="n">
        <f aca="false">EA17</f>
        <v>197.118745381313</v>
      </c>
      <c r="EC17" s="10" t="n">
        <f aca="false">EB17</f>
        <v>197.118745381313</v>
      </c>
      <c r="ED17" s="10" t="n">
        <f aca="false">EC17</f>
        <v>197.118745381313</v>
      </c>
      <c r="EE17" s="10" t="n">
        <f aca="false">ED17</f>
        <v>197.118745381313</v>
      </c>
      <c r="EF17" s="10" t="n">
        <f aca="false">EE17</f>
        <v>197.118745381313</v>
      </c>
      <c r="EG17" s="10" t="n">
        <f aca="false">EF17</f>
        <v>197.118745381313</v>
      </c>
      <c r="EH17" s="10" t="n">
        <f aca="false">EG17</f>
        <v>197.118745381313</v>
      </c>
      <c r="EI17" s="10" t="n">
        <f aca="false">EH17</f>
        <v>197.118745381313</v>
      </c>
      <c r="EJ17" s="10" t="n">
        <f aca="false">EI17</f>
        <v>197.118745381313</v>
      </c>
      <c r="EK17" s="10" t="n">
        <f aca="false">EJ17</f>
        <v>197.118745381313</v>
      </c>
      <c r="EL17" s="10" t="n">
        <f aca="false">EK17</f>
        <v>197.118745381313</v>
      </c>
      <c r="EM17" s="10" t="n">
        <f aca="false">EL17</f>
        <v>197.118745381313</v>
      </c>
      <c r="EN17" s="10" t="n">
        <f aca="false">EM17</f>
        <v>197.118745381313</v>
      </c>
      <c r="EO17" s="10" t="n">
        <f aca="false">EN17</f>
        <v>197.118745381313</v>
      </c>
      <c r="EP17" s="10" t="n">
        <f aca="false">EO17</f>
        <v>197.118745381313</v>
      </c>
      <c r="EQ17" s="10" t="n">
        <f aca="false">EP17</f>
        <v>197.118745381313</v>
      </c>
      <c r="ER17" s="10" t="n">
        <f aca="false">EQ17</f>
        <v>197.118745381313</v>
      </c>
      <c r="ES17" s="10" t="n">
        <f aca="false">ER17</f>
        <v>197.118745381313</v>
      </c>
      <c r="ET17" s="10" t="n">
        <f aca="false">ES17</f>
        <v>197.118745381313</v>
      </c>
      <c r="EU17" s="10" t="n">
        <f aca="false">ET17</f>
        <v>197.118745381313</v>
      </c>
      <c r="EV17" s="10" t="n">
        <f aca="false">EU17</f>
        <v>197.118745381313</v>
      </c>
      <c r="FY17" s="10" t="n">
        <f aca="false">FY5/FY7*100</f>
        <v>266.088892244201</v>
      </c>
      <c r="FZ17" s="10" t="n">
        <f aca="false">FZ5/FZ7*100</f>
        <v>207.408171354573</v>
      </c>
      <c r="GA17" s="10" t="n">
        <f aca="false">GA5/GA7*100</f>
        <v>168.550598600392</v>
      </c>
      <c r="GB17" s="10" t="n">
        <f aca="false">GB5/GB7*100</f>
        <v>185.055564565438</v>
      </c>
      <c r="GC17" s="10" t="n">
        <f aca="false">GC5/GC7*100</f>
        <v>196.509205021954</v>
      </c>
      <c r="GD17" s="10" t="n">
        <f aca="false">GD5/GD7*100</f>
        <v>220.354539761391</v>
      </c>
      <c r="GE17" s="10" t="n">
        <f aca="false">GE5/GE7*100</f>
        <v>180.006177477386</v>
      </c>
      <c r="GF17" s="10" t="n">
        <f aca="false">GF5/GF7*100</f>
        <v>163.210331683072</v>
      </c>
      <c r="GG17" s="10" t="n">
        <f aca="false">GG5/GG7*100</f>
        <v>167.34874347827</v>
      </c>
      <c r="GH17" s="10" t="n">
        <f aca="false">GH5/GH7*100</f>
        <v>138.474902468357</v>
      </c>
      <c r="GI17" s="10" t="n">
        <f aca="false">GI5/GI7*100</f>
        <v>157.731051433364</v>
      </c>
      <c r="GJ17" s="10" t="n">
        <f aca="false">GJ5/GJ7*100</f>
        <v>162.57966344094</v>
      </c>
      <c r="GK17" s="10" t="n">
        <f aca="false">GK5/GK7*100</f>
        <v>216.852175840619</v>
      </c>
      <c r="GL17" s="10" t="n">
        <f aca="false">GL5/GL7*100</f>
        <v>174.248541507874</v>
      </c>
      <c r="GM17" s="10" t="n">
        <f aca="false">GM5/GM7*100</f>
        <v>182.700965270675</v>
      </c>
      <c r="GN17" s="10" t="n">
        <f aca="false">GN5/GN7*100</f>
        <v>198.399903940822</v>
      </c>
      <c r="GO17" s="10" t="n">
        <f aca="false">GO5/GO7*100</f>
        <v>185.605403636776</v>
      </c>
      <c r="GP17" s="10" t="n">
        <f aca="false">GP5/GP7*100</f>
        <v>137.579102135831</v>
      </c>
      <c r="GQ17" s="10" t="n">
        <f aca="false">GQ5/GQ7*100</f>
        <v>160.804421878536</v>
      </c>
      <c r="GR17" s="10" t="n">
        <f aca="false">GR5/GR7*100</f>
        <v>214.070516181556</v>
      </c>
      <c r="GS17" s="10" t="n">
        <f aca="false">GS5/GS7*100</f>
        <v>114.953005210198</v>
      </c>
      <c r="GT17" s="10" t="n">
        <f aca="false">GT5/GT7*100</f>
        <v>170.95599131069</v>
      </c>
      <c r="GU17" s="10" t="n">
        <f aca="false">GU5/GU7*100</f>
        <v>174.048024723533</v>
      </c>
      <c r="GV17" s="10" t="n">
        <f aca="false">GV5/GV7*100</f>
        <v>176.593758956712</v>
      </c>
      <c r="GW17" s="10" t="n">
        <f aca="false">GW5/GW7*100</f>
        <v>178.726222196271</v>
      </c>
      <c r="GX17" s="10" t="n">
        <f aca="false">GX5/GX7*100</f>
        <v>180.538494005054</v>
      </c>
      <c r="GY17" s="10" t="n">
        <f aca="false">GY5/GY7*100</f>
        <v>204.859231130316</v>
      </c>
      <c r="GZ17" s="10" t="n">
        <f aca="false">GZ5/GZ7*100</f>
        <v>242.233692791449</v>
      </c>
      <c r="HA17" s="10" t="n">
        <f aca="false">HA5/HA7*100</f>
        <v>139.779889898231</v>
      </c>
      <c r="HB17" s="10" t="n">
        <f aca="false">HB5/HB7*100</f>
        <v>157.961977181508</v>
      </c>
      <c r="HC17" s="10" t="n">
        <f aca="false">HC5/HC7*100</f>
        <v>95.951349048409</v>
      </c>
      <c r="HD17" s="10" t="n">
        <f aca="false">HD5/HD7*100</f>
        <v>176.082721864838</v>
      </c>
      <c r="HE17" s="10" t="n">
        <f aca="false">HE5/HE7*100</f>
        <v>128.726007279284</v>
      </c>
      <c r="HF17" s="10" t="n">
        <f aca="false">HF5/HF7*100</f>
        <v>175.18929360894</v>
      </c>
      <c r="HG17" s="10" t="n">
        <f aca="false">HG5/HG7*100</f>
        <v>142.592422952881</v>
      </c>
      <c r="HH17" s="10" t="n">
        <f aca="false">HH5/HH7*100</f>
        <v>204.906826264789</v>
      </c>
      <c r="HI17" s="10" t="n">
        <f aca="false">HI5/HI7*100</f>
        <v>195.434194267612</v>
      </c>
      <c r="HJ17" s="1" t="n">
        <f aca="false">HJ5/HJ7*100</f>
        <v>146.760426639885</v>
      </c>
      <c r="HK17" s="10" t="n">
        <f aca="false">AVERAGE(FY17:HJ17)</f>
        <v>176.049273717174</v>
      </c>
      <c r="HL17" s="10" t="n">
        <f aca="false">HK17</f>
        <v>176.049273717174</v>
      </c>
      <c r="HM17" s="10" t="n">
        <f aca="false">HL17</f>
        <v>176.049273717174</v>
      </c>
      <c r="HN17" s="10" t="n">
        <f aca="false">HM17</f>
        <v>176.049273717174</v>
      </c>
      <c r="HO17" s="10" t="n">
        <f aca="false">HN17</f>
        <v>176.049273717174</v>
      </c>
      <c r="HP17" s="10" t="n">
        <f aca="false">HO17</f>
        <v>176.049273717174</v>
      </c>
      <c r="HQ17" s="10" t="n">
        <f aca="false">HP17</f>
        <v>176.049273717174</v>
      </c>
      <c r="HR17" s="10" t="n">
        <f aca="false">HQ17</f>
        <v>176.049273717174</v>
      </c>
      <c r="HS17" s="10" t="n">
        <f aca="false">HR17</f>
        <v>176.049273717174</v>
      </c>
      <c r="HT17" s="10" t="n">
        <f aca="false">HS17</f>
        <v>176.049273717174</v>
      </c>
      <c r="HU17" s="10" t="n">
        <f aca="false">HT17</f>
        <v>176.049273717174</v>
      </c>
      <c r="HV17" s="10" t="n">
        <f aca="false">HU17</f>
        <v>176.049273717174</v>
      </c>
      <c r="HW17" s="10" t="n">
        <f aca="false">HV17</f>
        <v>176.049273717174</v>
      </c>
      <c r="HX17" s="10" t="n">
        <f aca="false">HW17</f>
        <v>176.049273717174</v>
      </c>
      <c r="HY17" s="10" t="n">
        <f aca="false">HX17</f>
        <v>176.049273717174</v>
      </c>
      <c r="HZ17" s="10" t="n">
        <f aca="false">HY17</f>
        <v>176.049273717174</v>
      </c>
      <c r="IA17" s="10" t="n">
        <f aca="false">HZ17</f>
        <v>176.049273717174</v>
      </c>
      <c r="IB17" s="10" t="n">
        <f aca="false">IA17</f>
        <v>176.049273717174</v>
      </c>
      <c r="IC17" s="10" t="n">
        <f aca="false">IB17</f>
        <v>176.049273717174</v>
      </c>
      <c r="ID17" s="10" t="n">
        <f aca="false">IC17</f>
        <v>176.049273717174</v>
      </c>
      <c r="IE17" s="10" t="n">
        <f aca="false">ID17</f>
        <v>176.049273717174</v>
      </c>
      <c r="IF17" s="10" t="n">
        <f aca="false">IE17</f>
        <v>176.049273717174</v>
      </c>
      <c r="IG17" s="10" t="n">
        <f aca="false">IF17</f>
        <v>176.049273717174</v>
      </c>
      <c r="IH17" s="10" t="n">
        <f aca="false">IG17</f>
        <v>176.049273717174</v>
      </c>
      <c r="II17" s="10" t="n">
        <f aca="false">IH17</f>
        <v>176.049273717174</v>
      </c>
      <c r="IJ17" s="10" t="n">
        <f aca="false">II17</f>
        <v>176.049273717174</v>
      </c>
      <c r="IK17" s="10" t="n">
        <f aca="false">IJ17</f>
        <v>176.049273717174</v>
      </c>
      <c r="IL17" s="10" t="n">
        <f aca="false">IK17</f>
        <v>176.049273717174</v>
      </c>
      <c r="IM17" s="10" t="n">
        <f aca="false">IL17</f>
        <v>176.049273717174</v>
      </c>
      <c r="IN17" s="10" t="n">
        <f aca="false">IM17</f>
        <v>176.049273717174</v>
      </c>
      <c r="IO17" s="10" t="n">
        <f aca="false">IN17</f>
        <v>176.049273717174</v>
      </c>
      <c r="IP17" s="10" t="n">
        <f aca="false">IO17</f>
        <v>176.049273717174</v>
      </c>
      <c r="IQ17" s="10" t="n">
        <f aca="false">IP17</f>
        <v>176.049273717174</v>
      </c>
      <c r="IR17" s="10" t="n">
        <f aca="false">IQ17</f>
        <v>176.049273717174</v>
      </c>
      <c r="IS17" s="10" t="n">
        <f aca="false">IR17</f>
        <v>176.049273717174</v>
      </c>
      <c r="IT17" s="10" t="n">
        <f aca="false">IS17</f>
        <v>176.049273717174</v>
      </c>
      <c r="IU17" s="10" t="n">
        <f aca="false">IT17</f>
        <v>176.049273717174</v>
      </c>
      <c r="IV17" s="10" t="n">
        <f aca="false">IU17</f>
        <v>176.049273717174</v>
      </c>
      <c r="IW17" s="10" t="n">
        <f aca="false">IV17</f>
        <v>176.049273717174</v>
      </c>
      <c r="IX17" s="10" t="n">
        <f aca="false">IW17</f>
        <v>176.049273717174</v>
      </c>
      <c r="IY17" s="10" t="n">
        <f aca="false">IX17</f>
        <v>176.049273717174</v>
      </c>
      <c r="IZ17" s="10" t="n">
        <f aca="false">IY17</f>
        <v>176.049273717174</v>
      </c>
      <c r="JA17" s="10" t="n">
        <f aca="false">IZ17</f>
        <v>176.049273717174</v>
      </c>
      <c r="JB17" s="10" t="n">
        <f aca="false">JA17</f>
        <v>176.049273717174</v>
      </c>
      <c r="JC17" s="10" t="n">
        <f aca="false">JB17</f>
        <v>176.049273717174</v>
      </c>
      <c r="JD17" s="10" t="n">
        <f aca="false">JC17</f>
        <v>176.049273717174</v>
      </c>
      <c r="JE17" s="10" t="n">
        <f aca="false">JD17</f>
        <v>176.049273717174</v>
      </c>
      <c r="JF17" s="10" t="n">
        <f aca="false">JE17</f>
        <v>176.049273717174</v>
      </c>
      <c r="JG17" s="10" t="n">
        <f aca="false">JF17</f>
        <v>176.049273717174</v>
      </c>
      <c r="JH17" s="10" t="n">
        <f aca="false">JG17</f>
        <v>176.049273717174</v>
      </c>
      <c r="JI17" s="10" t="n">
        <f aca="false">JH17</f>
        <v>176.049273717174</v>
      </c>
      <c r="JJ17" s="10" t="n">
        <f aca="false">JI17</f>
        <v>176.049273717174</v>
      </c>
      <c r="JK17" s="10" t="n">
        <f aca="false">JJ17</f>
        <v>176.049273717174</v>
      </c>
      <c r="JL17" s="10" t="n">
        <f aca="false">JK17</f>
        <v>176.049273717174</v>
      </c>
      <c r="JM17" s="10" t="n">
        <f aca="false">JL17</f>
        <v>176.049273717174</v>
      </c>
      <c r="JN17" s="10" t="n">
        <f aca="false">JM17</f>
        <v>176.049273717174</v>
      </c>
      <c r="JO17" s="10" t="n">
        <f aca="false">JN17</f>
        <v>176.049273717174</v>
      </c>
      <c r="JP17" s="10" t="n">
        <f aca="false">JO17</f>
        <v>176.049273717174</v>
      </c>
      <c r="JQ17" s="10" t="n">
        <f aca="false">JP17</f>
        <v>176.049273717174</v>
      </c>
      <c r="JR17" s="10" t="n">
        <f aca="false">JQ17</f>
        <v>176.049273717174</v>
      </c>
      <c r="JS17" s="10" t="n">
        <f aca="false">JR17</f>
        <v>176.049273717174</v>
      </c>
      <c r="JT17" s="10" t="n">
        <f aca="false">JS17</f>
        <v>176.049273717174</v>
      </c>
      <c r="JU17" s="10" t="n">
        <f aca="false">JT17</f>
        <v>176.049273717174</v>
      </c>
      <c r="JV17" s="10" t="n">
        <f aca="false">JU17</f>
        <v>176.049273717174</v>
      </c>
      <c r="JW17" s="10" t="n">
        <f aca="false">JV17</f>
        <v>176.049273717174</v>
      </c>
      <c r="JX17" s="10" t="n">
        <f aca="false">JW17</f>
        <v>176.049273717174</v>
      </c>
      <c r="JY17" s="10" t="n">
        <f aca="false">JX17</f>
        <v>176.049273717174</v>
      </c>
      <c r="JZ17" s="10" t="n">
        <f aca="false">JY17</f>
        <v>176.049273717174</v>
      </c>
      <c r="KA17" s="10" t="n">
        <f aca="false">JZ17</f>
        <v>176.049273717174</v>
      </c>
      <c r="KB17" s="10" t="n">
        <f aca="false">KA17</f>
        <v>176.049273717174</v>
      </c>
      <c r="KC17" s="10" t="n">
        <f aca="false">KB17</f>
        <v>176.049273717174</v>
      </c>
      <c r="KD17" s="10" t="n">
        <f aca="false">KC17</f>
        <v>176.049273717174</v>
      </c>
      <c r="KE17" s="10" t="n">
        <f aca="false">KD17</f>
        <v>176.049273717174</v>
      </c>
      <c r="KF17" s="10" t="n">
        <f aca="false">KE17</f>
        <v>176.049273717174</v>
      </c>
      <c r="KG17" s="10" t="n">
        <f aca="false">KF17</f>
        <v>176.049273717174</v>
      </c>
      <c r="KH17" s="10" t="n">
        <f aca="false">KG17</f>
        <v>176.049273717174</v>
      </c>
      <c r="KI17" s="10" t="n">
        <f aca="false">KH17</f>
        <v>176.049273717174</v>
      </c>
      <c r="KJ17" s="10" t="n">
        <f aca="false">KI17</f>
        <v>176.049273717174</v>
      </c>
      <c r="KK17" s="10" t="n">
        <f aca="false">KJ17</f>
        <v>176.049273717174</v>
      </c>
      <c r="KL17" s="10" t="n">
        <f aca="false">KK17</f>
        <v>176.049273717174</v>
      </c>
      <c r="KM17" s="10" t="n">
        <f aca="false">KL17</f>
        <v>176.049273717174</v>
      </c>
      <c r="KN17" s="10" t="n">
        <f aca="false">KM17</f>
        <v>176.049273717174</v>
      </c>
      <c r="KO17" s="10" t="n">
        <f aca="false">KN17</f>
        <v>176.049273717174</v>
      </c>
      <c r="KP17" s="10" t="n">
        <f aca="false">KO17</f>
        <v>176.049273717174</v>
      </c>
      <c r="KQ17" s="10" t="n">
        <f aca="false">KP17</f>
        <v>176.049273717174</v>
      </c>
      <c r="KR17" s="10" t="n">
        <f aca="false">KQ17</f>
        <v>176.049273717174</v>
      </c>
      <c r="KS17" s="10" t="n">
        <f aca="false">KR17</f>
        <v>176.049273717174</v>
      </c>
    </row>
    <row r="18" customFormat="false" ht="12.8" hidden="false" customHeight="false" outlineLevel="0" collapsed="false">
      <c r="AB18" s="4" t="n">
        <f aca="false">AB6/AB7*100</f>
        <v>119.915636120412</v>
      </c>
      <c r="AC18" s="4" t="n">
        <f aca="false">AC6/AC7*100</f>
        <v>138.191166791926</v>
      </c>
      <c r="AD18" s="4" t="n">
        <f aca="false">AD6/AD7*100</f>
        <v>106.724615536772</v>
      </c>
      <c r="AE18" s="4" t="n">
        <f aca="false">AE6/AE7*100</f>
        <v>176.973034662656</v>
      </c>
      <c r="AF18" s="4" t="n">
        <f aca="false">AF6/AF7*100</f>
        <v>100.527103570336</v>
      </c>
      <c r="AG18" s="4" t="n">
        <f aca="false">AG6/AG7*100</f>
        <v>102.557803790046</v>
      </c>
      <c r="AH18" s="4" t="n">
        <f aca="false">AH6/AH7*100</f>
        <v>155.16296805301</v>
      </c>
      <c r="AI18" s="4" t="n">
        <f aca="false">AI6/AI7*100</f>
        <v>127.980898835978</v>
      </c>
      <c r="AJ18" s="4" t="n">
        <f aca="false">AJ6/AJ7*100</f>
        <v>93.1990189516219</v>
      </c>
      <c r="AK18" s="4" t="n">
        <f aca="false">AK6/AK7*100</f>
        <v>199.660207314707</v>
      </c>
      <c r="AL18" s="4" t="n">
        <f aca="false">AL6/AL7*100</f>
        <v>219.513229706689</v>
      </c>
      <c r="AM18" s="4" t="n">
        <f aca="false">AM6/AM7*100</f>
        <v>112.208356447488</v>
      </c>
      <c r="AN18" s="4" t="n">
        <f aca="false">AN6/AN7*100</f>
        <v>125.480105187294</v>
      </c>
      <c r="AO18" s="4" t="n">
        <f aca="false">AO6/AO7*100</f>
        <v>185.391294873745</v>
      </c>
      <c r="AP18" s="4" t="n">
        <f aca="false">AP6/AP7*100</f>
        <v>218.857884983031</v>
      </c>
      <c r="AQ18" s="4" t="n">
        <f aca="false">AQ6/AQ7*100</f>
        <v>119.195117164873</v>
      </c>
      <c r="AR18" s="4" t="n">
        <f aca="false">AR6/AR7*100</f>
        <v>152.202033597976</v>
      </c>
      <c r="AS18" s="4" t="n">
        <f aca="false">AS6/AS7*100</f>
        <v>120.508388501744</v>
      </c>
      <c r="AT18" s="4" t="n">
        <f aca="false">AT6/AT7*100</f>
        <v>167.660785145421</v>
      </c>
      <c r="AU18" s="4" t="n">
        <f aca="false">AU6/AU7*100</f>
        <v>130.932461064622</v>
      </c>
      <c r="AV18" s="4" t="n">
        <f aca="false">AV6/AV7*100</f>
        <v>161.819542234562</v>
      </c>
      <c r="AW18" s="4" t="n">
        <f aca="false">AW6/AW7*100</f>
        <v>100.71524526775</v>
      </c>
      <c r="AX18" s="4" t="n">
        <f aca="false">AX6/AX7*100</f>
        <v>118.078884118771</v>
      </c>
      <c r="AY18" s="4" t="n">
        <f aca="false">AY6/AY7*100</f>
        <v>132.614622618736</v>
      </c>
      <c r="AZ18" s="4" t="n">
        <f aca="false">AZ6/AZ7*100</f>
        <v>144.961282427672</v>
      </c>
      <c r="BA18" s="4" t="n">
        <f aca="false">BA6/BA7*100</f>
        <v>155.578746494835</v>
      </c>
      <c r="BB18" s="4" t="n">
        <f aca="false">BB6/BB7*100</f>
        <v>140.274713750179</v>
      </c>
      <c r="BC18" s="4" t="n">
        <f aca="false">BC6/BC7*100</f>
        <v>94.3586519956113</v>
      </c>
      <c r="BD18" s="4" t="n">
        <f aca="false">BD6/BD7*100</f>
        <v>101.354526663857</v>
      </c>
      <c r="BE18" s="4" t="n">
        <f aca="false">BE6/BE7*100</f>
        <v>94.2637736500347</v>
      </c>
      <c r="BF18" s="4" t="n">
        <f aca="false">BF6/BF7*100</f>
        <v>106.726909003645</v>
      </c>
      <c r="BG18" s="4" t="n">
        <f aca="false">BG6/BG7*100</f>
        <v>107.531338175622</v>
      </c>
      <c r="BH18" s="4" t="n">
        <f aca="false">BH6/BH7*100</f>
        <v>156.984157421624</v>
      </c>
      <c r="BI18" s="4" t="n">
        <f aca="false">BI6/BI7*100</f>
        <v>112.090659563295</v>
      </c>
      <c r="BJ18" s="4" t="n">
        <f aca="false">BJ6/BJ7*100</f>
        <v>146.312582118177</v>
      </c>
      <c r="BK18" s="4" t="n">
        <f aca="false">BK6/BK7*100</f>
        <v>123.266134557005</v>
      </c>
      <c r="BL18" s="4" t="n">
        <f aca="false">BL6/BL7*100</f>
        <v>102.913732670151</v>
      </c>
      <c r="BM18" s="1" t="n">
        <f aca="false">BM6/BM7*100</f>
        <v>90.2743957590358</v>
      </c>
      <c r="BN18" s="4" t="n">
        <f aca="false">AVERAGE(AB18:BM18)</f>
        <v>133.235842336603</v>
      </c>
      <c r="BO18" s="4" t="n">
        <f aca="false">BN18</f>
        <v>133.235842336603</v>
      </c>
      <c r="BP18" s="4" t="n">
        <f aca="false">BO18</f>
        <v>133.235842336603</v>
      </c>
      <c r="BQ18" s="4" t="n">
        <f aca="false">BP18</f>
        <v>133.235842336603</v>
      </c>
      <c r="BR18" s="4" t="n">
        <f aca="false">BQ18</f>
        <v>133.235842336603</v>
      </c>
      <c r="BS18" s="4" t="n">
        <f aca="false">BR18</f>
        <v>133.235842336603</v>
      </c>
      <c r="BT18" s="4" t="n">
        <f aca="false">BS18</f>
        <v>133.235842336603</v>
      </c>
      <c r="BU18" s="4" t="n">
        <f aca="false">BT18</f>
        <v>133.235842336603</v>
      </c>
      <c r="BV18" s="4" t="n">
        <f aca="false">BU18</f>
        <v>133.235842336603</v>
      </c>
      <c r="BW18" s="4" t="n">
        <f aca="false">BV18</f>
        <v>133.235842336603</v>
      </c>
      <c r="BX18" s="4" t="n">
        <f aca="false">BW18</f>
        <v>133.235842336603</v>
      </c>
      <c r="BY18" s="4" t="n">
        <f aca="false">BX18</f>
        <v>133.235842336603</v>
      </c>
      <c r="BZ18" s="4" t="n">
        <f aca="false">BY18</f>
        <v>133.235842336603</v>
      </c>
      <c r="CA18" s="4" t="n">
        <f aca="false">BZ18</f>
        <v>133.235842336603</v>
      </c>
      <c r="CB18" s="4" t="n">
        <f aca="false">CA18</f>
        <v>133.235842336603</v>
      </c>
      <c r="CC18" s="4" t="n">
        <f aca="false">CB18</f>
        <v>133.235842336603</v>
      </c>
      <c r="CD18" s="4" t="n">
        <f aca="false">CC18</f>
        <v>133.235842336603</v>
      </c>
      <c r="CE18" s="4" t="n">
        <f aca="false">CD18</f>
        <v>133.235842336603</v>
      </c>
      <c r="CF18" s="4" t="n">
        <f aca="false">CE18</f>
        <v>133.235842336603</v>
      </c>
      <c r="CG18" s="4" t="n">
        <f aca="false">CF18</f>
        <v>133.235842336603</v>
      </c>
      <c r="CH18" s="4" t="n">
        <f aca="false">CG18</f>
        <v>133.235842336603</v>
      </c>
      <c r="CI18" s="4" t="n">
        <f aca="false">CH18</f>
        <v>133.235842336603</v>
      </c>
      <c r="CJ18" s="4" t="n">
        <f aca="false">CI18</f>
        <v>133.235842336603</v>
      </c>
      <c r="CK18" s="4" t="n">
        <f aca="false">CJ18</f>
        <v>133.235842336603</v>
      </c>
      <c r="CL18" s="4" t="n">
        <f aca="false">CK18</f>
        <v>133.235842336603</v>
      </c>
      <c r="CM18" s="4" t="n">
        <f aca="false">CL18</f>
        <v>133.235842336603</v>
      </c>
      <c r="CN18" s="4" t="n">
        <f aca="false">CM18</f>
        <v>133.235842336603</v>
      </c>
      <c r="CO18" s="4" t="n">
        <f aca="false">CN18</f>
        <v>133.235842336603</v>
      </c>
      <c r="CP18" s="4" t="n">
        <f aca="false">CO18</f>
        <v>133.235842336603</v>
      </c>
      <c r="CQ18" s="4" t="n">
        <f aca="false">CP18</f>
        <v>133.235842336603</v>
      </c>
      <c r="CR18" s="4" t="n">
        <f aca="false">CQ18</f>
        <v>133.235842336603</v>
      </c>
      <c r="CS18" s="4" t="n">
        <f aca="false">CR18</f>
        <v>133.235842336603</v>
      </c>
      <c r="CT18" s="4" t="n">
        <f aca="false">CS18</f>
        <v>133.235842336603</v>
      </c>
      <c r="CU18" s="4" t="n">
        <f aca="false">CT18</f>
        <v>133.235842336603</v>
      </c>
      <c r="CV18" s="4" t="n">
        <f aca="false">CU18</f>
        <v>133.235842336603</v>
      </c>
      <c r="CW18" s="4" t="n">
        <f aca="false">CV18</f>
        <v>133.235842336603</v>
      </c>
      <c r="CX18" s="4" t="n">
        <f aca="false">CW18</f>
        <v>133.235842336603</v>
      </c>
      <c r="CY18" s="4" t="n">
        <f aca="false">CX18</f>
        <v>133.235842336603</v>
      </c>
      <c r="CZ18" s="4" t="n">
        <f aca="false">CY18</f>
        <v>133.235842336603</v>
      </c>
      <c r="DA18" s="4" t="n">
        <f aca="false">CZ18</f>
        <v>133.235842336603</v>
      </c>
      <c r="DB18" s="4" t="n">
        <f aca="false">DA18</f>
        <v>133.235842336603</v>
      </c>
      <c r="DC18" s="4" t="n">
        <f aca="false">DB18</f>
        <v>133.235842336603</v>
      </c>
      <c r="DD18" s="4" t="n">
        <f aca="false">DC18</f>
        <v>133.235842336603</v>
      </c>
      <c r="DE18" s="4" t="n">
        <f aca="false">DD18</f>
        <v>133.235842336603</v>
      </c>
      <c r="DF18" s="4" t="n">
        <f aca="false">DE18</f>
        <v>133.235842336603</v>
      </c>
      <c r="DG18" s="4" t="n">
        <f aca="false">DF18</f>
        <v>133.235842336603</v>
      </c>
      <c r="DH18" s="4" t="n">
        <f aca="false">DG18</f>
        <v>133.235842336603</v>
      </c>
      <c r="DI18" s="4" t="n">
        <f aca="false">DH18</f>
        <v>133.235842336603</v>
      </c>
      <c r="DJ18" s="4" t="n">
        <f aca="false">DI18</f>
        <v>133.235842336603</v>
      </c>
      <c r="DK18" s="4" t="n">
        <f aca="false">DJ18</f>
        <v>133.235842336603</v>
      </c>
      <c r="DL18" s="4" t="n">
        <f aca="false">DK18</f>
        <v>133.235842336603</v>
      </c>
      <c r="DM18" s="4" t="n">
        <f aca="false">DL18</f>
        <v>133.235842336603</v>
      </c>
      <c r="DN18" s="4" t="n">
        <f aca="false">DM18</f>
        <v>133.235842336603</v>
      </c>
      <c r="DO18" s="4" t="n">
        <f aca="false">DN18</f>
        <v>133.235842336603</v>
      </c>
      <c r="DP18" s="4" t="n">
        <f aca="false">DO18</f>
        <v>133.235842336603</v>
      </c>
      <c r="DQ18" s="4" t="n">
        <f aca="false">DP18</f>
        <v>133.235842336603</v>
      </c>
      <c r="DR18" s="4" t="n">
        <f aca="false">DQ18</f>
        <v>133.235842336603</v>
      </c>
      <c r="DS18" s="4" t="n">
        <f aca="false">DR18</f>
        <v>133.235842336603</v>
      </c>
      <c r="DT18" s="4" t="n">
        <f aca="false">DS18</f>
        <v>133.235842336603</v>
      </c>
      <c r="DU18" s="4" t="n">
        <f aca="false">DT18</f>
        <v>133.235842336603</v>
      </c>
      <c r="DV18" s="4" t="n">
        <f aca="false">DU18</f>
        <v>133.235842336603</v>
      </c>
      <c r="DW18" s="4" t="n">
        <f aca="false">DV18</f>
        <v>133.235842336603</v>
      </c>
      <c r="DX18" s="4" t="n">
        <f aca="false">DW18</f>
        <v>133.235842336603</v>
      </c>
      <c r="DY18" s="4" t="n">
        <f aca="false">DX18</f>
        <v>133.235842336603</v>
      </c>
      <c r="DZ18" s="4" t="n">
        <f aca="false">DY18</f>
        <v>133.235842336603</v>
      </c>
      <c r="EA18" s="4" t="n">
        <f aca="false">DZ18</f>
        <v>133.235842336603</v>
      </c>
      <c r="EB18" s="4" t="n">
        <f aca="false">EA18</f>
        <v>133.235842336603</v>
      </c>
      <c r="EC18" s="4" t="n">
        <f aca="false">EB18</f>
        <v>133.235842336603</v>
      </c>
      <c r="ED18" s="4" t="n">
        <f aca="false">EC18</f>
        <v>133.235842336603</v>
      </c>
      <c r="EE18" s="4" t="n">
        <f aca="false">ED18</f>
        <v>133.235842336603</v>
      </c>
      <c r="EF18" s="4" t="n">
        <f aca="false">EE18</f>
        <v>133.235842336603</v>
      </c>
      <c r="EG18" s="4" t="n">
        <f aca="false">EF18</f>
        <v>133.235842336603</v>
      </c>
      <c r="EH18" s="4" t="n">
        <f aca="false">EG18</f>
        <v>133.235842336603</v>
      </c>
      <c r="EI18" s="4" t="n">
        <f aca="false">EH18</f>
        <v>133.235842336603</v>
      </c>
      <c r="EJ18" s="4" t="n">
        <f aca="false">EI18</f>
        <v>133.235842336603</v>
      </c>
      <c r="EK18" s="4" t="n">
        <f aca="false">EJ18</f>
        <v>133.235842336603</v>
      </c>
      <c r="EL18" s="4" t="n">
        <f aca="false">EK18</f>
        <v>133.235842336603</v>
      </c>
      <c r="EM18" s="4" t="n">
        <f aca="false">EL18</f>
        <v>133.235842336603</v>
      </c>
      <c r="EN18" s="4" t="n">
        <f aca="false">EM18</f>
        <v>133.235842336603</v>
      </c>
      <c r="EO18" s="4" t="n">
        <f aca="false">EN18</f>
        <v>133.235842336603</v>
      </c>
      <c r="EP18" s="4" t="n">
        <f aca="false">EO18</f>
        <v>133.235842336603</v>
      </c>
      <c r="EQ18" s="4" t="n">
        <f aca="false">EP18</f>
        <v>133.235842336603</v>
      </c>
      <c r="ER18" s="4" t="n">
        <f aca="false">EQ18</f>
        <v>133.235842336603</v>
      </c>
      <c r="ES18" s="4" t="n">
        <f aca="false">ER18</f>
        <v>133.235842336603</v>
      </c>
      <c r="ET18" s="4" t="n">
        <f aca="false">ES18</f>
        <v>133.235842336603</v>
      </c>
      <c r="EU18" s="4" t="n">
        <f aca="false">ET18</f>
        <v>133.235842336603</v>
      </c>
      <c r="EV18" s="4" t="n">
        <f aca="false">EU18</f>
        <v>133.235842336603</v>
      </c>
      <c r="FY18" s="4" t="n">
        <f aca="false">FY6/FY7*100</f>
        <v>149.597381829294</v>
      </c>
      <c r="FZ18" s="4" t="n">
        <f aca="false">FZ6/FZ7*100</f>
        <v>127.676826183745</v>
      </c>
      <c r="GA18" s="4" t="n">
        <f aca="false">GA6/GA7*100</f>
        <v>82.2080249026406</v>
      </c>
      <c r="GB18" s="4" t="n">
        <f aca="false">GB6/GB7*100</f>
        <v>87.8857160039903</v>
      </c>
      <c r="GC18" s="4" t="n">
        <f aca="false">GC6/GC7*100</f>
        <v>166.628011869825</v>
      </c>
      <c r="GD18" s="4" t="n">
        <f aca="false">GD6/GD7*100</f>
        <v>159.223908876167</v>
      </c>
      <c r="GE18" s="4" t="n">
        <f aca="false">GE6/GE7*100</f>
        <v>150.157065523969</v>
      </c>
      <c r="GF18" s="4" t="n">
        <f aca="false">GF6/GF7*100</f>
        <v>101.705707888534</v>
      </c>
      <c r="GG18" s="4" t="n">
        <f aca="false">GG6/GG7*100</f>
        <v>102.37757855398</v>
      </c>
      <c r="GH18" s="4" t="n">
        <f aca="false">GH6/GH7*100</f>
        <v>117.593575170716</v>
      </c>
      <c r="GI18" s="4" t="n">
        <f aca="false">GI6/GI7*100</f>
        <v>111.135938193216</v>
      </c>
      <c r="GJ18" s="4" t="n">
        <f aca="false">GJ6/GJ7*100</f>
        <v>117.754871720401</v>
      </c>
      <c r="GK18" s="4" t="n">
        <f aca="false">GK6/GK7*100</f>
        <v>146.213029349634</v>
      </c>
      <c r="GL18" s="4" t="n">
        <f aca="false">GL6/GL7*100</f>
        <v>154.28237069784</v>
      </c>
      <c r="GM18" s="4" t="n">
        <f aca="false">GM6/GM7*100</f>
        <v>130.072508557268</v>
      </c>
      <c r="GN18" s="4" t="n">
        <f aca="false">GN6/GN7*100</f>
        <v>145.100124447081</v>
      </c>
      <c r="GO18" s="4" t="n">
        <f aca="false">GO6/GO7*100</f>
        <v>133.651697380187</v>
      </c>
      <c r="GP18" s="4" t="n">
        <f aca="false">GP6/GP7*100</f>
        <v>117.913072904804</v>
      </c>
      <c r="GQ18" s="4" t="n">
        <f aca="false">GQ6/GQ7*100</f>
        <v>138.492153621903</v>
      </c>
      <c r="GR18" s="4" t="n">
        <f aca="false">GR6/GR7*100</f>
        <v>201.656348832591</v>
      </c>
      <c r="GS18" s="4" t="n">
        <f aca="false">GS6/GS7*100</f>
        <v>117.756465280912</v>
      </c>
      <c r="GT18" s="4" t="n">
        <f aca="false">GT6/GT7*100</f>
        <v>166.888135416944</v>
      </c>
      <c r="GU18" s="4" t="n">
        <f aca="false">GU6/GU7*100</f>
        <v>157.976802413256</v>
      </c>
      <c r="GV18" s="4" t="n">
        <f aca="false">GV6/GV7*100</f>
        <v>150.639920024947</v>
      </c>
      <c r="GW18" s="4" t="n">
        <f aca="false">GW6/GW7*100</f>
        <v>144.494097031279</v>
      </c>
      <c r="GX18" s="4" t="n">
        <f aca="false">GX6/GX7*100</f>
        <v>139.27107534135</v>
      </c>
      <c r="GY18" s="4" t="n">
        <f aca="false">GY6/GY7*100</f>
        <v>117.500173569032</v>
      </c>
      <c r="GZ18" s="4" t="n">
        <f aca="false">GZ6/GZ7*100</f>
        <v>141.171597674299</v>
      </c>
      <c r="HA18" s="4" t="n">
        <f aca="false">HA6/HA7*100</f>
        <v>111.172706012157</v>
      </c>
      <c r="HB18" s="4" t="n">
        <f aca="false">HB6/HB7*100</f>
        <v>93.5926771616789</v>
      </c>
      <c r="HC18" s="4" t="n">
        <f aca="false">HC6/HC7*100</f>
        <v>75.4417218552481</v>
      </c>
      <c r="HD18" s="4" t="n">
        <f aca="false">HD6/HD7*100</f>
        <v>134.091210947765</v>
      </c>
      <c r="HE18" s="4" t="n">
        <f aca="false">HE6/HE7*100</f>
        <v>107.631580801461</v>
      </c>
      <c r="HF18" s="4" t="n">
        <f aca="false">HF6/HF7*100</f>
        <v>143.715833173864</v>
      </c>
      <c r="HG18" s="4" t="n">
        <f aca="false">HG6/HG7*100</f>
        <v>93.2159598361762</v>
      </c>
      <c r="HH18" s="4" t="n">
        <f aca="false">HH6/HH7*100</f>
        <v>156.617322838758</v>
      </c>
      <c r="HI18" s="4" t="n">
        <f aca="false">HI6/HI7*100</f>
        <v>139.366748738398</v>
      </c>
      <c r="HJ18" s="1" t="n">
        <f aca="false">HJ6/HJ7*100</f>
        <v>107.354161549137</v>
      </c>
      <c r="HK18" s="4" t="n">
        <f aca="false">AVERAGE(FY18:HJ18)</f>
        <v>129.97958163617</v>
      </c>
      <c r="HL18" s="4" t="n">
        <f aca="false">HK18</f>
        <v>129.97958163617</v>
      </c>
      <c r="HM18" s="4" t="n">
        <f aca="false">HL18</f>
        <v>129.97958163617</v>
      </c>
      <c r="HN18" s="4" t="n">
        <f aca="false">HM18</f>
        <v>129.97958163617</v>
      </c>
      <c r="HO18" s="4" t="n">
        <f aca="false">HN18</f>
        <v>129.97958163617</v>
      </c>
      <c r="HP18" s="4" t="n">
        <f aca="false">HO18</f>
        <v>129.97958163617</v>
      </c>
      <c r="HQ18" s="4" t="n">
        <f aca="false">HP18</f>
        <v>129.97958163617</v>
      </c>
      <c r="HR18" s="4" t="n">
        <f aca="false">HQ18</f>
        <v>129.97958163617</v>
      </c>
      <c r="HS18" s="4" t="n">
        <f aca="false">HR18</f>
        <v>129.97958163617</v>
      </c>
      <c r="HT18" s="4" t="n">
        <f aca="false">HS18</f>
        <v>129.97958163617</v>
      </c>
      <c r="HU18" s="4" t="n">
        <f aca="false">HT18</f>
        <v>129.97958163617</v>
      </c>
      <c r="HV18" s="4" t="n">
        <f aca="false">HU18</f>
        <v>129.97958163617</v>
      </c>
      <c r="HW18" s="4" t="n">
        <f aca="false">HV18</f>
        <v>129.97958163617</v>
      </c>
      <c r="HX18" s="4" t="n">
        <f aca="false">HW18</f>
        <v>129.97958163617</v>
      </c>
      <c r="HY18" s="4" t="n">
        <f aca="false">HX18</f>
        <v>129.97958163617</v>
      </c>
      <c r="HZ18" s="4" t="n">
        <f aca="false">HY18</f>
        <v>129.97958163617</v>
      </c>
      <c r="IA18" s="4" t="n">
        <f aca="false">HZ18</f>
        <v>129.97958163617</v>
      </c>
      <c r="IB18" s="4" t="n">
        <f aca="false">IA18</f>
        <v>129.97958163617</v>
      </c>
      <c r="IC18" s="4" t="n">
        <f aca="false">IB18</f>
        <v>129.97958163617</v>
      </c>
      <c r="ID18" s="4" t="n">
        <f aca="false">IC18</f>
        <v>129.97958163617</v>
      </c>
      <c r="IE18" s="4" t="n">
        <f aca="false">ID18</f>
        <v>129.97958163617</v>
      </c>
      <c r="IF18" s="4" t="n">
        <f aca="false">IE18</f>
        <v>129.97958163617</v>
      </c>
      <c r="IG18" s="4" t="n">
        <f aca="false">IF18</f>
        <v>129.97958163617</v>
      </c>
      <c r="IH18" s="4" t="n">
        <f aca="false">IG18</f>
        <v>129.97958163617</v>
      </c>
      <c r="II18" s="4" t="n">
        <f aca="false">IH18</f>
        <v>129.97958163617</v>
      </c>
      <c r="IJ18" s="4" t="n">
        <f aca="false">II18</f>
        <v>129.97958163617</v>
      </c>
      <c r="IK18" s="4" t="n">
        <f aca="false">IJ18</f>
        <v>129.97958163617</v>
      </c>
      <c r="IL18" s="4" t="n">
        <f aca="false">IK18</f>
        <v>129.97958163617</v>
      </c>
      <c r="IM18" s="4" t="n">
        <f aca="false">IL18</f>
        <v>129.97958163617</v>
      </c>
      <c r="IN18" s="4" t="n">
        <f aca="false">IM18</f>
        <v>129.97958163617</v>
      </c>
      <c r="IO18" s="4" t="n">
        <f aca="false">IN18</f>
        <v>129.97958163617</v>
      </c>
      <c r="IP18" s="4" t="n">
        <f aca="false">IO18</f>
        <v>129.97958163617</v>
      </c>
      <c r="IQ18" s="4" t="n">
        <f aca="false">IP18</f>
        <v>129.97958163617</v>
      </c>
      <c r="IR18" s="4" t="n">
        <f aca="false">IQ18</f>
        <v>129.97958163617</v>
      </c>
      <c r="IS18" s="4" t="n">
        <f aca="false">IR18</f>
        <v>129.97958163617</v>
      </c>
      <c r="IT18" s="4" t="n">
        <f aca="false">IS18</f>
        <v>129.97958163617</v>
      </c>
      <c r="IU18" s="4" t="n">
        <f aca="false">IT18</f>
        <v>129.97958163617</v>
      </c>
      <c r="IV18" s="4" t="n">
        <f aca="false">IU18</f>
        <v>129.97958163617</v>
      </c>
      <c r="IW18" s="4" t="n">
        <f aca="false">IV18</f>
        <v>129.97958163617</v>
      </c>
      <c r="IX18" s="4" t="n">
        <f aca="false">IW18</f>
        <v>129.97958163617</v>
      </c>
      <c r="IY18" s="4" t="n">
        <f aca="false">IX18</f>
        <v>129.97958163617</v>
      </c>
      <c r="IZ18" s="4" t="n">
        <f aca="false">IY18</f>
        <v>129.97958163617</v>
      </c>
      <c r="JA18" s="4" t="n">
        <f aca="false">IZ18</f>
        <v>129.97958163617</v>
      </c>
      <c r="JB18" s="4" t="n">
        <f aca="false">JA18</f>
        <v>129.97958163617</v>
      </c>
      <c r="JC18" s="4" t="n">
        <f aca="false">JB18</f>
        <v>129.97958163617</v>
      </c>
      <c r="JD18" s="4" t="n">
        <f aca="false">JC18</f>
        <v>129.97958163617</v>
      </c>
      <c r="JE18" s="4" t="n">
        <f aca="false">JD18</f>
        <v>129.97958163617</v>
      </c>
      <c r="JF18" s="4" t="n">
        <f aca="false">JE18</f>
        <v>129.97958163617</v>
      </c>
      <c r="JG18" s="4" t="n">
        <f aca="false">JF18</f>
        <v>129.97958163617</v>
      </c>
      <c r="JH18" s="4" t="n">
        <f aca="false">JG18</f>
        <v>129.97958163617</v>
      </c>
      <c r="JI18" s="4" t="n">
        <f aca="false">JH18</f>
        <v>129.97958163617</v>
      </c>
      <c r="JJ18" s="4" t="n">
        <f aca="false">JI18</f>
        <v>129.97958163617</v>
      </c>
      <c r="JK18" s="4" t="n">
        <f aca="false">JJ18</f>
        <v>129.97958163617</v>
      </c>
      <c r="JL18" s="4" t="n">
        <f aca="false">JK18</f>
        <v>129.97958163617</v>
      </c>
      <c r="JM18" s="4" t="n">
        <f aca="false">JL18</f>
        <v>129.97958163617</v>
      </c>
      <c r="JN18" s="4" t="n">
        <f aca="false">JM18</f>
        <v>129.97958163617</v>
      </c>
      <c r="JO18" s="4" t="n">
        <f aca="false">JN18</f>
        <v>129.97958163617</v>
      </c>
      <c r="JP18" s="4" t="n">
        <f aca="false">JO18</f>
        <v>129.97958163617</v>
      </c>
      <c r="JQ18" s="4" t="n">
        <f aca="false">JP18</f>
        <v>129.97958163617</v>
      </c>
      <c r="JR18" s="4" t="n">
        <f aca="false">JQ18</f>
        <v>129.97958163617</v>
      </c>
      <c r="JS18" s="4" t="n">
        <f aca="false">JR18</f>
        <v>129.97958163617</v>
      </c>
      <c r="JT18" s="4" t="n">
        <f aca="false">JS18</f>
        <v>129.97958163617</v>
      </c>
      <c r="JU18" s="4" t="n">
        <f aca="false">JT18</f>
        <v>129.97958163617</v>
      </c>
      <c r="JV18" s="4" t="n">
        <f aca="false">JU18</f>
        <v>129.97958163617</v>
      </c>
      <c r="JW18" s="4" t="n">
        <f aca="false">JV18</f>
        <v>129.97958163617</v>
      </c>
      <c r="JX18" s="4" t="n">
        <f aca="false">JW18</f>
        <v>129.97958163617</v>
      </c>
      <c r="JY18" s="4" t="n">
        <f aca="false">JX18</f>
        <v>129.97958163617</v>
      </c>
      <c r="JZ18" s="4" t="n">
        <f aca="false">JY18</f>
        <v>129.97958163617</v>
      </c>
      <c r="KA18" s="4" t="n">
        <f aca="false">JZ18</f>
        <v>129.97958163617</v>
      </c>
      <c r="KB18" s="4" t="n">
        <f aca="false">KA18</f>
        <v>129.97958163617</v>
      </c>
      <c r="KC18" s="4" t="n">
        <f aca="false">KB18</f>
        <v>129.97958163617</v>
      </c>
      <c r="KD18" s="4" t="n">
        <f aca="false">KC18</f>
        <v>129.97958163617</v>
      </c>
      <c r="KE18" s="4" t="n">
        <f aca="false">KD18</f>
        <v>129.97958163617</v>
      </c>
      <c r="KF18" s="4" t="n">
        <f aca="false">KE18</f>
        <v>129.97958163617</v>
      </c>
      <c r="KG18" s="4" t="n">
        <f aca="false">KF18</f>
        <v>129.97958163617</v>
      </c>
      <c r="KH18" s="4" t="n">
        <f aca="false">KG18</f>
        <v>129.97958163617</v>
      </c>
      <c r="KI18" s="4" t="n">
        <f aca="false">KH18</f>
        <v>129.97958163617</v>
      </c>
      <c r="KJ18" s="4" t="n">
        <f aca="false">KI18</f>
        <v>129.97958163617</v>
      </c>
      <c r="KK18" s="4" t="n">
        <f aca="false">KJ18</f>
        <v>129.97958163617</v>
      </c>
      <c r="KL18" s="4" t="n">
        <f aca="false">KK18</f>
        <v>129.97958163617</v>
      </c>
      <c r="KM18" s="4" t="n">
        <f aca="false">KL18</f>
        <v>129.97958163617</v>
      </c>
      <c r="KN18" s="4" t="n">
        <f aca="false">KM18</f>
        <v>129.97958163617</v>
      </c>
      <c r="KO18" s="4" t="n">
        <f aca="false">KN18</f>
        <v>129.97958163617</v>
      </c>
      <c r="KP18" s="4" t="n">
        <f aca="false">KO18</f>
        <v>129.97958163617</v>
      </c>
      <c r="KQ18" s="4" t="n">
        <f aca="false">KP18</f>
        <v>129.97958163617</v>
      </c>
      <c r="KR18" s="4" t="n">
        <f aca="false">KQ18</f>
        <v>129.97958163617</v>
      </c>
      <c r="KS18" s="4" t="n">
        <f aca="false">KR18</f>
        <v>129.97958163617</v>
      </c>
    </row>
    <row r="19" customFormat="false" ht="12.8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11" t="n">
        <f aca="false">BD7/BD7*100</f>
        <v>100</v>
      </c>
      <c r="BE19" s="11" t="n">
        <f aca="false">BE7/BE7*100</f>
        <v>100</v>
      </c>
      <c r="BF19" s="11" t="n">
        <f aca="false">BF7/BF7*100</f>
        <v>100</v>
      </c>
      <c r="BG19" s="11" t="n">
        <f aca="false">BG7/BG7*100</f>
        <v>100</v>
      </c>
      <c r="BH19" s="11" t="n">
        <f aca="false">BH7/BH7*100</f>
        <v>100</v>
      </c>
      <c r="BI19" s="11" t="n">
        <f aca="false">BI7/BI7*100</f>
        <v>100</v>
      </c>
      <c r="BJ19" s="11" t="n">
        <f aca="false">BJ7/BJ7*100</f>
        <v>100</v>
      </c>
      <c r="BK19" s="11" t="n">
        <f aca="false">BK7/BK7*100</f>
        <v>100</v>
      </c>
      <c r="BL19" s="11" t="n">
        <f aca="false">BL7/BL7*100</f>
        <v>100</v>
      </c>
      <c r="BM19" s="9" t="n">
        <f aca="false">BM7/BM7*100</f>
        <v>100</v>
      </c>
      <c r="BN19" s="11" t="n">
        <f aca="false">AVERAGE(AB19:BM19)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11" t="n">
        <f aca="false">HA7/HA7*100</f>
        <v>100</v>
      </c>
      <c r="HB19" s="11" t="n">
        <f aca="false">HB7/HB7*100</f>
        <v>100</v>
      </c>
      <c r="HC19" s="11" t="n">
        <f aca="false">HC7/HC7*100</f>
        <v>100</v>
      </c>
      <c r="HD19" s="11" t="n">
        <f aca="false">HD7/HD7*100</f>
        <v>100</v>
      </c>
      <c r="HE19" s="11" t="n">
        <f aca="false">HE7/HE7*100</f>
        <v>100</v>
      </c>
      <c r="HF19" s="11" t="n">
        <f aca="false">HF7/HF7*100</f>
        <v>100</v>
      </c>
      <c r="HG19" s="11" t="n">
        <f aca="false">HG7/HG7*100</f>
        <v>100</v>
      </c>
      <c r="HH19" s="11" t="n">
        <f aca="false">HH7/HH7*100</f>
        <v>100</v>
      </c>
      <c r="HI19" s="11" t="n">
        <f aca="false">HI7/HI7*100</f>
        <v>100</v>
      </c>
      <c r="HJ19" s="9" t="n">
        <f aca="false">HJ7/HJ7*100</f>
        <v>100</v>
      </c>
      <c r="HK19" s="11" t="n">
        <f aca="false">AVERAGE(FY19:HJ19)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" hidden="false" customHeight="false" outlineLevel="0" collapsed="false">
      <c r="AB20" s="4" t="n">
        <f aca="false">AB8/AB7*100</f>
        <v>151.78182772834</v>
      </c>
      <c r="AC20" s="4" t="n">
        <f aca="false">AC8/AC7*100</f>
        <v>82.331287990225</v>
      </c>
      <c r="AD20" s="4" t="n">
        <f aca="false">AD8/AD7*100</f>
        <v>96.9245324961958</v>
      </c>
      <c r="AE20" s="4" t="n">
        <f aca="false">AE8/AE7*100</f>
        <v>119.454108576824</v>
      </c>
      <c r="AF20" s="4" t="n">
        <f aca="false">AF8/AF7*100</f>
        <v>98.4676389150963</v>
      </c>
      <c r="AG20" s="4" t="n">
        <f aca="false">AG8/AG7*100</f>
        <v>72.1332314941099</v>
      </c>
      <c r="AH20" s="4" t="n">
        <f aca="false">AH8/AH7*100</f>
        <v>108.128127659952</v>
      </c>
      <c r="AI20" s="4" t="n">
        <f aca="false">AI8/AI7*100</f>
        <v>142.701722361592</v>
      </c>
      <c r="AJ20" s="4" t="n">
        <f aca="false">AJ8/AJ7*100</f>
        <v>57.9217222822849</v>
      </c>
      <c r="AK20" s="4" t="n">
        <f aca="false">AK8/AK7*100</f>
        <v>150.752167221218</v>
      </c>
      <c r="AL20" s="4" t="n">
        <f aca="false">AL8/AL7*100</f>
        <v>161.61416664094</v>
      </c>
      <c r="AM20" s="4" t="n">
        <f aca="false">AM8/AM7*100</f>
        <v>105.32551121408</v>
      </c>
      <c r="AN20" s="4" t="n">
        <f aca="false">AN8/AN7*100</f>
        <v>56.3290722192936</v>
      </c>
      <c r="AO20" s="4" t="n">
        <f aca="false">AO8/AO7*100</f>
        <v>106.680508312727</v>
      </c>
      <c r="AP20" s="4" t="n">
        <f aca="false">AP8/AP7*100</f>
        <v>143.506131160547</v>
      </c>
      <c r="AQ20" s="4" t="n">
        <f aca="false">AQ8/AQ7*100</f>
        <v>140.301194068891</v>
      </c>
      <c r="AR20" s="4" t="n">
        <f aca="false">AR8/AR7*100</f>
        <v>94.8139915179581</v>
      </c>
      <c r="AS20" s="4" t="n">
        <f aca="false">AS8/AS7*100</f>
        <v>104.10660125254</v>
      </c>
      <c r="AT20" s="4" t="n">
        <f aca="false">AT8/AT7*100</f>
        <v>107.262761467512</v>
      </c>
      <c r="AU20" s="4" t="n">
        <f aca="false">AU8/AU7*100</f>
        <v>119.739039098284</v>
      </c>
      <c r="AV20" s="4" t="n">
        <f aca="false">AV8/AV7*100</f>
        <v>99.4471782869806</v>
      </c>
      <c r="AW20" s="4" t="n">
        <f aca="false">AW8/AW7*100</f>
        <v>102.244915438379</v>
      </c>
      <c r="AX20" s="4" t="n">
        <f aca="false">AX8/AX7*100</f>
        <v>112.69833568677</v>
      </c>
      <c r="AY20" s="4" t="n">
        <f aca="false">AY8/AY7*100</f>
        <v>121.449276918879</v>
      </c>
      <c r="AZ20" s="4" t="n">
        <f aca="false">AZ8/AZ7*100</f>
        <v>128.88232852483</v>
      </c>
      <c r="BA20" s="4" t="n">
        <f aca="false">BA8/BA7*100</f>
        <v>135.274353538626</v>
      </c>
      <c r="BB20" s="4" t="n">
        <f aca="false">BB8/BB7*100</f>
        <v>93.8974737806683</v>
      </c>
      <c r="BC20" s="4" t="n">
        <f aca="false">BC8/BC7*100</f>
        <v>82.6598148835275</v>
      </c>
      <c r="BD20" s="4" t="n">
        <f aca="false">BD8/BD7*100</f>
        <v>95.2720691754129</v>
      </c>
      <c r="BE20" s="4" t="n">
        <f aca="false">BE8/BE7*100</f>
        <v>94.0823445982567</v>
      </c>
      <c r="BF20" s="4" t="n">
        <f aca="false">BF8/BF7*100</f>
        <v>96.5268964946624</v>
      </c>
      <c r="BG20" s="4" t="n">
        <f aca="false">BG8/BG7*100</f>
        <v>74.7161657524607</v>
      </c>
      <c r="BH20" s="4" t="n">
        <f aca="false">BH8/BH7*100</f>
        <v>127.067566469808</v>
      </c>
      <c r="BI20" s="4" t="n">
        <f aca="false">BI8/BI7*100</f>
        <v>73.8921346790526</v>
      </c>
      <c r="BJ20" s="4" t="n">
        <f aca="false">BJ8/BJ7*100</f>
        <v>70.4770094411868</v>
      </c>
      <c r="BK20" s="4" t="n">
        <f aca="false">BK8/BK7*100</f>
        <v>93.1855290506119</v>
      </c>
      <c r="BL20" s="4" t="n">
        <f aca="false">BL8/BL7*100</f>
        <v>91.6112931344939</v>
      </c>
      <c r="BM20" s="1" t="n">
        <f aca="false">BM8/BM7*100</f>
        <v>100.910852703931</v>
      </c>
      <c r="BN20" s="4" t="n">
        <f aca="false">AVERAGE(AB20:BM20)</f>
        <v>105.646602164135</v>
      </c>
      <c r="BO20" s="4" t="n">
        <f aca="false">BN20</f>
        <v>105.646602164135</v>
      </c>
      <c r="BP20" s="4" t="n">
        <f aca="false">BO20</f>
        <v>105.646602164135</v>
      </c>
      <c r="BQ20" s="4" t="n">
        <f aca="false">BP20</f>
        <v>105.646602164135</v>
      </c>
      <c r="BR20" s="4" t="n">
        <f aca="false">BQ20</f>
        <v>105.646602164135</v>
      </c>
      <c r="BS20" s="4" t="n">
        <f aca="false">BR20</f>
        <v>105.646602164135</v>
      </c>
      <c r="BT20" s="4" t="n">
        <f aca="false">BS20</f>
        <v>105.646602164135</v>
      </c>
      <c r="BU20" s="4" t="n">
        <f aca="false">BT20</f>
        <v>105.646602164135</v>
      </c>
      <c r="BV20" s="4" t="n">
        <f aca="false">BU20</f>
        <v>105.646602164135</v>
      </c>
      <c r="BW20" s="4" t="n">
        <f aca="false">BV20</f>
        <v>105.646602164135</v>
      </c>
      <c r="BX20" s="4" t="n">
        <f aca="false">BW20</f>
        <v>105.646602164135</v>
      </c>
      <c r="BY20" s="4" t="n">
        <f aca="false">BX20</f>
        <v>105.646602164135</v>
      </c>
      <c r="BZ20" s="4" t="n">
        <f aca="false">BY20</f>
        <v>105.646602164135</v>
      </c>
      <c r="CA20" s="4" t="n">
        <f aca="false">BZ20</f>
        <v>105.646602164135</v>
      </c>
      <c r="CB20" s="4" t="n">
        <f aca="false">CA20</f>
        <v>105.646602164135</v>
      </c>
      <c r="CC20" s="4" t="n">
        <f aca="false">CB20</f>
        <v>105.646602164135</v>
      </c>
      <c r="CD20" s="4" t="n">
        <f aca="false">CC20</f>
        <v>105.646602164135</v>
      </c>
      <c r="CE20" s="4" t="n">
        <f aca="false">CD20</f>
        <v>105.646602164135</v>
      </c>
      <c r="CF20" s="4" t="n">
        <f aca="false">CE20</f>
        <v>105.646602164135</v>
      </c>
      <c r="CG20" s="4" t="n">
        <f aca="false">CF20</f>
        <v>105.646602164135</v>
      </c>
      <c r="CH20" s="4" t="n">
        <f aca="false">CG20</f>
        <v>105.646602164135</v>
      </c>
      <c r="CI20" s="4" t="n">
        <f aca="false">CH20</f>
        <v>105.646602164135</v>
      </c>
      <c r="CJ20" s="4" t="n">
        <f aca="false">CI20</f>
        <v>105.646602164135</v>
      </c>
      <c r="CK20" s="4" t="n">
        <f aca="false">CJ20</f>
        <v>105.646602164135</v>
      </c>
      <c r="CL20" s="4" t="n">
        <f aca="false">CK20</f>
        <v>105.646602164135</v>
      </c>
      <c r="CM20" s="4" t="n">
        <f aca="false">CL20</f>
        <v>105.646602164135</v>
      </c>
      <c r="CN20" s="4" t="n">
        <f aca="false">CM20</f>
        <v>105.646602164135</v>
      </c>
      <c r="CO20" s="4" t="n">
        <f aca="false">CN20</f>
        <v>105.646602164135</v>
      </c>
      <c r="CP20" s="4" t="n">
        <f aca="false">CO20</f>
        <v>105.646602164135</v>
      </c>
      <c r="CQ20" s="4" t="n">
        <f aca="false">CP20</f>
        <v>105.646602164135</v>
      </c>
      <c r="CR20" s="4" t="n">
        <f aca="false">CQ20</f>
        <v>105.646602164135</v>
      </c>
      <c r="CS20" s="4" t="n">
        <f aca="false">CR20</f>
        <v>105.646602164135</v>
      </c>
      <c r="CT20" s="4" t="n">
        <f aca="false">CS20</f>
        <v>105.646602164135</v>
      </c>
      <c r="CU20" s="4" t="n">
        <f aca="false">CT20</f>
        <v>105.646602164135</v>
      </c>
      <c r="CV20" s="4" t="n">
        <f aca="false">CU20</f>
        <v>105.646602164135</v>
      </c>
      <c r="CW20" s="4" t="n">
        <f aca="false">CV20</f>
        <v>105.646602164135</v>
      </c>
      <c r="CX20" s="4" t="n">
        <f aca="false">CW20</f>
        <v>105.646602164135</v>
      </c>
      <c r="CY20" s="4" t="n">
        <f aca="false">CX20</f>
        <v>105.646602164135</v>
      </c>
      <c r="CZ20" s="4" t="n">
        <f aca="false">CY20</f>
        <v>105.646602164135</v>
      </c>
      <c r="DA20" s="4" t="n">
        <f aca="false">CZ20</f>
        <v>105.646602164135</v>
      </c>
      <c r="DB20" s="4" t="n">
        <f aca="false">DA20</f>
        <v>105.646602164135</v>
      </c>
      <c r="DC20" s="4" t="n">
        <f aca="false">DB20</f>
        <v>105.646602164135</v>
      </c>
      <c r="DD20" s="4" t="n">
        <f aca="false">DC20</f>
        <v>105.646602164135</v>
      </c>
      <c r="DE20" s="4" t="n">
        <f aca="false">DD20</f>
        <v>105.646602164135</v>
      </c>
      <c r="DF20" s="4" t="n">
        <f aca="false">DE20</f>
        <v>105.646602164135</v>
      </c>
      <c r="DG20" s="4" t="n">
        <f aca="false">DF20</f>
        <v>105.646602164135</v>
      </c>
      <c r="DH20" s="4" t="n">
        <f aca="false">DG20</f>
        <v>105.646602164135</v>
      </c>
      <c r="DI20" s="4" t="n">
        <f aca="false">DH20</f>
        <v>105.646602164135</v>
      </c>
      <c r="DJ20" s="4" t="n">
        <f aca="false">DI20</f>
        <v>105.646602164135</v>
      </c>
      <c r="DK20" s="4" t="n">
        <f aca="false">DJ20</f>
        <v>105.646602164135</v>
      </c>
      <c r="DL20" s="4" t="n">
        <f aca="false">DK20</f>
        <v>105.646602164135</v>
      </c>
      <c r="DM20" s="4" t="n">
        <f aca="false">DL20</f>
        <v>105.646602164135</v>
      </c>
      <c r="DN20" s="4" t="n">
        <f aca="false">DM20</f>
        <v>105.646602164135</v>
      </c>
      <c r="DO20" s="4" t="n">
        <f aca="false">DN20</f>
        <v>105.646602164135</v>
      </c>
      <c r="DP20" s="4" t="n">
        <f aca="false">DO20</f>
        <v>105.646602164135</v>
      </c>
      <c r="DQ20" s="4" t="n">
        <f aca="false">DP20</f>
        <v>105.646602164135</v>
      </c>
      <c r="DR20" s="4" t="n">
        <f aca="false">DQ20</f>
        <v>105.646602164135</v>
      </c>
      <c r="DS20" s="4" t="n">
        <f aca="false">DR20</f>
        <v>105.646602164135</v>
      </c>
      <c r="DT20" s="4" t="n">
        <f aca="false">DS20</f>
        <v>105.646602164135</v>
      </c>
      <c r="DU20" s="4" t="n">
        <f aca="false">DT20</f>
        <v>105.646602164135</v>
      </c>
      <c r="DV20" s="4" t="n">
        <f aca="false">DU20</f>
        <v>105.646602164135</v>
      </c>
      <c r="DW20" s="4" t="n">
        <f aca="false">DV20</f>
        <v>105.646602164135</v>
      </c>
      <c r="DX20" s="4" t="n">
        <f aca="false">DW20</f>
        <v>105.646602164135</v>
      </c>
      <c r="DY20" s="4" t="n">
        <f aca="false">DX20</f>
        <v>105.646602164135</v>
      </c>
      <c r="DZ20" s="4" t="n">
        <f aca="false">DY20</f>
        <v>105.646602164135</v>
      </c>
      <c r="EA20" s="4" t="n">
        <f aca="false">DZ20</f>
        <v>105.646602164135</v>
      </c>
      <c r="EB20" s="4" t="n">
        <f aca="false">EA20</f>
        <v>105.646602164135</v>
      </c>
      <c r="EC20" s="4" t="n">
        <f aca="false">EB20</f>
        <v>105.646602164135</v>
      </c>
      <c r="ED20" s="4" t="n">
        <f aca="false">EC20</f>
        <v>105.646602164135</v>
      </c>
      <c r="EE20" s="4" t="n">
        <f aca="false">ED20</f>
        <v>105.646602164135</v>
      </c>
      <c r="EF20" s="4" t="n">
        <f aca="false">EE20</f>
        <v>105.646602164135</v>
      </c>
      <c r="EG20" s="4" t="n">
        <f aca="false">EF20</f>
        <v>105.646602164135</v>
      </c>
      <c r="EH20" s="4" t="n">
        <f aca="false">EG20</f>
        <v>105.646602164135</v>
      </c>
      <c r="EI20" s="4" t="n">
        <f aca="false">EH20</f>
        <v>105.646602164135</v>
      </c>
      <c r="EJ20" s="4" t="n">
        <f aca="false">EI20</f>
        <v>105.646602164135</v>
      </c>
      <c r="EK20" s="4" t="n">
        <f aca="false">EJ20</f>
        <v>105.646602164135</v>
      </c>
      <c r="EL20" s="4" t="n">
        <f aca="false">EK20</f>
        <v>105.646602164135</v>
      </c>
      <c r="EM20" s="4" t="n">
        <f aca="false">EL20</f>
        <v>105.646602164135</v>
      </c>
      <c r="EN20" s="4" t="n">
        <f aca="false">EM20</f>
        <v>105.646602164135</v>
      </c>
      <c r="EO20" s="4" t="n">
        <f aca="false">EN20</f>
        <v>105.646602164135</v>
      </c>
      <c r="EP20" s="4" t="n">
        <f aca="false">EO20</f>
        <v>105.646602164135</v>
      </c>
      <c r="EQ20" s="4" t="n">
        <f aca="false">EP20</f>
        <v>105.646602164135</v>
      </c>
      <c r="ER20" s="4" t="n">
        <f aca="false">EQ20</f>
        <v>105.646602164135</v>
      </c>
      <c r="ES20" s="4" t="n">
        <f aca="false">ER20</f>
        <v>105.646602164135</v>
      </c>
      <c r="ET20" s="4" t="n">
        <f aca="false">ES20</f>
        <v>105.646602164135</v>
      </c>
      <c r="EU20" s="4" t="n">
        <f aca="false">ET20</f>
        <v>105.646602164135</v>
      </c>
      <c r="EV20" s="4" t="n">
        <f aca="false">EU20</f>
        <v>105.646602164135</v>
      </c>
      <c r="FY20" s="4" t="n">
        <f aca="false">FY8/FY7*100</f>
        <v>191.93517832927</v>
      </c>
      <c r="FZ20" s="4" t="n">
        <f aca="false">FZ8/FZ7*100</f>
        <v>103.651312335812</v>
      </c>
      <c r="GA20" s="4" t="n">
        <f aca="false">GA8/GA7*100</f>
        <v>112.206228950249</v>
      </c>
      <c r="GB20" s="4" t="n">
        <f aca="false">GB8/GB7*100</f>
        <v>113.433536729029</v>
      </c>
      <c r="GC20" s="4" t="n">
        <f aca="false">GC8/GC7*100</f>
        <v>92.1661012575584</v>
      </c>
      <c r="GD20" s="4" t="n">
        <f aca="false">GD8/GD7*100</f>
        <v>134.860371156875</v>
      </c>
      <c r="GE20" s="4" t="n">
        <f aca="false">GE8/GE7*100</f>
        <v>99.721086453471</v>
      </c>
      <c r="GF20" s="4" t="n">
        <f aca="false">GF8/GF7*100</f>
        <v>76.0016490708417</v>
      </c>
      <c r="GG20" s="4" t="n">
        <f aca="false">GG8/GG7*100</f>
        <v>100.150353649676</v>
      </c>
      <c r="GH20" s="4" t="n">
        <f aca="false">GH8/GH7*100</f>
        <v>116.439728296276</v>
      </c>
      <c r="GI20" s="4" t="n">
        <f aca="false">GI8/GI7*100</f>
        <v>113.379778665004</v>
      </c>
      <c r="GJ20" s="4" t="n">
        <f aca="false">GJ8/GJ7*100</f>
        <v>66.2117396926502</v>
      </c>
      <c r="GK20" s="4" t="n">
        <f aca="false">GK8/GK7*100</f>
        <v>89.6884718778079</v>
      </c>
      <c r="GL20" s="4" t="n">
        <f aca="false">GL8/GL7*100</f>
        <v>109.748078998653</v>
      </c>
      <c r="GM20" s="4" t="n">
        <f aca="false">GM8/GM7*100</f>
        <v>90.0443993937441</v>
      </c>
      <c r="GN20" s="4" t="n">
        <f aca="false">GN8/GN7*100</f>
        <v>72.0315748364008</v>
      </c>
      <c r="GO20" s="4" t="n">
        <f aca="false">GO8/GO7*100</f>
        <v>60.926007719312</v>
      </c>
      <c r="GP20" s="4" t="n">
        <f aca="false">GP8/GP7*100</f>
        <v>69.53141243911</v>
      </c>
      <c r="GQ20" s="4" t="n">
        <f aca="false">GQ8/GQ7*100</f>
        <v>87.5034071532465</v>
      </c>
      <c r="GR20" s="4" t="n">
        <f aca="false">GR8/GR7*100</f>
        <v>117.606673083025</v>
      </c>
      <c r="GS20" s="4" t="n">
        <f aca="false">GS8/GS7*100</f>
        <v>72.8396452203744</v>
      </c>
      <c r="GT20" s="4" t="n">
        <f aca="false">GT8/GT7*100</f>
        <v>64.640753815348</v>
      </c>
      <c r="GU20" s="4" t="n">
        <f aca="false">GU8/GU7*100</f>
        <v>68.2121295354392</v>
      </c>
      <c r="GV20" s="4" t="n">
        <f aca="false">GV8/GV7*100</f>
        <v>71.1525160760301</v>
      </c>
      <c r="GW20" s="4" t="n">
        <f aca="false">GW8/GW7*100</f>
        <v>73.6155643102816</v>
      </c>
      <c r="GX20" s="4" t="n">
        <f aca="false">GX8/GX7*100</f>
        <v>75.708783455072</v>
      </c>
      <c r="GY20" s="4" t="n">
        <f aca="false">GY8/GY7*100</f>
        <v>100.721185059708</v>
      </c>
      <c r="GZ20" s="4" t="n">
        <f aca="false">GZ8/GZ7*100</f>
        <v>117.493256285374</v>
      </c>
      <c r="HA20" s="4" t="n">
        <f aca="false">HA8/HA7*100</f>
        <v>79.0115257797231</v>
      </c>
      <c r="HB20" s="4" t="n">
        <f aca="false">HB8/HB7*100</f>
        <v>102.922473690949</v>
      </c>
      <c r="HC20" s="4" t="n">
        <f aca="false">HC8/HC7*100</f>
        <v>75.7639419548616</v>
      </c>
      <c r="HD20" s="4" t="n">
        <f aca="false">HD8/HD7*100</f>
        <v>92.75412254587</v>
      </c>
      <c r="HE20" s="4" t="n">
        <f aca="false">HE8/HE7*100</f>
        <v>78.0310998047617</v>
      </c>
      <c r="HF20" s="4" t="n">
        <f aca="false">HF8/HF7*100</f>
        <v>131.583416875984</v>
      </c>
      <c r="HG20" s="4" t="n">
        <f aca="false">HG8/HG7*100</f>
        <v>87.8047892450393</v>
      </c>
      <c r="HH20" s="4" t="n">
        <f aca="false">HH8/HH7*100</f>
        <v>91.4918492394994</v>
      </c>
      <c r="HI20" s="4" t="n">
        <f aca="false">HI8/HI7*100</f>
        <v>98.0000119404053</v>
      </c>
      <c r="HJ20" s="1" t="n">
        <f aca="false">HJ8/HJ7*100</f>
        <v>86.8073660374779</v>
      </c>
      <c r="HK20" s="4" t="n">
        <f aca="false">AVERAGE(FY20:HJ20)</f>
        <v>94.3629347621108</v>
      </c>
      <c r="HL20" s="4" t="n">
        <f aca="false">HK20</f>
        <v>94.3629347621108</v>
      </c>
      <c r="HM20" s="4" t="n">
        <f aca="false">HL20</f>
        <v>94.3629347621108</v>
      </c>
      <c r="HN20" s="4" t="n">
        <f aca="false">HM20</f>
        <v>94.3629347621108</v>
      </c>
      <c r="HO20" s="4" t="n">
        <f aca="false">HN20</f>
        <v>94.3629347621108</v>
      </c>
      <c r="HP20" s="4" t="n">
        <f aca="false">HO20</f>
        <v>94.3629347621108</v>
      </c>
      <c r="HQ20" s="4" t="n">
        <f aca="false">HP20</f>
        <v>94.3629347621108</v>
      </c>
      <c r="HR20" s="4" t="n">
        <f aca="false">HQ20</f>
        <v>94.3629347621108</v>
      </c>
      <c r="HS20" s="4" t="n">
        <f aca="false">HR20</f>
        <v>94.3629347621108</v>
      </c>
      <c r="HT20" s="4" t="n">
        <f aca="false">HS20</f>
        <v>94.3629347621108</v>
      </c>
      <c r="HU20" s="4" t="n">
        <f aca="false">HT20</f>
        <v>94.3629347621108</v>
      </c>
      <c r="HV20" s="4" t="n">
        <f aca="false">HU20</f>
        <v>94.3629347621108</v>
      </c>
      <c r="HW20" s="4" t="n">
        <f aca="false">HV20</f>
        <v>94.3629347621108</v>
      </c>
      <c r="HX20" s="4" t="n">
        <f aca="false">HW20</f>
        <v>94.3629347621108</v>
      </c>
      <c r="HY20" s="4" t="n">
        <f aca="false">HX20</f>
        <v>94.3629347621108</v>
      </c>
      <c r="HZ20" s="4" t="n">
        <f aca="false">HY20</f>
        <v>94.3629347621108</v>
      </c>
      <c r="IA20" s="4" t="n">
        <f aca="false">HZ20</f>
        <v>94.3629347621108</v>
      </c>
      <c r="IB20" s="4" t="n">
        <f aca="false">IA20</f>
        <v>94.3629347621108</v>
      </c>
      <c r="IC20" s="4" t="n">
        <f aca="false">IB20</f>
        <v>94.3629347621108</v>
      </c>
      <c r="ID20" s="4" t="n">
        <f aca="false">IC20</f>
        <v>94.3629347621108</v>
      </c>
      <c r="IE20" s="4" t="n">
        <f aca="false">ID20</f>
        <v>94.3629347621108</v>
      </c>
      <c r="IF20" s="4" t="n">
        <f aca="false">IE20</f>
        <v>94.3629347621108</v>
      </c>
      <c r="IG20" s="4" t="n">
        <f aca="false">IF20</f>
        <v>94.3629347621108</v>
      </c>
      <c r="IH20" s="4" t="n">
        <f aca="false">IG20</f>
        <v>94.3629347621108</v>
      </c>
      <c r="II20" s="4" t="n">
        <f aca="false">IH20</f>
        <v>94.3629347621108</v>
      </c>
      <c r="IJ20" s="4" t="n">
        <f aca="false">II20</f>
        <v>94.3629347621108</v>
      </c>
      <c r="IK20" s="4" t="n">
        <f aca="false">IJ20</f>
        <v>94.3629347621108</v>
      </c>
      <c r="IL20" s="4" t="n">
        <f aca="false">IK20</f>
        <v>94.3629347621108</v>
      </c>
      <c r="IM20" s="4" t="n">
        <f aca="false">IL20</f>
        <v>94.3629347621108</v>
      </c>
      <c r="IN20" s="4" t="n">
        <f aca="false">IM20</f>
        <v>94.3629347621108</v>
      </c>
      <c r="IO20" s="4" t="n">
        <f aca="false">IN20</f>
        <v>94.3629347621108</v>
      </c>
      <c r="IP20" s="4" t="n">
        <f aca="false">IO20</f>
        <v>94.3629347621108</v>
      </c>
      <c r="IQ20" s="4" t="n">
        <f aca="false">IP20</f>
        <v>94.3629347621108</v>
      </c>
      <c r="IR20" s="4" t="n">
        <f aca="false">IQ20</f>
        <v>94.3629347621108</v>
      </c>
      <c r="IS20" s="4" t="n">
        <f aca="false">IR20</f>
        <v>94.3629347621108</v>
      </c>
      <c r="IT20" s="4" t="n">
        <f aca="false">IS20</f>
        <v>94.3629347621108</v>
      </c>
      <c r="IU20" s="4" t="n">
        <f aca="false">IT20</f>
        <v>94.3629347621108</v>
      </c>
      <c r="IV20" s="4" t="n">
        <f aca="false">IU20</f>
        <v>94.3629347621108</v>
      </c>
      <c r="IW20" s="4" t="n">
        <f aca="false">IV20</f>
        <v>94.3629347621108</v>
      </c>
      <c r="IX20" s="4" t="n">
        <f aca="false">IW20</f>
        <v>94.3629347621108</v>
      </c>
      <c r="IY20" s="4" t="n">
        <f aca="false">IX20</f>
        <v>94.3629347621108</v>
      </c>
      <c r="IZ20" s="4" t="n">
        <f aca="false">IY20</f>
        <v>94.3629347621108</v>
      </c>
      <c r="JA20" s="4" t="n">
        <f aca="false">IZ20</f>
        <v>94.3629347621108</v>
      </c>
      <c r="JB20" s="4" t="n">
        <f aca="false">JA20</f>
        <v>94.3629347621108</v>
      </c>
      <c r="JC20" s="4" t="n">
        <f aca="false">JB20</f>
        <v>94.3629347621108</v>
      </c>
      <c r="JD20" s="4" t="n">
        <f aca="false">JC20</f>
        <v>94.3629347621108</v>
      </c>
      <c r="JE20" s="4" t="n">
        <f aca="false">JD20</f>
        <v>94.3629347621108</v>
      </c>
      <c r="JF20" s="4" t="n">
        <f aca="false">JE20</f>
        <v>94.3629347621108</v>
      </c>
      <c r="JG20" s="4" t="n">
        <f aca="false">JF20</f>
        <v>94.3629347621108</v>
      </c>
      <c r="JH20" s="4" t="n">
        <f aca="false">JG20</f>
        <v>94.3629347621108</v>
      </c>
      <c r="JI20" s="4" t="n">
        <f aca="false">JH20</f>
        <v>94.3629347621108</v>
      </c>
      <c r="JJ20" s="4" t="n">
        <f aca="false">JI20</f>
        <v>94.3629347621108</v>
      </c>
      <c r="JK20" s="4" t="n">
        <f aca="false">JJ20</f>
        <v>94.3629347621108</v>
      </c>
      <c r="JL20" s="4" t="n">
        <f aca="false">JK20</f>
        <v>94.3629347621108</v>
      </c>
      <c r="JM20" s="4" t="n">
        <f aca="false">JL20</f>
        <v>94.3629347621108</v>
      </c>
      <c r="JN20" s="4" t="n">
        <f aca="false">JM20</f>
        <v>94.3629347621108</v>
      </c>
      <c r="JO20" s="4" t="n">
        <f aca="false">JN20</f>
        <v>94.3629347621108</v>
      </c>
      <c r="JP20" s="4" t="n">
        <f aca="false">JO20</f>
        <v>94.3629347621108</v>
      </c>
      <c r="JQ20" s="4" t="n">
        <f aca="false">JP20</f>
        <v>94.3629347621108</v>
      </c>
      <c r="JR20" s="4" t="n">
        <f aca="false">JQ20</f>
        <v>94.3629347621108</v>
      </c>
      <c r="JS20" s="4" t="n">
        <f aca="false">JR20</f>
        <v>94.3629347621108</v>
      </c>
      <c r="JT20" s="4" t="n">
        <f aca="false">JS20</f>
        <v>94.3629347621108</v>
      </c>
      <c r="JU20" s="4" t="n">
        <f aca="false">JT20</f>
        <v>94.3629347621108</v>
      </c>
      <c r="JV20" s="4" t="n">
        <f aca="false">JU20</f>
        <v>94.3629347621108</v>
      </c>
      <c r="JW20" s="4" t="n">
        <f aca="false">JV20</f>
        <v>94.3629347621108</v>
      </c>
      <c r="JX20" s="4" t="n">
        <f aca="false">JW20</f>
        <v>94.3629347621108</v>
      </c>
      <c r="JY20" s="4" t="n">
        <f aca="false">JX20</f>
        <v>94.3629347621108</v>
      </c>
      <c r="JZ20" s="4" t="n">
        <f aca="false">JY20</f>
        <v>94.3629347621108</v>
      </c>
      <c r="KA20" s="4" t="n">
        <f aca="false">JZ20</f>
        <v>94.3629347621108</v>
      </c>
      <c r="KB20" s="4" t="n">
        <f aca="false">KA20</f>
        <v>94.3629347621108</v>
      </c>
      <c r="KC20" s="4" t="n">
        <f aca="false">KB20</f>
        <v>94.3629347621108</v>
      </c>
      <c r="KD20" s="4" t="n">
        <f aca="false">KC20</f>
        <v>94.3629347621108</v>
      </c>
      <c r="KE20" s="4" t="n">
        <f aca="false">KD20</f>
        <v>94.3629347621108</v>
      </c>
      <c r="KF20" s="4" t="n">
        <f aca="false">KE20</f>
        <v>94.3629347621108</v>
      </c>
      <c r="KG20" s="4" t="n">
        <f aca="false">KF20</f>
        <v>94.3629347621108</v>
      </c>
      <c r="KH20" s="4" t="n">
        <f aca="false">KG20</f>
        <v>94.3629347621108</v>
      </c>
      <c r="KI20" s="4" t="n">
        <f aca="false">KH20</f>
        <v>94.3629347621108</v>
      </c>
      <c r="KJ20" s="4" t="n">
        <f aca="false">KI20</f>
        <v>94.3629347621108</v>
      </c>
      <c r="KK20" s="4" t="n">
        <f aca="false">KJ20</f>
        <v>94.3629347621108</v>
      </c>
      <c r="KL20" s="4" t="n">
        <f aca="false">KK20</f>
        <v>94.3629347621108</v>
      </c>
      <c r="KM20" s="4" t="n">
        <f aca="false">KL20</f>
        <v>94.3629347621108</v>
      </c>
      <c r="KN20" s="4" t="n">
        <f aca="false">KM20</f>
        <v>94.3629347621108</v>
      </c>
      <c r="KO20" s="4" t="n">
        <f aca="false">KN20</f>
        <v>94.3629347621108</v>
      </c>
      <c r="KP20" s="4" t="n">
        <f aca="false">KO20</f>
        <v>94.3629347621108</v>
      </c>
      <c r="KQ20" s="4" t="n">
        <f aca="false">KP20</f>
        <v>94.3629347621108</v>
      </c>
      <c r="KR20" s="4" t="n">
        <f aca="false">KQ20</f>
        <v>94.3629347621108</v>
      </c>
      <c r="KS20" s="4" t="n">
        <f aca="false">KR20</f>
        <v>94.3629347621108</v>
      </c>
    </row>
    <row r="21" customFormat="false" ht="12.8" hidden="false" customHeight="false" outlineLevel="0" collapsed="false">
      <c r="AB21" s="10" t="n">
        <f aca="false">AB9/AB7*100</f>
        <v>139.389853763062</v>
      </c>
      <c r="AC21" s="10" t="n">
        <f aca="false">AC9/AC7*100</f>
        <v>104.877927433467</v>
      </c>
      <c r="AD21" s="10" t="n">
        <f aca="false">AD9/AD7*100</f>
        <v>90.4989393998601</v>
      </c>
      <c r="AE21" s="10" t="n">
        <f aca="false">AE9/AE7*100</f>
        <v>137.169822366257</v>
      </c>
      <c r="AF21" s="10" t="n">
        <f aca="false">AF9/AF7*100</f>
        <v>66.12762089337</v>
      </c>
      <c r="AG21" s="10" t="n">
        <f aca="false">AG9/AG7*100</f>
        <v>105.197676182908</v>
      </c>
      <c r="AH21" s="10" t="n">
        <f aca="false">AH9/AH7*100</f>
        <v>79.2207489231852</v>
      </c>
      <c r="AI21" s="10" t="n">
        <f aca="false">AI9/AI7*100</f>
        <v>96.6530166963914</v>
      </c>
      <c r="AJ21" s="10" t="n">
        <f aca="false">AJ9/AJ7*100</f>
        <v>94.6347819016685</v>
      </c>
      <c r="AK21" s="10" t="n">
        <f aca="false">AK9/AK7*100</f>
        <v>104.260158283418</v>
      </c>
      <c r="AL21" s="10" t="n">
        <f aca="false">AL9/AL7*100</f>
        <v>104.798713118141</v>
      </c>
      <c r="AM21" s="10" t="n">
        <f aca="false">AM9/AM7*100</f>
        <v>59.2457986160704</v>
      </c>
      <c r="AN21" s="10" t="n">
        <f aca="false">AN9/AN7*100</f>
        <v>65.8321320493247</v>
      </c>
      <c r="AO21" s="10" t="n">
        <f aca="false">AO9/AO7*100</f>
        <v>69.9197311358271</v>
      </c>
      <c r="AP21" s="10" t="n">
        <f aca="false">AP9/AP7*100</f>
        <v>70.6128413263977</v>
      </c>
      <c r="AQ21" s="10" t="n">
        <f aca="false">AQ9/AQ7*100</f>
        <v>125.679360629505</v>
      </c>
      <c r="AR21" s="10" t="n">
        <f aca="false">AR9/AR7*100</f>
        <v>79.4389742167933</v>
      </c>
      <c r="AS21" s="10" t="n">
        <f aca="false">AS9/AS7*100</f>
        <v>55.6444825310365</v>
      </c>
      <c r="AT21" s="10" t="n">
        <f aca="false">AT9/AT7*100</f>
        <v>82.509748093271</v>
      </c>
      <c r="AU21" s="10" t="n">
        <f aca="false">AU9/AU7*100</f>
        <v>118.40390406137</v>
      </c>
      <c r="AV21" s="10" t="n">
        <f aca="false">AV9/AV7*100</f>
        <v>109.923041802995</v>
      </c>
      <c r="AW21" s="10" t="n">
        <f aca="false">AW9/AW7*100</f>
        <v>96.5778684753158</v>
      </c>
      <c r="AX21" s="10" t="n">
        <f aca="false">AX9/AX7*100</f>
        <v>88.8365590236064</v>
      </c>
      <c r="AY21" s="10" t="n">
        <f aca="false">AY9/AY7*100</f>
        <v>82.3560251445725</v>
      </c>
      <c r="AZ21" s="10" t="n">
        <f aca="false">AZ9/AZ7*100</f>
        <v>76.8514580952336</v>
      </c>
      <c r="BA21" s="10" t="n">
        <f aca="false">BA9/BA7*100</f>
        <v>72.1178261853831</v>
      </c>
      <c r="BB21" s="10" t="n">
        <f aca="false">BB9/BB7*100</f>
        <v>77.8698431177093</v>
      </c>
      <c r="BC21" s="10" t="n">
        <f aca="false">BC9/BC7*100</f>
        <v>61.02134007082</v>
      </c>
      <c r="BD21" s="10" t="n">
        <f aca="false">BD9/BD7*100</f>
        <v>119.978367385369</v>
      </c>
      <c r="BE21" s="10" t="n">
        <f aca="false">BE9/BE7*100</f>
        <v>68.016832430861</v>
      </c>
      <c r="BF21" s="10" t="n">
        <f aca="false">BF9/BF7*100</f>
        <v>78.5828065556872</v>
      </c>
      <c r="BG21" s="10" t="n">
        <f aca="false">BG9/BG7*100</f>
        <v>98.4468150457723</v>
      </c>
      <c r="BH21" s="10" t="n">
        <f aca="false">BH9/BH7*100</f>
        <v>143.33005057824</v>
      </c>
      <c r="BI21" s="10" t="n">
        <f aca="false">BI9/BI7*100</f>
        <v>71.3813416472999</v>
      </c>
      <c r="BJ21" s="10" t="n">
        <f aca="false">BJ9/BJ7*100</f>
        <v>120.315996440759</v>
      </c>
      <c r="BK21" s="10" t="n">
        <f aca="false">BK9/BK7*100</f>
        <v>134.398245315476</v>
      </c>
      <c r="BL21" s="10" t="n">
        <f aca="false">BL9/BL7*100</f>
        <v>124.21693442352</v>
      </c>
      <c r="BM21" s="1" t="n">
        <f aca="false">BM9/BM7*100</f>
        <v>70.3022125241033</v>
      </c>
      <c r="BN21" s="10" t="n">
        <f aca="false">AVERAGE(AB21:BM21)</f>
        <v>93.2799946285276</v>
      </c>
      <c r="BO21" s="10" t="n">
        <f aca="false">BN21</f>
        <v>93.2799946285276</v>
      </c>
      <c r="BP21" s="10" t="n">
        <f aca="false">BO21</f>
        <v>93.2799946285276</v>
      </c>
      <c r="BQ21" s="10" t="n">
        <f aca="false">BP21</f>
        <v>93.2799946285276</v>
      </c>
      <c r="BR21" s="10" t="n">
        <f aca="false">BQ21</f>
        <v>93.2799946285276</v>
      </c>
      <c r="BS21" s="10" t="n">
        <f aca="false">BR21</f>
        <v>93.2799946285276</v>
      </c>
      <c r="BT21" s="10" t="n">
        <f aca="false">BS21</f>
        <v>93.2799946285276</v>
      </c>
      <c r="BU21" s="10" t="n">
        <f aca="false">BT21</f>
        <v>93.2799946285276</v>
      </c>
      <c r="BV21" s="10" t="n">
        <f aca="false">BU21</f>
        <v>93.2799946285276</v>
      </c>
      <c r="BW21" s="10" t="n">
        <f aca="false">BV21</f>
        <v>93.2799946285276</v>
      </c>
      <c r="BX21" s="10" t="n">
        <f aca="false">BW21</f>
        <v>93.2799946285276</v>
      </c>
      <c r="BY21" s="10" t="n">
        <f aca="false">BX21</f>
        <v>93.2799946285276</v>
      </c>
      <c r="BZ21" s="10" t="n">
        <f aca="false">BY21</f>
        <v>93.2799946285276</v>
      </c>
      <c r="CA21" s="10" t="n">
        <f aca="false">BZ21</f>
        <v>93.2799946285276</v>
      </c>
      <c r="CB21" s="10" t="n">
        <f aca="false">CA21</f>
        <v>93.2799946285276</v>
      </c>
      <c r="CC21" s="10" t="n">
        <f aca="false">CB21</f>
        <v>93.2799946285276</v>
      </c>
      <c r="CD21" s="10" t="n">
        <f aca="false">CC21</f>
        <v>93.2799946285276</v>
      </c>
      <c r="CE21" s="10" t="n">
        <f aca="false">CD21</f>
        <v>93.2799946285276</v>
      </c>
      <c r="CF21" s="10" t="n">
        <f aca="false">CE21</f>
        <v>93.2799946285276</v>
      </c>
      <c r="CG21" s="10" t="n">
        <f aca="false">CF21</f>
        <v>93.2799946285276</v>
      </c>
      <c r="CH21" s="10" t="n">
        <f aca="false">CG21</f>
        <v>93.2799946285276</v>
      </c>
      <c r="CI21" s="10" t="n">
        <f aca="false">CH21</f>
        <v>93.2799946285276</v>
      </c>
      <c r="CJ21" s="10" t="n">
        <f aca="false">CI21</f>
        <v>93.2799946285276</v>
      </c>
      <c r="CK21" s="10" t="n">
        <f aca="false">CJ21</f>
        <v>93.2799946285276</v>
      </c>
      <c r="CL21" s="10" t="n">
        <f aca="false">CK21</f>
        <v>93.2799946285276</v>
      </c>
      <c r="CM21" s="10" t="n">
        <f aca="false">CL21</f>
        <v>93.2799946285276</v>
      </c>
      <c r="CN21" s="10" t="n">
        <f aca="false">CM21</f>
        <v>93.2799946285276</v>
      </c>
      <c r="CO21" s="10" t="n">
        <f aca="false">CN21</f>
        <v>93.2799946285276</v>
      </c>
      <c r="CP21" s="10" t="n">
        <f aca="false">CO21</f>
        <v>93.2799946285276</v>
      </c>
      <c r="CQ21" s="10" t="n">
        <f aca="false">CP21</f>
        <v>93.2799946285276</v>
      </c>
      <c r="CR21" s="10" t="n">
        <f aca="false">CQ21</f>
        <v>93.2799946285276</v>
      </c>
      <c r="CS21" s="10" t="n">
        <f aca="false">CR21</f>
        <v>93.2799946285276</v>
      </c>
      <c r="CT21" s="10" t="n">
        <f aca="false">CS21</f>
        <v>93.2799946285276</v>
      </c>
      <c r="CU21" s="10" t="n">
        <f aca="false">CT21</f>
        <v>93.2799946285276</v>
      </c>
      <c r="CV21" s="10" t="n">
        <f aca="false">CU21</f>
        <v>93.2799946285276</v>
      </c>
      <c r="CW21" s="10" t="n">
        <f aca="false">CV21</f>
        <v>93.2799946285276</v>
      </c>
      <c r="CX21" s="10" t="n">
        <f aca="false">CW21</f>
        <v>93.2799946285276</v>
      </c>
      <c r="CY21" s="10" t="n">
        <f aca="false">CX21</f>
        <v>93.2799946285276</v>
      </c>
      <c r="CZ21" s="10" t="n">
        <f aca="false">CY21</f>
        <v>93.2799946285276</v>
      </c>
      <c r="DA21" s="10" t="n">
        <f aca="false">CZ21</f>
        <v>93.2799946285276</v>
      </c>
      <c r="DB21" s="10" t="n">
        <f aca="false">DA21</f>
        <v>93.2799946285276</v>
      </c>
      <c r="DC21" s="10" t="n">
        <f aca="false">DB21</f>
        <v>93.2799946285276</v>
      </c>
      <c r="DD21" s="10" t="n">
        <f aca="false">DC21</f>
        <v>93.2799946285276</v>
      </c>
      <c r="DE21" s="10" t="n">
        <f aca="false">DD21</f>
        <v>93.2799946285276</v>
      </c>
      <c r="DF21" s="10" t="n">
        <f aca="false">DE21</f>
        <v>93.2799946285276</v>
      </c>
      <c r="DG21" s="10" t="n">
        <f aca="false">DF21</f>
        <v>93.2799946285276</v>
      </c>
      <c r="DH21" s="10" t="n">
        <f aca="false">DG21</f>
        <v>93.2799946285276</v>
      </c>
      <c r="DI21" s="10" t="n">
        <f aca="false">DH21</f>
        <v>93.2799946285276</v>
      </c>
      <c r="DJ21" s="10" t="n">
        <f aca="false">DI21</f>
        <v>93.2799946285276</v>
      </c>
      <c r="DK21" s="10" t="n">
        <f aca="false">DJ21</f>
        <v>93.2799946285276</v>
      </c>
      <c r="DL21" s="10" t="n">
        <f aca="false">DK21</f>
        <v>93.2799946285276</v>
      </c>
      <c r="DM21" s="10" t="n">
        <f aca="false">DL21</f>
        <v>93.2799946285276</v>
      </c>
      <c r="DN21" s="10" t="n">
        <f aca="false">DM21</f>
        <v>93.2799946285276</v>
      </c>
      <c r="DO21" s="10" t="n">
        <f aca="false">DN21</f>
        <v>93.2799946285276</v>
      </c>
      <c r="DP21" s="10" t="n">
        <f aca="false">DO21</f>
        <v>93.2799946285276</v>
      </c>
      <c r="DQ21" s="10" t="n">
        <f aca="false">DP21</f>
        <v>93.2799946285276</v>
      </c>
      <c r="DR21" s="10" t="n">
        <f aca="false">DQ21</f>
        <v>93.2799946285276</v>
      </c>
      <c r="DS21" s="10" t="n">
        <f aca="false">DR21</f>
        <v>93.2799946285276</v>
      </c>
      <c r="DT21" s="10" t="n">
        <f aca="false">DS21</f>
        <v>93.2799946285276</v>
      </c>
      <c r="DU21" s="10" t="n">
        <f aca="false">DT21</f>
        <v>93.2799946285276</v>
      </c>
      <c r="DV21" s="10" t="n">
        <f aca="false">DU21</f>
        <v>93.2799946285276</v>
      </c>
      <c r="DW21" s="10" t="n">
        <f aca="false">DV21</f>
        <v>93.2799946285276</v>
      </c>
      <c r="DX21" s="10" t="n">
        <f aca="false">DW21</f>
        <v>93.2799946285276</v>
      </c>
      <c r="DY21" s="10" t="n">
        <f aca="false">DX21</f>
        <v>93.2799946285276</v>
      </c>
      <c r="DZ21" s="10" t="n">
        <f aca="false">DY21</f>
        <v>93.2799946285276</v>
      </c>
      <c r="EA21" s="10" t="n">
        <f aca="false">DZ21</f>
        <v>93.2799946285276</v>
      </c>
      <c r="EB21" s="10" t="n">
        <f aca="false">EA21</f>
        <v>93.2799946285276</v>
      </c>
      <c r="EC21" s="10" t="n">
        <f aca="false">EB21</f>
        <v>93.2799946285276</v>
      </c>
      <c r="ED21" s="10" t="n">
        <f aca="false">EC21</f>
        <v>93.2799946285276</v>
      </c>
      <c r="EE21" s="10" t="n">
        <f aca="false">ED21</f>
        <v>93.2799946285276</v>
      </c>
      <c r="EF21" s="10" t="n">
        <f aca="false">EE21</f>
        <v>93.2799946285276</v>
      </c>
      <c r="EG21" s="10" t="n">
        <f aca="false">EF21</f>
        <v>93.2799946285276</v>
      </c>
      <c r="EH21" s="10" t="n">
        <f aca="false">EG21</f>
        <v>93.2799946285276</v>
      </c>
      <c r="EI21" s="10" t="n">
        <f aca="false">EH21</f>
        <v>93.2799946285276</v>
      </c>
      <c r="EJ21" s="10" t="n">
        <f aca="false">EI21</f>
        <v>93.2799946285276</v>
      </c>
      <c r="EK21" s="10" t="n">
        <f aca="false">EJ21</f>
        <v>93.2799946285276</v>
      </c>
      <c r="EL21" s="10" t="n">
        <f aca="false">EK21</f>
        <v>93.2799946285276</v>
      </c>
      <c r="EM21" s="10" t="n">
        <f aca="false">EL21</f>
        <v>93.2799946285276</v>
      </c>
      <c r="EN21" s="10" t="n">
        <f aca="false">EM21</f>
        <v>93.2799946285276</v>
      </c>
      <c r="EO21" s="10" t="n">
        <f aca="false">EN21</f>
        <v>93.2799946285276</v>
      </c>
      <c r="EP21" s="10" t="n">
        <f aca="false">EO21</f>
        <v>93.2799946285276</v>
      </c>
      <c r="EQ21" s="10" t="n">
        <f aca="false">EP21</f>
        <v>93.2799946285276</v>
      </c>
      <c r="ER21" s="10" t="n">
        <f aca="false">EQ21</f>
        <v>93.2799946285276</v>
      </c>
      <c r="ES21" s="10" t="n">
        <f aca="false">ER21</f>
        <v>93.2799946285276</v>
      </c>
      <c r="ET21" s="10" t="n">
        <f aca="false">ES21</f>
        <v>93.2799946285276</v>
      </c>
      <c r="EU21" s="10" t="n">
        <f aca="false">ET21</f>
        <v>93.2799946285276</v>
      </c>
      <c r="EV21" s="10" t="n">
        <f aca="false">EU21</f>
        <v>93.2799946285276</v>
      </c>
      <c r="FY21" s="10" t="n">
        <f aca="false">FY9/FY7*100</f>
        <v>125.409328074747</v>
      </c>
      <c r="FZ21" s="10" t="n">
        <f aca="false">FZ9/FZ7*100</f>
        <v>144.544369519514</v>
      </c>
      <c r="GA21" s="10" t="n">
        <f aca="false">GA9/GA7*100</f>
        <v>92.2195660761164</v>
      </c>
      <c r="GB21" s="10" t="n">
        <f aca="false">GB9/GB7*100</f>
        <v>68.7550910206226</v>
      </c>
      <c r="GC21" s="10" t="n">
        <f aca="false">GC9/GC7*100</f>
        <v>80.3309269688254</v>
      </c>
      <c r="GD21" s="10" t="n">
        <f aca="false">GD9/GD7*100</f>
        <v>91.5267606915535</v>
      </c>
      <c r="GE21" s="10" t="n">
        <f aca="false">GE9/GE7*100</f>
        <v>90.7027495262995</v>
      </c>
      <c r="GF21" s="10" t="n">
        <f aca="false">GF9/GF7*100</f>
        <v>110.761367575938</v>
      </c>
      <c r="GG21" s="10" t="n">
        <f aca="false">GG9/GG7*100</f>
        <v>96.3357752030199</v>
      </c>
      <c r="GH21" s="10" t="n">
        <f aca="false">GH9/GH7*100</f>
        <v>56.0170523427349</v>
      </c>
      <c r="GI21" s="10" t="n">
        <f aca="false">GI9/GI7*100</f>
        <v>72.4814180942463</v>
      </c>
      <c r="GJ21" s="10" t="n">
        <f aca="false">GJ9/GJ7*100</f>
        <v>66.2449329661491</v>
      </c>
      <c r="GK21" s="10" t="n">
        <f aca="false">GK9/GK7*100</f>
        <v>86.9732811988313</v>
      </c>
      <c r="GL21" s="10" t="n">
        <f aca="false">GL9/GL7*100</f>
        <v>102.437856474838</v>
      </c>
      <c r="GM21" s="10" t="n">
        <f aca="false">GM9/GM7*100</f>
        <v>84.2938560022207</v>
      </c>
      <c r="GN21" s="10" t="n">
        <f aca="false">GN9/GN7*100</f>
        <v>60.1549456724575</v>
      </c>
      <c r="GO21" s="10" t="n">
        <f aca="false">GO9/GO7*100</f>
        <v>57.1391347688768</v>
      </c>
      <c r="GP21" s="10" t="n">
        <f aca="false">GP9/GP7*100</f>
        <v>66.6834881159816</v>
      </c>
      <c r="GQ21" s="10" t="n">
        <f aca="false">GQ9/GQ7*100</f>
        <v>50.7563164141398</v>
      </c>
      <c r="GR21" s="10" t="n">
        <f aca="false">GR9/GR7*100</f>
        <v>129.545123110314</v>
      </c>
      <c r="GS21" s="10" t="n">
        <f aca="false">GS9/GS7*100</f>
        <v>57.4270913296083</v>
      </c>
      <c r="GT21" s="10" t="n">
        <f aca="false">GT9/GT7*100</f>
        <v>80.905887386754</v>
      </c>
      <c r="GU21" s="10" t="n">
        <f aca="false">GU9/GU7*100</f>
        <v>79.7457300509341</v>
      </c>
      <c r="GV21" s="10" t="n">
        <f aca="false">GV9/GV7*100</f>
        <v>78.790548831545</v>
      </c>
      <c r="GW21" s="10" t="n">
        <f aca="false">GW9/GW7*100</f>
        <v>77.9904304174084</v>
      </c>
      <c r="GX21" s="10" t="n">
        <f aca="false">GX9/GX7*100</f>
        <v>77.3104505618458</v>
      </c>
      <c r="GY21" s="10" t="n">
        <f aca="false">GY9/GY7*100</f>
        <v>108.45321612143</v>
      </c>
      <c r="GZ21" s="10" t="n">
        <f aca="false">GZ9/GZ7*100</f>
        <v>82.4810774030127</v>
      </c>
      <c r="HA21" s="10" t="n">
        <f aca="false">HA9/HA7*100</f>
        <v>92.8397675850883</v>
      </c>
      <c r="HB21" s="10" t="n">
        <f aca="false">HB9/HB7*100</f>
        <v>82.412279120301</v>
      </c>
      <c r="HC21" s="10" t="n">
        <f aca="false">HC9/HC7*100</f>
        <v>61.0831741950307</v>
      </c>
      <c r="HD21" s="10" t="n">
        <f aca="false">HD9/HD7*100</f>
        <v>87.3127282783984</v>
      </c>
      <c r="HE21" s="10" t="n">
        <f aca="false">HE9/HE7*100</f>
        <v>69.6244003450997</v>
      </c>
      <c r="HF21" s="10" t="n">
        <f aca="false">HF9/HF7*100</f>
        <v>103.236449062789</v>
      </c>
      <c r="HG21" s="10" t="n">
        <f aca="false">HG9/HG7*100</f>
        <v>77.8813294892502</v>
      </c>
      <c r="HH21" s="10" t="n">
        <f aca="false">HH9/HH7*100</f>
        <v>93.9722077079002</v>
      </c>
      <c r="HI21" s="10" t="n">
        <f aca="false">HI9/HI7*100</f>
        <v>101.090427225015</v>
      </c>
      <c r="HJ21" s="1" t="n">
        <f aca="false">HJ9/HJ7*100</f>
        <v>57.0515775443708</v>
      </c>
      <c r="HK21" s="10" t="n">
        <f aca="false">AVERAGE(FY21:HJ21)</f>
        <v>84.2874240124528</v>
      </c>
      <c r="HL21" s="10" t="n">
        <f aca="false">HK21</f>
        <v>84.2874240124528</v>
      </c>
      <c r="HM21" s="10" t="n">
        <f aca="false">HL21</f>
        <v>84.2874240124528</v>
      </c>
      <c r="HN21" s="10" t="n">
        <f aca="false">HM21</f>
        <v>84.2874240124528</v>
      </c>
      <c r="HO21" s="10" t="n">
        <f aca="false">HN21</f>
        <v>84.2874240124528</v>
      </c>
      <c r="HP21" s="10" t="n">
        <f aca="false">HO21</f>
        <v>84.2874240124528</v>
      </c>
      <c r="HQ21" s="10" t="n">
        <f aca="false">HP21</f>
        <v>84.2874240124528</v>
      </c>
      <c r="HR21" s="10" t="n">
        <f aca="false">HQ21</f>
        <v>84.2874240124528</v>
      </c>
      <c r="HS21" s="10" t="n">
        <f aca="false">HR21</f>
        <v>84.2874240124528</v>
      </c>
      <c r="HT21" s="10" t="n">
        <f aca="false">HS21</f>
        <v>84.2874240124528</v>
      </c>
      <c r="HU21" s="10" t="n">
        <f aca="false">HT21</f>
        <v>84.2874240124528</v>
      </c>
      <c r="HV21" s="10" t="n">
        <f aca="false">HU21</f>
        <v>84.2874240124528</v>
      </c>
      <c r="HW21" s="10" t="n">
        <f aca="false">HV21</f>
        <v>84.2874240124528</v>
      </c>
      <c r="HX21" s="10" t="n">
        <f aca="false">HW21</f>
        <v>84.2874240124528</v>
      </c>
      <c r="HY21" s="10" t="n">
        <f aca="false">HX21</f>
        <v>84.2874240124528</v>
      </c>
      <c r="HZ21" s="10" t="n">
        <f aca="false">HY21</f>
        <v>84.2874240124528</v>
      </c>
      <c r="IA21" s="10" t="n">
        <f aca="false">HZ21</f>
        <v>84.2874240124528</v>
      </c>
      <c r="IB21" s="10" t="n">
        <f aca="false">IA21</f>
        <v>84.2874240124528</v>
      </c>
      <c r="IC21" s="10" t="n">
        <f aca="false">IB21</f>
        <v>84.2874240124528</v>
      </c>
      <c r="ID21" s="10" t="n">
        <f aca="false">IC21</f>
        <v>84.2874240124528</v>
      </c>
      <c r="IE21" s="10" t="n">
        <f aca="false">ID21</f>
        <v>84.2874240124528</v>
      </c>
      <c r="IF21" s="10" t="n">
        <f aca="false">IE21</f>
        <v>84.2874240124528</v>
      </c>
      <c r="IG21" s="10" t="n">
        <f aca="false">IF21</f>
        <v>84.2874240124528</v>
      </c>
      <c r="IH21" s="10" t="n">
        <f aca="false">IG21</f>
        <v>84.2874240124528</v>
      </c>
      <c r="II21" s="10" t="n">
        <f aca="false">IH21</f>
        <v>84.2874240124528</v>
      </c>
      <c r="IJ21" s="10" t="n">
        <f aca="false">II21</f>
        <v>84.2874240124528</v>
      </c>
      <c r="IK21" s="10" t="n">
        <f aca="false">IJ21</f>
        <v>84.2874240124528</v>
      </c>
      <c r="IL21" s="10" t="n">
        <f aca="false">IK21</f>
        <v>84.2874240124528</v>
      </c>
      <c r="IM21" s="10" t="n">
        <f aca="false">IL21</f>
        <v>84.2874240124528</v>
      </c>
      <c r="IN21" s="10" t="n">
        <f aca="false">IM21</f>
        <v>84.2874240124528</v>
      </c>
      <c r="IO21" s="10" t="n">
        <f aca="false">IN21</f>
        <v>84.2874240124528</v>
      </c>
      <c r="IP21" s="10" t="n">
        <f aca="false">IO21</f>
        <v>84.2874240124528</v>
      </c>
      <c r="IQ21" s="10" t="n">
        <f aca="false">IP21</f>
        <v>84.2874240124528</v>
      </c>
      <c r="IR21" s="10" t="n">
        <f aca="false">IQ21</f>
        <v>84.2874240124528</v>
      </c>
      <c r="IS21" s="10" t="n">
        <f aca="false">IR21</f>
        <v>84.2874240124528</v>
      </c>
      <c r="IT21" s="10" t="n">
        <f aca="false">IS21</f>
        <v>84.2874240124528</v>
      </c>
      <c r="IU21" s="10" t="n">
        <f aca="false">IT21</f>
        <v>84.2874240124528</v>
      </c>
      <c r="IV21" s="10" t="n">
        <f aca="false">IU21</f>
        <v>84.2874240124528</v>
      </c>
      <c r="IW21" s="10" t="n">
        <f aca="false">IV21</f>
        <v>84.2874240124528</v>
      </c>
      <c r="IX21" s="10" t="n">
        <f aca="false">IW21</f>
        <v>84.2874240124528</v>
      </c>
      <c r="IY21" s="10" t="n">
        <f aca="false">IX21</f>
        <v>84.2874240124528</v>
      </c>
      <c r="IZ21" s="10" t="n">
        <f aca="false">IY21</f>
        <v>84.2874240124528</v>
      </c>
      <c r="JA21" s="10" t="n">
        <f aca="false">IZ21</f>
        <v>84.2874240124528</v>
      </c>
      <c r="JB21" s="10" t="n">
        <f aca="false">JA21</f>
        <v>84.2874240124528</v>
      </c>
      <c r="JC21" s="10" t="n">
        <f aca="false">JB21</f>
        <v>84.2874240124528</v>
      </c>
      <c r="JD21" s="10" t="n">
        <f aca="false">JC21</f>
        <v>84.2874240124528</v>
      </c>
      <c r="JE21" s="10" t="n">
        <f aca="false">JD21</f>
        <v>84.2874240124528</v>
      </c>
      <c r="JF21" s="10" t="n">
        <f aca="false">JE21</f>
        <v>84.2874240124528</v>
      </c>
      <c r="JG21" s="10" t="n">
        <f aca="false">JF21</f>
        <v>84.2874240124528</v>
      </c>
      <c r="JH21" s="10" t="n">
        <f aca="false">JG21</f>
        <v>84.2874240124528</v>
      </c>
      <c r="JI21" s="10" t="n">
        <f aca="false">JH21</f>
        <v>84.2874240124528</v>
      </c>
      <c r="JJ21" s="10" t="n">
        <f aca="false">JI21</f>
        <v>84.2874240124528</v>
      </c>
      <c r="JK21" s="10" t="n">
        <f aca="false">JJ21</f>
        <v>84.2874240124528</v>
      </c>
      <c r="JL21" s="10" t="n">
        <f aca="false">JK21</f>
        <v>84.2874240124528</v>
      </c>
      <c r="JM21" s="10" t="n">
        <f aca="false">JL21</f>
        <v>84.2874240124528</v>
      </c>
      <c r="JN21" s="10" t="n">
        <f aca="false">JM21</f>
        <v>84.2874240124528</v>
      </c>
      <c r="JO21" s="10" t="n">
        <f aca="false">JN21</f>
        <v>84.2874240124528</v>
      </c>
      <c r="JP21" s="10" t="n">
        <f aca="false">JO21</f>
        <v>84.2874240124528</v>
      </c>
      <c r="JQ21" s="10" t="n">
        <f aca="false">JP21</f>
        <v>84.2874240124528</v>
      </c>
      <c r="JR21" s="10" t="n">
        <f aca="false">JQ21</f>
        <v>84.2874240124528</v>
      </c>
      <c r="JS21" s="10" t="n">
        <f aca="false">JR21</f>
        <v>84.2874240124528</v>
      </c>
      <c r="JT21" s="10" t="n">
        <f aca="false">JS21</f>
        <v>84.2874240124528</v>
      </c>
      <c r="JU21" s="10" t="n">
        <f aca="false">JT21</f>
        <v>84.2874240124528</v>
      </c>
      <c r="JV21" s="10" t="n">
        <f aca="false">JU21</f>
        <v>84.2874240124528</v>
      </c>
      <c r="JW21" s="10" t="n">
        <f aca="false">JV21</f>
        <v>84.2874240124528</v>
      </c>
      <c r="JX21" s="10" t="n">
        <f aca="false">JW21</f>
        <v>84.2874240124528</v>
      </c>
      <c r="JY21" s="10" t="n">
        <f aca="false">JX21</f>
        <v>84.2874240124528</v>
      </c>
      <c r="JZ21" s="10" t="n">
        <f aca="false">JY21</f>
        <v>84.2874240124528</v>
      </c>
      <c r="KA21" s="10" t="n">
        <f aca="false">JZ21</f>
        <v>84.2874240124528</v>
      </c>
      <c r="KB21" s="10" t="n">
        <f aca="false">KA21</f>
        <v>84.2874240124528</v>
      </c>
      <c r="KC21" s="10" t="n">
        <f aca="false">KB21</f>
        <v>84.2874240124528</v>
      </c>
      <c r="KD21" s="10" t="n">
        <f aca="false">KC21</f>
        <v>84.2874240124528</v>
      </c>
      <c r="KE21" s="10" t="n">
        <f aca="false">KD21</f>
        <v>84.2874240124528</v>
      </c>
      <c r="KF21" s="10" t="n">
        <f aca="false">KE21</f>
        <v>84.2874240124528</v>
      </c>
      <c r="KG21" s="10" t="n">
        <f aca="false">KF21</f>
        <v>84.2874240124528</v>
      </c>
      <c r="KH21" s="10" t="n">
        <f aca="false">KG21</f>
        <v>84.2874240124528</v>
      </c>
      <c r="KI21" s="10" t="n">
        <f aca="false">KH21</f>
        <v>84.2874240124528</v>
      </c>
      <c r="KJ21" s="10" t="n">
        <f aca="false">KI21</f>
        <v>84.2874240124528</v>
      </c>
      <c r="KK21" s="10" t="n">
        <f aca="false">KJ21</f>
        <v>84.2874240124528</v>
      </c>
      <c r="KL21" s="10" t="n">
        <f aca="false">KK21</f>
        <v>84.2874240124528</v>
      </c>
      <c r="KM21" s="10" t="n">
        <f aca="false">KL21</f>
        <v>84.2874240124528</v>
      </c>
      <c r="KN21" s="10" t="n">
        <f aca="false">KM21</f>
        <v>84.2874240124528</v>
      </c>
      <c r="KO21" s="10" t="n">
        <f aca="false">KN21</f>
        <v>84.2874240124528</v>
      </c>
      <c r="KP21" s="10" t="n">
        <f aca="false">KO21</f>
        <v>84.2874240124528</v>
      </c>
      <c r="KQ21" s="10" t="n">
        <f aca="false">KP21</f>
        <v>84.2874240124528</v>
      </c>
      <c r="KR21" s="10" t="n">
        <f aca="false">KQ21</f>
        <v>84.2874240124528</v>
      </c>
      <c r="KS21" s="10" t="n">
        <f aca="false">KR21</f>
        <v>84.2874240124528</v>
      </c>
    </row>
    <row r="22" customFormat="false" ht="12.8" hidden="false" customHeight="false" outlineLevel="0" collapsed="false">
      <c r="AB22" s="4" t="n">
        <f aca="false">AB10/AB7*100</f>
        <v>110.634659846421</v>
      </c>
      <c r="AC22" s="4" t="n">
        <f aca="false">AC10/AC7*100</f>
        <v>107.662028414975</v>
      </c>
      <c r="AD22" s="4" t="n">
        <f aca="false">AD10/AD7*100</f>
        <v>82.6257913724253</v>
      </c>
      <c r="AE22" s="4" t="n">
        <f aca="false">AE10/AE7*100</f>
        <v>141.427581984421</v>
      </c>
      <c r="AF22" s="4" t="n">
        <f aca="false">AF10/AF7*100</f>
        <v>77.6789404793757</v>
      </c>
      <c r="AG22" s="4" t="n">
        <f aca="false">AG10/AG7*100</f>
        <v>75.2026914679372</v>
      </c>
      <c r="AH22" s="4" t="n">
        <f aca="false">AH10/AH7*100</f>
        <v>120.184723318148</v>
      </c>
      <c r="AI22" s="4" t="n">
        <f aca="false">AI10/AI7*100</f>
        <v>213.737599066262</v>
      </c>
      <c r="AJ22" s="4" t="n">
        <f aca="false">AJ10/AJ7*100</f>
        <v>118.95918879516</v>
      </c>
      <c r="AK22" s="4" t="n">
        <f aca="false">AK10/AK7*100</f>
        <v>122.351101308939</v>
      </c>
      <c r="AL22" s="4" t="n">
        <f aca="false">AL10/AL7*100</f>
        <v>171.225654111694</v>
      </c>
      <c r="AM22" s="4" t="n">
        <f aca="false">AM10/AM7*100</f>
        <v>95.9389604824894</v>
      </c>
      <c r="AN22" s="4" t="n">
        <f aca="false">AN10/AN7*100</f>
        <v>62.6160483653554</v>
      </c>
      <c r="AO22" s="4" t="n">
        <f aca="false">AO10/AO7*100</f>
        <v>74.638691127827</v>
      </c>
      <c r="AP22" s="4" t="n">
        <f aca="false">AP10/AP7*100</f>
        <v>108.828689902925</v>
      </c>
      <c r="AQ22" s="4" t="n">
        <f aca="false">AQ10/AQ7*100</f>
        <v>82.7685704325223</v>
      </c>
      <c r="AR22" s="4" t="n">
        <f aca="false">AR10/AR7*100</f>
        <v>93.1315821806106</v>
      </c>
      <c r="AS22" s="4" t="n">
        <f aca="false">AS10/AS7*100</f>
        <v>60.1724222528908</v>
      </c>
      <c r="AT22" s="4" t="n">
        <f aca="false">AT10/AT7*100</f>
        <v>93.9015835819287</v>
      </c>
      <c r="AU22" s="4" t="n">
        <f aca="false">AU10/AU7*100</f>
        <v>125.07481251116</v>
      </c>
      <c r="AV22" s="4" t="n">
        <f aca="false">AV10/AV7*100</f>
        <v>96.8784550477398</v>
      </c>
      <c r="AW22" s="4" t="n">
        <f aca="false">AW10/AW7*100</f>
        <v>60.8829663248187</v>
      </c>
      <c r="AX22" s="4" t="n">
        <f aca="false">AX10/AX7*100</f>
        <v>78.658598801874</v>
      </c>
      <c r="AY22" s="4" t="n">
        <f aca="false">AY10/AY7*100</f>
        <v>93.5392322667168</v>
      </c>
      <c r="AZ22" s="4" t="n">
        <f aca="false">AZ10/AZ7*100</f>
        <v>106.178845942508</v>
      </c>
      <c r="BA22" s="4" t="n">
        <f aca="false">BA10/BA7*100</f>
        <v>117.048234595171</v>
      </c>
      <c r="BB22" s="4" t="n">
        <f aca="false">BB10/BB7*100</f>
        <v>91.4136886121603</v>
      </c>
      <c r="BC22" s="4" t="n">
        <f aca="false">BC10/BC7*100</f>
        <v>89.6989465276715</v>
      </c>
      <c r="BD22" s="4" t="n">
        <f aca="false">BD10/BD7*100</f>
        <v>144.424631278166</v>
      </c>
      <c r="BE22" s="4" t="n">
        <f aca="false">BE10/BE7*100</f>
        <v>61.7699914966933</v>
      </c>
      <c r="BF22" s="4" t="n">
        <f aca="false">BF10/BF7*100</f>
        <v>78.3790299123197</v>
      </c>
      <c r="BG22" s="4" t="n">
        <f aca="false">BG10/BG7*100</f>
        <v>111.975515294096</v>
      </c>
      <c r="BH22" s="4" t="n">
        <f aca="false">BH10/BH7*100</f>
        <v>112.018512557824</v>
      </c>
      <c r="BI22" s="4" t="n">
        <f aca="false">BI10/BI7*100</f>
        <v>76.1642507489574</v>
      </c>
      <c r="BJ22" s="4" t="n">
        <f aca="false">BJ10/BJ7*100</f>
        <v>96.9645711627232</v>
      </c>
      <c r="BK22" s="4" t="n">
        <f aca="false">BK10/BK7*100</f>
        <v>67.0401297346282</v>
      </c>
      <c r="BL22" s="4" t="n">
        <f aca="false">BL10/BL7*100</f>
        <v>103.250917125564</v>
      </c>
      <c r="BM22" s="1" t="n">
        <f aca="false">BM10/BM7*100</f>
        <v>83.1109045748748</v>
      </c>
      <c r="BN22" s="4" t="n">
        <f aca="false">AVERAGE(AB22:BM22)</f>
        <v>100.214703763368</v>
      </c>
      <c r="BO22" s="4" t="n">
        <f aca="false">BN22</f>
        <v>100.214703763368</v>
      </c>
      <c r="BP22" s="4" t="n">
        <f aca="false">BO22</f>
        <v>100.214703763368</v>
      </c>
      <c r="BQ22" s="4" t="n">
        <f aca="false">BP22</f>
        <v>100.214703763368</v>
      </c>
      <c r="BR22" s="4" t="n">
        <f aca="false">BQ22</f>
        <v>100.214703763368</v>
      </c>
      <c r="BS22" s="4" t="n">
        <f aca="false">BR22</f>
        <v>100.214703763368</v>
      </c>
      <c r="BT22" s="4" t="n">
        <f aca="false">BS22</f>
        <v>100.214703763368</v>
      </c>
      <c r="BU22" s="4" t="n">
        <f aca="false">BT22</f>
        <v>100.214703763368</v>
      </c>
      <c r="BV22" s="4" t="n">
        <f aca="false">BU22</f>
        <v>100.214703763368</v>
      </c>
      <c r="BW22" s="4" t="n">
        <f aca="false">BV22</f>
        <v>100.214703763368</v>
      </c>
      <c r="BX22" s="4" t="n">
        <f aca="false">BW22</f>
        <v>100.214703763368</v>
      </c>
      <c r="BY22" s="4" t="n">
        <f aca="false">BX22</f>
        <v>100.214703763368</v>
      </c>
      <c r="BZ22" s="4" t="n">
        <f aca="false">BY22</f>
        <v>100.214703763368</v>
      </c>
      <c r="CA22" s="4" t="n">
        <f aca="false">BZ22</f>
        <v>100.214703763368</v>
      </c>
      <c r="CB22" s="4" t="n">
        <f aca="false">CA22</f>
        <v>100.214703763368</v>
      </c>
      <c r="CC22" s="4" t="n">
        <f aca="false">CB22</f>
        <v>100.214703763368</v>
      </c>
      <c r="CD22" s="4" t="n">
        <f aca="false">CC22</f>
        <v>100.214703763368</v>
      </c>
      <c r="CE22" s="4" t="n">
        <f aca="false">CD22</f>
        <v>100.214703763368</v>
      </c>
      <c r="CF22" s="4" t="n">
        <f aca="false">CE22</f>
        <v>100.214703763368</v>
      </c>
      <c r="CG22" s="4" t="n">
        <f aca="false">CF22</f>
        <v>100.214703763368</v>
      </c>
      <c r="CH22" s="4" t="n">
        <f aca="false">CG22</f>
        <v>100.214703763368</v>
      </c>
      <c r="CI22" s="4" t="n">
        <f aca="false">CH22</f>
        <v>100.214703763368</v>
      </c>
      <c r="CJ22" s="4" t="n">
        <f aca="false">CI22</f>
        <v>100.214703763368</v>
      </c>
      <c r="CK22" s="4" t="n">
        <f aca="false">CJ22</f>
        <v>100.214703763368</v>
      </c>
      <c r="CL22" s="4" t="n">
        <f aca="false">CK22</f>
        <v>100.214703763368</v>
      </c>
      <c r="CM22" s="4" t="n">
        <f aca="false">CL22</f>
        <v>100.214703763368</v>
      </c>
      <c r="CN22" s="4" t="n">
        <f aca="false">CM22</f>
        <v>100.214703763368</v>
      </c>
      <c r="CO22" s="4" t="n">
        <f aca="false">CN22</f>
        <v>100.214703763368</v>
      </c>
      <c r="CP22" s="4" t="n">
        <f aca="false">CO22</f>
        <v>100.214703763368</v>
      </c>
      <c r="CQ22" s="4" t="n">
        <f aca="false">CP22</f>
        <v>100.214703763368</v>
      </c>
      <c r="CR22" s="4" t="n">
        <f aca="false">CQ22</f>
        <v>100.214703763368</v>
      </c>
      <c r="CS22" s="4" t="n">
        <f aca="false">CR22</f>
        <v>100.214703763368</v>
      </c>
      <c r="CT22" s="4" t="n">
        <f aca="false">CS22</f>
        <v>100.214703763368</v>
      </c>
      <c r="CU22" s="4" t="n">
        <f aca="false">CT22</f>
        <v>100.214703763368</v>
      </c>
      <c r="CV22" s="4" t="n">
        <f aca="false">CU22</f>
        <v>100.214703763368</v>
      </c>
      <c r="CW22" s="4" t="n">
        <f aca="false">CV22</f>
        <v>100.214703763368</v>
      </c>
      <c r="CX22" s="4" t="n">
        <f aca="false">CW22</f>
        <v>100.214703763368</v>
      </c>
      <c r="CY22" s="4" t="n">
        <f aca="false">CX22</f>
        <v>100.214703763368</v>
      </c>
      <c r="CZ22" s="4" t="n">
        <f aca="false">CY22</f>
        <v>100.214703763368</v>
      </c>
      <c r="DA22" s="4" t="n">
        <f aca="false">CZ22</f>
        <v>100.214703763368</v>
      </c>
      <c r="DB22" s="4" t="n">
        <f aca="false">DA22</f>
        <v>100.214703763368</v>
      </c>
      <c r="DC22" s="4" t="n">
        <f aca="false">DB22</f>
        <v>100.214703763368</v>
      </c>
      <c r="DD22" s="4" t="n">
        <f aca="false">DC22</f>
        <v>100.214703763368</v>
      </c>
      <c r="DE22" s="4" t="n">
        <f aca="false">DD22</f>
        <v>100.214703763368</v>
      </c>
      <c r="DF22" s="4" t="n">
        <f aca="false">DE22</f>
        <v>100.214703763368</v>
      </c>
      <c r="DG22" s="4" t="n">
        <f aca="false">DF22</f>
        <v>100.214703763368</v>
      </c>
      <c r="DH22" s="4" t="n">
        <f aca="false">DG22</f>
        <v>100.214703763368</v>
      </c>
      <c r="DI22" s="4" t="n">
        <f aca="false">DH22</f>
        <v>100.214703763368</v>
      </c>
      <c r="DJ22" s="4" t="n">
        <f aca="false">DI22</f>
        <v>100.214703763368</v>
      </c>
      <c r="DK22" s="4" t="n">
        <f aca="false">DJ22</f>
        <v>100.214703763368</v>
      </c>
      <c r="DL22" s="4" t="n">
        <f aca="false">DK22</f>
        <v>100.214703763368</v>
      </c>
      <c r="DM22" s="4" t="n">
        <f aca="false">DL22</f>
        <v>100.214703763368</v>
      </c>
      <c r="DN22" s="4" t="n">
        <f aca="false">DM22</f>
        <v>100.214703763368</v>
      </c>
      <c r="DO22" s="4" t="n">
        <f aca="false">DN22</f>
        <v>100.214703763368</v>
      </c>
      <c r="DP22" s="4" t="n">
        <f aca="false">DO22</f>
        <v>100.214703763368</v>
      </c>
      <c r="DQ22" s="4" t="n">
        <f aca="false">DP22</f>
        <v>100.214703763368</v>
      </c>
      <c r="DR22" s="4" t="n">
        <f aca="false">DQ22</f>
        <v>100.214703763368</v>
      </c>
      <c r="DS22" s="4" t="n">
        <f aca="false">DR22</f>
        <v>100.214703763368</v>
      </c>
      <c r="DT22" s="4" t="n">
        <f aca="false">DS22</f>
        <v>100.214703763368</v>
      </c>
      <c r="DU22" s="4" t="n">
        <f aca="false">DT22</f>
        <v>100.214703763368</v>
      </c>
      <c r="DV22" s="4" t="n">
        <f aca="false">DU22</f>
        <v>100.214703763368</v>
      </c>
      <c r="DW22" s="4" t="n">
        <f aca="false">DV22</f>
        <v>100.214703763368</v>
      </c>
      <c r="DX22" s="4" t="n">
        <f aca="false">DW22</f>
        <v>100.214703763368</v>
      </c>
      <c r="DY22" s="4" t="n">
        <f aca="false">DX22</f>
        <v>100.214703763368</v>
      </c>
      <c r="DZ22" s="4" t="n">
        <f aca="false">DY22</f>
        <v>100.214703763368</v>
      </c>
      <c r="EA22" s="4" t="n">
        <f aca="false">DZ22</f>
        <v>100.214703763368</v>
      </c>
      <c r="EB22" s="4" t="n">
        <f aca="false">EA22</f>
        <v>100.214703763368</v>
      </c>
      <c r="EC22" s="4" t="n">
        <f aca="false">EB22</f>
        <v>100.214703763368</v>
      </c>
      <c r="ED22" s="4" t="n">
        <f aca="false">EC22</f>
        <v>100.214703763368</v>
      </c>
      <c r="EE22" s="4" t="n">
        <f aca="false">ED22</f>
        <v>100.214703763368</v>
      </c>
      <c r="EF22" s="4" t="n">
        <f aca="false">EE22</f>
        <v>100.214703763368</v>
      </c>
      <c r="EG22" s="4" t="n">
        <f aca="false">EF22</f>
        <v>100.214703763368</v>
      </c>
      <c r="EH22" s="4" t="n">
        <f aca="false">EG22</f>
        <v>100.214703763368</v>
      </c>
      <c r="EI22" s="4" t="n">
        <f aca="false">EH22</f>
        <v>100.214703763368</v>
      </c>
      <c r="EJ22" s="4" t="n">
        <f aca="false">EI22</f>
        <v>100.214703763368</v>
      </c>
      <c r="EK22" s="4" t="n">
        <f aca="false">EJ22</f>
        <v>100.214703763368</v>
      </c>
      <c r="EL22" s="4" t="n">
        <f aca="false">EK22</f>
        <v>100.214703763368</v>
      </c>
      <c r="EM22" s="4" t="n">
        <f aca="false">EL22</f>
        <v>100.214703763368</v>
      </c>
      <c r="EN22" s="4" t="n">
        <f aca="false">EM22</f>
        <v>100.214703763368</v>
      </c>
      <c r="EO22" s="4" t="n">
        <f aca="false">EN22</f>
        <v>100.214703763368</v>
      </c>
      <c r="EP22" s="4" t="n">
        <f aca="false">EO22</f>
        <v>100.214703763368</v>
      </c>
      <c r="EQ22" s="4" t="n">
        <f aca="false">EP22</f>
        <v>100.214703763368</v>
      </c>
      <c r="ER22" s="4" t="n">
        <f aca="false">EQ22</f>
        <v>100.214703763368</v>
      </c>
      <c r="ES22" s="4" t="n">
        <f aca="false">ER22</f>
        <v>100.214703763368</v>
      </c>
      <c r="ET22" s="4" t="n">
        <f aca="false">ES22</f>
        <v>100.214703763368</v>
      </c>
      <c r="EU22" s="4" t="n">
        <f aca="false">ET22</f>
        <v>100.214703763368</v>
      </c>
      <c r="EV22" s="4" t="n">
        <f aca="false">EU22</f>
        <v>100.214703763368</v>
      </c>
      <c r="FY22" s="4" t="n">
        <f aca="false">FY10/FY7*100</f>
        <v>143.921377442595</v>
      </c>
      <c r="FZ22" s="4" t="n">
        <f aca="false">FZ10/FZ7*100</f>
        <v>76.9637208625863</v>
      </c>
      <c r="GA22" s="4" t="n">
        <f aca="false">GA10/GA7*100</f>
        <v>54.2703902910691</v>
      </c>
      <c r="GB22" s="4" t="n">
        <f aca="false">GB10/GB7*100</f>
        <v>83.1527712485718</v>
      </c>
      <c r="GC22" s="4" t="n">
        <f aca="false">GC10/GC7*100</f>
        <v>60.2301991376656</v>
      </c>
      <c r="GD22" s="4" t="n">
        <f aca="false">GD10/GD7*100</f>
        <v>110.179705013067</v>
      </c>
      <c r="GE22" s="4" t="n">
        <f aca="false">GE10/GE7*100</f>
        <v>68.8658240130788</v>
      </c>
      <c r="GF22" s="4" t="n">
        <f aca="false">GF10/GF7*100</f>
        <v>58.7282069361626</v>
      </c>
      <c r="GG22" s="4" t="n">
        <f aca="false">GG10/GG7*100</f>
        <v>78.0309278235833</v>
      </c>
      <c r="GH22" s="4" t="n">
        <f aca="false">GH10/GH7*100</f>
        <v>58.1949621376468</v>
      </c>
      <c r="GI22" s="4" t="n">
        <f aca="false">GI10/GI7*100</f>
        <v>73.0266308284299</v>
      </c>
      <c r="GJ22" s="4" t="n">
        <f aca="false">GJ10/GJ7*100</f>
        <v>81.0505934641301</v>
      </c>
      <c r="GK22" s="4" t="n">
        <f aca="false">GK10/GK7*100</f>
        <v>76.5180506225638</v>
      </c>
      <c r="GL22" s="4" t="n">
        <f aca="false">GL10/GL7*100</f>
        <v>87.9164863589984</v>
      </c>
      <c r="GM22" s="4" t="n">
        <f aca="false">GM10/GM7*100</f>
        <v>97.6330522762867</v>
      </c>
      <c r="GN22" s="4" t="n">
        <f aca="false">GN10/GN7*100</f>
        <v>50.9004939548688</v>
      </c>
      <c r="GO22" s="4" t="n">
        <f aca="false">GO10/GO7*100</f>
        <v>54.7359364995069</v>
      </c>
      <c r="GP22" s="4" t="n">
        <f aca="false">GP10/GP7*100</f>
        <v>62.4128126409494</v>
      </c>
      <c r="GQ22" s="4" t="n">
        <f aca="false">GQ10/GQ7*100</f>
        <v>91.2188329203912</v>
      </c>
      <c r="GR22" s="4" t="n">
        <f aca="false">GR10/GR7*100</f>
        <v>93.2679718674432</v>
      </c>
      <c r="GS22" s="4" t="n">
        <f aca="false">GS10/GS7*100</f>
        <v>51.7122768499134</v>
      </c>
      <c r="GT22" s="4" t="n">
        <f aca="false">GT10/GT7*100</f>
        <v>85.9761217672603</v>
      </c>
      <c r="GU22" s="4" t="n">
        <f aca="false">GU10/GU7*100</f>
        <v>84.6823780760386</v>
      </c>
      <c r="GV22" s="4" t="n">
        <f aca="false">GV10/GV7*100</f>
        <v>83.6172124830592</v>
      </c>
      <c r="GW22" s="4" t="n">
        <f aca="false">GW10/GW7*100</f>
        <v>82.7249644072515</v>
      </c>
      <c r="GX22" s="4" t="n">
        <f aca="false">GX10/GX7*100</f>
        <v>81.9666882483801</v>
      </c>
      <c r="GY22" s="4" t="n">
        <f aca="false">GY10/GY7*100</f>
        <v>42.5247098055681</v>
      </c>
      <c r="GZ22" s="4" t="n">
        <f aca="false">GZ10/GZ7*100</f>
        <v>87.1737559034969</v>
      </c>
      <c r="HA22" s="4" t="n">
        <f aca="false">HA10/HA7*100</f>
        <v>63.6040314457034</v>
      </c>
      <c r="HB22" s="4" t="n">
        <f aca="false">HB10/HB7*100</f>
        <v>53.3992701534053</v>
      </c>
      <c r="HC22" s="4" t="n">
        <f aca="false">HC10/HC7*100</f>
        <v>48.7175705654993</v>
      </c>
      <c r="HD22" s="4" t="n">
        <f aca="false">HD10/HD7*100</f>
        <v>53.7050136328208</v>
      </c>
      <c r="HE22" s="4" t="n">
        <f aca="false">HE10/HE7*100</f>
        <v>62.3422714407508</v>
      </c>
      <c r="HF22" s="4" t="n">
        <f aca="false">HF10/HF7*100</f>
        <v>60.0547568647656</v>
      </c>
      <c r="HG22" s="4" t="n">
        <f aca="false">HG10/HG7*100</f>
        <v>84.9008017339076</v>
      </c>
      <c r="HH22" s="4" t="n">
        <f aca="false">HH10/HH7*100</f>
        <v>79.4148513746224</v>
      </c>
      <c r="HI22" s="4" t="n">
        <f aca="false">HI10/HI7*100</f>
        <v>102.532519390891</v>
      </c>
      <c r="HJ22" s="1" t="n">
        <f aca="false">HJ10/HJ7*100</f>
        <v>50.274981568626</v>
      </c>
      <c r="HK22" s="4" t="n">
        <f aca="false">AVERAGE(FY22:HJ22)</f>
        <v>74.2248190013567</v>
      </c>
      <c r="HL22" s="4" t="n">
        <f aca="false">HK22</f>
        <v>74.2248190013567</v>
      </c>
      <c r="HM22" s="4" t="n">
        <f aca="false">HL22</f>
        <v>74.2248190013567</v>
      </c>
      <c r="HN22" s="4" t="n">
        <f aca="false">HM22</f>
        <v>74.2248190013567</v>
      </c>
      <c r="HO22" s="4" t="n">
        <f aca="false">HN22</f>
        <v>74.2248190013567</v>
      </c>
      <c r="HP22" s="4" t="n">
        <f aca="false">HO22</f>
        <v>74.2248190013567</v>
      </c>
      <c r="HQ22" s="4" t="n">
        <f aca="false">HP22</f>
        <v>74.2248190013567</v>
      </c>
      <c r="HR22" s="4" t="n">
        <f aca="false">HQ22</f>
        <v>74.2248190013567</v>
      </c>
      <c r="HS22" s="4" t="n">
        <f aca="false">HR22</f>
        <v>74.2248190013567</v>
      </c>
      <c r="HT22" s="4" t="n">
        <f aca="false">HS22</f>
        <v>74.2248190013567</v>
      </c>
      <c r="HU22" s="4" t="n">
        <f aca="false">HT22</f>
        <v>74.2248190013567</v>
      </c>
      <c r="HV22" s="4" t="n">
        <f aca="false">HU22</f>
        <v>74.2248190013567</v>
      </c>
      <c r="HW22" s="4" t="n">
        <f aca="false">HV22</f>
        <v>74.2248190013567</v>
      </c>
      <c r="HX22" s="4" t="n">
        <f aca="false">HW22</f>
        <v>74.2248190013567</v>
      </c>
      <c r="HY22" s="4" t="n">
        <f aca="false">HX22</f>
        <v>74.2248190013567</v>
      </c>
      <c r="HZ22" s="4" t="n">
        <f aca="false">HY22</f>
        <v>74.2248190013567</v>
      </c>
      <c r="IA22" s="4" t="n">
        <f aca="false">HZ22</f>
        <v>74.2248190013567</v>
      </c>
      <c r="IB22" s="4" t="n">
        <f aca="false">IA22</f>
        <v>74.2248190013567</v>
      </c>
      <c r="IC22" s="4" t="n">
        <f aca="false">IB22</f>
        <v>74.2248190013567</v>
      </c>
      <c r="ID22" s="4" t="n">
        <f aca="false">IC22</f>
        <v>74.2248190013567</v>
      </c>
      <c r="IE22" s="4" t="n">
        <f aca="false">ID22</f>
        <v>74.2248190013567</v>
      </c>
      <c r="IF22" s="4" t="n">
        <f aca="false">IE22</f>
        <v>74.2248190013567</v>
      </c>
      <c r="IG22" s="4" t="n">
        <f aca="false">IF22</f>
        <v>74.2248190013567</v>
      </c>
      <c r="IH22" s="4" t="n">
        <f aca="false">IG22</f>
        <v>74.2248190013567</v>
      </c>
      <c r="II22" s="4" t="n">
        <f aca="false">IH22</f>
        <v>74.2248190013567</v>
      </c>
      <c r="IJ22" s="4" t="n">
        <f aca="false">II22</f>
        <v>74.2248190013567</v>
      </c>
      <c r="IK22" s="4" t="n">
        <f aca="false">IJ22</f>
        <v>74.2248190013567</v>
      </c>
      <c r="IL22" s="4" t="n">
        <f aca="false">IK22</f>
        <v>74.2248190013567</v>
      </c>
      <c r="IM22" s="4" t="n">
        <f aca="false">IL22</f>
        <v>74.2248190013567</v>
      </c>
      <c r="IN22" s="4" t="n">
        <f aca="false">IM22</f>
        <v>74.2248190013567</v>
      </c>
      <c r="IO22" s="4" t="n">
        <f aca="false">IN22</f>
        <v>74.2248190013567</v>
      </c>
      <c r="IP22" s="4" t="n">
        <f aca="false">IO22</f>
        <v>74.2248190013567</v>
      </c>
      <c r="IQ22" s="4" t="n">
        <f aca="false">IP22</f>
        <v>74.2248190013567</v>
      </c>
      <c r="IR22" s="4" t="n">
        <f aca="false">IQ22</f>
        <v>74.2248190013567</v>
      </c>
      <c r="IS22" s="4" t="n">
        <f aca="false">IR22</f>
        <v>74.2248190013567</v>
      </c>
      <c r="IT22" s="4" t="n">
        <f aca="false">IS22</f>
        <v>74.2248190013567</v>
      </c>
      <c r="IU22" s="4" t="n">
        <f aca="false">IT22</f>
        <v>74.2248190013567</v>
      </c>
      <c r="IV22" s="4" t="n">
        <f aca="false">IU22</f>
        <v>74.2248190013567</v>
      </c>
      <c r="IW22" s="4" t="n">
        <f aca="false">IV22</f>
        <v>74.2248190013567</v>
      </c>
      <c r="IX22" s="4" t="n">
        <f aca="false">IW22</f>
        <v>74.2248190013567</v>
      </c>
      <c r="IY22" s="4" t="n">
        <f aca="false">IX22</f>
        <v>74.2248190013567</v>
      </c>
      <c r="IZ22" s="4" t="n">
        <f aca="false">IY22</f>
        <v>74.2248190013567</v>
      </c>
      <c r="JA22" s="4" t="n">
        <f aca="false">IZ22</f>
        <v>74.2248190013567</v>
      </c>
      <c r="JB22" s="4" t="n">
        <f aca="false">JA22</f>
        <v>74.2248190013567</v>
      </c>
      <c r="JC22" s="4" t="n">
        <f aca="false">JB22</f>
        <v>74.2248190013567</v>
      </c>
      <c r="JD22" s="4" t="n">
        <f aca="false">JC22</f>
        <v>74.2248190013567</v>
      </c>
      <c r="JE22" s="4" t="n">
        <f aca="false">JD22</f>
        <v>74.2248190013567</v>
      </c>
      <c r="JF22" s="4" t="n">
        <f aca="false">JE22</f>
        <v>74.2248190013567</v>
      </c>
      <c r="JG22" s="4" t="n">
        <f aca="false">JF22</f>
        <v>74.2248190013567</v>
      </c>
      <c r="JH22" s="4" t="n">
        <f aca="false">JG22</f>
        <v>74.2248190013567</v>
      </c>
      <c r="JI22" s="4" t="n">
        <f aca="false">JH22</f>
        <v>74.2248190013567</v>
      </c>
      <c r="JJ22" s="4" t="n">
        <f aca="false">JI22</f>
        <v>74.2248190013567</v>
      </c>
      <c r="JK22" s="4" t="n">
        <f aca="false">JJ22</f>
        <v>74.2248190013567</v>
      </c>
      <c r="JL22" s="4" t="n">
        <f aca="false">JK22</f>
        <v>74.2248190013567</v>
      </c>
      <c r="JM22" s="4" t="n">
        <f aca="false">JL22</f>
        <v>74.2248190013567</v>
      </c>
      <c r="JN22" s="4" t="n">
        <f aca="false">JM22</f>
        <v>74.2248190013567</v>
      </c>
      <c r="JO22" s="4" t="n">
        <f aca="false">JN22</f>
        <v>74.2248190013567</v>
      </c>
      <c r="JP22" s="4" t="n">
        <f aca="false">JO22</f>
        <v>74.2248190013567</v>
      </c>
      <c r="JQ22" s="4" t="n">
        <f aca="false">JP22</f>
        <v>74.2248190013567</v>
      </c>
      <c r="JR22" s="4" t="n">
        <f aca="false">JQ22</f>
        <v>74.2248190013567</v>
      </c>
      <c r="JS22" s="4" t="n">
        <f aca="false">JR22</f>
        <v>74.2248190013567</v>
      </c>
      <c r="JT22" s="4" t="n">
        <f aca="false">JS22</f>
        <v>74.2248190013567</v>
      </c>
      <c r="JU22" s="4" t="n">
        <f aca="false">JT22</f>
        <v>74.2248190013567</v>
      </c>
      <c r="JV22" s="4" t="n">
        <f aca="false">JU22</f>
        <v>74.2248190013567</v>
      </c>
      <c r="JW22" s="4" t="n">
        <f aca="false">JV22</f>
        <v>74.2248190013567</v>
      </c>
      <c r="JX22" s="4" t="n">
        <f aca="false">JW22</f>
        <v>74.2248190013567</v>
      </c>
      <c r="JY22" s="4" t="n">
        <f aca="false">JX22</f>
        <v>74.2248190013567</v>
      </c>
      <c r="JZ22" s="4" t="n">
        <f aca="false">JY22</f>
        <v>74.2248190013567</v>
      </c>
      <c r="KA22" s="4" t="n">
        <f aca="false">JZ22</f>
        <v>74.2248190013567</v>
      </c>
      <c r="KB22" s="4" t="n">
        <f aca="false">KA22</f>
        <v>74.2248190013567</v>
      </c>
      <c r="KC22" s="4" t="n">
        <f aca="false">KB22</f>
        <v>74.2248190013567</v>
      </c>
      <c r="KD22" s="4" t="n">
        <f aca="false">KC22</f>
        <v>74.2248190013567</v>
      </c>
      <c r="KE22" s="4" t="n">
        <f aca="false">KD22</f>
        <v>74.2248190013567</v>
      </c>
      <c r="KF22" s="4" t="n">
        <f aca="false">KE22</f>
        <v>74.2248190013567</v>
      </c>
      <c r="KG22" s="4" t="n">
        <f aca="false">KF22</f>
        <v>74.2248190013567</v>
      </c>
      <c r="KH22" s="4" t="n">
        <f aca="false">KG22</f>
        <v>74.2248190013567</v>
      </c>
      <c r="KI22" s="4" t="n">
        <f aca="false">KH22</f>
        <v>74.2248190013567</v>
      </c>
      <c r="KJ22" s="4" t="n">
        <f aca="false">KI22</f>
        <v>74.2248190013567</v>
      </c>
      <c r="KK22" s="4" t="n">
        <f aca="false">KJ22</f>
        <v>74.2248190013567</v>
      </c>
      <c r="KL22" s="4" t="n">
        <f aca="false">KK22</f>
        <v>74.2248190013567</v>
      </c>
      <c r="KM22" s="4" t="n">
        <f aca="false">KL22</f>
        <v>74.2248190013567</v>
      </c>
      <c r="KN22" s="4" t="n">
        <f aca="false">KM22</f>
        <v>74.2248190013567</v>
      </c>
      <c r="KO22" s="4" t="n">
        <f aca="false">KN22</f>
        <v>74.2248190013567</v>
      </c>
      <c r="KP22" s="4" t="n">
        <f aca="false">KO22</f>
        <v>74.2248190013567</v>
      </c>
      <c r="KQ22" s="4" t="n">
        <f aca="false">KP22</f>
        <v>74.2248190013567</v>
      </c>
      <c r="KR22" s="4" t="n">
        <f aca="false">KQ22</f>
        <v>74.2248190013567</v>
      </c>
      <c r="KS22" s="4" t="n">
        <f aca="false">KR22</f>
        <v>74.2248190013567</v>
      </c>
    </row>
    <row r="23" customFormat="false" ht="12.8" hidden="false" customHeight="false" outlineLevel="0" collapsed="false">
      <c r="AB23" s="10" t="n">
        <f aca="false">AB11/AB7*100</f>
        <v>78.5229433640837</v>
      </c>
      <c r="AC23" s="10" t="n">
        <f aca="false">AC11/AC7*100</f>
        <v>92.7100432314759</v>
      </c>
      <c r="AD23" s="10" t="n">
        <f aca="false">AD11/AD7*100</f>
        <v>145.608905341005</v>
      </c>
      <c r="AE23" s="10" t="n">
        <f aca="false">AE11/AE7*100</f>
        <v>104.834360312569</v>
      </c>
      <c r="AF23" s="10" t="n">
        <f aca="false">AF11/AF7*100</f>
        <v>67.5024552168574</v>
      </c>
      <c r="AG23" s="10" t="n">
        <f aca="false">AG11/AG7*100</f>
        <v>102.661334323006</v>
      </c>
      <c r="AH23" s="10" t="n">
        <f aca="false">AH11/AH7*100</f>
        <v>166.421196162754</v>
      </c>
      <c r="AI23" s="10" t="n">
        <f aca="false">AI11/AI7*100</f>
        <v>165.054305561437</v>
      </c>
      <c r="AJ23" s="10" t="n">
        <f aca="false">AJ11/AJ7*100</f>
        <v>90.7001512711177</v>
      </c>
      <c r="AK23" s="10" t="n">
        <f aca="false">AK11/AK7*100</f>
        <v>139.637636303045</v>
      </c>
      <c r="AL23" s="10" t="n">
        <f aca="false">AL11/AL7*100</f>
        <v>148.194009999305</v>
      </c>
      <c r="AM23" s="10" t="n">
        <f aca="false">AM11/AM7*100</f>
        <v>119.098672123054</v>
      </c>
      <c r="AN23" s="10" t="n">
        <f aca="false">AN11/AN7*100</f>
        <v>118.631729536738</v>
      </c>
      <c r="AO23" s="10" t="n">
        <f aca="false">AO11/AO7*100</f>
        <v>149.088621974587</v>
      </c>
      <c r="AP23" s="10" t="n">
        <f aca="false">AP11/AP7*100</f>
        <v>136.427606237041</v>
      </c>
      <c r="AQ23" s="10" t="n">
        <f aca="false">AQ11/AQ7*100</f>
        <v>71.2481410417867</v>
      </c>
      <c r="AR23" s="10" t="n">
        <f aca="false">AR11/AR7*100</f>
        <v>127.117548135334</v>
      </c>
      <c r="AS23" s="10" t="n">
        <f aca="false">AS11/AS7*100</f>
        <v>58.2373370235939</v>
      </c>
      <c r="AT23" s="10" t="n">
        <f aca="false">AT11/AT7*100</f>
        <v>91.1627167250758</v>
      </c>
      <c r="AU23" s="10" t="n">
        <f aca="false">AU11/AU7*100</f>
        <v>96.7884861747008</v>
      </c>
      <c r="AV23" s="10" t="n">
        <f aca="false">AV11/AV7*100</f>
        <v>154.427033651892</v>
      </c>
      <c r="AW23" s="10" t="n">
        <f aca="false">AW11/AW7*100</f>
        <v>101.861598547938</v>
      </c>
      <c r="AX23" s="10" t="n">
        <f aca="false">AX11/AX7*100</f>
        <v>105.004890858826</v>
      </c>
      <c r="AY23" s="10" t="n">
        <f aca="false">AY11/AY7*100</f>
        <v>107.636256061249</v>
      </c>
      <c r="AZ23" s="10" t="n">
        <f aca="false">AZ11/AZ7*100</f>
        <v>109.871338302682</v>
      </c>
      <c r="BA23" s="10" t="n">
        <f aca="false">BA11/BA7*100</f>
        <v>111.793388942516</v>
      </c>
      <c r="BB23" s="10" t="n">
        <f aca="false">BB11/BB7*100</f>
        <v>105.717468686347</v>
      </c>
      <c r="BC23" s="10" t="n">
        <f aca="false">BC11/BC7*100</f>
        <v>86.0172271058751</v>
      </c>
      <c r="BD23" s="10" t="n">
        <f aca="false">BD11/BD7*100</f>
        <v>67.1235721650971</v>
      </c>
      <c r="BE23" s="10" t="n">
        <f aca="false">BE11/BE7*100</f>
        <v>69.91435715325</v>
      </c>
      <c r="BF23" s="10" t="n">
        <f aca="false">BF11/BF7*100</f>
        <v>95.9328309678135</v>
      </c>
      <c r="BG23" s="10" t="n">
        <f aca="false">BG11/BG7*100</f>
        <v>85.7798966583386</v>
      </c>
      <c r="BH23" s="10" t="n">
        <f aca="false">BH11/BH7*100</f>
        <v>138.943680715971</v>
      </c>
      <c r="BI23" s="10" t="n">
        <f aca="false">BI11/BI7*100</f>
        <v>93.1253806568456</v>
      </c>
      <c r="BJ23" s="10" t="n">
        <f aca="false">BJ11/BJ7*100</f>
        <v>86.2435872515451</v>
      </c>
      <c r="BK23" s="10" t="n">
        <f aca="false">BK11/BK7*100</f>
        <v>97.9677584950179</v>
      </c>
      <c r="BL23" s="10" t="n">
        <f aca="false">BL11/BL7*100</f>
        <v>80.655019215468</v>
      </c>
      <c r="BM23" s="1" t="n">
        <f aca="false">BM11/BM7*100</f>
        <v>91.7735970644058</v>
      </c>
      <c r="BN23" s="10" t="n">
        <f aca="false">AVERAGE(AB23:BM23)</f>
        <v>106.827291646306</v>
      </c>
      <c r="BO23" s="10" t="n">
        <f aca="false">BN23</f>
        <v>106.827291646306</v>
      </c>
      <c r="BP23" s="10" t="n">
        <f aca="false">BO23</f>
        <v>106.827291646306</v>
      </c>
      <c r="BQ23" s="10" t="n">
        <f aca="false">BP23</f>
        <v>106.827291646306</v>
      </c>
      <c r="BR23" s="10" t="n">
        <f aca="false">BQ23</f>
        <v>106.827291646306</v>
      </c>
      <c r="BS23" s="10" t="n">
        <f aca="false">BR23</f>
        <v>106.827291646306</v>
      </c>
      <c r="BT23" s="10" t="n">
        <f aca="false">BS23</f>
        <v>106.827291646306</v>
      </c>
      <c r="BU23" s="10" t="n">
        <f aca="false">BT23</f>
        <v>106.827291646306</v>
      </c>
      <c r="BV23" s="10" t="n">
        <f aca="false">BU23</f>
        <v>106.827291646306</v>
      </c>
      <c r="BW23" s="10" t="n">
        <f aca="false">BV23</f>
        <v>106.827291646306</v>
      </c>
      <c r="BX23" s="10" t="n">
        <f aca="false">BW23</f>
        <v>106.827291646306</v>
      </c>
      <c r="BY23" s="10" t="n">
        <f aca="false">BX23</f>
        <v>106.827291646306</v>
      </c>
      <c r="BZ23" s="10" t="n">
        <f aca="false">BY23</f>
        <v>106.827291646306</v>
      </c>
      <c r="CA23" s="10" t="n">
        <f aca="false">BZ23</f>
        <v>106.827291646306</v>
      </c>
      <c r="CB23" s="10" t="n">
        <f aca="false">CA23</f>
        <v>106.827291646306</v>
      </c>
      <c r="CC23" s="10" t="n">
        <f aca="false">CB23</f>
        <v>106.827291646306</v>
      </c>
      <c r="CD23" s="10" t="n">
        <f aca="false">CC23</f>
        <v>106.827291646306</v>
      </c>
      <c r="CE23" s="10" t="n">
        <f aca="false">CD23</f>
        <v>106.827291646306</v>
      </c>
      <c r="CF23" s="10" t="n">
        <f aca="false">CE23</f>
        <v>106.827291646306</v>
      </c>
      <c r="CG23" s="10" t="n">
        <f aca="false">CF23</f>
        <v>106.827291646306</v>
      </c>
      <c r="CH23" s="10" t="n">
        <f aca="false">CG23</f>
        <v>106.827291646306</v>
      </c>
      <c r="CI23" s="10" t="n">
        <f aca="false">CH23</f>
        <v>106.827291646306</v>
      </c>
      <c r="CJ23" s="10" t="n">
        <f aca="false">CI23</f>
        <v>106.827291646306</v>
      </c>
      <c r="CK23" s="10" t="n">
        <f aca="false">CJ23</f>
        <v>106.827291646306</v>
      </c>
      <c r="CL23" s="10" t="n">
        <f aca="false">CK23</f>
        <v>106.827291646306</v>
      </c>
      <c r="CM23" s="10" t="n">
        <f aca="false">CL23</f>
        <v>106.827291646306</v>
      </c>
      <c r="CN23" s="10" t="n">
        <f aca="false">CM23</f>
        <v>106.827291646306</v>
      </c>
      <c r="CO23" s="10" t="n">
        <f aca="false">CN23</f>
        <v>106.827291646306</v>
      </c>
      <c r="CP23" s="10" t="n">
        <f aca="false">CO23</f>
        <v>106.827291646306</v>
      </c>
      <c r="CQ23" s="10" t="n">
        <f aca="false">CP23</f>
        <v>106.827291646306</v>
      </c>
      <c r="CR23" s="10" t="n">
        <f aca="false">CQ23</f>
        <v>106.827291646306</v>
      </c>
      <c r="CS23" s="10" t="n">
        <f aca="false">CR23</f>
        <v>106.827291646306</v>
      </c>
      <c r="CT23" s="10" t="n">
        <f aca="false">CS23</f>
        <v>106.827291646306</v>
      </c>
      <c r="CU23" s="10" t="n">
        <f aca="false">CT23</f>
        <v>106.827291646306</v>
      </c>
      <c r="CV23" s="10" t="n">
        <f aca="false">CU23</f>
        <v>106.827291646306</v>
      </c>
      <c r="CW23" s="10" t="n">
        <f aca="false">CV23</f>
        <v>106.827291646306</v>
      </c>
      <c r="CX23" s="10" t="n">
        <f aca="false">CW23</f>
        <v>106.827291646306</v>
      </c>
      <c r="CY23" s="10" t="n">
        <f aca="false">CX23</f>
        <v>106.827291646306</v>
      </c>
      <c r="CZ23" s="10" t="n">
        <f aca="false">CY23</f>
        <v>106.827291646306</v>
      </c>
      <c r="DA23" s="10" t="n">
        <f aca="false">CZ23</f>
        <v>106.827291646306</v>
      </c>
      <c r="DB23" s="10" t="n">
        <f aca="false">DA23</f>
        <v>106.827291646306</v>
      </c>
      <c r="DC23" s="10" t="n">
        <f aca="false">DB23</f>
        <v>106.827291646306</v>
      </c>
      <c r="DD23" s="10" t="n">
        <f aca="false">DC23</f>
        <v>106.827291646306</v>
      </c>
      <c r="DE23" s="10" t="n">
        <f aca="false">DD23</f>
        <v>106.827291646306</v>
      </c>
      <c r="DF23" s="10" t="n">
        <f aca="false">DE23</f>
        <v>106.827291646306</v>
      </c>
      <c r="DG23" s="10" t="n">
        <f aca="false">DF23</f>
        <v>106.827291646306</v>
      </c>
      <c r="DH23" s="10" t="n">
        <f aca="false">DG23</f>
        <v>106.827291646306</v>
      </c>
      <c r="DI23" s="10" t="n">
        <f aca="false">DH23</f>
        <v>106.827291646306</v>
      </c>
      <c r="DJ23" s="10" t="n">
        <f aca="false">DI23</f>
        <v>106.827291646306</v>
      </c>
      <c r="DK23" s="10" t="n">
        <f aca="false">DJ23</f>
        <v>106.827291646306</v>
      </c>
      <c r="DL23" s="10" t="n">
        <f aca="false">DK23</f>
        <v>106.827291646306</v>
      </c>
      <c r="DM23" s="10" t="n">
        <f aca="false">DL23</f>
        <v>106.827291646306</v>
      </c>
      <c r="DN23" s="10" t="n">
        <f aca="false">DM23</f>
        <v>106.827291646306</v>
      </c>
      <c r="DO23" s="10" t="n">
        <f aca="false">DN23</f>
        <v>106.827291646306</v>
      </c>
      <c r="DP23" s="10" t="n">
        <f aca="false">DO23</f>
        <v>106.827291646306</v>
      </c>
      <c r="DQ23" s="10" t="n">
        <f aca="false">DP23</f>
        <v>106.827291646306</v>
      </c>
      <c r="DR23" s="10" t="n">
        <f aca="false">DQ23</f>
        <v>106.827291646306</v>
      </c>
      <c r="DS23" s="10" t="n">
        <f aca="false">DR23</f>
        <v>106.827291646306</v>
      </c>
      <c r="DT23" s="10" t="n">
        <f aca="false">DS23</f>
        <v>106.827291646306</v>
      </c>
      <c r="DU23" s="10" t="n">
        <f aca="false">DT23</f>
        <v>106.827291646306</v>
      </c>
      <c r="DV23" s="10" t="n">
        <f aca="false">DU23</f>
        <v>106.827291646306</v>
      </c>
      <c r="DW23" s="10" t="n">
        <f aca="false">DV23</f>
        <v>106.827291646306</v>
      </c>
      <c r="DX23" s="10" t="n">
        <f aca="false">DW23</f>
        <v>106.827291646306</v>
      </c>
      <c r="DY23" s="10" t="n">
        <f aca="false">DX23</f>
        <v>106.827291646306</v>
      </c>
      <c r="DZ23" s="10" t="n">
        <f aca="false">DY23</f>
        <v>106.827291646306</v>
      </c>
      <c r="EA23" s="10" t="n">
        <f aca="false">DZ23</f>
        <v>106.827291646306</v>
      </c>
      <c r="EB23" s="10" t="n">
        <f aca="false">EA23</f>
        <v>106.827291646306</v>
      </c>
      <c r="EC23" s="10" t="n">
        <f aca="false">EB23</f>
        <v>106.827291646306</v>
      </c>
      <c r="ED23" s="10" t="n">
        <f aca="false">EC23</f>
        <v>106.827291646306</v>
      </c>
      <c r="EE23" s="10" t="n">
        <f aca="false">ED23</f>
        <v>106.827291646306</v>
      </c>
      <c r="EF23" s="10" t="n">
        <f aca="false">EE23</f>
        <v>106.827291646306</v>
      </c>
      <c r="EG23" s="10" t="n">
        <f aca="false">EF23</f>
        <v>106.827291646306</v>
      </c>
      <c r="EH23" s="10" t="n">
        <f aca="false">EG23</f>
        <v>106.827291646306</v>
      </c>
      <c r="EI23" s="10" t="n">
        <f aca="false">EH23</f>
        <v>106.827291646306</v>
      </c>
      <c r="EJ23" s="10" t="n">
        <f aca="false">EI23</f>
        <v>106.827291646306</v>
      </c>
      <c r="EK23" s="10" t="n">
        <f aca="false">EJ23</f>
        <v>106.827291646306</v>
      </c>
      <c r="EL23" s="10" t="n">
        <f aca="false">EK23</f>
        <v>106.827291646306</v>
      </c>
      <c r="EM23" s="10" t="n">
        <f aca="false">EL23</f>
        <v>106.827291646306</v>
      </c>
      <c r="EN23" s="10" t="n">
        <f aca="false">EM23</f>
        <v>106.827291646306</v>
      </c>
      <c r="EO23" s="10" t="n">
        <f aca="false">EN23</f>
        <v>106.827291646306</v>
      </c>
      <c r="EP23" s="10" t="n">
        <f aca="false">EO23</f>
        <v>106.827291646306</v>
      </c>
      <c r="EQ23" s="10" t="n">
        <f aca="false">EP23</f>
        <v>106.827291646306</v>
      </c>
      <c r="ER23" s="10" t="n">
        <f aca="false">EQ23</f>
        <v>106.827291646306</v>
      </c>
      <c r="ES23" s="10" t="n">
        <f aca="false">ER23</f>
        <v>106.827291646306</v>
      </c>
      <c r="ET23" s="10" t="n">
        <f aca="false">ES23</f>
        <v>106.827291646306</v>
      </c>
      <c r="EU23" s="10" t="n">
        <f aca="false">ET23</f>
        <v>106.827291646306</v>
      </c>
      <c r="EV23" s="10" t="n">
        <f aca="false">EU23</f>
        <v>106.827291646306</v>
      </c>
      <c r="FY23" s="10" t="n">
        <f aca="false">FY11/FY7*100</f>
        <v>73.755367020206</v>
      </c>
      <c r="FZ23" s="10" t="n">
        <f aca="false">FZ11/FZ7*100</f>
        <v>53.0531962756545</v>
      </c>
      <c r="GA23" s="10" t="n">
        <f aca="false">GA11/GA7*100</f>
        <v>34.2571380063473</v>
      </c>
      <c r="GB23" s="10" t="n">
        <f aca="false">GB11/GB7*100</f>
        <v>80.3917874475757</v>
      </c>
      <c r="GC23" s="10" t="n">
        <f aca="false">GC11/GC7*100</f>
        <v>62.1669611035848</v>
      </c>
      <c r="GD23" s="10" t="n">
        <f aca="false">GD11/GD7*100</f>
        <v>36.1737165046315</v>
      </c>
      <c r="GE23" s="10" t="n">
        <f aca="false">GE11/GE7*100</f>
        <v>61.0619233279435</v>
      </c>
      <c r="GF23" s="10" t="n">
        <f aca="false">GF11/GF7*100</f>
        <v>78.6293845652534</v>
      </c>
      <c r="GG23" s="10" t="n">
        <f aca="false">GG11/GG7*100</f>
        <v>64.6698525664468</v>
      </c>
      <c r="GH23" s="10" t="n">
        <f aca="false">GH11/GH7*100</f>
        <v>36.9674575206663</v>
      </c>
      <c r="GI23" s="10" t="n">
        <f aca="false">GI11/GI7*100</f>
        <v>52.749559328596</v>
      </c>
      <c r="GJ23" s="10" t="n">
        <f aca="false">GJ11/GJ7*100</f>
        <v>59.9517267308361</v>
      </c>
      <c r="GK23" s="10" t="n">
        <f aca="false">GK11/GK7*100</f>
        <v>57.1650056380283</v>
      </c>
      <c r="GL23" s="10" t="n">
        <f aca="false">GL11/GL7*100</f>
        <v>36.7085707564457</v>
      </c>
      <c r="GM23" s="10" t="n">
        <f aca="false">GM11/GM7*100</f>
        <v>60.9673738319569</v>
      </c>
      <c r="GN23" s="10" t="n">
        <f aca="false">GN11/GN7*100</f>
        <v>45.0849684541545</v>
      </c>
      <c r="GO23" s="10" t="n">
        <f aca="false">GO11/GO7*100</f>
        <v>26.6459388836612</v>
      </c>
      <c r="GP23" s="10" t="n">
        <f aca="false">GP11/GP7*100</f>
        <v>46.376927775001</v>
      </c>
      <c r="GQ23" s="10" t="n">
        <f aca="false">GQ11/GQ7*100</f>
        <v>44.5573410381921</v>
      </c>
      <c r="GR23" s="10" t="n">
        <f aca="false">GR11/GR7*100</f>
        <v>83.8027772427041</v>
      </c>
      <c r="GS23" s="10" t="n">
        <f aca="false">GS11/GS7*100</f>
        <v>32.5850147576847</v>
      </c>
      <c r="GT23" s="10" t="n">
        <f aca="false">GT11/GT7*100</f>
        <v>39.8208425657463</v>
      </c>
      <c r="GU23" s="10" t="n">
        <f aca="false">GU11/GU7*100</f>
        <v>40.2293661980619</v>
      </c>
      <c r="GV23" s="10" t="n">
        <f aca="false">GV11/GV7*100</f>
        <v>40.5657120446265</v>
      </c>
      <c r="GW23" s="10" t="n">
        <f aca="false">GW11/GW7*100</f>
        <v>40.8474559691216</v>
      </c>
      <c r="GX23" s="10" t="n">
        <f aca="false">GX11/GX7*100</f>
        <v>41.0868957691549</v>
      </c>
      <c r="GY23" s="10" t="n">
        <f aca="false">GY11/GY7*100</f>
        <v>67.0305428639438</v>
      </c>
      <c r="GZ23" s="10" t="n">
        <f aca="false">GZ11/GZ7*100</f>
        <v>42.7226019064299</v>
      </c>
      <c r="HA23" s="10" t="n">
        <f aca="false">HA11/HA7*100</f>
        <v>61.5873381166973</v>
      </c>
      <c r="HB23" s="10" t="n">
        <f aca="false">HB11/HB7*100</f>
        <v>57.8566607298898</v>
      </c>
      <c r="HC23" s="10" t="n">
        <f aca="false">HC11/HC7*100</f>
        <v>23.8644727033361</v>
      </c>
      <c r="HD23" s="10" t="n">
        <f aca="false">HD11/HD7*100</f>
        <v>36.9659946709175</v>
      </c>
      <c r="HE23" s="10" t="n">
        <f aca="false">HE11/HE7*100</f>
        <v>41.2551685989639</v>
      </c>
      <c r="HF23" s="10" t="n">
        <f aca="false">HF11/HF7*100</f>
        <v>51.280514760937</v>
      </c>
      <c r="HG23" s="10" t="n">
        <f aca="false">HG11/HG7*100</f>
        <v>33.0027214733051</v>
      </c>
      <c r="HH23" s="10" t="n">
        <f aca="false">HH11/HH7*100</f>
        <v>51.7639370390173</v>
      </c>
      <c r="HI23" s="10" t="n">
        <f aca="false">HI11/HI7*100</f>
        <v>56.1152869876314</v>
      </c>
      <c r="HJ23" s="1" t="n">
        <f aca="false">HJ11/HJ7*100</f>
        <v>47.1682050917389</v>
      </c>
      <c r="HK23" s="10" t="n">
        <f aca="false">AVERAGE(FY23:HJ23)</f>
        <v>50.0233080596076</v>
      </c>
      <c r="HL23" s="10" t="n">
        <f aca="false">HK23</f>
        <v>50.0233080596076</v>
      </c>
      <c r="HM23" s="10" t="n">
        <f aca="false">HL23</f>
        <v>50.0233080596076</v>
      </c>
      <c r="HN23" s="10" t="n">
        <f aca="false">HM23</f>
        <v>50.0233080596076</v>
      </c>
      <c r="HO23" s="10" t="n">
        <f aca="false">HN23</f>
        <v>50.0233080596076</v>
      </c>
      <c r="HP23" s="10" t="n">
        <f aca="false">HO23</f>
        <v>50.0233080596076</v>
      </c>
      <c r="HQ23" s="10" t="n">
        <f aca="false">HP23</f>
        <v>50.0233080596076</v>
      </c>
      <c r="HR23" s="10" t="n">
        <f aca="false">HQ23</f>
        <v>50.0233080596076</v>
      </c>
      <c r="HS23" s="10" t="n">
        <f aca="false">HR23</f>
        <v>50.0233080596076</v>
      </c>
      <c r="HT23" s="10" t="n">
        <f aca="false">HS23</f>
        <v>50.0233080596076</v>
      </c>
      <c r="HU23" s="10" t="n">
        <f aca="false">HT23</f>
        <v>50.0233080596076</v>
      </c>
      <c r="HV23" s="10" t="n">
        <f aca="false">HU23</f>
        <v>50.0233080596076</v>
      </c>
      <c r="HW23" s="10" t="n">
        <f aca="false">HV23</f>
        <v>50.0233080596076</v>
      </c>
      <c r="HX23" s="10" t="n">
        <f aca="false">HW23</f>
        <v>50.0233080596076</v>
      </c>
      <c r="HY23" s="10" t="n">
        <f aca="false">HX23</f>
        <v>50.0233080596076</v>
      </c>
      <c r="HZ23" s="10" t="n">
        <f aca="false">HY23</f>
        <v>50.0233080596076</v>
      </c>
      <c r="IA23" s="10" t="n">
        <f aca="false">HZ23</f>
        <v>50.0233080596076</v>
      </c>
      <c r="IB23" s="10" t="n">
        <f aca="false">IA23</f>
        <v>50.0233080596076</v>
      </c>
      <c r="IC23" s="10" t="n">
        <f aca="false">IB23</f>
        <v>50.0233080596076</v>
      </c>
      <c r="ID23" s="10" t="n">
        <f aca="false">IC23</f>
        <v>50.0233080596076</v>
      </c>
      <c r="IE23" s="10" t="n">
        <f aca="false">ID23</f>
        <v>50.0233080596076</v>
      </c>
      <c r="IF23" s="10" t="n">
        <f aca="false">IE23</f>
        <v>50.0233080596076</v>
      </c>
      <c r="IG23" s="10" t="n">
        <f aca="false">IF23</f>
        <v>50.0233080596076</v>
      </c>
      <c r="IH23" s="10" t="n">
        <f aca="false">IG23</f>
        <v>50.0233080596076</v>
      </c>
      <c r="II23" s="10" t="n">
        <f aca="false">IH23</f>
        <v>50.0233080596076</v>
      </c>
      <c r="IJ23" s="10" t="n">
        <f aca="false">II23</f>
        <v>50.0233080596076</v>
      </c>
      <c r="IK23" s="10" t="n">
        <f aca="false">IJ23</f>
        <v>50.0233080596076</v>
      </c>
      <c r="IL23" s="10" t="n">
        <f aca="false">IK23</f>
        <v>50.0233080596076</v>
      </c>
      <c r="IM23" s="10" t="n">
        <f aca="false">IL23</f>
        <v>50.0233080596076</v>
      </c>
      <c r="IN23" s="10" t="n">
        <f aca="false">IM23</f>
        <v>50.0233080596076</v>
      </c>
      <c r="IO23" s="10" t="n">
        <f aca="false">IN23</f>
        <v>50.0233080596076</v>
      </c>
      <c r="IP23" s="10" t="n">
        <f aca="false">IO23</f>
        <v>50.0233080596076</v>
      </c>
      <c r="IQ23" s="10" t="n">
        <f aca="false">IP23</f>
        <v>50.0233080596076</v>
      </c>
      <c r="IR23" s="10" t="n">
        <f aca="false">IQ23</f>
        <v>50.0233080596076</v>
      </c>
      <c r="IS23" s="10" t="n">
        <f aca="false">IR23</f>
        <v>50.0233080596076</v>
      </c>
      <c r="IT23" s="10" t="n">
        <f aca="false">IS23</f>
        <v>50.0233080596076</v>
      </c>
      <c r="IU23" s="10" t="n">
        <f aca="false">IT23</f>
        <v>50.0233080596076</v>
      </c>
      <c r="IV23" s="10" t="n">
        <f aca="false">IU23</f>
        <v>50.0233080596076</v>
      </c>
      <c r="IW23" s="10" t="n">
        <f aca="false">IV23</f>
        <v>50.0233080596076</v>
      </c>
      <c r="IX23" s="10" t="n">
        <f aca="false">IW23</f>
        <v>50.0233080596076</v>
      </c>
      <c r="IY23" s="10" t="n">
        <f aca="false">IX23</f>
        <v>50.0233080596076</v>
      </c>
      <c r="IZ23" s="10" t="n">
        <f aca="false">IY23</f>
        <v>50.0233080596076</v>
      </c>
      <c r="JA23" s="10" t="n">
        <f aca="false">IZ23</f>
        <v>50.0233080596076</v>
      </c>
      <c r="JB23" s="10" t="n">
        <f aca="false">JA23</f>
        <v>50.0233080596076</v>
      </c>
      <c r="JC23" s="10" t="n">
        <f aca="false">JB23</f>
        <v>50.0233080596076</v>
      </c>
      <c r="JD23" s="10" t="n">
        <f aca="false">JC23</f>
        <v>50.0233080596076</v>
      </c>
      <c r="JE23" s="10" t="n">
        <f aca="false">JD23</f>
        <v>50.0233080596076</v>
      </c>
      <c r="JF23" s="10" t="n">
        <f aca="false">JE23</f>
        <v>50.0233080596076</v>
      </c>
      <c r="JG23" s="10" t="n">
        <f aca="false">JF23</f>
        <v>50.0233080596076</v>
      </c>
      <c r="JH23" s="10" t="n">
        <f aca="false">JG23</f>
        <v>50.0233080596076</v>
      </c>
      <c r="JI23" s="10" t="n">
        <f aca="false">JH23</f>
        <v>50.0233080596076</v>
      </c>
      <c r="JJ23" s="10" t="n">
        <f aca="false">JI23</f>
        <v>50.0233080596076</v>
      </c>
      <c r="JK23" s="10" t="n">
        <f aca="false">JJ23</f>
        <v>50.0233080596076</v>
      </c>
      <c r="JL23" s="10" t="n">
        <f aca="false">JK23</f>
        <v>50.0233080596076</v>
      </c>
      <c r="JM23" s="10" t="n">
        <f aca="false">JL23</f>
        <v>50.0233080596076</v>
      </c>
      <c r="JN23" s="10" t="n">
        <f aca="false">JM23</f>
        <v>50.0233080596076</v>
      </c>
      <c r="JO23" s="10" t="n">
        <f aca="false">JN23</f>
        <v>50.0233080596076</v>
      </c>
      <c r="JP23" s="10" t="n">
        <f aca="false">JO23</f>
        <v>50.0233080596076</v>
      </c>
      <c r="JQ23" s="10" t="n">
        <f aca="false">JP23</f>
        <v>50.0233080596076</v>
      </c>
      <c r="JR23" s="10" t="n">
        <f aca="false">JQ23</f>
        <v>50.0233080596076</v>
      </c>
      <c r="JS23" s="10" t="n">
        <f aca="false">JR23</f>
        <v>50.0233080596076</v>
      </c>
      <c r="JT23" s="10" t="n">
        <f aca="false">JS23</f>
        <v>50.0233080596076</v>
      </c>
      <c r="JU23" s="10" t="n">
        <f aca="false">JT23</f>
        <v>50.0233080596076</v>
      </c>
      <c r="JV23" s="10" t="n">
        <f aca="false">JU23</f>
        <v>50.0233080596076</v>
      </c>
      <c r="JW23" s="10" t="n">
        <f aca="false">JV23</f>
        <v>50.0233080596076</v>
      </c>
      <c r="JX23" s="10" t="n">
        <f aca="false">JW23</f>
        <v>50.0233080596076</v>
      </c>
      <c r="JY23" s="10" t="n">
        <f aca="false">JX23</f>
        <v>50.0233080596076</v>
      </c>
      <c r="JZ23" s="10" t="n">
        <f aca="false">JY23</f>
        <v>50.0233080596076</v>
      </c>
      <c r="KA23" s="10" t="n">
        <f aca="false">JZ23</f>
        <v>50.0233080596076</v>
      </c>
      <c r="KB23" s="10" t="n">
        <f aca="false">KA23</f>
        <v>50.0233080596076</v>
      </c>
      <c r="KC23" s="10" t="n">
        <f aca="false">KB23</f>
        <v>50.0233080596076</v>
      </c>
      <c r="KD23" s="10" t="n">
        <f aca="false">KC23</f>
        <v>50.0233080596076</v>
      </c>
      <c r="KE23" s="10" t="n">
        <f aca="false">KD23</f>
        <v>50.0233080596076</v>
      </c>
      <c r="KF23" s="10" t="n">
        <f aca="false">KE23</f>
        <v>50.0233080596076</v>
      </c>
      <c r="KG23" s="10" t="n">
        <f aca="false">KF23</f>
        <v>50.0233080596076</v>
      </c>
      <c r="KH23" s="10" t="n">
        <f aca="false">KG23</f>
        <v>50.0233080596076</v>
      </c>
      <c r="KI23" s="10" t="n">
        <f aca="false">KH23</f>
        <v>50.0233080596076</v>
      </c>
      <c r="KJ23" s="10" t="n">
        <f aca="false">KI23</f>
        <v>50.0233080596076</v>
      </c>
      <c r="KK23" s="10" t="n">
        <f aca="false">KJ23</f>
        <v>50.0233080596076</v>
      </c>
      <c r="KL23" s="10" t="n">
        <f aca="false">KK23</f>
        <v>50.0233080596076</v>
      </c>
      <c r="KM23" s="10" t="n">
        <f aca="false">KL23</f>
        <v>50.0233080596076</v>
      </c>
      <c r="KN23" s="10" t="n">
        <f aca="false">KM23</f>
        <v>50.0233080596076</v>
      </c>
      <c r="KO23" s="10" t="n">
        <f aca="false">KN23</f>
        <v>50.0233080596076</v>
      </c>
      <c r="KP23" s="10" t="n">
        <f aca="false">KO23</f>
        <v>50.0233080596076</v>
      </c>
      <c r="KQ23" s="10" t="n">
        <f aca="false">KP23</f>
        <v>50.0233080596076</v>
      </c>
      <c r="KR23" s="10" t="n">
        <f aca="false">KQ23</f>
        <v>50.0233080596076</v>
      </c>
      <c r="KS23" s="10" t="n">
        <f aca="false">KR23</f>
        <v>50.0233080596076</v>
      </c>
    </row>
    <row r="24" customFormat="false" ht="12.8" hidden="false" customHeight="false" outlineLevel="0" collapsed="false">
      <c r="AB24" s="4" t="n">
        <f aca="false">AB12/AB7*100</f>
        <v>127.416154804707</v>
      </c>
      <c r="AC24" s="4" t="n">
        <f aca="false">AC12/AC7*100</f>
        <v>97.2650620647124</v>
      </c>
      <c r="AD24" s="4" t="n">
        <f aca="false">AD12/AD7*100</f>
        <v>164.862167225323</v>
      </c>
      <c r="AE24" s="4" t="n">
        <f aca="false">AE12/AE7*100</f>
        <v>111.760394061584</v>
      </c>
      <c r="AF24" s="4" t="n">
        <f aca="false">AF12/AF7*100</f>
        <v>93.1555376423264</v>
      </c>
      <c r="AG24" s="4" t="n">
        <f aca="false">AG12/AG7*100</f>
        <v>62.4221965400863</v>
      </c>
      <c r="AH24" s="4" t="n">
        <f aca="false">AH12/AH7*100</f>
        <v>88.5745654441875</v>
      </c>
      <c r="AI24" s="4" t="n">
        <f aca="false">AI12/AI7*100</f>
        <v>201.338464285906</v>
      </c>
      <c r="AJ24" s="4" t="n">
        <f aca="false">AJ12/AJ7*100</f>
        <v>82.9697993901202</v>
      </c>
      <c r="AK24" s="4" t="n">
        <f aca="false">AK12/AK7*100</f>
        <v>112.753441829501</v>
      </c>
      <c r="AL24" s="4" t="n">
        <f aca="false">AL12/AL7*100</f>
        <v>139.285060427986</v>
      </c>
      <c r="AM24" s="4" t="n">
        <f aca="false">AM12/AM7*100</f>
        <v>61.6102352501445</v>
      </c>
      <c r="AN24" s="4" t="n">
        <f aca="false">AN12/AN7*100</f>
        <v>105.254540914718</v>
      </c>
      <c r="AO24" s="4" t="n">
        <f aca="false">AO12/AO7*100</f>
        <v>134.65060634174</v>
      </c>
      <c r="AP24" s="4" t="n">
        <f aca="false">AP12/AP7*100</f>
        <v>149.160966695638</v>
      </c>
      <c r="AQ24" s="4" t="n">
        <f aca="false">AQ12/AQ7*100</f>
        <v>113.267481727671</v>
      </c>
      <c r="AR24" s="4" t="n">
        <f aca="false">AR12/AR7*100</f>
        <v>91.5138470407658</v>
      </c>
      <c r="AS24" s="4" t="n">
        <f aca="false">AS12/AS7*100</f>
        <v>80.2508308159826</v>
      </c>
      <c r="AT24" s="4" t="n">
        <f aca="false">AT12/AT7*100</f>
        <v>63.7424896867399</v>
      </c>
      <c r="AU24" s="4" t="n">
        <f aca="false">AU12/AU7*100</f>
        <v>111.255283291512</v>
      </c>
      <c r="AV24" s="4" t="n">
        <f aca="false">AV12/AV7*100</f>
        <v>117.411447844107</v>
      </c>
      <c r="AW24" s="4" t="n">
        <f aca="false">AW12/AW7*100</f>
        <v>74.970054943053</v>
      </c>
      <c r="AX24" s="4" t="n">
        <f aca="false">AX12/AX7*100</f>
        <v>76.9847603056715</v>
      </c>
      <c r="AY24" s="4" t="n">
        <f aca="false">AY12/AY7*100</f>
        <v>78.6713440083598</v>
      </c>
      <c r="AZ24" s="4" t="n">
        <f aca="false">AZ12/AZ7*100</f>
        <v>80.1039286146691</v>
      </c>
      <c r="BA24" s="4" t="n">
        <f aca="false">BA12/BA7*100</f>
        <v>81.3358744053559</v>
      </c>
      <c r="BB24" s="4" t="n">
        <f aca="false">BB12/BB7*100</f>
        <v>77.5669577206269</v>
      </c>
      <c r="BC24" s="4" t="n">
        <f aca="false">BC12/BC7*100</f>
        <v>72.2739952069373</v>
      </c>
      <c r="BD24" s="4" t="n">
        <f aca="false">BD12/BD7*100</f>
        <v>88.3529048804575</v>
      </c>
      <c r="BE24" s="4" t="n">
        <f aca="false">BE12/BE7*100</f>
        <v>53.3994659149637</v>
      </c>
      <c r="BF24" s="4" t="n">
        <f aca="false">BF12/BF7*100</f>
        <v>59.0321068779768</v>
      </c>
      <c r="BG24" s="4" t="n">
        <f aca="false">BG12/BG7*100</f>
        <v>87.6645616206612</v>
      </c>
      <c r="BH24" s="4" t="n">
        <f aca="false">BH12/BH7*100</f>
        <v>137.898787465095</v>
      </c>
      <c r="BI24" s="4" t="n">
        <f aca="false">BI12/BI7*100</f>
        <v>78.1196347670729</v>
      </c>
      <c r="BJ24" s="4" t="n">
        <f aca="false">BJ12/BJ7*100</f>
        <v>124.451720082327</v>
      </c>
      <c r="BK24" s="4" t="n">
        <f aca="false">BK12/BK7*100</f>
        <v>59.9485277232958</v>
      </c>
      <c r="BL24" s="4" t="n">
        <f aca="false">BL12/BL7*100</f>
        <v>53.8085249323468</v>
      </c>
      <c r="BM24" s="1" t="n">
        <f aca="false">BM12/BM7*100</f>
        <v>94.0333866191953</v>
      </c>
      <c r="BN24" s="4" t="n">
        <f aca="false">AVERAGE(AB24:BM24)</f>
        <v>97.066766037198</v>
      </c>
      <c r="BO24" s="4" t="n">
        <f aca="false">BN24</f>
        <v>97.066766037198</v>
      </c>
      <c r="BP24" s="4" t="n">
        <f aca="false">BO24</f>
        <v>97.066766037198</v>
      </c>
      <c r="BQ24" s="4" t="n">
        <f aca="false">BP24</f>
        <v>97.066766037198</v>
      </c>
      <c r="BR24" s="4" t="n">
        <f aca="false">BQ24</f>
        <v>97.066766037198</v>
      </c>
      <c r="BS24" s="4" t="n">
        <f aca="false">BR24</f>
        <v>97.066766037198</v>
      </c>
      <c r="BT24" s="4" t="n">
        <f aca="false">BS24</f>
        <v>97.066766037198</v>
      </c>
      <c r="BU24" s="4" t="n">
        <f aca="false">BT24</f>
        <v>97.066766037198</v>
      </c>
      <c r="BV24" s="4" t="n">
        <f aca="false">BU24</f>
        <v>97.066766037198</v>
      </c>
      <c r="BW24" s="4" t="n">
        <f aca="false">BV24</f>
        <v>97.066766037198</v>
      </c>
      <c r="BX24" s="4" t="n">
        <f aca="false">BW24</f>
        <v>97.066766037198</v>
      </c>
      <c r="BY24" s="4" t="n">
        <f aca="false">BX24</f>
        <v>97.066766037198</v>
      </c>
      <c r="BZ24" s="4" t="n">
        <f aca="false">BY24</f>
        <v>97.066766037198</v>
      </c>
      <c r="CA24" s="4" t="n">
        <f aca="false">BZ24</f>
        <v>97.066766037198</v>
      </c>
      <c r="CB24" s="4" t="n">
        <f aca="false">CA24</f>
        <v>97.066766037198</v>
      </c>
      <c r="CC24" s="4" t="n">
        <f aca="false">CB24</f>
        <v>97.066766037198</v>
      </c>
      <c r="CD24" s="4" t="n">
        <f aca="false">CC24</f>
        <v>97.066766037198</v>
      </c>
      <c r="CE24" s="4" t="n">
        <f aca="false">CD24</f>
        <v>97.066766037198</v>
      </c>
      <c r="CF24" s="4" t="n">
        <f aca="false">CE24</f>
        <v>97.066766037198</v>
      </c>
      <c r="CG24" s="4" t="n">
        <f aca="false">CF24</f>
        <v>97.066766037198</v>
      </c>
      <c r="CH24" s="4" t="n">
        <f aca="false">CG24</f>
        <v>97.066766037198</v>
      </c>
      <c r="CI24" s="4" t="n">
        <f aca="false">CH24</f>
        <v>97.066766037198</v>
      </c>
      <c r="CJ24" s="4" t="n">
        <f aca="false">CI24</f>
        <v>97.066766037198</v>
      </c>
      <c r="CK24" s="4" t="n">
        <f aca="false">CJ24</f>
        <v>97.066766037198</v>
      </c>
      <c r="CL24" s="4" t="n">
        <f aca="false">CK24</f>
        <v>97.066766037198</v>
      </c>
      <c r="CM24" s="4" t="n">
        <f aca="false">CL24</f>
        <v>97.066766037198</v>
      </c>
      <c r="CN24" s="4" t="n">
        <f aca="false">CM24</f>
        <v>97.066766037198</v>
      </c>
      <c r="CO24" s="4" t="n">
        <f aca="false">CN24</f>
        <v>97.066766037198</v>
      </c>
      <c r="CP24" s="4" t="n">
        <f aca="false">CO24</f>
        <v>97.066766037198</v>
      </c>
      <c r="CQ24" s="4" t="n">
        <f aca="false">CP24</f>
        <v>97.066766037198</v>
      </c>
      <c r="CR24" s="4" t="n">
        <f aca="false">CQ24</f>
        <v>97.066766037198</v>
      </c>
      <c r="CS24" s="4" t="n">
        <f aca="false">CR24</f>
        <v>97.066766037198</v>
      </c>
      <c r="CT24" s="4" t="n">
        <f aca="false">CS24</f>
        <v>97.066766037198</v>
      </c>
      <c r="CU24" s="4" t="n">
        <f aca="false">CT24</f>
        <v>97.066766037198</v>
      </c>
      <c r="CV24" s="4" t="n">
        <f aca="false">CU24</f>
        <v>97.066766037198</v>
      </c>
      <c r="CW24" s="4" t="n">
        <f aca="false">CV24</f>
        <v>97.066766037198</v>
      </c>
      <c r="CX24" s="4" t="n">
        <f aca="false">CW24</f>
        <v>97.066766037198</v>
      </c>
      <c r="CY24" s="4" t="n">
        <f aca="false">CX24</f>
        <v>97.066766037198</v>
      </c>
      <c r="CZ24" s="4" t="n">
        <f aca="false">CY24</f>
        <v>97.066766037198</v>
      </c>
      <c r="DA24" s="4" t="n">
        <f aca="false">CZ24</f>
        <v>97.066766037198</v>
      </c>
      <c r="DB24" s="4" t="n">
        <f aca="false">DA24</f>
        <v>97.066766037198</v>
      </c>
      <c r="DC24" s="4" t="n">
        <f aca="false">DB24</f>
        <v>97.066766037198</v>
      </c>
      <c r="DD24" s="4" t="n">
        <f aca="false">DC24</f>
        <v>97.066766037198</v>
      </c>
      <c r="DE24" s="4" t="n">
        <f aca="false">DD24</f>
        <v>97.066766037198</v>
      </c>
      <c r="DF24" s="4" t="n">
        <f aca="false">DE24</f>
        <v>97.066766037198</v>
      </c>
      <c r="DG24" s="4" t="n">
        <f aca="false">DF24</f>
        <v>97.066766037198</v>
      </c>
      <c r="DH24" s="4" t="n">
        <f aca="false">DG24</f>
        <v>97.066766037198</v>
      </c>
      <c r="DI24" s="4" t="n">
        <f aca="false">DH24</f>
        <v>97.066766037198</v>
      </c>
      <c r="DJ24" s="4" t="n">
        <f aca="false">DI24</f>
        <v>97.066766037198</v>
      </c>
      <c r="DK24" s="4" t="n">
        <f aca="false">DJ24</f>
        <v>97.066766037198</v>
      </c>
      <c r="DL24" s="4" t="n">
        <f aca="false">DK24</f>
        <v>97.066766037198</v>
      </c>
      <c r="DM24" s="4" t="n">
        <f aca="false">DL24</f>
        <v>97.066766037198</v>
      </c>
      <c r="DN24" s="4" t="n">
        <f aca="false">DM24</f>
        <v>97.066766037198</v>
      </c>
      <c r="DO24" s="4" t="n">
        <f aca="false">DN24</f>
        <v>97.066766037198</v>
      </c>
      <c r="DP24" s="4" t="n">
        <f aca="false">DO24</f>
        <v>97.066766037198</v>
      </c>
      <c r="DQ24" s="4" t="n">
        <f aca="false">DP24</f>
        <v>97.066766037198</v>
      </c>
      <c r="DR24" s="4" t="n">
        <f aca="false">DQ24</f>
        <v>97.066766037198</v>
      </c>
      <c r="DS24" s="4" t="n">
        <f aca="false">DR24</f>
        <v>97.066766037198</v>
      </c>
      <c r="DT24" s="4" t="n">
        <f aca="false">DS24</f>
        <v>97.066766037198</v>
      </c>
      <c r="DU24" s="4" t="n">
        <f aca="false">DT24</f>
        <v>97.066766037198</v>
      </c>
      <c r="DV24" s="4" t="n">
        <f aca="false">DU24</f>
        <v>97.066766037198</v>
      </c>
      <c r="DW24" s="4" t="n">
        <f aca="false">DV24</f>
        <v>97.066766037198</v>
      </c>
      <c r="DX24" s="4" t="n">
        <f aca="false">DW24</f>
        <v>97.066766037198</v>
      </c>
      <c r="DY24" s="4" t="n">
        <f aca="false">DX24</f>
        <v>97.066766037198</v>
      </c>
      <c r="DZ24" s="4" t="n">
        <f aca="false">DY24</f>
        <v>97.066766037198</v>
      </c>
      <c r="EA24" s="4" t="n">
        <f aca="false">DZ24</f>
        <v>97.066766037198</v>
      </c>
      <c r="EB24" s="4" t="n">
        <f aca="false">EA24</f>
        <v>97.066766037198</v>
      </c>
      <c r="EC24" s="4" t="n">
        <f aca="false">EB24</f>
        <v>97.066766037198</v>
      </c>
      <c r="ED24" s="4" t="n">
        <f aca="false">EC24</f>
        <v>97.066766037198</v>
      </c>
      <c r="EE24" s="4" t="n">
        <f aca="false">ED24</f>
        <v>97.066766037198</v>
      </c>
      <c r="EF24" s="4" t="n">
        <f aca="false">EE24</f>
        <v>97.066766037198</v>
      </c>
      <c r="EG24" s="4" t="n">
        <f aca="false">EF24</f>
        <v>97.066766037198</v>
      </c>
      <c r="EH24" s="4" t="n">
        <f aca="false">EG24</f>
        <v>97.066766037198</v>
      </c>
      <c r="EI24" s="4" t="n">
        <f aca="false">EH24</f>
        <v>97.066766037198</v>
      </c>
      <c r="EJ24" s="4" t="n">
        <f aca="false">EI24</f>
        <v>97.066766037198</v>
      </c>
      <c r="EK24" s="4" t="n">
        <f aca="false">EJ24</f>
        <v>97.066766037198</v>
      </c>
      <c r="EL24" s="4" t="n">
        <f aca="false">EK24</f>
        <v>97.066766037198</v>
      </c>
      <c r="EM24" s="4" t="n">
        <f aca="false">EL24</f>
        <v>97.066766037198</v>
      </c>
      <c r="EN24" s="4" t="n">
        <f aca="false">EM24</f>
        <v>97.066766037198</v>
      </c>
      <c r="EO24" s="4" t="n">
        <f aca="false">EN24</f>
        <v>97.066766037198</v>
      </c>
      <c r="EP24" s="4" t="n">
        <f aca="false">EO24</f>
        <v>97.066766037198</v>
      </c>
      <c r="EQ24" s="4" t="n">
        <f aca="false">EP24</f>
        <v>97.066766037198</v>
      </c>
      <c r="ER24" s="4" t="n">
        <f aca="false">EQ24</f>
        <v>97.066766037198</v>
      </c>
      <c r="ES24" s="4" t="n">
        <f aca="false">ER24</f>
        <v>97.066766037198</v>
      </c>
      <c r="ET24" s="4" t="n">
        <f aca="false">ES24</f>
        <v>97.066766037198</v>
      </c>
      <c r="EU24" s="4" t="n">
        <f aca="false">ET24</f>
        <v>97.066766037198</v>
      </c>
      <c r="EV24" s="4" t="n">
        <f aca="false">EU24</f>
        <v>97.066766037198</v>
      </c>
      <c r="FY24" s="4" t="n">
        <f aca="false">FY12/FY7*100</f>
        <v>68.8629397573535</v>
      </c>
      <c r="FZ24" s="4" t="n">
        <f aca="false">FZ12/FZ7*100</f>
        <v>27.0196279920886</v>
      </c>
      <c r="GA24" s="4" t="n">
        <f aca="false">GA12/GA7*100</f>
        <v>29.9556545909147</v>
      </c>
      <c r="GB24" s="4" t="n">
        <f aca="false">GB12/GB7*100</f>
        <v>26.5016280833157</v>
      </c>
      <c r="GC24" s="4" t="n">
        <f aca="false">GC12/GC7*100</f>
        <v>25.2741540644032</v>
      </c>
      <c r="GD24" s="4" t="n">
        <f aca="false">GD12/GD7*100</f>
        <v>18.2625001992361</v>
      </c>
      <c r="GE24" s="4" t="n">
        <f aca="false">GE12/GE7*100</f>
        <v>23.4973571880684</v>
      </c>
      <c r="GF24" s="4" t="n">
        <f aca="false">GF12/GF7*100</f>
        <v>26.5821128661467</v>
      </c>
      <c r="GG24" s="4" t="n">
        <f aca="false">GG12/GG7*100</f>
        <v>47.8594677410236</v>
      </c>
      <c r="GH24" s="4" t="n">
        <f aca="false">GH12/GH7*100</f>
        <v>41.3561686531162</v>
      </c>
      <c r="GI24" s="4" t="n">
        <f aca="false">GI12/GI7*100</f>
        <v>25.4400094603874</v>
      </c>
      <c r="GJ24" s="4" t="n">
        <f aca="false">GJ12/GJ7*100</f>
        <v>28.3114543233502</v>
      </c>
      <c r="GK24" s="4" t="n">
        <f aca="false">GK12/GK7*100</f>
        <v>14.6425054073313</v>
      </c>
      <c r="GL24" s="4" t="n">
        <f aca="false">GL12/GL7*100</f>
        <v>34.6330793529058</v>
      </c>
      <c r="GM24" s="4" t="n">
        <f aca="false">GM12/GM7*100</f>
        <v>17.6764385607562</v>
      </c>
      <c r="GN24" s="4" t="n">
        <f aca="false">GN12/GN7*100</f>
        <v>8.35378487609579</v>
      </c>
      <c r="GO24" s="4" t="n">
        <f aca="false">GO12/GO7*100</f>
        <v>24.7660733595935</v>
      </c>
      <c r="GP24" s="4" t="n">
        <f aca="false">GP12/GP7*100</f>
        <v>32.229656168642</v>
      </c>
      <c r="GQ24" s="4" t="n">
        <f aca="false">GQ12/GQ7*100</f>
        <v>15.9194976719638</v>
      </c>
      <c r="GR24" s="4" t="n">
        <f aca="false">GR12/GR7*100</f>
        <v>21.9824105246038</v>
      </c>
      <c r="GS24" s="4" t="n">
        <f aca="false">GS12/GS7*100</f>
        <v>37.1811671244599</v>
      </c>
      <c r="GT24" s="4" t="n">
        <f aca="false">GT12/GT7*100</f>
        <v>28.3616280561182</v>
      </c>
      <c r="GU24" s="4" t="n">
        <f aca="false">GU12/GU7*100</f>
        <v>27.7366816364621</v>
      </c>
      <c r="GV24" s="4" t="n">
        <f aca="false">GV12/GV7*100</f>
        <v>27.2221504907723</v>
      </c>
      <c r="GW24" s="4" t="n">
        <f aca="false">GW12/GW7*100</f>
        <v>26.7911476235085</v>
      </c>
      <c r="GX24" s="4" t="n">
        <f aca="false">GX12/GX7*100</f>
        <v>26.424860256225</v>
      </c>
      <c r="GY24" s="4" t="n">
        <f aca="false">GY12/GY7*100</f>
        <v>28.6693384269912</v>
      </c>
      <c r="GZ24" s="4" t="n">
        <f aca="false">GZ12/GZ7*100</f>
        <v>25.4720388778277</v>
      </c>
      <c r="HA24" s="4" t="n">
        <f aca="false">HA12/HA7*100</f>
        <v>21.4460870346735</v>
      </c>
      <c r="HB24" s="4" t="n">
        <f aca="false">HB12/HB7*100</f>
        <v>29.1257745288693</v>
      </c>
      <c r="HC24" s="4" t="n">
        <f aca="false">HC12/HC7*100</f>
        <v>39.8504953159816</v>
      </c>
      <c r="HD24" s="4" t="n">
        <f aca="false">HD12/HD7*100</f>
        <v>24.8395202395554</v>
      </c>
      <c r="HE24" s="4" t="n">
        <f aca="false">HE12/HE7*100</f>
        <v>8.1766489212256</v>
      </c>
      <c r="HF24" s="4" t="n">
        <f aca="false">HF12/HF7*100</f>
        <v>33.6856177901861</v>
      </c>
      <c r="HG24" s="4" t="n">
        <f aca="false">HG12/HG7*100</f>
        <v>31.3329542374144</v>
      </c>
      <c r="HH24" s="4" t="n">
        <f aca="false">HH12/HH7*100</f>
        <v>36.3283129673345</v>
      </c>
      <c r="HI24" s="4" t="n">
        <f aca="false">HI12/HI7*100</f>
        <v>34.6947823187153</v>
      </c>
      <c r="HJ24" s="1" t="n">
        <f aca="false">HJ12/HJ7*100</f>
        <v>18.636603444939</v>
      </c>
      <c r="HK24" s="4" t="n">
        <f aca="false">AVERAGE(FY24:HJ24)</f>
        <v>28.0290086876988</v>
      </c>
      <c r="HL24" s="4" t="n">
        <f aca="false">HK24</f>
        <v>28.0290086876988</v>
      </c>
      <c r="HM24" s="4" t="n">
        <f aca="false">HL24</f>
        <v>28.0290086876988</v>
      </c>
      <c r="HN24" s="4" t="n">
        <f aca="false">HM24</f>
        <v>28.0290086876988</v>
      </c>
      <c r="HO24" s="4" t="n">
        <f aca="false">HN24</f>
        <v>28.0290086876988</v>
      </c>
      <c r="HP24" s="4" t="n">
        <f aca="false">HO24</f>
        <v>28.0290086876988</v>
      </c>
      <c r="HQ24" s="4" t="n">
        <f aca="false">HP24</f>
        <v>28.0290086876988</v>
      </c>
      <c r="HR24" s="4" t="n">
        <f aca="false">HQ24</f>
        <v>28.0290086876988</v>
      </c>
      <c r="HS24" s="4" t="n">
        <f aca="false">HR24</f>
        <v>28.0290086876988</v>
      </c>
      <c r="HT24" s="4" t="n">
        <f aca="false">HS24</f>
        <v>28.0290086876988</v>
      </c>
      <c r="HU24" s="4" t="n">
        <f aca="false">HT24</f>
        <v>28.0290086876988</v>
      </c>
      <c r="HV24" s="4" t="n">
        <f aca="false">HU24</f>
        <v>28.0290086876988</v>
      </c>
      <c r="HW24" s="4" t="n">
        <f aca="false">HV24</f>
        <v>28.0290086876988</v>
      </c>
      <c r="HX24" s="4" t="n">
        <f aca="false">HW24</f>
        <v>28.0290086876988</v>
      </c>
      <c r="HY24" s="4" t="n">
        <f aca="false">HX24</f>
        <v>28.0290086876988</v>
      </c>
      <c r="HZ24" s="4" t="n">
        <f aca="false">HY24</f>
        <v>28.0290086876988</v>
      </c>
      <c r="IA24" s="4" t="n">
        <f aca="false">HZ24</f>
        <v>28.0290086876988</v>
      </c>
      <c r="IB24" s="4" t="n">
        <f aca="false">IA24</f>
        <v>28.0290086876988</v>
      </c>
      <c r="IC24" s="4" t="n">
        <f aca="false">IB24</f>
        <v>28.0290086876988</v>
      </c>
      <c r="ID24" s="4" t="n">
        <f aca="false">IC24</f>
        <v>28.0290086876988</v>
      </c>
      <c r="IE24" s="4" t="n">
        <f aca="false">ID24</f>
        <v>28.0290086876988</v>
      </c>
      <c r="IF24" s="4" t="n">
        <f aca="false">IE24</f>
        <v>28.0290086876988</v>
      </c>
      <c r="IG24" s="4" t="n">
        <f aca="false">IF24</f>
        <v>28.0290086876988</v>
      </c>
      <c r="IH24" s="4" t="n">
        <f aca="false">IG24</f>
        <v>28.0290086876988</v>
      </c>
      <c r="II24" s="4" t="n">
        <f aca="false">IH24</f>
        <v>28.0290086876988</v>
      </c>
      <c r="IJ24" s="4" t="n">
        <f aca="false">II24</f>
        <v>28.0290086876988</v>
      </c>
      <c r="IK24" s="4" t="n">
        <f aca="false">IJ24</f>
        <v>28.0290086876988</v>
      </c>
      <c r="IL24" s="4" t="n">
        <f aca="false">IK24</f>
        <v>28.0290086876988</v>
      </c>
      <c r="IM24" s="4" t="n">
        <f aca="false">IL24</f>
        <v>28.0290086876988</v>
      </c>
      <c r="IN24" s="4" t="n">
        <f aca="false">IM24</f>
        <v>28.0290086876988</v>
      </c>
      <c r="IO24" s="4" t="n">
        <f aca="false">IN24</f>
        <v>28.0290086876988</v>
      </c>
      <c r="IP24" s="4" t="n">
        <f aca="false">IO24</f>
        <v>28.0290086876988</v>
      </c>
      <c r="IQ24" s="4" t="n">
        <f aca="false">IP24</f>
        <v>28.0290086876988</v>
      </c>
      <c r="IR24" s="4" t="n">
        <f aca="false">IQ24</f>
        <v>28.0290086876988</v>
      </c>
      <c r="IS24" s="4" t="n">
        <f aca="false">IR24</f>
        <v>28.0290086876988</v>
      </c>
      <c r="IT24" s="4" t="n">
        <f aca="false">IS24</f>
        <v>28.0290086876988</v>
      </c>
      <c r="IU24" s="4" t="n">
        <f aca="false">IT24</f>
        <v>28.0290086876988</v>
      </c>
      <c r="IV24" s="4" t="n">
        <f aca="false">IU24</f>
        <v>28.0290086876988</v>
      </c>
      <c r="IW24" s="4" t="n">
        <f aca="false">IV24</f>
        <v>28.0290086876988</v>
      </c>
      <c r="IX24" s="4" t="n">
        <f aca="false">IW24</f>
        <v>28.0290086876988</v>
      </c>
      <c r="IY24" s="4" t="n">
        <f aca="false">IX24</f>
        <v>28.0290086876988</v>
      </c>
      <c r="IZ24" s="4" t="n">
        <f aca="false">IY24</f>
        <v>28.0290086876988</v>
      </c>
      <c r="JA24" s="4" t="n">
        <f aca="false">IZ24</f>
        <v>28.0290086876988</v>
      </c>
      <c r="JB24" s="4" t="n">
        <f aca="false">JA24</f>
        <v>28.0290086876988</v>
      </c>
      <c r="JC24" s="4" t="n">
        <f aca="false">JB24</f>
        <v>28.0290086876988</v>
      </c>
      <c r="JD24" s="4" t="n">
        <f aca="false">JC24</f>
        <v>28.0290086876988</v>
      </c>
      <c r="JE24" s="4" t="n">
        <f aca="false">JD24</f>
        <v>28.0290086876988</v>
      </c>
      <c r="JF24" s="4" t="n">
        <f aca="false">JE24</f>
        <v>28.0290086876988</v>
      </c>
      <c r="JG24" s="4" t="n">
        <f aca="false">JF24</f>
        <v>28.0290086876988</v>
      </c>
      <c r="JH24" s="4" t="n">
        <f aca="false">JG24</f>
        <v>28.0290086876988</v>
      </c>
      <c r="JI24" s="4" t="n">
        <f aca="false">JH24</f>
        <v>28.0290086876988</v>
      </c>
      <c r="JJ24" s="4" t="n">
        <f aca="false">JI24</f>
        <v>28.0290086876988</v>
      </c>
      <c r="JK24" s="4" t="n">
        <f aca="false">JJ24</f>
        <v>28.0290086876988</v>
      </c>
      <c r="JL24" s="4" t="n">
        <f aca="false">JK24</f>
        <v>28.0290086876988</v>
      </c>
      <c r="JM24" s="4" t="n">
        <f aca="false">JL24</f>
        <v>28.0290086876988</v>
      </c>
      <c r="JN24" s="4" t="n">
        <f aca="false">JM24</f>
        <v>28.0290086876988</v>
      </c>
      <c r="JO24" s="4" t="n">
        <f aca="false">JN24</f>
        <v>28.0290086876988</v>
      </c>
      <c r="JP24" s="4" t="n">
        <f aca="false">JO24</f>
        <v>28.0290086876988</v>
      </c>
      <c r="JQ24" s="4" t="n">
        <f aca="false">JP24</f>
        <v>28.0290086876988</v>
      </c>
      <c r="JR24" s="4" t="n">
        <f aca="false">JQ24</f>
        <v>28.0290086876988</v>
      </c>
      <c r="JS24" s="4" t="n">
        <f aca="false">JR24</f>
        <v>28.0290086876988</v>
      </c>
      <c r="JT24" s="4" t="n">
        <f aca="false">JS24</f>
        <v>28.0290086876988</v>
      </c>
      <c r="JU24" s="4" t="n">
        <f aca="false">JT24</f>
        <v>28.0290086876988</v>
      </c>
      <c r="JV24" s="4" t="n">
        <f aca="false">JU24</f>
        <v>28.0290086876988</v>
      </c>
      <c r="JW24" s="4" t="n">
        <f aca="false">JV24</f>
        <v>28.0290086876988</v>
      </c>
      <c r="JX24" s="4" t="n">
        <f aca="false">JW24</f>
        <v>28.0290086876988</v>
      </c>
      <c r="JY24" s="4" t="n">
        <f aca="false">JX24</f>
        <v>28.0290086876988</v>
      </c>
      <c r="JZ24" s="4" t="n">
        <f aca="false">JY24</f>
        <v>28.0290086876988</v>
      </c>
      <c r="KA24" s="4" t="n">
        <f aca="false">JZ24</f>
        <v>28.0290086876988</v>
      </c>
      <c r="KB24" s="4" t="n">
        <f aca="false">KA24</f>
        <v>28.0290086876988</v>
      </c>
      <c r="KC24" s="4" t="n">
        <f aca="false">KB24</f>
        <v>28.0290086876988</v>
      </c>
      <c r="KD24" s="4" t="n">
        <f aca="false">KC24</f>
        <v>28.0290086876988</v>
      </c>
      <c r="KE24" s="4" t="n">
        <f aca="false">KD24</f>
        <v>28.0290086876988</v>
      </c>
      <c r="KF24" s="4" t="n">
        <f aca="false">KE24</f>
        <v>28.0290086876988</v>
      </c>
      <c r="KG24" s="4" t="n">
        <f aca="false">KF24</f>
        <v>28.0290086876988</v>
      </c>
      <c r="KH24" s="4" t="n">
        <f aca="false">KG24</f>
        <v>28.0290086876988</v>
      </c>
      <c r="KI24" s="4" t="n">
        <f aca="false">KH24</f>
        <v>28.0290086876988</v>
      </c>
      <c r="KJ24" s="4" t="n">
        <f aca="false">KI24</f>
        <v>28.0290086876988</v>
      </c>
      <c r="KK24" s="4" t="n">
        <f aca="false">KJ24</f>
        <v>28.0290086876988</v>
      </c>
      <c r="KL24" s="4" t="n">
        <f aca="false">KK24</f>
        <v>28.0290086876988</v>
      </c>
      <c r="KM24" s="4" t="n">
        <f aca="false">KL24</f>
        <v>28.0290086876988</v>
      </c>
      <c r="KN24" s="4" t="n">
        <f aca="false">KM24</f>
        <v>28.0290086876988</v>
      </c>
      <c r="KO24" s="4" t="n">
        <f aca="false">KN24</f>
        <v>28.0290086876988</v>
      </c>
      <c r="KP24" s="4" t="n">
        <f aca="false">KO24</f>
        <v>28.0290086876988</v>
      </c>
      <c r="KQ24" s="4" t="n">
        <f aca="false">KP24</f>
        <v>28.0290086876988</v>
      </c>
      <c r="KR24" s="4" t="n">
        <f aca="false">KQ24</f>
        <v>28.0290086876988</v>
      </c>
      <c r="KS24" s="4" t="n">
        <f aca="false">KR24</f>
        <v>28.0290086876988</v>
      </c>
    </row>
    <row r="25" customFormat="false" ht="12.8" hidden="false" customHeight="false" outlineLevel="0" collapsed="false">
      <c r="AB25" s="10" t="n">
        <f aca="false">AB13/AB7*100</f>
        <v>79.4098717863987</v>
      </c>
      <c r="AC25" s="10" t="n">
        <f aca="false">AC13/AC7*100</f>
        <v>76.0620962068316</v>
      </c>
      <c r="AD25" s="10" t="n">
        <f aca="false">AD13/AD7*100</f>
        <v>63.6020403152545</v>
      </c>
      <c r="AE25" s="10" t="n">
        <f aca="false">AE13/AE7*100</f>
        <v>87.954832879475</v>
      </c>
      <c r="AF25" s="10" t="n">
        <f aca="false">AF13/AF7*100</f>
        <v>56.179943445903</v>
      </c>
      <c r="AG25" s="10" t="n">
        <f aca="false">AG13/AG7*100</f>
        <v>51.9932380730339</v>
      </c>
      <c r="AH25" s="10" t="n">
        <f aca="false">AH13/AH7*100</f>
        <v>57.2191401613224</v>
      </c>
      <c r="AI25" s="10" t="n">
        <f aca="false">AI13/AI7*100</f>
        <v>133.362806599281</v>
      </c>
      <c r="AJ25" s="10" t="n">
        <f aca="false">AJ13/AJ7*100</f>
        <v>63.2760158419048</v>
      </c>
      <c r="AK25" s="10" t="n">
        <f aca="false">AK13/AK7*100</f>
        <v>25.4027366198065</v>
      </c>
      <c r="AL25" s="10" t="n">
        <f aca="false">AL13/AL7*100</f>
        <v>64.9038701808977</v>
      </c>
      <c r="AM25" s="10" t="n">
        <f aca="false">AM13/AM7*100</f>
        <v>29.4761665776295</v>
      </c>
      <c r="AN25" s="10" t="n">
        <f aca="false">AN13/AN7*100</f>
        <v>34.6405048987028</v>
      </c>
      <c r="AO25" s="10" t="n">
        <f aca="false">AO13/AO7*100</f>
        <v>83.0557985192295</v>
      </c>
      <c r="AP25" s="10" t="n">
        <f aca="false">AP13/AP7*100</f>
        <v>53.3703487208905</v>
      </c>
      <c r="AQ25" s="10" t="n">
        <f aca="false">AQ13/AQ7*100</f>
        <v>102.154052282384</v>
      </c>
      <c r="AR25" s="10" t="n">
        <f aca="false">AR13/AR7*100</f>
        <v>30.6831380223222</v>
      </c>
      <c r="AS25" s="10" t="n">
        <f aca="false">AS13/AS7*100</f>
        <v>47.345561568133</v>
      </c>
      <c r="AT25" s="10" t="n">
        <f aca="false">AT13/AT7*100</f>
        <v>56.1498456206176</v>
      </c>
      <c r="AU25" s="10" t="n">
        <f aca="false">AU13/AU7*100</f>
        <v>77.8116692453077</v>
      </c>
      <c r="AV25" s="10" t="n">
        <f aca="false">AV13/AV7*100</f>
        <v>72.7191025019778</v>
      </c>
      <c r="AW25" s="10" t="n">
        <f aca="false">AW13/AW7*100</f>
        <v>17.2823163212682</v>
      </c>
      <c r="AX25" s="10" t="n">
        <f aca="false">AX13/AX7*100</f>
        <v>23.7155270960838</v>
      </c>
      <c r="AY25" s="10" t="n">
        <f aca="false">AY13/AY7*100</f>
        <v>29.101003627829</v>
      </c>
      <c r="AZ25" s="10" t="n">
        <f aca="false">AZ13/AZ7*100</f>
        <v>33.6754287006676</v>
      </c>
      <c r="BA25" s="10" t="n">
        <f aca="false">BA13/BA7*100</f>
        <v>37.6091884859371</v>
      </c>
      <c r="BB25" s="10" t="n">
        <f aca="false">BB13/BB7*100</f>
        <v>15.2661779135774</v>
      </c>
      <c r="BC25" s="10" t="n">
        <f aca="false">BC13/BC7*100</f>
        <v>36.7432925053326</v>
      </c>
      <c r="BD25" s="10" t="n">
        <f aca="false">BD13/BD7*100</f>
        <v>53.1274597028442</v>
      </c>
      <c r="BE25" s="10" t="n">
        <f aca="false">BE13/BE7*100</f>
        <v>22.1905307152251</v>
      </c>
      <c r="BF25" s="10" t="n">
        <f aca="false">BF13/BF7*100</f>
        <v>43.4139753347057</v>
      </c>
      <c r="BG25" s="10" t="n">
        <f aca="false">BG13/BG7*100</f>
        <v>42.567793303143</v>
      </c>
      <c r="BH25" s="10" t="n">
        <f aca="false">BH13/BH7*100</f>
        <v>92.809622870504</v>
      </c>
      <c r="BI25" s="10" t="n">
        <f aca="false">BI13/BI7*100</f>
        <v>57.4732728636989</v>
      </c>
      <c r="BJ25" s="10" t="n">
        <f aca="false">BJ13/BJ7*100</f>
        <v>77.4502936241495</v>
      </c>
      <c r="BK25" s="10" t="n">
        <f aca="false">BK13/BK7*100</f>
        <v>71.1571957602459</v>
      </c>
      <c r="BL25" s="10" t="n">
        <f aca="false">BL13/BL7*100</f>
        <v>63.0036709430956</v>
      </c>
      <c r="BM25" s="1" t="n">
        <f aca="false">BM13/BM7*100</f>
        <v>35.262931304311</v>
      </c>
      <c r="BN25" s="10" t="n">
        <f aca="false">AVERAGE(AB25:BM25)</f>
        <v>55.2269068721032</v>
      </c>
      <c r="BO25" s="10" t="n">
        <f aca="false">BN25</f>
        <v>55.2269068721032</v>
      </c>
      <c r="BP25" s="10" t="n">
        <f aca="false">BO25</f>
        <v>55.2269068721032</v>
      </c>
      <c r="BQ25" s="10" t="n">
        <f aca="false">BP25</f>
        <v>55.2269068721032</v>
      </c>
      <c r="BR25" s="10" t="n">
        <f aca="false">BQ25</f>
        <v>55.2269068721032</v>
      </c>
      <c r="BS25" s="10" t="n">
        <f aca="false">BR25</f>
        <v>55.2269068721032</v>
      </c>
      <c r="BT25" s="10" t="n">
        <f aca="false">BS25</f>
        <v>55.2269068721032</v>
      </c>
      <c r="BU25" s="10" t="n">
        <f aca="false">BT25</f>
        <v>55.2269068721032</v>
      </c>
      <c r="BV25" s="10" t="n">
        <f aca="false">BU25</f>
        <v>55.2269068721032</v>
      </c>
      <c r="BW25" s="10" t="n">
        <f aca="false">BV25</f>
        <v>55.2269068721032</v>
      </c>
      <c r="BX25" s="10" t="n">
        <f aca="false">BW25</f>
        <v>55.2269068721032</v>
      </c>
      <c r="BY25" s="10" t="n">
        <f aca="false">BX25</f>
        <v>55.2269068721032</v>
      </c>
      <c r="BZ25" s="10" t="n">
        <f aca="false">BY25</f>
        <v>55.2269068721032</v>
      </c>
      <c r="CA25" s="10" t="n">
        <f aca="false">BZ25</f>
        <v>55.2269068721032</v>
      </c>
      <c r="CB25" s="10" t="n">
        <f aca="false">CA25</f>
        <v>55.2269068721032</v>
      </c>
      <c r="CC25" s="10" t="n">
        <f aca="false">CB25</f>
        <v>55.2269068721032</v>
      </c>
      <c r="CD25" s="10" t="n">
        <f aca="false">CC25</f>
        <v>55.2269068721032</v>
      </c>
      <c r="CE25" s="10" t="n">
        <f aca="false">CD25</f>
        <v>55.2269068721032</v>
      </c>
      <c r="CF25" s="10" t="n">
        <f aca="false">CE25</f>
        <v>55.2269068721032</v>
      </c>
      <c r="CG25" s="10" t="n">
        <f aca="false">CF25</f>
        <v>55.2269068721032</v>
      </c>
      <c r="CH25" s="10" t="n">
        <f aca="false">CG25</f>
        <v>55.2269068721032</v>
      </c>
      <c r="CI25" s="10" t="n">
        <f aca="false">CH25</f>
        <v>55.2269068721032</v>
      </c>
      <c r="CJ25" s="10" t="n">
        <f aca="false">CI25</f>
        <v>55.2269068721032</v>
      </c>
      <c r="CK25" s="10" t="n">
        <f aca="false">CJ25</f>
        <v>55.2269068721032</v>
      </c>
      <c r="CL25" s="10" t="n">
        <f aca="false">CK25</f>
        <v>55.2269068721032</v>
      </c>
      <c r="CM25" s="10" t="n">
        <f aca="false">CL25</f>
        <v>55.2269068721032</v>
      </c>
      <c r="CN25" s="10" t="n">
        <f aca="false">CM25</f>
        <v>55.2269068721032</v>
      </c>
      <c r="CO25" s="10" t="n">
        <f aca="false">CN25</f>
        <v>55.2269068721032</v>
      </c>
      <c r="CP25" s="10" t="n">
        <f aca="false">CO25</f>
        <v>55.2269068721032</v>
      </c>
      <c r="CQ25" s="10" t="n">
        <f aca="false">CP25</f>
        <v>55.2269068721032</v>
      </c>
      <c r="CR25" s="10" t="n">
        <f aca="false">CQ25</f>
        <v>55.2269068721032</v>
      </c>
      <c r="CS25" s="10" t="n">
        <f aca="false">CR25</f>
        <v>55.2269068721032</v>
      </c>
      <c r="CT25" s="10" t="n">
        <f aca="false">CS25</f>
        <v>55.2269068721032</v>
      </c>
      <c r="CU25" s="10" t="n">
        <f aca="false">CT25</f>
        <v>55.2269068721032</v>
      </c>
      <c r="CV25" s="10" t="n">
        <f aca="false">CU25</f>
        <v>55.2269068721032</v>
      </c>
      <c r="CW25" s="10" t="n">
        <f aca="false">CV25</f>
        <v>55.2269068721032</v>
      </c>
      <c r="CX25" s="10" t="n">
        <f aca="false">CW25</f>
        <v>55.2269068721032</v>
      </c>
      <c r="CY25" s="10" t="n">
        <f aca="false">CX25</f>
        <v>55.2269068721032</v>
      </c>
      <c r="CZ25" s="10" t="n">
        <f aca="false">CY25</f>
        <v>55.2269068721032</v>
      </c>
      <c r="DA25" s="10" t="n">
        <f aca="false">CZ25</f>
        <v>55.2269068721032</v>
      </c>
      <c r="DB25" s="10" t="n">
        <f aca="false">DA25</f>
        <v>55.2269068721032</v>
      </c>
      <c r="DC25" s="10" t="n">
        <f aca="false">DB25</f>
        <v>55.2269068721032</v>
      </c>
      <c r="DD25" s="10" t="n">
        <f aca="false">DC25</f>
        <v>55.2269068721032</v>
      </c>
      <c r="DE25" s="10" t="n">
        <f aca="false">DD25</f>
        <v>55.2269068721032</v>
      </c>
      <c r="DF25" s="10" t="n">
        <f aca="false">DE25</f>
        <v>55.2269068721032</v>
      </c>
      <c r="DG25" s="10" t="n">
        <f aca="false">DF25</f>
        <v>55.2269068721032</v>
      </c>
      <c r="DH25" s="10" t="n">
        <f aca="false">DG25</f>
        <v>55.2269068721032</v>
      </c>
      <c r="DI25" s="10" t="n">
        <f aca="false">DH25</f>
        <v>55.2269068721032</v>
      </c>
      <c r="DJ25" s="10" t="n">
        <f aca="false">DI25</f>
        <v>55.2269068721032</v>
      </c>
      <c r="DK25" s="10" t="n">
        <f aca="false">DJ25</f>
        <v>55.2269068721032</v>
      </c>
      <c r="DL25" s="10" t="n">
        <f aca="false">DK25</f>
        <v>55.2269068721032</v>
      </c>
      <c r="DM25" s="10" t="n">
        <f aca="false">DL25</f>
        <v>55.2269068721032</v>
      </c>
      <c r="DN25" s="10" t="n">
        <f aca="false">DM25</f>
        <v>55.2269068721032</v>
      </c>
      <c r="DO25" s="10" t="n">
        <f aca="false">DN25</f>
        <v>55.2269068721032</v>
      </c>
      <c r="DP25" s="10" t="n">
        <f aca="false">DO25</f>
        <v>55.2269068721032</v>
      </c>
      <c r="DQ25" s="10" t="n">
        <f aca="false">DP25</f>
        <v>55.2269068721032</v>
      </c>
      <c r="DR25" s="10" t="n">
        <f aca="false">DQ25</f>
        <v>55.2269068721032</v>
      </c>
      <c r="DS25" s="10" t="n">
        <f aca="false">DR25</f>
        <v>55.2269068721032</v>
      </c>
      <c r="DT25" s="10" t="n">
        <f aca="false">DS25</f>
        <v>55.2269068721032</v>
      </c>
      <c r="DU25" s="10" t="n">
        <f aca="false">DT25</f>
        <v>55.2269068721032</v>
      </c>
      <c r="DV25" s="10" t="n">
        <f aca="false">DU25</f>
        <v>55.2269068721032</v>
      </c>
      <c r="DW25" s="10" t="n">
        <f aca="false">DV25</f>
        <v>55.2269068721032</v>
      </c>
      <c r="DX25" s="10" t="n">
        <f aca="false">DW25</f>
        <v>55.2269068721032</v>
      </c>
      <c r="DY25" s="10" t="n">
        <f aca="false">DX25</f>
        <v>55.2269068721032</v>
      </c>
      <c r="DZ25" s="10" t="n">
        <f aca="false">DY25</f>
        <v>55.2269068721032</v>
      </c>
      <c r="EA25" s="10" t="n">
        <f aca="false">DZ25</f>
        <v>55.2269068721032</v>
      </c>
      <c r="EB25" s="10" t="n">
        <f aca="false">EA25</f>
        <v>55.2269068721032</v>
      </c>
      <c r="EC25" s="10" t="n">
        <f aca="false">EB25</f>
        <v>55.2269068721032</v>
      </c>
      <c r="ED25" s="10" t="n">
        <f aca="false">EC25</f>
        <v>55.2269068721032</v>
      </c>
      <c r="EE25" s="10" t="n">
        <f aca="false">ED25</f>
        <v>55.2269068721032</v>
      </c>
      <c r="EF25" s="10" t="n">
        <f aca="false">EE25</f>
        <v>55.2269068721032</v>
      </c>
      <c r="EG25" s="10" t="n">
        <f aca="false">EF25</f>
        <v>55.2269068721032</v>
      </c>
      <c r="EH25" s="10" t="n">
        <f aca="false">EG25</f>
        <v>55.2269068721032</v>
      </c>
      <c r="EI25" s="10" t="n">
        <f aca="false">EH25</f>
        <v>55.2269068721032</v>
      </c>
      <c r="EJ25" s="10" t="n">
        <f aca="false">EI25</f>
        <v>55.2269068721032</v>
      </c>
      <c r="EK25" s="10" t="n">
        <f aca="false">EJ25</f>
        <v>55.2269068721032</v>
      </c>
      <c r="EL25" s="10" t="n">
        <f aca="false">EK25</f>
        <v>55.2269068721032</v>
      </c>
      <c r="EM25" s="10" t="n">
        <f aca="false">EL25</f>
        <v>55.2269068721032</v>
      </c>
      <c r="EN25" s="10" t="n">
        <f aca="false">EM25</f>
        <v>55.2269068721032</v>
      </c>
      <c r="EO25" s="10" t="n">
        <f aca="false">EN25</f>
        <v>55.2269068721032</v>
      </c>
      <c r="EP25" s="10" t="n">
        <f aca="false">EO25</f>
        <v>55.2269068721032</v>
      </c>
      <c r="EQ25" s="10" t="n">
        <f aca="false">EP25</f>
        <v>55.2269068721032</v>
      </c>
      <c r="ER25" s="10" t="n">
        <f aca="false">EQ25</f>
        <v>55.2269068721032</v>
      </c>
      <c r="ES25" s="10" t="n">
        <f aca="false">ER25</f>
        <v>55.2269068721032</v>
      </c>
      <c r="ET25" s="10" t="n">
        <f aca="false">ES25</f>
        <v>55.2269068721032</v>
      </c>
      <c r="EU25" s="10" t="n">
        <f aca="false">ET25</f>
        <v>55.2269068721032</v>
      </c>
      <c r="EV25" s="10" t="n">
        <f aca="false">EU25</f>
        <v>55.2269068721032</v>
      </c>
      <c r="FY25" s="10" t="n">
        <f aca="false">FY13/FY7*100</f>
        <v>45.6319478019197</v>
      </c>
      <c r="FZ25" s="10" t="n">
        <f aca="false">FZ13/FZ7*100</f>
        <v>5.72473237945062</v>
      </c>
      <c r="GA25" s="10" t="n">
        <f aca="false">GA13/GA7*100</f>
        <v>10.4107107639861</v>
      </c>
      <c r="GB25" s="10" t="n">
        <f aca="false">GB13/GB7*100</f>
        <v>35.4112099818343</v>
      </c>
      <c r="GC25" s="10" t="n">
        <f aca="false">GC13/GC7*100</f>
        <v>18.5444463285631</v>
      </c>
      <c r="GD25" s="10" t="n">
        <f aca="false">GD13/GD7*100</f>
        <v>22.2299100584454</v>
      </c>
      <c r="GE25" s="10" t="n">
        <f aca="false">GE13/GE7*100</f>
        <v>9.25223457814913</v>
      </c>
      <c r="GF25" s="10" t="n">
        <f aca="false">GF13/GF7*100</f>
        <v>9.63263168234522</v>
      </c>
      <c r="GG25" s="10" t="n">
        <f aca="false">GG13/GG7*100</f>
        <v>10.2854555691426</v>
      </c>
      <c r="GH25" s="10" t="n">
        <f aca="false">GH13/GH7*100</f>
        <v>5.77471398295332</v>
      </c>
      <c r="GI25" s="10" t="n">
        <f aca="false">GI13/GI7*100</f>
        <v>6.85075044239258</v>
      </c>
      <c r="GJ25" s="10" t="n">
        <f aca="false">GJ13/GJ7*100</f>
        <v>19.7544991885188</v>
      </c>
      <c r="GK25" s="10" t="n">
        <f aca="false">GK13/GK7*100</f>
        <v>16.8077462348049</v>
      </c>
      <c r="GL25" s="10" t="n">
        <f aca="false">GL13/GL7*100</f>
        <v>0.952785039117203</v>
      </c>
      <c r="GM25" s="10" t="n">
        <f aca="false">GM13/GM7*100</f>
        <v>1.93746582369631</v>
      </c>
      <c r="GN25" s="10" t="n">
        <f aca="false">GN13/GN7*100</f>
        <v>1.29386370656669</v>
      </c>
      <c r="GO25" s="10" t="n">
        <f aca="false">GO13/GO7*100</f>
        <v>15.0650344404123</v>
      </c>
      <c r="GP25" s="10" t="n">
        <f aca="false">GP13/GP7*100</f>
        <v>8.82442736445132</v>
      </c>
      <c r="GQ25" s="10" t="n">
        <f aca="false">GQ13/GQ7*100</f>
        <v>21.3359511951601</v>
      </c>
      <c r="GR25" s="10" t="n">
        <f aca="false">GR13/GR7*100</f>
        <v>40.0571461568063</v>
      </c>
      <c r="GS25" s="10" t="n">
        <f aca="false">GS13/GS7*100</f>
        <v>19.8835640083265</v>
      </c>
      <c r="GT25" s="10" t="n">
        <f aca="false">GT13/GT7*100</f>
        <v>18.6645788598505</v>
      </c>
      <c r="GU25" s="10" t="n">
        <f aca="false">GU13/GU7*100</f>
        <v>18.584949561933</v>
      </c>
      <c r="GV25" s="10" t="n">
        <f aca="false">GV13/GV7*100</f>
        <v>18.519389135312</v>
      </c>
      <c r="GW25" s="10" t="n">
        <f aca="false">GW13/GW7*100</f>
        <v>18.4644716981667</v>
      </c>
      <c r="GX25" s="10" t="n">
        <f aca="false">GX13/GX7*100</f>
        <v>18.4178001676556</v>
      </c>
      <c r="GY25" s="10" t="n">
        <f aca="false">GY13/GY7*100</f>
        <v>11.1445509365309</v>
      </c>
      <c r="GZ25" s="10" t="n">
        <f aca="false">GZ13/GZ7*100</f>
        <v>49.8200122998172</v>
      </c>
      <c r="HA25" s="10" t="n">
        <f aca="false">HA13/HA7*100</f>
        <v>29.325980263897</v>
      </c>
      <c r="HB25" s="10" t="n">
        <f aca="false">HB13/HB7*100</f>
        <v>9.91901259075149</v>
      </c>
      <c r="HC25" s="10" t="n">
        <f aca="false">HC13/HC7*100</f>
        <v>22.2143189048086</v>
      </c>
      <c r="HD25" s="10" t="n">
        <f aca="false">HD13/HD7*100</f>
        <v>28.2586722415115</v>
      </c>
      <c r="HE25" s="10" t="n">
        <f aca="false">HE13/HE7*100</f>
        <v>29.8983684161827</v>
      </c>
      <c r="HF25" s="10" t="n">
        <f aca="false">HF13/HF7*100</f>
        <v>25.4938245093654</v>
      </c>
      <c r="HG25" s="10" t="n">
        <f aca="false">HG13/HG7*100</f>
        <v>23.8565297736165</v>
      </c>
      <c r="HH25" s="10" t="n">
        <f aca="false">HH13/HH7*100</f>
        <v>17.0281540428787</v>
      </c>
      <c r="HI25" s="10" t="n">
        <f aca="false">HI13/HI7*100</f>
        <v>30.8339921287389</v>
      </c>
      <c r="HJ25" s="1" t="n">
        <f aca="false">HJ13/HJ7*100</f>
        <v>16.1113108658171</v>
      </c>
      <c r="HK25" s="10" t="n">
        <f aca="false">AVERAGE(FY25:HJ25)</f>
        <v>18.7425563979967</v>
      </c>
      <c r="HL25" s="10" t="n">
        <f aca="false">HK25</f>
        <v>18.7425563979967</v>
      </c>
      <c r="HM25" s="10" t="n">
        <f aca="false">HL25</f>
        <v>18.7425563979967</v>
      </c>
      <c r="HN25" s="10" t="n">
        <f aca="false">HM25</f>
        <v>18.7425563979967</v>
      </c>
      <c r="HO25" s="10" t="n">
        <f aca="false">HN25</f>
        <v>18.7425563979967</v>
      </c>
      <c r="HP25" s="10" t="n">
        <f aca="false">HO25</f>
        <v>18.7425563979967</v>
      </c>
      <c r="HQ25" s="10" t="n">
        <f aca="false">HP25</f>
        <v>18.7425563979967</v>
      </c>
      <c r="HR25" s="10" t="n">
        <f aca="false">HQ25</f>
        <v>18.7425563979967</v>
      </c>
      <c r="HS25" s="10" t="n">
        <f aca="false">HR25</f>
        <v>18.7425563979967</v>
      </c>
      <c r="HT25" s="10" t="n">
        <f aca="false">HS25</f>
        <v>18.7425563979967</v>
      </c>
      <c r="HU25" s="10" t="n">
        <f aca="false">HT25</f>
        <v>18.7425563979967</v>
      </c>
      <c r="HV25" s="10" t="n">
        <f aca="false">HU25</f>
        <v>18.7425563979967</v>
      </c>
      <c r="HW25" s="10" t="n">
        <f aca="false">HV25</f>
        <v>18.7425563979967</v>
      </c>
      <c r="HX25" s="10" t="n">
        <f aca="false">HW25</f>
        <v>18.7425563979967</v>
      </c>
      <c r="HY25" s="10" t="n">
        <f aca="false">HX25</f>
        <v>18.7425563979967</v>
      </c>
      <c r="HZ25" s="10" t="n">
        <f aca="false">HY25</f>
        <v>18.7425563979967</v>
      </c>
      <c r="IA25" s="10" t="n">
        <f aca="false">HZ25</f>
        <v>18.7425563979967</v>
      </c>
      <c r="IB25" s="10" t="n">
        <f aca="false">IA25</f>
        <v>18.7425563979967</v>
      </c>
      <c r="IC25" s="10" t="n">
        <f aca="false">IB25</f>
        <v>18.7425563979967</v>
      </c>
      <c r="ID25" s="10" t="n">
        <f aca="false">IC25</f>
        <v>18.7425563979967</v>
      </c>
      <c r="IE25" s="10" t="n">
        <f aca="false">ID25</f>
        <v>18.7425563979967</v>
      </c>
      <c r="IF25" s="10" t="n">
        <f aca="false">IE25</f>
        <v>18.7425563979967</v>
      </c>
      <c r="IG25" s="10" t="n">
        <f aca="false">IF25</f>
        <v>18.7425563979967</v>
      </c>
      <c r="IH25" s="10" t="n">
        <f aca="false">IG25</f>
        <v>18.7425563979967</v>
      </c>
      <c r="II25" s="10" t="n">
        <f aca="false">IH25</f>
        <v>18.7425563979967</v>
      </c>
      <c r="IJ25" s="10" t="n">
        <f aca="false">II25</f>
        <v>18.7425563979967</v>
      </c>
      <c r="IK25" s="10" t="n">
        <f aca="false">IJ25</f>
        <v>18.7425563979967</v>
      </c>
      <c r="IL25" s="10" t="n">
        <f aca="false">IK25</f>
        <v>18.7425563979967</v>
      </c>
      <c r="IM25" s="10" t="n">
        <f aca="false">IL25</f>
        <v>18.7425563979967</v>
      </c>
      <c r="IN25" s="10" t="n">
        <f aca="false">IM25</f>
        <v>18.7425563979967</v>
      </c>
      <c r="IO25" s="10" t="n">
        <f aca="false">IN25</f>
        <v>18.7425563979967</v>
      </c>
      <c r="IP25" s="10" t="n">
        <f aca="false">IO25</f>
        <v>18.7425563979967</v>
      </c>
      <c r="IQ25" s="10" t="n">
        <f aca="false">IP25</f>
        <v>18.7425563979967</v>
      </c>
      <c r="IR25" s="10" t="n">
        <f aca="false">IQ25</f>
        <v>18.7425563979967</v>
      </c>
      <c r="IS25" s="10" t="n">
        <f aca="false">IR25</f>
        <v>18.7425563979967</v>
      </c>
      <c r="IT25" s="10" t="n">
        <f aca="false">IS25</f>
        <v>18.7425563979967</v>
      </c>
      <c r="IU25" s="10" t="n">
        <f aca="false">IT25</f>
        <v>18.7425563979967</v>
      </c>
      <c r="IV25" s="10" t="n">
        <f aca="false">IU25</f>
        <v>18.7425563979967</v>
      </c>
      <c r="IW25" s="10" t="n">
        <f aca="false">IV25</f>
        <v>18.7425563979967</v>
      </c>
      <c r="IX25" s="10" t="n">
        <f aca="false">IW25</f>
        <v>18.7425563979967</v>
      </c>
      <c r="IY25" s="10" t="n">
        <f aca="false">IX25</f>
        <v>18.7425563979967</v>
      </c>
      <c r="IZ25" s="10" t="n">
        <f aca="false">IY25</f>
        <v>18.7425563979967</v>
      </c>
      <c r="JA25" s="10" t="n">
        <f aca="false">IZ25</f>
        <v>18.7425563979967</v>
      </c>
      <c r="JB25" s="10" t="n">
        <f aca="false">JA25</f>
        <v>18.7425563979967</v>
      </c>
      <c r="JC25" s="10" t="n">
        <f aca="false">JB25</f>
        <v>18.7425563979967</v>
      </c>
      <c r="JD25" s="10" t="n">
        <f aca="false">JC25</f>
        <v>18.7425563979967</v>
      </c>
      <c r="JE25" s="10" t="n">
        <f aca="false">JD25</f>
        <v>18.7425563979967</v>
      </c>
      <c r="JF25" s="10" t="n">
        <f aca="false">JE25</f>
        <v>18.7425563979967</v>
      </c>
      <c r="JG25" s="10" t="n">
        <f aca="false">JF25</f>
        <v>18.7425563979967</v>
      </c>
      <c r="JH25" s="10" t="n">
        <f aca="false">JG25</f>
        <v>18.7425563979967</v>
      </c>
      <c r="JI25" s="10" t="n">
        <f aca="false">JH25</f>
        <v>18.7425563979967</v>
      </c>
      <c r="JJ25" s="10" t="n">
        <f aca="false">JI25</f>
        <v>18.7425563979967</v>
      </c>
      <c r="JK25" s="10" t="n">
        <f aca="false">JJ25</f>
        <v>18.7425563979967</v>
      </c>
      <c r="JL25" s="10" t="n">
        <f aca="false">JK25</f>
        <v>18.7425563979967</v>
      </c>
      <c r="JM25" s="10" t="n">
        <f aca="false">JL25</f>
        <v>18.7425563979967</v>
      </c>
      <c r="JN25" s="10" t="n">
        <f aca="false">JM25</f>
        <v>18.7425563979967</v>
      </c>
      <c r="JO25" s="10" t="n">
        <f aca="false">JN25</f>
        <v>18.7425563979967</v>
      </c>
      <c r="JP25" s="10" t="n">
        <f aca="false">JO25</f>
        <v>18.7425563979967</v>
      </c>
      <c r="JQ25" s="10" t="n">
        <f aca="false">JP25</f>
        <v>18.7425563979967</v>
      </c>
      <c r="JR25" s="10" t="n">
        <f aca="false">JQ25</f>
        <v>18.7425563979967</v>
      </c>
      <c r="JS25" s="10" t="n">
        <f aca="false">JR25</f>
        <v>18.7425563979967</v>
      </c>
      <c r="JT25" s="10" t="n">
        <f aca="false">JS25</f>
        <v>18.7425563979967</v>
      </c>
      <c r="JU25" s="10" t="n">
        <f aca="false">JT25</f>
        <v>18.7425563979967</v>
      </c>
      <c r="JV25" s="10" t="n">
        <f aca="false">JU25</f>
        <v>18.7425563979967</v>
      </c>
      <c r="JW25" s="10" t="n">
        <f aca="false">JV25</f>
        <v>18.7425563979967</v>
      </c>
      <c r="JX25" s="10" t="n">
        <f aca="false">JW25</f>
        <v>18.7425563979967</v>
      </c>
      <c r="JY25" s="10" t="n">
        <f aca="false">JX25</f>
        <v>18.7425563979967</v>
      </c>
      <c r="JZ25" s="10" t="n">
        <f aca="false">JY25</f>
        <v>18.7425563979967</v>
      </c>
      <c r="KA25" s="10" t="n">
        <f aca="false">JZ25</f>
        <v>18.7425563979967</v>
      </c>
      <c r="KB25" s="10" t="n">
        <f aca="false">KA25</f>
        <v>18.7425563979967</v>
      </c>
      <c r="KC25" s="10" t="n">
        <f aca="false">KB25</f>
        <v>18.7425563979967</v>
      </c>
      <c r="KD25" s="10" t="n">
        <f aca="false">KC25</f>
        <v>18.7425563979967</v>
      </c>
      <c r="KE25" s="10" t="n">
        <f aca="false">KD25</f>
        <v>18.7425563979967</v>
      </c>
      <c r="KF25" s="10" t="n">
        <f aca="false">KE25</f>
        <v>18.7425563979967</v>
      </c>
      <c r="KG25" s="10" t="n">
        <f aca="false">KF25</f>
        <v>18.7425563979967</v>
      </c>
      <c r="KH25" s="10" t="n">
        <f aca="false">KG25</f>
        <v>18.7425563979967</v>
      </c>
      <c r="KI25" s="10" t="n">
        <f aca="false">KH25</f>
        <v>18.7425563979967</v>
      </c>
      <c r="KJ25" s="10" t="n">
        <f aca="false">KI25</f>
        <v>18.7425563979967</v>
      </c>
      <c r="KK25" s="10" t="n">
        <f aca="false">KJ25</f>
        <v>18.7425563979967</v>
      </c>
      <c r="KL25" s="10" t="n">
        <f aca="false">KK25</f>
        <v>18.7425563979967</v>
      </c>
      <c r="KM25" s="10" t="n">
        <f aca="false">KL25</f>
        <v>18.7425563979967</v>
      </c>
      <c r="KN25" s="10" t="n">
        <f aca="false">KM25</f>
        <v>18.7425563979967</v>
      </c>
      <c r="KO25" s="10" t="n">
        <f aca="false">KN25</f>
        <v>18.7425563979967</v>
      </c>
      <c r="KP25" s="10" t="n">
        <f aca="false">KO25</f>
        <v>18.7425563979967</v>
      </c>
      <c r="KQ25" s="10" t="n">
        <f aca="false">KP25</f>
        <v>18.7425563979967</v>
      </c>
      <c r="KR25" s="10" t="n">
        <f aca="false">KQ25</f>
        <v>18.7425563979967</v>
      </c>
      <c r="KS25" s="10" t="n">
        <f aca="false">KR25</f>
        <v>18.7425563979967</v>
      </c>
    </row>
    <row r="27" customFormat="false" ht="12.8" hidden="false" customHeight="false" outlineLevel="0" collapsed="false"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2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2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" t="n">
        <f aca="false">HJ2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A28" s="0" t="s">
        <v>34</v>
      </c>
      <c r="B28" s="0" t="n">
        <v>16</v>
      </c>
      <c r="C28" s="0" t="n">
        <v>20</v>
      </c>
      <c r="D28" s="0" t="n">
        <v>25</v>
      </c>
      <c r="E28" s="0" t="n">
        <v>30</v>
      </c>
      <c r="F28" s="0" t="n">
        <v>35</v>
      </c>
      <c r="G28" s="0" t="n">
        <v>40</v>
      </c>
      <c r="H28" s="0" t="n">
        <v>45</v>
      </c>
      <c r="I28" s="0" t="n">
        <v>50</v>
      </c>
      <c r="J28" s="0" t="n">
        <v>55</v>
      </c>
      <c r="K28" s="0" t="n">
        <v>60</v>
      </c>
      <c r="L28" s="0" t="n">
        <v>65</v>
      </c>
      <c r="O28" s="0" t="s">
        <v>34</v>
      </c>
      <c r="P28" s="0" t="n">
        <v>16</v>
      </c>
      <c r="Q28" s="0" t="n">
        <v>20</v>
      </c>
      <c r="R28" s="0" t="n">
        <v>25</v>
      </c>
      <c r="S28" s="0" t="n">
        <v>30</v>
      </c>
      <c r="T28" s="0" t="n">
        <v>35</v>
      </c>
      <c r="U28" s="0" t="n">
        <v>40</v>
      </c>
      <c r="V28" s="0" t="n">
        <v>45</v>
      </c>
      <c r="W28" s="0" t="n">
        <v>50</v>
      </c>
      <c r="X28" s="0" t="n">
        <v>55</v>
      </c>
      <c r="Y28" s="0" t="n">
        <v>60</v>
      </c>
      <c r="Z28" s="0" t="n">
        <v>65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54340.576358181</v>
      </c>
      <c r="AV28" s="4" t="n">
        <f aca="false">AV3*'Taux avec population simulée'!E114</f>
        <v>58022.244793884</v>
      </c>
      <c r="AW28" s="4" t="n">
        <f aca="false">AW3*'Taux avec population simulée'!F114</f>
        <v>54561.0775665712</v>
      </c>
      <c r="AX28" s="4" t="n">
        <f aca="false">AX3*'Taux avec population simulée'!G114</f>
        <v>57368.5486304434</v>
      </c>
      <c r="AY28" s="4" t="n">
        <f aca="false">AY3*'Taux avec population simulée'!H114</f>
        <v>61079.1092288422</v>
      </c>
      <c r="AZ28" s="4" t="n">
        <f aca="false">AZ3*'Taux avec population simulée'!I114</f>
        <v>63756.5039948675</v>
      </c>
      <c r="BA28" s="4" t="n">
        <f aca="false">BA3*'Taux avec population simulée'!J114</f>
        <v>65257.13023776</v>
      </c>
      <c r="BB28" s="4" t="n">
        <f aca="false">BB3*'Taux avec population simulée'!K114</f>
        <v>68524.8123703318</v>
      </c>
      <c r="BC28" s="4" t="n">
        <f aca="false">BC3*'Taux avec population simulée'!L114</f>
        <v>66495.1738318879</v>
      </c>
      <c r="BD28" s="4" t="n">
        <f aca="false">BD3*'Taux avec population simulée'!M114</f>
        <v>68663.3567679104</v>
      </c>
      <c r="BE28" s="4" t="n">
        <f aca="false">BE3*'Taux avec population simulée'!N114</f>
        <v>64018.36643328</v>
      </c>
      <c r="BF28" s="4" t="n">
        <f aca="false">BF3*'Taux avec population simulée'!O114</f>
        <v>55559.608996686</v>
      </c>
      <c r="BG28" s="4" t="n">
        <f aca="false">BG3*'Taux avec population simulée'!P114</f>
        <v>47670.1813105292</v>
      </c>
      <c r="BH28" s="4" t="n">
        <f aca="false">BH3*'Taux avec population simulée'!Q114</f>
        <v>73452.0431902333</v>
      </c>
      <c r="BI28" s="4" t="n">
        <f aca="false">BI3*'Taux avec population simulée'!R114</f>
        <v>75684.6965290704</v>
      </c>
      <c r="BJ28" s="4" t="n">
        <f aca="false">BJ3*'Taux avec population simulée'!S114</f>
        <v>51328.938814556</v>
      </c>
      <c r="BK28" s="4" t="n">
        <f aca="false">BK3*'Taux avec population simulée'!T114</f>
        <v>59513.1442138534</v>
      </c>
      <c r="BL28" s="4" t="n">
        <f aca="false">BL3*'Taux avec population simulée'!U114</f>
        <v>71665.9957395924</v>
      </c>
      <c r="BM28" s="1" t="n">
        <f aca="false">BM3*'Taux avec population simulée'!V114</f>
        <v>73209.1217634151</v>
      </c>
      <c r="BN28" s="4" t="n">
        <f aca="false">BN3*'Taux avec population simulée'!W114</f>
        <v>87042.2905457871</v>
      </c>
      <c r="BO28" s="4" t="n">
        <f aca="false">BO3*'Taux avec population simulée'!X114</f>
        <v>81304.2530151153</v>
      </c>
      <c r="BP28" s="4" t="n">
        <f aca="false">BP3*'Taux avec population simulée'!Y114</f>
        <v>76468.1822856788</v>
      </c>
      <c r="BQ28" s="4" t="n">
        <f aca="false">BQ3*'Taux avec population simulée'!Z114</f>
        <v>73543.0997928186</v>
      </c>
      <c r="BR28" s="4" t="n">
        <f aca="false">BR3*'Taux avec population simulée'!AA114</f>
        <v>72211.0521325485</v>
      </c>
      <c r="BS28" s="4" t="n">
        <f aca="false">BS3*'Taux avec population simulée'!AB114</f>
        <v>70296.432525766</v>
      </c>
      <c r="BT28" s="4" t="n">
        <f aca="false">BT3*'Taux avec population simulée'!AC114</f>
        <v>69925.3580497398</v>
      </c>
      <c r="BU28" s="4" t="n">
        <f aca="false">BU3*'Taux avec population simulée'!AD114</f>
        <v>69041.6142691354</v>
      </c>
      <c r="BV28" s="4" t="n">
        <f aca="false">BV3*'Taux avec population simulée'!AE114</f>
        <v>69176.4003058681</v>
      </c>
      <c r="BW28" s="4" t="n">
        <f aca="false">BW3*'Taux avec population simulée'!AF114</f>
        <v>70311.0668432732</v>
      </c>
      <c r="BX28" s="4" t="n">
        <f aca="false">BX3*'Taux avec population simulée'!AG114</f>
        <v>69412.3554376217</v>
      </c>
      <c r="BY28" s="4" t="n">
        <f aca="false">BY3*'Taux avec population simulée'!AH114</f>
        <v>69411.9443646851</v>
      </c>
      <c r="BZ28" s="4" t="n">
        <f aca="false">BZ3*'Taux avec population simulée'!AI114</f>
        <v>68970.9110401892</v>
      </c>
      <c r="CA28" s="4" t="n">
        <f aca="false">CA3*'Taux avec population simulée'!AJ114</f>
        <v>69491.058237293</v>
      </c>
      <c r="CB28" s="4" t="n">
        <f aca="false">CB3*'Taux avec population simulée'!AK114</f>
        <v>69815.8085607597</v>
      </c>
      <c r="CC28" s="4" t="n">
        <f aca="false">CC3*'Taux avec population simulée'!AL114</f>
        <v>69438.5980792555</v>
      </c>
      <c r="CD28" s="4" t="n">
        <f aca="false">CD3*'Taux avec population simulée'!AM114</f>
        <v>70461.0469526535</v>
      </c>
      <c r="CE28" s="4" t="n">
        <f aca="false">CE3*'Taux avec population simulée'!AN114</f>
        <v>70631.3556686826</v>
      </c>
      <c r="CF28" s="4" t="n">
        <f aca="false">CF3*'Taux avec population simulée'!AO114</f>
        <v>71239.5723706404</v>
      </c>
      <c r="CG28" s="4" t="n">
        <f aca="false">CG3*'Taux avec population simulée'!AP114</f>
        <v>69606.469810701</v>
      </c>
      <c r="CH28" s="4" t="n">
        <f aca="false">CH3*'Taux avec population simulée'!AQ114</f>
        <v>70917.424492851</v>
      </c>
      <c r="CI28" s="4" t="n">
        <f aca="false">CI3*'Taux avec population simulée'!AR114</f>
        <v>72014.2853315292</v>
      </c>
      <c r="CJ28" s="4" t="n">
        <f aca="false">CJ3*'Taux avec population simulée'!AS114</f>
        <v>71952.7564059873</v>
      </c>
      <c r="CK28" s="4" t="n">
        <f aca="false">CK3*'Taux avec population simulée'!AT114</f>
        <v>71956.6472127588</v>
      </c>
      <c r="CL28" s="4" t="n">
        <f aca="false">CL3*'Taux avec population simulée'!AU114</f>
        <v>71970.0691382776</v>
      </c>
      <c r="CM28" s="4" t="n">
        <f aca="false">CM3*'Taux avec population simulée'!AV114</f>
        <v>71701.1965183311</v>
      </c>
      <c r="CN28" s="4" t="n">
        <f aca="false">CN3*'Taux avec population simulée'!AW114</f>
        <v>72371.4344638877</v>
      </c>
      <c r="CO28" s="4" t="n">
        <f aca="false">CO3*'Taux avec population simulée'!AX114</f>
        <v>72932.5921447759</v>
      </c>
      <c r="CP28" s="4" t="n">
        <f aca="false">CP3*'Taux avec population simulée'!AY114</f>
        <v>73407.1410520032</v>
      </c>
      <c r="CQ28" s="4" t="n">
        <f aca="false">CQ3*'Taux avec population simulée'!AZ114</f>
        <v>73557.4195730629</v>
      </c>
      <c r="CR28" s="4" t="n">
        <f aca="false">CR3*'Taux avec population simulée'!BA114</f>
        <v>73872.2882710017</v>
      </c>
      <c r="CS28" s="4" t="n">
        <f aca="false">CS3*'Taux avec population simulée'!BB114</f>
        <v>73417.7282854061</v>
      </c>
      <c r="CT28" s="4" t="n">
        <f aca="false">CT3*'Taux avec population simulée'!BC114</f>
        <v>73334.23337924</v>
      </c>
      <c r="CU28" s="4" t="n">
        <f aca="false">CU3*'Taux avec population simulée'!BD114</f>
        <v>74472.1526998573</v>
      </c>
      <c r="CV28" s="4" t="n">
        <f aca="false">CV3*'Taux avec population simulée'!BE114</f>
        <v>75240.4581118536</v>
      </c>
      <c r="CW28" s="4" t="n">
        <f aca="false">CW3*'Taux avec population simulée'!BF114</f>
        <v>75207.6456466819</v>
      </c>
      <c r="CX28" s="4" t="n">
        <f aca="false">CX3*'Taux avec population simulée'!BG114</f>
        <v>73988.8771004336</v>
      </c>
      <c r="CY28" s="4" t="n">
        <f aca="false">CY3*'Taux avec population simulée'!BH114</f>
        <v>73375.1126676428</v>
      </c>
      <c r="CZ28" s="4" t="n">
        <f aca="false">CZ3*'Taux avec population simulée'!BI114</f>
        <v>74345.4082082892</v>
      </c>
      <c r="DA28" s="4" t="n">
        <f aca="false">DA3*'Taux avec population simulée'!BJ114</f>
        <v>74449.079903013</v>
      </c>
      <c r="DB28" s="4" t="n">
        <f aca="false">DB3*'Taux avec population simulée'!BK114</f>
        <v>74147.1481670154</v>
      </c>
      <c r="DC28" s="4" t="n">
        <f aca="false">DC3*'Taux avec population simulée'!BL114</f>
        <v>74226.597802542</v>
      </c>
      <c r="DD28" s="4" t="n">
        <f aca="false">DD3*'Taux avec population simulée'!BM114</f>
        <v>73058.9200844657</v>
      </c>
      <c r="DE28" s="4" t="n">
        <f aca="false">DE3*'Taux avec population simulée'!BN114</f>
        <v>72871.6248192635</v>
      </c>
      <c r="DF28" s="4" t="n">
        <f aca="false">DF3*'Taux avec population simulée'!BO114</f>
        <v>72919.2531909976</v>
      </c>
      <c r="DG28" s="4" t="n">
        <f aca="false">DG3*'Taux avec population simulée'!BP114</f>
        <v>72175.9854757558</v>
      </c>
      <c r="DH28" s="4" t="n">
        <f aca="false">DH3*'Taux avec population simulée'!BQ114</f>
        <v>70897.1074517246</v>
      </c>
      <c r="DI28" s="4" t="n">
        <f aca="false">DI3*'Taux avec population simulée'!BR114</f>
        <v>70192.8976651983</v>
      </c>
      <c r="DJ28" s="4" t="n">
        <f aca="false">DJ3*'Taux avec population simulée'!BS114</f>
        <v>68587.6349115701</v>
      </c>
      <c r="DK28" s="4" t="n">
        <f aca="false">DK3*'Taux avec population simulée'!BT114</f>
        <v>66467.1544506974</v>
      </c>
      <c r="DL28" s="4" t="n">
        <f aca="false">DL3*'Taux avec population simulée'!BU114</f>
        <v>64665.6902917046</v>
      </c>
      <c r="DM28" s="4" t="n">
        <f aca="false">DM3*'Taux avec population simulée'!BV114</f>
        <v>64278.4372374404</v>
      </c>
      <c r="DN28" s="4" t="n">
        <f aca="false">DN3*'Taux avec population simulée'!BW114</f>
        <v>62887.1148627931</v>
      </c>
      <c r="DO28" s="4" t="n">
        <f aca="false">DO3*'Taux avec population simulée'!BX114</f>
        <v>63222.5781761391</v>
      </c>
      <c r="DP28" s="4" t="n">
        <f aca="false">DP3*'Taux avec population simulée'!BY114</f>
        <v>61364.9012646023</v>
      </c>
      <c r="DQ28" s="4" t="n">
        <f aca="false">DQ3*'Taux avec population simulée'!BZ114</f>
        <v>59852.5451317951</v>
      </c>
      <c r="DR28" s="4" t="n">
        <f aca="false">DR3*'Taux avec population simulée'!CA114</f>
        <v>58677.207648812</v>
      </c>
      <c r="DS28" s="4" t="n">
        <f aca="false">DS3*'Taux avec population simulée'!CB114</f>
        <v>58374.8140435671</v>
      </c>
      <c r="DT28" s="4" t="n">
        <f aca="false">DT3*'Taux avec population simulée'!CC114</f>
        <v>57997.7260873841</v>
      </c>
      <c r="DU28" s="4" t="n">
        <f aca="false">DU3*'Taux avec population simulée'!CD114</f>
        <v>56801.841464778</v>
      </c>
      <c r="DV28" s="4" t="n">
        <f aca="false">DV3*'Taux avec population simulée'!CE114</f>
        <v>55891.0165750012</v>
      </c>
      <c r="DW28" s="4" t="n">
        <f aca="false">DW3*'Taux avec population simulée'!CF114</f>
        <v>55925.8656771972</v>
      </c>
      <c r="DX28" s="4" t="n">
        <f aca="false">DX3*'Taux avec population simulée'!CG114</f>
        <v>56493.9805275195</v>
      </c>
      <c r="DY28" s="4" t="n">
        <f aca="false">DY3*'Taux avec population simulée'!CH114</f>
        <v>56691.464178563</v>
      </c>
      <c r="DZ28" s="4" t="n">
        <f aca="false">DZ3*'Taux avec population simulée'!CI114</f>
        <v>56473.701137115</v>
      </c>
      <c r="EA28" s="4" t="n">
        <f aca="false">EA3*'Taux avec population simulée'!CJ114</f>
        <v>56696.83949194</v>
      </c>
      <c r="EB28" s="4" t="n">
        <f aca="false">EB3*'Taux avec population simulée'!CK114</f>
        <v>56028.9070046883</v>
      </c>
      <c r="EC28" s="4" t="n">
        <f aca="false">EC3*'Taux avec population simulée'!CL114</f>
        <v>55141.4995662822</v>
      </c>
      <c r="ED28" s="4" t="n">
        <f aca="false">ED3*'Taux avec population simulée'!CM114</f>
        <v>54843.2305617305</v>
      </c>
      <c r="EE28" s="4" t="n">
        <f aca="false">EE3*'Taux avec population simulée'!CN114</f>
        <v>53938.1672598882</v>
      </c>
      <c r="EF28" s="4" t="n">
        <f aca="false">EF3*'Taux avec population simulée'!CO114</f>
        <v>54515.7804072865</v>
      </c>
      <c r="EG28" s="4" t="n">
        <f aca="false">EG3*'Taux avec population simulée'!CP114</f>
        <v>54965.6743253922</v>
      </c>
      <c r="EH28" s="4" t="n">
        <f aca="false">EH3*'Taux avec population simulée'!CQ114</f>
        <v>55745.6406598179</v>
      </c>
      <c r="EI28" s="4" t="n">
        <f aca="false">EI3*'Taux avec population simulée'!CR114</f>
        <v>54565.0930821777</v>
      </c>
      <c r="EJ28" s="4" t="n">
        <f aca="false">EJ3*'Taux avec population simulée'!CS114</f>
        <v>55654.3165268868</v>
      </c>
      <c r="EK28" s="4" t="n">
        <f aca="false">EK3*'Taux avec population simulée'!CT114</f>
        <v>55490.7567790304</v>
      </c>
      <c r="EL28" s="4" t="n">
        <f aca="false">EL3*'Taux avec population simulée'!CU114</f>
        <v>55460.9970584233</v>
      </c>
      <c r="EM28" s="4" t="n">
        <f aca="false">EM3*'Taux avec population simulée'!CV114</f>
        <v>54437.1867097744</v>
      </c>
      <c r="EN28" s="4" t="n">
        <f aca="false">EN3*'Taux avec population simulée'!CW114</f>
        <v>53962.3049529418</v>
      </c>
      <c r="EO28" s="4" t="n">
        <f aca="false">EO3*'Taux avec population simulée'!CX114</f>
        <v>53243.9693833458</v>
      </c>
      <c r="EP28" s="4" t="n">
        <f aca="false">EP3*'Taux avec population simulée'!CY114</f>
        <v>53569.6058435576</v>
      </c>
      <c r="EQ28" s="4" t="n">
        <f aca="false">EQ3*'Taux avec population simulée'!CZ114</f>
        <v>53550.1277552145</v>
      </c>
      <c r="ER28" s="4" t="n">
        <f aca="false">ER3*'Taux avec population simulée'!DA114</f>
        <v>53554.2733644989</v>
      </c>
      <c r="ES28" s="4" t="n">
        <f aca="false">ES3*'Taux avec population simulée'!DB114</f>
        <v>54463.9496525675</v>
      </c>
      <c r="ET28" s="4" t="n">
        <f aca="false">ET3*'Taux avec population simulée'!DC114</f>
        <v>54505.7043054753</v>
      </c>
      <c r="EU28" s="4" t="n">
        <f aca="false">EU3*'Taux avec population simulée'!DD114</f>
        <v>54234.935470815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41970.000029615</v>
      </c>
      <c r="GS28" s="4" t="n">
        <f aca="false">GS3*'Taux avec population simulée'!E128</f>
        <v>51420.985652322</v>
      </c>
      <c r="GT28" s="4" t="n">
        <f aca="false">GT3*'Taux avec population simulée'!F128</f>
        <v>31818.7774473105</v>
      </c>
      <c r="GU28" s="4" t="n">
        <f aca="false">GU3*'Taux avec population simulée'!G128</f>
        <v>43671.5180645181</v>
      </c>
      <c r="GV28" s="4" t="n">
        <f aca="false">GV3*'Taux avec population simulée'!H128</f>
        <v>54816.574543313</v>
      </c>
      <c r="GW28" s="4" t="n">
        <f aca="false">GW3*'Taux avec population simulée'!I128</f>
        <v>65998.4588952647</v>
      </c>
      <c r="GX28" s="4" t="n">
        <f aca="false">GX3*'Taux avec population simulée'!J128</f>
        <v>75998.6540116513</v>
      </c>
      <c r="GY28" s="4" t="n">
        <f aca="false">GY3*'Taux avec population simulée'!K128</f>
        <v>56336.1049186875</v>
      </c>
      <c r="GZ28" s="4" t="n">
        <f aca="false">GZ3*'Taux avec population simulée'!L128</f>
        <v>45915.0857561914</v>
      </c>
      <c r="HA28" s="4" t="n">
        <f aca="false">HA3*'Taux avec population simulée'!M128</f>
        <v>48049.2671776726</v>
      </c>
      <c r="HB28" s="4" t="n">
        <f aca="false">HB3*'Taux avec population simulée'!N128</f>
        <v>53218.136875911</v>
      </c>
      <c r="HC28" s="4" t="n">
        <f aca="false">HC3*'Taux avec population simulée'!O128</f>
        <v>57653.0834369607</v>
      </c>
      <c r="HD28" s="4" t="n">
        <f aca="false">HD3*'Taux avec population simulée'!P128</f>
        <v>36022.1639544657</v>
      </c>
      <c r="HE28" s="4" t="n">
        <f aca="false">HE3*'Taux avec population simulée'!Q128</f>
        <v>53036.9433169334</v>
      </c>
      <c r="HF28" s="4" t="n">
        <f aca="false">HF3*'Taux avec population simulée'!R128</f>
        <v>45513.04817356</v>
      </c>
      <c r="HG28" s="4" t="n">
        <f aca="false">HG3*'Taux avec population simulée'!S128</f>
        <v>47106.6478759415</v>
      </c>
      <c r="HH28" s="4" t="n">
        <f aca="false">HH3*'Taux avec population simulée'!T128</f>
        <v>50608.0113262232</v>
      </c>
      <c r="HI28" s="4" t="n">
        <f aca="false">HI3*'Taux avec population simulée'!U128</f>
        <v>59432.3725647276</v>
      </c>
      <c r="HJ28" s="1" t="n">
        <f aca="false">HJ3*'Taux avec population simulée'!V128</f>
        <v>56923.08882546</v>
      </c>
      <c r="HK28" s="4" t="n">
        <f aca="false">HK3*'Taux avec population simulée'!W128</f>
        <v>63938.3467385778</v>
      </c>
      <c r="HL28" s="4" t="n">
        <f aca="false">HL3*'Taux avec population simulée'!X128</f>
        <v>63598.0301027542</v>
      </c>
      <c r="HM28" s="4" t="n">
        <f aca="false">HM3*'Taux avec population simulée'!Y128</f>
        <v>63212.3000129741</v>
      </c>
      <c r="HN28" s="4" t="n">
        <f aca="false">HN3*'Taux avec population simulée'!Z128</f>
        <v>60965.5377068723</v>
      </c>
      <c r="HO28" s="4" t="n">
        <f aca="false">HO3*'Taux avec population simulée'!AA128</f>
        <v>61360.1369554333</v>
      </c>
      <c r="HP28" s="4" t="n">
        <f aca="false">HP3*'Taux avec population simulée'!AB128</f>
        <v>61962.2601511608</v>
      </c>
      <c r="HQ28" s="4" t="n">
        <f aca="false">HQ3*'Taux avec population simulée'!AC128</f>
        <v>62249.4177854385</v>
      </c>
      <c r="HR28" s="4" t="n">
        <f aca="false">HR3*'Taux avec population simulée'!AD128</f>
        <v>62760.2896771353</v>
      </c>
      <c r="HS28" s="4" t="n">
        <f aca="false">HS3*'Taux avec population simulée'!AE128</f>
        <v>63198.8170771255</v>
      </c>
      <c r="HT28" s="4" t="n">
        <f aca="false">HT3*'Taux avec population simulée'!AF128</f>
        <v>63016.3957208068</v>
      </c>
      <c r="HU28" s="4" t="n">
        <f aca="false">HU3*'Taux avec population simulée'!AG128</f>
        <v>62986.6285989493</v>
      </c>
      <c r="HV28" s="4" t="n">
        <f aca="false">HV3*'Taux avec population simulée'!AH128</f>
        <v>61273.2162557829</v>
      </c>
      <c r="HW28" s="4" t="n">
        <f aca="false">HW3*'Taux avec population simulée'!AI128</f>
        <v>60764.6133659744</v>
      </c>
      <c r="HX28" s="4" t="n">
        <f aca="false">HX3*'Taux avec population simulée'!AJ128</f>
        <v>60141.3860208028</v>
      </c>
      <c r="HY28" s="4" t="n">
        <f aca="false">HY3*'Taux avec population simulée'!AK128</f>
        <v>59539.4903101073</v>
      </c>
      <c r="HZ28" s="4" t="n">
        <f aca="false">HZ3*'Taux avec population simulée'!AL128</f>
        <v>59988.5105194385</v>
      </c>
      <c r="IA28" s="4" t="n">
        <f aca="false">IA3*'Taux avec population simulée'!AM128</f>
        <v>59192.4763187532</v>
      </c>
      <c r="IB28" s="4" t="n">
        <f aca="false">IB3*'Taux avec population simulée'!AN128</f>
        <v>58615.8656514253</v>
      </c>
      <c r="IC28" s="4" t="n">
        <f aca="false">IC3*'Taux avec population simulée'!AO128</f>
        <v>58522.4824542889</v>
      </c>
      <c r="ID28" s="4" t="n">
        <f aca="false">ID3*'Taux avec population simulée'!AP128</f>
        <v>59341.5353315707</v>
      </c>
      <c r="IE28" s="4" t="n">
        <f aca="false">IE3*'Taux avec population simulée'!AQ128</f>
        <v>59545.103908128</v>
      </c>
      <c r="IF28" s="4" t="n">
        <f aca="false">IF3*'Taux avec population simulée'!AR128</f>
        <v>58592.4421835636</v>
      </c>
      <c r="IG28" s="4" t="n">
        <f aca="false">IG3*'Taux avec population simulée'!AS128</f>
        <v>57910.0410470774</v>
      </c>
      <c r="IH28" s="4" t="n">
        <f aca="false">IH3*'Taux avec population simulée'!AT128</f>
        <v>58324.6402840488</v>
      </c>
      <c r="II28" s="4" t="n">
        <f aca="false">II3*'Taux avec population simulée'!AU128</f>
        <v>58315.9157058221</v>
      </c>
      <c r="IJ28" s="4" t="n">
        <f aca="false">IJ3*'Taux avec population simulée'!AV128</f>
        <v>58205.8030416598</v>
      </c>
      <c r="IK28" s="4" t="n">
        <f aca="false">IK3*'Taux avec population simulée'!AW128</f>
        <v>59170.9298750535</v>
      </c>
      <c r="IL28" s="4" t="n">
        <f aca="false">IL3*'Taux avec population simulée'!AX128</f>
        <v>59198.7508847916</v>
      </c>
      <c r="IM28" s="4" t="n">
        <f aca="false">IM3*'Taux avec population simulée'!AY128</f>
        <v>59960.1163122393</v>
      </c>
      <c r="IN28" s="4" t="n">
        <f aca="false">IN3*'Taux avec population simulée'!AZ128</f>
        <v>61420.9723052694</v>
      </c>
      <c r="IO28" s="4" t="n">
        <f aca="false">IO3*'Taux avec population simulée'!BA128</f>
        <v>61621.183191063</v>
      </c>
      <c r="IP28" s="4" t="n">
        <f aca="false">IP3*'Taux avec population simulée'!BB128</f>
        <v>61277.5455860916</v>
      </c>
      <c r="IQ28" s="4" t="n">
        <f aca="false">IQ3*'Taux avec population simulée'!BC128</f>
        <v>62726.2977717014</v>
      </c>
      <c r="IR28" s="4" t="n">
        <f aca="false">IR3*'Taux avec population simulée'!BD128</f>
        <v>62744.8957201638</v>
      </c>
      <c r="IS28" s="4" t="n">
        <f aca="false">IS3*'Taux avec population simulée'!BE128</f>
        <v>62300.858041436</v>
      </c>
      <c r="IT28" s="4" t="n">
        <f aca="false">IT3*'Taux avec population simulée'!BF128</f>
        <v>62568.3431813735</v>
      </c>
      <c r="IU28" s="4" t="n">
        <f aca="false">IU3*'Taux avec population simulée'!BG128</f>
        <v>61401.9243887112</v>
      </c>
      <c r="IV28" s="4" t="n">
        <f aca="false">IV3*'Taux avec population simulée'!BH128</f>
        <v>61163.0969180197</v>
      </c>
      <c r="IW28" s="4" t="n">
        <f aca="false">IW3*'Taux avec population simulée'!BI128</f>
        <v>62433.3622379565</v>
      </c>
      <c r="IX28" s="4" t="n">
        <f aca="false">IX3*'Taux avec population simulée'!BJ128</f>
        <v>62398.4605228585</v>
      </c>
      <c r="IY28" s="4" t="n">
        <f aca="false">IY3*'Taux avec population simulée'!BK128</f>
        <v>61470.5832678642</v>
      </c>
      <c r="IZ28" s="4" t="n">
        <f aca="false">IZ3*'Taux avec population simulée'!BL128</f>
        <v>61515.1513129348</v>
      </c>
      <c r="JA28" s="4" t="n">
        <f aca="false">JA3*'Taux avec population simulée'!BM128</f>
        <v>60659.1855864362</v>
      </c>
      <c r="JB28" s="4" t="n">
        <f aca="false">JB3*'Taux avec population simulée'!BN128</f>
        <v>59821.6596542879</v>
      </c>
      <c r="JC28" s="4" t="n">
        <f aca="false">JC3*'Taux avec population simulée'!BO128</f>
        <v>59335.7329390645</v>
      </c>
      <c r="JD28" s="4" t="n">
        <f aca="false">JD3*'Taux avec population simulée'!BP128</f>
        <v>58599.5606521858</v>
      </c>
      <c r="JE28" s="4" t="n">
        <f aca="false">JE3*'Taux avec population simulée'!BQ128</f>
        <v>58162.5465068906</v>
      </c>
      <c r="JF28" s="4" t="n">
        <f aca="false">JF3*'Taux avec population simulée'!BR128</f>
        <v>57434.6742315616</v>
      </c>
      <c r="JG28" s="4" t="n">
        <f aca="false">JG3*'Taux avec population simulée'!BS128</f>
        <v>56076.5033601668</v>
      </c>
      <c r="JH28" s="4" t="n">
        <f aca="false">JH3*'Taux avec population simulée'!BT128</f>
        <v>56580.6904960087</v>
      </c>
      <c r="JI28" s="4" t="n">
        <f aca="false">JI3*'Taux avec population simulée'!BU128</f>
        <v>56509.7760363253</v>
      </c>
      <c r="JJ28" s="4" t="n">
        <f aca="false">JJ3*'Taux avec population simulée'!BV128</f>
        <v>55280.452509906</v>
      </c>
      <c r="JK28" s="4" t="n">
        <f aca="false">JK3*'Taux avec population simulée'!BW128</f>
        <v>55303.2291643578</v>
      </c>
      <c r="JL28" s="4" t="n">
        <f aca="false">JL3*'Taux avec population simulée'!BX128</f>
        <v>54649.4202501332</v>
      </c>
      <c r="JM28" s="4" t="n">
        <f aca="false">JM3*'Taux avec population simulée'!BY128</f>
        <v>52370.0371647791</v>
      </c>
      <c r="JN28" s="4" t="n">
        <f aca="false">JN3*'Taux avec population simulée'!BZ128</f>
        <v>51046.0326217873</v>
      </c>
      <c r="JO28" s="4" t="n">
        <f aca="false">JO3*'Taux avec population simulée'!CA128</f>
        <v>51174.1349698424</v>
      </c>
      <c r="JP28" s="4" t="n">
        <f aca="false">JP3*'Taux avec population simulée'!CB128</f>
        <v>50653.700719758</v>
      </c>
      <c r="JQ28" s="4" t="n">
        <f aca="false">JQ3*'Taux avec population simulée'!CC128</f>
        <v>49861.5039414273</v>
      </c>
      <c r="JR28" s="4" t="n">
        <f aca="false">JR3*'Taux avec population simulée'!CD128</f>
        <v>51045.8556087768</v>
      </c>
      <c r="JS28" s="4" t="n">
        <f aca="false">JS3*'Taux avec population simulée'!CE128</f>
        <v>50543.78349905</v>
      </c>
      <c r="JT28" s="4" t="n">
        <f aca="false">JT3*'Taux avec population simulée'!CF128</f>
        <v>49520.1657708685</v>
      </c>
      <c r="JU28" s="4" t="n">
        <f aca="false">JU3*'Taux avec population simulée'!CG128</f>
        <v>50388.5203163998</v>
      </c>
      <c r="JV28" s="4" t="n">
        <f aca="false">JV3*'Taux avec population simulée'!CH128</f>
        <v>50012.7292788888</v>
      </c>
      <c r="JW28" s="4" t="n">
        <f aca="false">JW3*'Taux avec population simulée'!CI128</f>
        <v>50136.5870075144</v>
      </c>
      <c r="JX28" s="4" t="n">
        <f aca="false">JX3*'Taux avec population simulée'!CJ128</f>
        <v>49740.6201587642</v>
      </c>
      <c r="JY28" s="4" t="n">
        <f aca="false">JY3*'Taux avec population simulée'!CK128</f>
        <v>49987.3713619587</v>
      </c>
      <c r="JZ28" s="4" t="n">
        <f aca="false">JZ3*'Taux avec population simulée'!CL128</f>
        <v>50225.0437154236</v>
      </c>
      <c r="KA28" s="4" t="n">
        <f aca="false">KA3*'Taux avec population simulée'!CM128</f>
        <v>51231.1632617857</v>
      </c>
      <c r="KB28" s="4" t="n">
        <f aca="false">KB3*'Taux avec population simulée'!CN128</f>
        <v>51911.4873391081</v>
      </c>
      <c r="KC28" s="4" t="n">
        <f aca="false">KC3*'Taux avec population simulée'!CO128</f>
        <v>53018.5038889418</v>
      </c>
      <c r="KD28" s="4" t="n">
        <f aca="false">KD3*'Taux avec population simulée'!CP128</f>
        <v>53512.6977458471</v>
      </c>
      <c r="KE28" s="4" t="n">
        <f aca="false">KE3*'Taux avec population simulée'!CQ128</f>
        <v>53438.0415530858</v>
      </c>
      <c r="KF28" s="4" t="n">
        <f aca="false">KF3*'Taux avec population simulée'!CR128</f>
        <v>52707.0204747559</v>
      </c>
      <c r="KG28" s="4" t="n">
        <f aca="false">KG3*'Taux avec population simulée'!CS128</f>
        <v>52890.5146448721</v>
      </c>
      <c r="KH28" s="4" t="n">
        <f aca="false">KH3*'Taux avec population simulée'!CT128</f>
        <v>52737.6380701275</v>
      </c>
      <c r="KI28" s="4" t="n">
        <f aca="false">KI3*'Taux avec population simulée'!CU128</f>
        <v>52578.3438760004</v>
      </c>
      <c r="KJ28" s="4" t="n">
        <f aca="false">KJ3*'Taux avec population simulée'!CV128</f>
        <v>52978.3758681286</v>
      </c>
      <c r="KK28" s="4" t="n">
        <f aca="false">KK3*'Taux avec population simulée'!CW128</f>
        <v>52083.7227454708</v>
      </c>
      <c r="KL28" s="4" t="n">
        <f aca="false">KL3*'Taux avec population simulée'!CX128</f>
        <v>52557.4807481227</v>
      </c>
      <c r="KM28" s="4" t="n">
        <f aca="false">KM3*'Taux avec population simulée'!CY128</f>
        <v>53475.6862791284</v>
      </c>
      <c r="KN28" s="4" t="n">
        <f aca="false">KN3*'Taux avec population simulée'!CZ128</f>
        <v>52952.9567000128</v>
      </c>
      <c r="KO28" s="4" t="n">
        <f aca="false">KO3*'Taux avec population simulée'!DA128</f>
        <v>52296.1199859933</v>
      </c>
      <c r="KP28" s="4" t="n">
        <f aca="false">KP3*'Taux avec population simulée'!DB128</f>
        <v>52835.75083862</v>
      </c>
      <c r="KQ28" s="4" t="n">
        <f aca="false">KQ3*'Taux avec population simulée'!DC128</f>
        <v>51930.7338560494</v>
      </c>
      <c r="KR28" s="4" t="n">
        <f aca="false">KR3*'Taux avec population simulée'!DD128</f>
        <v>52755.8518076595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A29" s="0" t="n">
        <f aca="false">O29</f>
        <v>2003</v>
      </c>
      <c r="B29" s="0" t="n">
        <v>0.1392278544</v>
      </c>
      <c r="C29" s="0" t="n">
        <v>0.2066506318</v>
      </c>
      <c r="D29" s="0" t="n">
        <v>0.116424562</v>
      </c>
      <c r="E29" s="0" t="n">
        <v>0.1133185491</v>
      </c>
      <c r="F29" s="0" t="n">
        <v>0.0715294453</v>
      </c>
      <c r="G29" s="0" t="n">
        <v>0.0890768097</v>
      </c>
      <c r="H29" s="0" t="n">
        <v>0.0934500896</v>
      </c>
      <c r="I29" s="0" t="n">
        <v>0.0998055242</v>
      </c>
      <c r="J29" s="0" t="n">
        <v>0.0930896932</v>
      </c>
      <c r="K29" s="0" t="n">
        <v>0.1431065121</v>
      </c>
      <c r="L29" s="0" t="n">
        <v>0.0667834259</v>
      </c>
      <c r="O29" s="0" t="n">
        <f aca="false">'Au noir'!P30</f>
        <v>2003</v>
      </c>
      <c r="P29" s="0" t="n">
        <v>0.13722004</v>
      </c>
      <c r="Q29" s="0" t="n">
        <v>0.1982817976</v>
      </c>
      <c r="R29" s="0" t="n">
        <v>0.1459415731</v>
      </c>
      <c r="S29" s="0" t="n">
        <v>0.0759463366</v>
      </c>
      <c r="T29" s="0" t="n">
        <v>0.0883794607</v>
      </c>
      <c r="U29" s="0" t="n">
        <v>0.0706137783</v>
      </c>
      <c r="V29" s="0" t="n">
        <v>0.0858497591</v>
      </c>
      <c r="W29" s="0" t="n">
        <v>0.0765765695</v>
      </c>
      <c r="X29" s="0" t="n">
        <v>0.089268129</v>
      </c>
      <c r="Y29" s="0" t="n">
        <v>0.0173994547</v>
      </c>
      <c r="Z29" s="0" t="n">
        <v>0.0295154106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112515.999992088</v>
      </c>
      <c r="AV29" s="12" t="n">
        <f aca="false">AV4*'Taux avec population simulée'!E115</f>
        <v>126441.975474248</v>
      </c>
      <c r="AW29" s="12" t="n">
        <f aca="false">AW4*'Taux avec population simulée'!F115</f>
        <v>132626.371855546</v>
      </c>
      <c r="AX29" s="12" t="n">
        <f aca="false">AX4*'Taux avec population simulée'!G115</f>
        <v>143130.566750134</v>
      </c>
      <c r="AY29" s="12" t="n">
        <f aca="false">AY4*'Taux avec population simulée'!H115</f>
        <v>152685.391618041</v>
      </c>
      <c r="AZ29" s="12" t="n">
        <f aca="false">AZ4*'Taux avec population simulée'!I115</f>
        <v>165184.323962186</v>
      </c>
      <c r="BA29" s="12" t="n">
        <f aca="false">BA4*'Taux avec population simulée'!J115</f>
        <v>179882.630829362</v>
      </c>
      <c r="BB29" s="12" t="n">
        <f aca="false">BB4*'Taux avec population simulée'!K115</f>
        <v>171621.842349109</v>
      </c>
      <c r="BC29" s="12" t="n">
        <f aca="false">BC4*'Taux avec population simulée'!L115</f>
        <v>171515.808116753</v>
      </c>
      <c r="BD29" s="12" t="n">
        <f aca="false">BD4*'Taux avec population simulée'!M115</f>
        <v>192632.922322973</v>
      </c>
      <c r="BE29" s="12" t="n">
        <f aca="false">BE4*'Taux avec population simulée'!N115</f>
        <v>170296.805379866</v>
      </c>
      <c r="BF29" s="12" t="n">
        <f aca="false">BF4*'Taux avec population simulée'!O115</f>
        <v>181117.691473714</v>
      </c>
      <c r="BG29" s="12" t="n">
        <f aca="false">BG4*'Taux avec population simulée'!P115</f>
        <v>124486.306726347</v>
      </c>
      <c r="BH29" s="12" t="n">
        <f aca="false">BH4*'Taux avec population simulée'!Q115</f>
        <v>174188.613880062</v>
      </c>
      <c r="BI29" s="12" t="n">
        <f aca="false">BI4*'Taux avec population simulée'!R115</f>
        <v>195267.05856617</v>
      </c>
      <c r="BJ29" s="12" t="n">
        <f aca="false">BJ4*'Taux avec population simulée'!S115</f>
        <v>153315.784780945</v>
      </c>
      <c r="BK29" s="12" t="n">
        <f aca="false">BK4*'Taux avec population simulée'!T115</f>
        <v>155865.03308362</v>
      </c>
      <c r="BL29" s="12" t="n">
        <f aca="false">BL4*'Taux avec population simulée'!U115</f>
        <v>211248.873581805</v>
      </c>
      <c r="BM29" s="1" t="n">
        <f aca="false">BM4*'Taux avec population simulée'!V115</f>
        <v>194121.856766507</v>
      </c>
      <c r="BN29" s="12" t="n">
        <f aca="false">BN4*'Taux avec population simulée'!W115</f>
        <v>202374.286044331</v>
      </c>
      <c r="BO29" s="12" t="n">
        <f aca="false">BO4*'Taux avec population simulée'!X115</f>
        <v>193348.092893829</v>
      </c>
      <c r="BP29" s="12" t="n">
        <f aca="false">BP4*'Taux avec population simulée'!Y115</f>
        <v>183067.170152134</v>
      </c>
      <c r="BQ29" s="12" t="n">
        <f aca="false">BQ4*'Taux avec population simulée'!Z115</f>
        <v>171342.510704155</v>
      </c>
      <c r="BR29" s="12" t="n">
        <f aca="false">BR4*'Taux avec population simulée'!AA115</f>
        <v>171157.108030241</v>
      </c>
      <c r="BS29" s="12" t="n">
        <f aca="false">BS4*'Taux avec population simulée'!AB115</f>
        <v>171877.819916844</v>
      </c>
      <c r="BT29" s="12" t="n">
        <f aca="false">BT4*'Taux avec population simulée'!AC115</f>
        <v>170395.594974378</v>
      </c>
      <c r="BU29" s="12" t="n">
        <f aca="false">BU4*'Taux avec population simulée'!AD115</f>
        <v>168881.87784464</v>
      </c>
      <c r="BV29" s="12" t="n">
        <f aca="false">BV4*'Taux avec population simulée'!AE115</f>
        <v>166871.21070866</v>
      </c>
      <c r="BW29" s="12" t="n">
        <f aca="false">BW4*'Taux avec population simulée'!AF115</f>
        <v>164950.929768547</v>
      </c>
      <c r="BX29" s="12" t="n">
        <f aca="false">BX4*'Taux avec population simulée'!AG115</f>
        <v>164572.58080767</v>
      </c>
      <c r="BY29" s="12" t="n">
        <f aca="false">BY4*'Taux avec population simulée'!AH115</f>
        <v>165051.564556246</v>
      </c>
      <c r="BZ29" s="12" t="n">
        <f aca="false">BZ4*'Taux avec population simulée'!AI115</f>
        <v>164817.990399511</v>
      </c>
      <c r="CA29" s="12" t="n">
        <f aca="false">CA4*'Taux avec population simulée'!AJ115</f>
        <v>163077.649204604</v>
      </c>
      <c r="CB29" s="12" t="n">
        <f aca="false">CB4*'Taux avec population simulée'!AK115</f>
        <v>161111.145671395</v>
      </c>
      <c r="CC29" s="12" t="n">
        <f aca="false">CC4*'Taux avec population simulée'!AL115</f>
        <v>161161.664162863</v>
      </c>
      <c r="CD29" s="12" t="n">
        <f aca="false">CD4*'Taux avec population simulée'!AM115</f>
        <v>160365.876766662</v>
      </c>
      <c r="CE29" s="12" t="n">
        <f aca="false">CE4*'Taux avec population simulée'!AN115</f>
        <v>160891.713838614</v>
      </c>
      <c r="CF29" s="12" t="n">
        <f aca="false">CF4*'Taux avec population simulée'!AO115</f>
        <v>160570.181092137</v>
      </c>
      <c r="CG29" s="12" t="n">
        <f aca="false">CG4*'Taux avec population simulée'!AP115</f>
        <v>163508.091852177</v>
      </c>
      <c r="CH29" s="12" t="n">
        <f aca="false">CH4*'Taux avec population simulée'!AQ115</f>
        <v>161921.058656127</v>
      </c>
      <c r="CI29" s="12" t="n">
        <f aca="false">CI4*'Taux avec population simulée'!AR115</f>
        <v>158919.903767657</v>
      </c>
      <c r="CJ29" s="12" t="n">
        <f aca="false">CJ4*'Taux avec population simulée'!AS115</f>
        <v>157934.204317503</v>
      </c>
      <c r="CK29" s="12" t="n">
        <f aca="false">CK4*'Taux avec population simulée'!AT115</f>
        <v>158606.34391643</v>
      </c>
      <c r="CL29" s="12" t="n">
        <f aca="false">CL4*'Taux avec population simulée'!AU115</f>
        <v>157574.549098469</v>
      </c>
      <c r="CM29" s="12" t="n">
        <f aca="false">CM4*'Taux avec population simulée'!AV115</f>
        <v>156949.123844297</v>
      </c>
      <c r="CN29" s="12" t="n">
        <f aca="false">CN4*'Taux avec population simulée'!AW115</f>
        <v>156290.49926786</v>
      </c>
      <c r="CO29" s="12" t="n">
        <f aca="false">CO4*'Taux avec population simulée'!AX115</f>
        <v>154502.228058208</v>
      </c>
      <c r="CP29" s="12" t="n">
        <f aca="false">CP4*'Taux avec population simulée'!AY115</f>
        <v>153611.402651884</v>
      </c>
      <c r="CQ29" s="12" t="n">
        <f aca="false">CQ4*'Taux avec population simulée'!AZ115</f>
        <v>154707.558012214</v>
      </c>
      <c r="CR29" s="12" t="n">
        <f aca="false">CR4*'Taux avec population simulée'!BA115</f>
        <v>153356.147210696</v>
      </c>
      <c r="CS29" s="12" t="n">
        <f aca="false">CS4*'Taux avec population simulée'!BB115</f>
        <v>154064.814043723</v>
      </c>
      <c r="CT29" s="12" t="n">
        <f aca="false">CT4*'Taux avec population simulée'!BC115</f>
        <v>154440.856655548</v>
      </c>
      <c r="CU29" s="12" t="n">
        <f aca="false">CU4*'Taux avec population simulée'!BD115</f>
        <v>154557.758995099</v>
      </c>
      <c r="CV29" s="12" t="n">
        <f aca="false">CV4*'Taux avec population simulée'!BE115</f>
        <v>156041.389559203</v>
      </c>
      <c r="CW29" s="12" t="n">
        <f aca="false">CW4*'Taux avec population simulée'!BF115</f>
        <v>154646.460242444</v>
      </c>
      <c r="CX29" s="12" t="n">
        <f aca="false">CX4*'Taux avec population simulée'!BG115</f>
        <v>157450.77285411</v>
      </c>
      <c r="CY29" s="12" t="n">
        <f aca="false">CY4*'Taux avec population simulée'!BH115</f>
        <v>157973.651150372</v>
      </c>
      <c r="CZ29" s="12" t="n">
        <f aca="false">CZ4*'Taux avec population simulée'!BI115</f>
        <v>157841.520149944</v>
      </c>
      <c r="DA29" s="12" t="n">
        <f aca="false">DA4*'Taux avec population simulée'!BJ115</f>
        <v>156175.730618654</v>
      </c>
      <c r="DB29" s="12" t="n">
        <f aca="false">DB4*'Taux avec population simulée'!BK115</f>
        <v>156872.974503718</v>
      </c>
      <c r="DC29" s="12" t="n">
        <f aca="false">DC4*'Taux avec population simulée'!BL115</f>
        <v>158396.0200128</v>
      </c>
      <c r="DD29" s="12" t="n">
        <f aca="false">DD4*'Taux avec population simulée'!BM115</f>
        <v>159213.858877249</v>
      </c>
      <c r="DE29" s="12" t="n">
        <f aca="false">DE4*'Taux avec population simulée'!BN115</f>
        <v>158943.074099591</v>
      </c>
      <c r="DF29" s="12" t="n">
        <f aca="false">DF4*'Taux avec population simulée'!BO115</f>
        <v>158523.172582241</v>
      </c>
      <c r="DG29" s="12" t="n">
        <f aca="false">DG4*'Taux avec population simulée'!BP115</f>
        <v>158354.070079934</v>
      </c>
      <c r="DH29" s="12" t="n">
        <f aca="false">DH4*'Taux avec population simulée'!BQ115</f>
        <v>158686.168274091</v>
      </c>
      <c r="DI29" s="12" t="n">
        <f aca="false">DI4*'Taux avec population simulée'!BR115</f>
        <v>158884.367938064</v>
      </c>
      <c r="DJ29" s="12" t="n">
        <f aca="false">DJ4*'Taux avec population simulée'!BS115</f>
        <v>160097.151265081</v>
      </c>
      <c r="DK29" s="12" t="n">
        <f aca="false">DK4*'Taux avec population simulée'!BT115</f>
        <v>161278.495327527</v>
      </c>
      <c r="DL29" s="12" t="n">
        <f aca="false">DL4*'Taux avec population simulée'!BU115</f>
        <v>163780.979584612</v>
      </c>
      <c r="DM29" s="12" t="n">
        <f aca="false">DM4*'Taux avec population simulée'!BV115</f>
        <v>162733.208987697</v>
      </c>
      <c r="DN29" s="12" t="n">
        <f aca="false">DN4*'Taux avec population simulée'!BW115</f>
        <v>162387.18329822</v>
      </c>
      <c r="DO29" s="12" t="n">
        <f aca="false">DO4*'Taux avec population simulée'!BX115</f>
        <v>161822.75627708</v>
      </c>
      <c r="DP29" s="12" t="n">
        <f aca="false">DP4*'Taux avec population simulée'!BY115</f>
        <v>162256.445936159</v>
      </c>
      <c r="DQ29" s="12" t="n">
        <f aca="false">DQ4*'Taux avec population simulée'!BZ115</f>
        <v>163202.817933763</v>
      </c>
      <c r="DR29" s="12" t="n">
        <f aca="false">DR4*'Taux avec population simulée'!CA115</f>
        <v>161173.136093217</v>
      </c>
      <c r="DS29" s="12" t="n">
        <f aca="false">DS4*'Taux avec population simulée'!CB115</f>
        <v>161320.676690024</v>
      </c>
      <c r="DT29" s="12" t="n">
        <f aca="false">DT4*'Taux avec population simulée'!CC115</f>
        <v>160465.441617784</v>
      </c>
      <c r="DU29" s="12" t="n">
        <f aca="false">DU4*'Taux avec population simulée'!CD115</f>
        <v>160070.15467817</v>
      </c>
      <c r="DV29" s="12" t="n">
        <f aca="false">DV4*'Taux avec population simulée'!CE115</f>
        <v>159759.030734824</v>
      </c>
      <c r="DW29" s="12" t="n">
        <f aca="false">DW4*'Taux avec population simulée'!CF115</f>
        <v>158869.752192152</v>
      </c>
      <c r="DX29" s="12" t="n">
        <f aca="false">DX4*'Taux avec population simulée'!CG115</f>
        <v>156070.517164015</v>
      </c>
      <c r="DY29" s="12" t="n">
        <f aca="false">DY4*'Taux avec population simulée'!CH115</f>
        <v>154364.874621789</v>
      </c>
      <c r="DZ29" s="12" t="n">
        <f aca="false">DZ4*'Taux avec population simulée'!CI115</f>
        <v>152367.597662312</v>
      </c>
      <c r="EA29" s="12" t="n">
        <f aca="false">EA4*'Taux avec population simulée'!CJ115</f>
        <v>150221.75724758</v>
      </c>
      <c r="EB29" s="12" t="n">
        <f aca="false">EB4*'Taux avec population simulée'!CK115</f>
        <v>149855.497708935</v>
      </c>
      <c r="EC29" s="12" t="n">
        <f aca="false">EC4*'Taux avec population simulée'!CL115</f>
        <v>148866.169128379</v>
      </c>
      <c r="ED29" s="12" t="n">
        <f aca="false">ED4*'Taux avec population simulée'!CM115</f>
        <v>146538.722511519</v>
      </c>
      <c r="EE29" s="12" t="n">
        <f aca="false">EE4*'Taux avec population simulée'!CN115</f>
        <v>144801.460408716</v>
      </c>
      <c r="EF29" s="12" t="n">
        <f aca="false">EF4*'Taux avec population simulée'!CO115</f>
        <v>140888.539358985</v>
      </c>
      <c r="EG29" s="12" t="n">
        <f aca="false">EG4*'Taux avec population simulée'!CP115</f>
        <v>139840.165292536</v>
      </c>
      <c r="EH29" s="12" t="n">
        <f aca="false">EH4*'Taux avec population simulée'!CQ115</f>
        <v>137213.048948969</v>
      </c>
      <c r="EI29" s="12" t="n">
        <f aca="false">EI4*'Taux avec population simulée'!CR115</f>
        <v>138097.881993832</v>
      </c>
      <c r="EJ29" s="12" t="n">
        <f aca="false">EJ4*'Taux avec population simulée'!CS115</f>
        <v>134839.01963758</v>
      </c>
      <c r="EK29" s="12" t="n">
        <f aca="false">EK4*'Taux avec population simulée'!CT115</f>
        <v>132324.462883295</v>
      </c>
      <c r="EL29" s="12" t="n">
        <f aca="false">EL4*'Taux avec population simulée'!CU115</f>
        <v>131113.133315747</v>
      </c>
      <c r="EM29" s="12" t="n">
        <f aca="false">EM4*'Taux avec population simulée'!CV115</f>
        <v>130086.757429223</v>
      </c>
      <c r="EN29" s="12" t="n">
        <f aca="false">EN4*'Taux avec population simulée'!CW115</f>
        <v>129787.25411073</v>
      </c>
      <c r="EO29" s="12" t="n">
        <f aca="false">EO4*'Taux avec population simulée'!CX115</f>
        <v>128591.714137852</v>
      </c>
      <c r="EP29" s="12" t="n">
        <f aca="false">EP4*'Taux avec population simulée'!CY115</f>
        <v>126016.456090956</v>
      </c>
      <c r="EQ29" s="12" t="n">
        <f aca="false">EQ4*'Taux avec population simulée'!CZ115</f>
        <v>125032.999893039</v>
      </c>
      <c r="ER29" s="12" t="n">
        <f aca="false">ER4*'Taux avec population simulée'!DA115</f>
        <v>125572.189638176</v>
      </c>
      <c r="ES29" s="12" t="n">
        <f aca="false">ES4*'Taux avec population simulée'!DB115</f>
        <v>124416.505862763</v>
      </c>
      <c r="ET29" s="12" t="n">
        <f aca="false">ET4*'Taux avec population simulée'!DC115</f>
        <v>124069.941763592</v>
      </c>
      <c r="EU29" s="12" t="n">
        <f aca="false">EU4*'Taux avec population simulée'!DD115</f>
        <v>123975.280376857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112864.00002284</v>
      </c>
      <c r="GS29" s="12" t="n">
        <f aca="false">GS4*'Taux avec population simulée'!E129</f>
        <v>92047.189267853</v>
      </c>
      <c r="GT29" s="12" t="n">
        <f aca="false">GT4*'Taux avec population simulée'!F129</f>
        <v>105177.000078579</v>
      </c>
      <c r="GU29" s="12" t="n">
        <f aca="false">GU4*'Taux avec population simulée'!G129</f>
        <v>108808.873961125</v>
      </c>
      <c r="GV29" s="12" t="n">
        <f aca="false">GV4*'Taux avec population simulée'!H129</f>
        <v>113852.980277483</v>
      </c>
      <c r="GW29" s="12" t="n">
        <f aca="false">GW4*'Taux avec population simulée'!I129</f>
        <v>119637.799895306</v>
      </c>
      <c r="GX29" s="12" t="n">
        <f aca="false">GX4*'Taux avec population simulée'!J129</f>
        <v>125255.431052814</v>
      </c>
      <c r="GY29" s="12" t="n">
        <f aca="false">GY4*'Taux avec population simulée'!K129</f>
        <v>140356.349497942</v>
      </c>
      <c r="GZ29" s="12" t="n">
        <f aca="false">GZ4*'Taux avec population simulée'!L129</f>
        <v>115716.333666237</v>
      </c>
      <c r="HA29" s="12" t="n">
        <f aca="false">HA4*'Taux avec population simulée'!M129</f>
        <v>130595.29066437</v>
      </c>
      <c r="HB29" s="12" t="n">
        <f aca="false">HB4*'Taux avec population simulée'!N129</f>
        <v>126445.358850068</v>
      </c>
      <c r="HC29" s="12" t="n">
        <f aca="false">HC4*'Taux avec population simulée'!O129</f>
        <v>142904.114506127</v>
      </c>
      <c r="HD29" s="12" t="n">
        <f aca="false">HD4*'Taux avec population simulée'!P129</f>
        <v>131525.640004286</v>
      </c>
      <c r="HE29" s="12" t="n">
        <f aca="false">HE4*'Taux avec population simulée'!Q129</f>
        <v>142877.413523368</v>
      </c>
      <c r="HF29" s="12" t="n">
        <f aca="false">HF4*'Taux avec population simulée'!R129</f>
        <v>146248.989833439</v>
      </c>
      <c r="HG29" s="12" t="n">
        <f aca="false">HG4*'Taux avec population simulée'!S129</f>
        <v>146303.172382207</v>
      </c>
      <c r="HH29" s="12" t="n">
        <f aca="false">HH4*'Taux avec population simulée'!T129</f>
        <v>129748.561630243</v>
      </c>
      <c r="HI29" s="12" t="n">
        <f aca="false">HI4*'Taux avec population simulée'!U129</f>
        <v>147109.399712937</v>
      </c>
      <c r="HJ29" s="1" t="n">
        <f aca="false">HJ4*'Taux avec population simulée'!V129</f>
        <v>146663.288815005</v>
      </c>
      <c r="HK29" s="12" t="n">
        <f aca="false">HK4*'Taux avec population simulée'!W129</f>
        <v>152066.905626418</v>
      </c>
      <c r="HL29" s="12" t="n">
        <f aca="false">HL4*'Taux avec population simulée'!X129</f>
        <v>145893.418493868</v>
      </c>
      <c r="HM29" s="12" t="n">
        <f aca="false">HM4*'Taux avec population simulée'!Y129</f>
        <v>140170.194878757</v>
      </c>
      <c r="HN29" s="12" t="n">
        <f aca="false">HN4*'Taux avec population simulée'!Z129</f>
        <v>136382.878128349</v>
      </c>
      <c r="HO29" s="12" t="n">
        <f aca="false">HO4*'Taux avec population simulée'!AA129</f>
        <v>136851.059216454</v>
      </c>
      <c r="HP29" s="12" t="n">
        <f aca="false">HP4*'Taux avec population simulée'!AB129</f>
        <v>137383.519466521</v>
      </c>
      <c r="HQ29" s="12" t="n">
        <f aca="false">HQ4*'Taux avec population simulée'!AC129</f>
        <v>138188.162289648</v>
      </c>
      <c r="HR29" s="12" t="n">
        <f aca="false">HR4*'Taux avec population simulée'!AD129</f>
        <v>135549.425436734</v>
      </c>
      <c r="HS29" s="12" t="n">
        <f aca="false">HS4*'Taux avec population simulée'!AE129</f>
        <v>136276.520499121</v>
      </c>
      <c r="HT29" s="12" t="n">
        <f aca="false">HT4*'Taux avec population simulée'!AF129</f>
        <v>135236.035951261</v>
      </c>
      <c r="HU29" s="12" t="n">
        <f aca="false">HU4*'Taux avec population simulée'!AG129</f>
        <v>134903.785777623</v>
      </c>
      <c r="HV29" s="12" t="n">
        <f aca="false">HV4*'Taux avec population simulée'!AH129</f>
        <v>137310.526068382</v>
      </c>
      <c r="HW29" s="12" t="n">
        <f aca="false">HW4*'Taux avec population simulée'!AI129</f>
        <v>138418.120905582</v>
      </c>
      <c r="HX29" s="12" t="n">
        <f aca="false">HX4*'Taux avec population simulée'!AJ129</f>
        <v>138373.767458355</v>
      </c>
      <c r="HY29" s="12" t="n">
        <f aca="false">HY4*'Taux avec population simulée'!AK129</f>
        <v>139450.919573399</v>
      </c>
      <c r="HZ29" s="12" t="n">
        <f aca="false">HZ4*'Taux avec population simulée'!AL129</f>
        <v>139937.551661339</v>
      </c>
      <c r="IA29" s="12" t="n">
        <f aca="false">IA4*'Taux avec population simulée'!AM129</f>
        <v>138494.908939677</v>
      </c>
      <c r="IB29" s="12" t="n">
        <f aca="false">IB4*'Taux avec population simulée'!AN129</f>
        <v>138902.355486006</v>
      </c>
      <c r="IC29" s="12" t="n">
        <f aca="false">IC4*'Taux avec population simulée'!AO129</f>
        <v>140523.979617843</v>
      </c>
      <c r="ID29" s="12" t="n">
        <f aca="false">ID4*'Taux avec population simulée'!AP129</f>
        <v>139009.894660189</v>
      </c>
      <c r="IE29" s="12" t="n">
        <f aca="false">IE4*'Taux avec population simulée'!AQ129</f>
        <v>139068.624827015</v>
      </c>
      <c r="IF29" s="12" t="n">
        <f aca="false">IF4*'Taux avec population simulée'!AR129</f>
        <v>141487.419317577</v>
      </c>
      <c r="IG29" s="12" t="n">
        <f aca="false">IG4*'Taux avec population simulée'!AS129</f>
        <v>143647.175099712</v>
      </c>
      <c r="IH29" s="12" t="n">
        <f aca="false">IH4*'Taux avec population simulée'!AT129</f>
        <v>143644.328988983</v>
      </c>
      <c r="II29" s="12" t="n">
        <f aca="false">II4*'Taux avec population simulée'!AU129</f>
        <v>145037.222934028</v>
      </c>
      <c r="IJ29" s="12" t="n">
        <f aca="false">IJ4*'Taux avec population simulée'!AV129</f>
        <v>144934.152469108</v>
      </c>
      <c r="IK29" s="12" t="n">
        <f aca="false">IK4*'Taux avec population simulée'!AW129</f>
        <v>143998.64847185</v>
      </c>
      <c r="IL29" s="12" t="n">
        <f aca="false">IL4*'Taux avec population simulée'!AX129</f>
        <v>144408.958286049</v>
      </c>
      <c r="IM29" s="12" t="n">
        <f aca="false">IM4*'Taux avec population simulée'!AY129</f>
        <v>143869.944768604</v>
      </c>
      <c r="IN29" s="12" t="n">
        <f aca="false">IN4*'Taux avec population simulée'!AZ129</f>
        <v>142768.843822723</v>
      </c>
      <c r="IO29" s="12" t="n">
        <f aca="false">IO4*'Taux avec population simulée'!BA129</f>
        <v>142704.865505006</v>
      </c>
      <c r="IP29" s="12" t="n">
        <f aca="false">IP4*'Taux avec population simulée'!BB129</f>
        <v>140981.372907099</v>
      </c>
      <c r="IQ29" s="12" t="n">
        <f aca="false">IQ4*'Taux avec population simulée'!BC129</f>
        <v>139731.21443942</v>
      </c>
      <c r="IR29" s="12" t="n">
        <f aca="false">IR4*'Taux avec population simulée'!BD129</f>
        <v>138788.030719221</v>
      </c>
      <c r="IS29" s="12" t="n">
        <f aca="false">IS4*'Taux avec population simulée'!BE129</f>
        <v>138741.498359869</v>
      </c>
      <c r="IT29" s="12" t="n">
        <f aca="false">IT4*'Taux avec population simulée'!BF129</f>
        <v>138726.888978689</v>
      </c>
      <c r="IU29" s="12" t="n">
        <f aca="false">IU4*'Taux avec population simulée'!BG129</f>
        <v>139523.652670435</v>
      </c>
      <c r="IV29" s="12" t="n">
        <f aca="false">IV4*'Taux avec population simulée'!BH129</f>
        <v>139002.083103472</v>
      </c>
      <c r="IW29" s="12" t="n">
        <f aca="false">IW4*'Taux avec population simulée'!BI129</f>
        <v>138371.621443866</v>
      </c>
      <c r="IX29" s="12" t="n">
        <f aca="false">IX4*'Taux avec population simulée'!BJ129</f>
        <v>140482.27420604</v>
      </c>
      <c r="IY29" s="12" t="n">
        <f aca="false">IY4*'Taux avec population simulée'!BK129</f>
        <v>141185.033949925</v>
      </c>
      <c r="IZ29" s="12" t="n">
        <f aca="false">IZ4*'Taux avec population simulée'!BL129</f>
        <v>139633.734853615</v>
      </c>
      <c r="JA29" s="12" t="n">
        <f aca="false">JA4*'Taux avec population simulée'!BM129</f>
        <v>139787.634636202</v>
      </c>
      <c r="JB29" s="12" t="n">
        <f aca="false">JB4*'Taux avec population simulée'!BN129</f>
        <v>139399.867306985</v>
      </c>
      <c r="JC29" s="12" t="n">
        <f aca="false">JC4*'Taux avec population simulée'!BO129</f>
        <v>139033.845617723</v>
      </c>
      <c r="JD29" s="12" t="n">
        <f aca="false">JD4*'Taux avec population simulée'!BP129</f>
        <v>140546.690926959</v>
      </c>
      <c r="JE29" s="12" t="n">
        <f aca="false">JE4*'Taux avec population simulée'!BQ129</f>
        <v>140898.431234443</v>
      </c>
      <c r="JF29" s="12" t="n">
        <f aca="false">JF4*'Taux avec population simulée'!BR129</f>
        <v>141514.130435225</v>
      </c>
      <c r="JG29" s="12" t="n">
        <f aca="false">JG4*'Taux avec population simulée'!BS129</f>
        <v>143298.434131348</v>
      </c>
      <c r="JH29" s="12" t="n">
        <f aca="false">JH4*'Taux avec population simulée'!BT129</f>
        <v>143535.693439557</v>
      </c>
      <c r="JI29" s="12" t="n">
        <f aca="false">JI4*'Taux avec population simulée'!BU129</f>
        <v>143852.852815795</v>
      </c>
      <c r="JJ29" s="12" t="n">
        <f aca="false">JJ4*'Taux avec population simulée'!BV129</f>
        <v>143891.105138122</v>
      </c>
      <c r="JK29" s="12" t="n">
        <f aca="false">JK4*'Taux avec population simulée'!BW129</f>
        <v>143684.052496311</v>
      </c>
      <c r="JL29" s="12" t="n">
        <f aca="false">JL4*'Taux avec population simulée'!BX129</f>
        <v>143882.223147615</v>
      </c>
      <c r="JM29" s="12" t="n">
        <f aca="false">JM4*'Taux avec population simulée'!BY129</f>
        <v>145664.274544431</v>
      </c>
      <c r="JN29" s="12" t="n">
        <f aca="false">JN4*'Taux avec population simulée'!BZ129</f>
        <v>146376.114963134</v>
      </c>
      <c r="JO29" s="12" t="n">
        <f aca="false">JO4*'Taux avec population simulée'!CA129</f>
        <v>145210.056815286</v>
      </c>
      <c r="JP29" s="12" t="n">
        <f aca="false">JP4*'Taux avec population simulée'!CB129</f>
        <v>145438.548462144</v>
      </c>
      <c r="JQ29" s="12" t="n">
        <f aca="false">JQ4*'Taux avec population simulée'!CC129</f>
        <v>145139.10283921</v>
      </c>
      <c r="JR29" s="12" t="n">
        <f aca="false">JR4*'Taux avec population simulée'!CD129</f>
        <v>142228.641440425</v>
      </c>
      <c r="JS29" s="12" t="n">
        <f aca="false">JS4*'Taux avec population simulée'!CE129</f>
        <v>141312.414966759</v>
      </c>
      <c r="JT29" s="12" t="n">
        <f aca="false">JT4*'Taux avec population simulée'!CF129</f>
        <v>142070.07289969</v>
      </c>
      <c r="JU29" s="12" t="n">
        <f aca="false">JU4*'Taux avec population simulée'!CG129</f>
        <v>139697.017132825</v>
      </c>
      <c r="JV29" s="12" t="n">
        <f aca="false">JV4*'Taux avec population simulée'!CH129</f>
        <v>139184.136038787</v>
      </c>
      <c r="JW29" s="12" t="n">
        <f aca="false">JW4*'Taux avec population simulée'!CI129</f>
        <v>137861.108721676</v>
      </c>
      <c r="JX29" s="12" t="n">
        <f aca="false">JX4*'Taux avec population simulée'!CJ129</f>
        <v>136406.735794626</v>
      </c>
      <c r="JY29" s="12" t="n">
        <f aca="false">JY4*'Taux avec population simulée'!CK129</f>
        <v>136136.448206434</v>
      </c>
      <c r="JZ29" s="12" t="n">
        <f aca="false">JZ4*'Taux avec population simulée'!CL129</f>
        <v>134326.673237355</v>
      </c>
      <c r="KA29" s="12" t="n">
        <f aca="false">KA4*'Taux avec population simulée'!CM129</f>
        <v>131725.229606156</v>
      </c>
      <c r="KB29" s="12" t="n">
        <f aca="false">KB4*'Taux avec population simulée'!CN129</f>
        <v>130651.425083564</v>
      </c>
      <c r="KC29" s="12" t="n">
        <f aca="false">KC4*'Taux avec population simulée'!CO129</f>
        <v>129222.762709024</v>
      </c>
      <c r="KD29" s="12" t="n">
        <f aca="false">KD4*'Taux avec population simulée'!CP129</f>
        <v>127410.850640518</v>
      </c>
      <c r="KE29" s="12" t="n">
        <f aca="false">KE4*'Taux avec population simulée'!CQ129</f>
        <v>128107.534263847</v>
      </c>
      <c r="KF29" s="12" t="n">
        <f aca="false">KF4*'Taux avec population simulée'!CR129</f>
        <v>127802.23883953</v>
      </c>
      <c r="KG29" s="12" t="n">
        <f aca="false">KG4*'Taux avec population simulée'!CS129</f>
        <v>124105.687235509</v>
      </c>
      <c r="KH29" s="12" t="n">
        <f aca="false">KH4*'Taux avec population simulée'!CT129</f>
        <v>122745.137596617</v>
      </c>
      <c r="KI29" s="12" t="n">
        <f aca="false">KI4*'Taux avec population simulée'!CU129</f>
        <v>122313.98439982</v>
      </c>
      <c r="KJ29" s="12" t="n">
        <f aca="false">KJ4*'Taux avec population simulée'!CV129</f>
        <v>121256.111742991</v>
      </c>
      <c r="KK29" s="12" t="n">
        <f aca="false">KK4*'Taux avec population simulée'!CW129</f>
        <v>121814.237068253</v>
      </c>
      <c r="KL29" s="12" t="n">
        <f aca="false">KL4*'Taux avec population simulée'!CX129</f>
        <v>122068.018859131</v>
      </c>
      <c r="KM29" s="12" t="n">
        <f aca="false">KM4*'Taux avec population simulée'!CY129</f>
        <v>121591.581698554</v>
      </c>
      <c r="KN29" s="12" t="n">
        <f aca="false">KN4*'Taux avec population simulée'!CZ129</f>
        <v>120503.154640549</v>
      </c>
      <c r="KO29" s="12" t="n">
        <f aca="false">KO4*'Taux avec population simulée'!DA129</f>
        <v>121663.241655162</v>
      </c>
      <c r="KP29" s="12" t="n">
        <f aca="false">KP4*'Taux avec population simulée'!DB129</f>
        <v>121723.388664697</v>
      </c>
      <c r="KQ29" s="12" t="n">
        <f aca="false">KQ4*'Taux avec population simulée'!DC129</f>
        <v>122866.107000646</v>
      </c>
      <c r="KR29" s="12" t="n">
        <f aca="false">KR4*'Taux avec population simulée'!DD129</f>
        <v>121803.296114013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A30" s="0" t="n">
        <f aca="false">O30</f>
        <v>2003</v>
      </c>
      <c r="B30" s="0" t="n">
        <v>0.1626973356</v>
      </c>
      <c r="C30" s="0" t="n">
        <v>0.1712535006</v>
      </c>
      <c r="D30" s="0" t="n">
        <v>0.1000385565</v>
      </c>
      <c r="E30" s="0" t="n">
        <v>0.0766775995</v>
      </c>
      <c r="F30" s="0" t="n">
        <v>0.0476120113</v>
      </c>
      <c r="G30" s="0" t="n">
        <v>0.0822220025</v>
      </c>
      <c r="H30" s="0" t="n">
        <v>0.0674788141</v>
      </c>
      <c r="I30" s="0" t="n">
        <v>0.0725879638</v>
      </c>
      <c r="J30" s="0" t="n">
        <v>0.1023760653</v>
      </c>
      <c r="K30" s="0" t="n">
        <v>0.114299174</v>
      </c>
      <c r="L30" s="0" t="n">
        <v>0.0415172473</v>
      </c>
      <c r="O30" s="0" t="n">
        <f aca="false">'Au noir'!P31</f>
        <v>2003</v>
      </c>
      <c r="P30" s="0" t="n">
        <v>0.1271012944</v>
      </c>
      <c r="Q30" s="0" t="n">
        <v>0.1839430545</v>
      </c>
      <c r="R30" s="0" t="n">
        <v>0.1287303294</v>
      </c>
      <c r="S30" s="0" t="n">
        <v>0.1034765417</v>
      </c>
      <c r="T30" s="0" t="n">
        <v>0.0750328987</v>
      </c>
      <c r="U30" s="0" t="n">
        <v>0.0807832946</v>
      </c>
      <c r="V30" s="0" t="n">
        <v>0.0612353385</v>
      </c>
      <c r="W30" s="0" t="n">
        <v>0.0553109238</v>
      </c>
      <c r="X30" s="0" t="n">
        <v>0.0568204973</v>
      </c>
      <c r="Y30" s="0" t="n">
        <v>0.0462748571</v>
      </c>
      <c r="Z30" s="0" t="n">
        <v>0.022663062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66387.0000194136</v>
      </c>
      <c r="AV30" s="4" t="n">
        <f aca="false">AV5*'Taux avec population simulée'!E116</f>
        <v>62101.5207725575</v>
      </c>
      <c r="AW30" s="4" t="n">
        <f aca="false">AW5*'Taux avec population simulée'!F116</f>
        <v>64259.978236328</v>
      </c>
      <c r="AX30" s="4" t="n">
        <f aca="false">AX5*'Taux avec population simulée'!G116</f>
        <v>72709.3865886667</v>
      </c>
      <c r="AY30" s="4" t="n">
        <f aca="false">AY5*'Taux avec population simulée'!H116</f>
        <v>82580.8994558469</v>
      </c>
      <c r="AZ30" s="4" t="n">
        <f aca="false">AZ5*'Taux avec population simulée'!I116</f>
        <v>90555.8939872592</v>
      </c>
      <c r="BA30" s="4" t="n">
        <f aca="false">BA5*'Taux avec population simulée'!J116</f>
        <v>98109.095684391</v>
      </c>
      <c r="BB30" s="4" t="n">
        <f aca="false">BB5*'Taux avec population simulée'!K116</f>
        <v>79851.4971711084</v>
      </c>
      <c r="BC30" s="4" t="n">
        <f aca="false">BC5*'Taux avec population simulée'!L116</f>
        <v>67013.1638779123</v>
      </c>
      <c r="BD30" s="4" t="n">
        <f aca="false">BD5*'Taux avec population simulée'!M116</f>
        <v>96409.6320973792</v>
      </c>
      <c r="BE30" s="4" t="n">
        <f aca="false">BE5*'Taux avec population simulée'!N116</f>
        <v>83366.8716809856</v>
      </c>
      <c r="BF30" s="4" t="n">
        <f aca="false">BF5*'Taux avec population simulée'!O116</f>
        <v>84331.854390518</v>
      </c>
      <c r="BG30" s="4" t="n">
        <f aca="false">BG5*'Taux avec population simulée'!P116</f>
        <v>61164.75628745</v>
      </c>
      <c r="BH30" s="4" t="n">
        <f aca="false">BH5*'Taux avec population simulée'!Q116</f>
        <v>78865.0966501441</v>
      </c>
      <c r="BI30" s="4" t="n">
        <f aca="false">BI5*'Taux avec population simulée'!R116</f>
        <v>97669.656454313</v>
      </c>
      <c r="BJ30" s="4" t="n">
        <f aca="false">BJ5*'Taux avec population simulée'!S116</f>
        <v>98496.8472917816</v>
      </c>
      <c r="BK30" s="4" t="n">
        <f aca="false">BK5*'Taux avec population simulée'!T116</f>
        <v>107802.388090958</v>
      </c>
      <c r="BL30" s="4" t="n">
        <f aca="false">BL5*'Taux avec population simulée'!U116</f>
        <v>110365.470991279</v>
      </c>
      <c r="BM30" s="1" t="n">
        <f aca="false">BM5*'Taux avec population simulée'!V116</f>
        <v>131097.592501052</v>
      </c>
      <c r="BN30" s="4" t="n">
        <f aca="false">BN5*'Taux avec population simulée'!W116</f>
        <v>117170.991223151</v>
      </c>
      <c r="BO30" s="4" t="n">
        <f aca="false">BO5*'Taux avec population simulée'!X116</f>
        <v>111514.54991514</v>
      </c>
      <c r="BP30" s="4" t="n">
        <f aca="false">BP5*'Taux avec population simulée'!Y116</f>
        <v>106779.232821396</v>
      </c>
      <c r="BQ30" s="4" t="n">
        <f aca="false">BQ5*'Taux avec population simulée'!Z116</f>
        <v>102923.364253912</v>
      </c>
      <c r="BR30" s="4" t="n">
        <f aca="false">BR5*'Taux avec population simulée'!AA116</f>
        <v>103190.883837531</v>
      </c>
      <c r="BS30" s="4" t="n">
        <f aca="false">BS5*'Taux avec population simulée'!AB116</f>
        <v>102814.556374838</v>
      </c>
      <c r="BT30" s="4" t="n">
        <f aca="false">BT5*'Taux avec population simulée'!AC116</f>
        <v>104347.562038319</v>
      </c>
      <c r="BU30" s="4" t="n">
        <f aca="false">BU5*'Taux avec population simulée'!AD116</f>
        <v>107140.823818212</v>
      </c>
      <c r="BV30" s="4" t="n">
        <f aca="false">BV5*'Taux avec population simulée'!AE116</f>
        <v>109018.538040869</v>
      </c>
      <c r="BW30" s="4" t="n">
        <f aca="false">BW5*'Taux avec population simulée'!AF116</f>
        <v>109336.272386728</v>
      </c>
      <c r="BX30" s="4" t="n">
        <f aca="false">BX5*'Taux avec population simulée'!AG116</f>
        <v>109637.382061764</v>
      </c>
      <c r="BY30" s="4" t="n">
        <f aca="false">BY5*'Taux avec population simulée'!AH116</f>
        <v>108792.23904491</v>
      </c>
      <c r="BZ30" s="4" t="n">
        <f aca="false">BZ5*'Taux avec population simulée'!AI116</f>
        <v>108767.162118944</v>
      </c>
      <c r="CA30" s="4" t="n">
        <f aca="false">CA5*'Taux avec population simulée'!AJ116</f>
        <v>108302.980847565</v>
      </c>
      <c r="CB30" s="4" t="n">
        <f aca="false">CB5*'Taux avec population simulée'!AK116</f>
        <v>108850.655356437</v>
      </c>
      <c r="CC30" s="4" t="n">
        <f aca="false">CC5*'Taux avec population simulée'!AL116</f>
        <v>109535.329274679</v>
      </c>
      <c r="CD30" s="4" t="n">
        <f aca="false">CD5*'Taux avec population simulée'!AM116</f>
        <v>109206.898716694</v>
      </c>
      <c r="CE30" s="4" t="n">
        <f aca="false">CE5*'Taux avec population simulée'!AN116</f>
        <v>107819.652397827</v>
      </c>
      <c r="CF30" s="4" t="n">
        <f aca="false">CF5*'Taux avec population simulée'!AO116</f>
        <v>106162.007581841</v>
      </c>
      <c r="CG30" s="4" t="n">
        <f aca="false">CG5*'Taux avec population simulée'!AP116</f>
        <v>105186.674474333</v>
      </c>
      <c r="CH30" s="4" t="n">
        <f aca="false">CH5*'Taux avec population simulée'!AQ116</f>
        <v>105356.242934008</v>
      </c>
      <c r="CI30" s="4" t="n">
        <f aca="false">CI5*'Taux avec population simulée'!AR116</f>
        <v>106158.701297919</v>
      </c>
      <c r="CJ30" s="4" t="n">
        <f aca="false">CJ5*'Taux avec population simulée'!AS116</f>
        <v>106086.835210653</v>
      </c>
      <c r="CK30" s="4" t="n">
        <f aca="false">CK5*'Taux avec population simulée'!AT116</f>
        <v>105050.17374435</v>
      </c>
      <c r="CL30" s="4" t="n">
        <f aca="false">CL5*'Taux avec population simulée'!AU116</f>
        <v>105168.344592697</v>
      </c>
      <c r="CM30" s="4" t="n">
        <f aca="false">CM5*'Taux avec population simulée'!AV116</f>
        <v>105701.50985144</v>
      </c>
      <c r="CN30" s="4" t="n">
        <f aca="false">CN5*'Taux avec population simulée'!AW116</f>
        <v>104816.684315025</v>
      </c>
      <c r="CO30" s="4" t="n">
        <f aca="false">CO5*'Taux avec population simulée'!AX116</f>
        <v>104017.6860955</v>
      </c>
      <c r="CP30" s="4" t="n">
        <f aca="false">CP5*'Taux avec population simulée'!AY116</f>
        <v>102872.618568093</v>
      </c>
      <c r="CQ30" s="4" t="n">
        <f aca="false">CQ5*'Taux avec population simulée'!AZ116</f>
        <v>101442.930067403</v>
      </c>
      <c r="CR30" s="4" t="n">
        <f aca="false">CR5*'Taux avec population simulée'!BA116</f>
        <v>101686.281928984</v>
      </c>
      <c r="CS30" s="4" t="n">
        <f aca="false">CS5*'Taux avec population simulée'!BB116</f>
        <v>102058.724977503</v>
      </c>
      <c r="CT30" s="4" t="n">
        <f aca="false">CT5*'Taux avec population simulée'!BC116</f>
        <v>101793.006843008</v>
      </c>
      <c r="CU30" s="4" t="n">
        <f aca="false">CU5*'Taux avec population simulée'!BD116</f>
        <v>100525.773985237</v>
      </c>
      <c r="CV30" s="4" t="n">
        <f aca="false">CV5*'Taux avec population simulée'!BE116</f>
        <v>99064.2216598191</v>
      </c>
      <c r="CW30" s="4" t="n">
        <f aca="false">CW5*'Taux avec population simulée'!BF116</f>
        <v>99157.0322867453</v>
      </c>
      <c r="CX30" s="4" t="n">
        <f aca="false">CX5*'Taux avec population simulée'!BG116</f>
        <v>98250.5642687071</v>
      </c>
      <c r="CY30" s="4" t="n">
        <f aca="false">CY5*'Taux avec population simulée'!BH116</f>
        <v>98476.9208212093</v>
      </c>
      <c r="CZ30" s="4" t="n">
        <f aca="false">CZ5*'Taux avec population simulée'!BI116</f>
        <v>98208.8325479763</v>
      </c>
      <c r="DA30" s="4" t="n">
        <f aca="false">DA5*'Taux avec population simulée'!BJ116</f>
        <v>100298.401376628</v>
      </c>
      <c r="DB30" s="4" t="n">
        <f aca="false">DB5*'Taux avec population simulée'!BK116</f>
        <v>99391.5168143513</v>
      </c>
      <c r="DC30" s="4" t="n">
        <f aca="false">DC5*'Taux avec population simulée'!BL116</f>
        <v>97261.4349237549</v>
      </c>
      <c r="DD30" s="4" t="n">
        <f aca="false">DD5*'Taux avec population simulée'!BM116</f>
        <v>96679.0605975965</v>
      </c>
      <c r="DE30" s="4" t="n">
        <f aca="false">DE5*'Taux avec population simulée'!BN116</f>
        <v>97156.4465281496</v>
      </c>
      <c r="DF30" s="4" t="n">
        <f aca="false">DF5*'Taux avec population simulée'!BO116</f>
        <v>96412.7888625158</v>
      </c>
      <c r="DG30" s="4" t="n">
        <f aca="false">DG5*'Taux avec population simulée'!BP116</f>
        <v>95953.2237256632</v>
      </c>
      <c r="DH30" s="4" t="n">
        <f aca="false">DH5*'Taux avec population simulée'!BQ116</f>
        <v>95503.0305045752</v>
      </c>
      <c r="DI30" s="4" t="n">
        <f aca="false">DI5*'Taux avec population simulée'!BR116</f>
        <v>94296.5774579259</v>
      </c>
      <c r="DJ30" s="4" t="n">
        <f aca="false">DJ5*'Taux avec population simulée'!BS116</f>
        <v>93545.5621485151</v>
      </c>
      <c r="DK30" s="4" t="n">
        <f aca="false">DK5*'Taux avec population simulée'!BT116</f>
        <v>94320.8090390924</v>
      </c>
      <c r="DL30" s="4" t="n">
        <f aca="false">DL5*'Taux avec population simulée'!BU116</f>
        <v>93192.5422522419</v>
      </c>
      <c r="DM30" s="4" t="n">
        <f aca="false">DM5*'Taux avec population simulée'!BV116</f>
        <v>93721.447113385</v>
      </c>
      <c r="DN30" s="4" t="n">
        <f aca="false">DN5*'Taux avec population simulée'!BW116</f>
        <v>94039.610858412</v>
      </c>
      <c r="DO30" s="4" t="n">
        <f aca="false">DO5*'Taux avec population simulée'!BX116</f>
        <v>93889.682899034</v>
      </c>
      <c r="DP30" s="4" t="n">
        <f aca="false">DP5*'Taux avec population simulée'!BY116</f>
        <v>94838.1563594409</v>
      </c>
      <c r="DQ30" s="4" t="n">
        <f aca="false">DQ5*'Taux avec population simulée'!BZ116</f>
        <v>93823.9376901391</v>
      </c>
      <c r="DR30" s="4" t="n">
        <f aca="false">DR5*'Taux avec population simulée'!CA116</f>
        <v>95722.4983069528</v>
      </c>
      <c r="DS30" s="4" t="n">
        <f aca="false">DS5*'Taux avec population simulée'!CB116</f>
        <v>95984.6302611756</v>
      </c>
      <c r="DT30" s="4" t="n">
        <f aca="false">DT5*'Taux avec population simulée'!CC116</f>
        <v>95896.9355080061</v>
      </c>
      <c r="DU30" s="4" t="n">
        <f aca="false">DU5*'Taux avec population simulée'!CD116</f>
        <v>95008.7325190409</v>
      </c>
      <c r="DV30" s="4" t="n">
        <f aca="false">DV5*'Taux avec population simulée'!CE116</f>
        <v>95448.6340180838</v>
      </c>
      <c r="DW30" s="4" t="n">
        <f aca="false">DW5*'Taux avec population simulée'!CF116</f>
        <v>96523.950631292</v>
      </c>
      <c r="DX30" s="4" t="n">
        <f aca="false">DX5*'Taux avec population simulée'!CG116</f>
        <v>97278.3579437116</v>
      </c>
      <c r="DY30" s="4" t="n">
        <f aca="false">DY5*'Taux avec population simulée'!CH116</f>
        <v>97246.6434106264</v>
      </c>
      <c r="DZ30" s="4" t="n">
        <f aca="false">DZ5*'Taux avec population simulée'!CI116</f>
        <v>97140.9150175134</v>
      </c>
      <c r="EA30" s="4" t="n">
        <f aca="false">EA5*'Taux avec population simulée'!CJ116</f>
        <v>97318.9836820414</v>
      </c>
      <c r="EB30" s="4" t="n">
        <f aca="false">EB5*'Taux avec population simulée'!CK116</f>
        <v>97551.2299152488</v>
      </c>
      <c r="EC30" s="4" t="n">
        <f aca="false">EC5*'Taux avec population simulée'!CL116</f>
        <v>97668.7057476136</v>
      </c>
      <c r="ED30" s="4" t="n">
        <f aca="false">ED5*'Taux avec population simulée'!CM116</f>
        <v>98644.0428406826</v>
      </c>
      <c r="EE30" s="4" t="n">
        <f aca="false">EE5*'Taux avec population simulée'!CN116</f>
        <v>99552.7107008214</v>
      </c>
      <c r="EF30" s="4" t="n">
        <f aca="false">EF5*'Taux avec population simulée'!CO116</f>
        <v>101473.913861007</v>
      </c>
      <c r="EG30" s="4" t="n">
        <f aca="false">EG5*'Taux avec population simulée'!CP116</f>
        <v>100742.771671695</v>
      </c>
      <c r="EH30" s="4" t="n">
        <f aca="false">EH5*'Taux avec population simulée'!CQ116</f>
        <v>100957.323436938</v>
      </c>
      <c r="EI30" s="4" t="n">
        <f aca="false">EI5*'Taux avec population simulée'!CR116</f>
        <v>100505.19656979</v>
      </c>
      <c r="EJ30" s="4" t="n">
        <f aca="false">EJ5*'Taux avec population simulée'!CS116</f>
        <v>101044.404532031</v>
      </c>
      <c r="EK30" s="4" t="n">
        <f aca="false">EK5*'Taux avec population simulée'!CT116</f>
        <v>101923.127878584</v>
      </c>
      <c r="EL30" s="4" t="n">
        <f aca="false">EL5*'Taux avec population simulée'!CU116</f>
        <v>100681.871326029</v>
      </c>
      <c r="EM30" s="4" t="n">
        <f aca="false">EM5*'Taux avec population simulée'!CV116</f>
        <v>100976.037379004</v>
      </c>
      <c r="EN30" s="4" t="n">
        <f aca="false">EN5*'Taux avec population simulée'!CW116</f>
        <v>100382.178437644</v>
      </c>
      <c r="EO30" s="4" t="n">
        <f aca="false">EO5*'Taux avec population simulée'!CX116</f>
        <v>100214.076258192</v>
      </c>
      <c r="EP30" s="4" t="n">
        <f aca="false">EP5*'Taux avec population simulée'!CY116</f>
        <v>100268.622650883</v>
      </c>
      <c r="EQ30" s="4" t="n">
        <f aca="false">EQ5*'Taux avec population simulée'!CZ116</f>
        <v>99722.7842004343</v>
      </c>
      <c r="ER30" s="4" t="n">
        <f aca="false">ER5*'Taux avec population simulée'!DA116</f>
        <v>97680.726616387</v>
      </c>
      <c r="ES30" s="4" t="n">
        <f aca="false">ES5*'Taux avec population simulée'!DB116</f>
        <v>96491.1289192607</v>
      </c>
      <c r="ET30" s="4" t="n">
        <f aca="false">ET5*'Taux avec population simulée'!DC116</f>
        <v>95213.5869495495</v>
      </c>
      <c r="EU30" s="4" t="n">
        <f aca="false">EU5*'Taux avec population simulée'!DD116</f>
        <v>93648.2843297174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61217.0000147261</v>
      </c>
      <c r="GS30" s="4" t="n">
        <f aca="false">GS5*'Taux avec population simulée'!E130</f>
        <v>58199.5236386615</v>
      </c>
      <c r="GT30" s="4" t="n">
        <f aca="false">GT5*'Taux avec population simulée'!F130</f>
        <v>64463.4751660944</v>
      </c>
      <c r="GU30" s="4" t="n">
        <f aca="false">GU5*'Taux avec population simulée'!G130</f>
        <v>73760.8032355761</v>
      </c>
      <c r="GV30" s="4" t="n">
        <f aca="false">GV5*'Taux avec population simulée'!H130</f>
        <v>82568.7311845357</v>
      </c>
      <c r="GW30" s="4" t="n">
        <f aca="false">GW5*'Taux avec population simulée'!I130</f>
        <v>90994.0704974302</v>
      </c>
      <c r="GX30" s="4" t="n">
        <f aca="false">GX5*'Taux avec population simulée'!J130</f>
        <v>99736.705619325</v>
      </c>
      <c r="GY30" s="4" t="n">
        <f aca="false">GY5*'Taux avec population simulée'!K130</f>
        <v>89328.6420951309</v>
      </c>
      <c r="GZ30" s="4" t="n">
        <f aca="false">GZ5*'Taux avec population simulée'!L130</f>
        <v>90197.0835447572</v>
      </c>
      <c r="HA30" s="4" t="n">
        <f aca="false">HA5*'Taux avec population simulée'!M130</f>
        <v>85381.1108603797</v>
      </c>
      <c r="HB30" s="4" t="n">
        <f aca="false">HB5*'Taux avec population simulée'!N130</f>
        <v>87549.2249406576</v>
      </c>
      <c r="HC30" s="4" t="n">
        <f aca="false">HC5*'Taux avec population simulée'!O130</f>
        <v>68667.0022180572</v>
      </c>
      <c r="HD30" s="4" t="n">
        <f aca="false">HD5*'Taux avec population simulée'!P130</f>
        <v>87447.6915390375</v>
      </c>
      <c r="HE30" s="4" t="n">
        <f aca="false">HE5*'Taux avec population simulée'!Q130</f>
        <v>97732.7240288388</v>
      </c>
      <c r="HF30" s="4" t="n">
        <f aca="false">HF5*'Taux avec population simulée'!R130</f>
        <v>105059.893044122</v>
      </c>
      <c r="HG30" s="4" t="n">
        <f aca="false">HG5*'Taux avec population simulée'!S130</f>
        <v>102479.532279065</v>
      </c>
      <c r="HH30" s="4" t="n">
        <f aca="false">HH5*'Taux avec population simulée'!T130</f>
        <v>115795.550650276</v>
      </c>
      <c r="HI30" s="4" t="n">
        <f aca="false">HI5*'Taux avec population simulée'!U130</f>
        <v>119037.676722955</v>
      </c>
      <c r="HJ30" s="1" t="n">
        <f aca="false">HJ5*'Taux avec population simulée'!V130</f>
        <v>123997.814937882</v>
      </c>
      <c r="HK30" s="4" t="n">
        <f aca="false">HK5*'Taux avec population simulée'!W130</f>
        <v>113779.107730241</v>
      </c>
      <c r="HL30" s="4" t="n">
        <f aca="false">HL5*'Taux avec population simulée'!X130</f>
        <v>113213.85299785</v>
      </c>
      <c r="HM30" s="4" t="n">
        <f aca="false">HM5*'Taux avec population simulée'!Y130</f>
        <v>112062.991511881</v>
      </c>
      <c r="HN30" s="4" t="n">
        <f aca="false">HN5*'Taux avec population simulée'!Z130</f>
        <v>109621.861711372</v>
      </c>
      <c r="HO30" s="4" t="n">
        <f aca="false">HO5*'Taux avec population simulée'!AA130</f>
        <v>108179.042781442</v>
      </c>
      <c r="HP30" s="4" t="n">
        <f aca="false">HP5*'Taux avec population simulée'!AB130</f>
        <v>108021.537839951</v>
      </c>
      <c r="HQ30" s="4" t="n">
        <f aca="false">HQ5*'Taux avec population simulée'!AC130</f>
        <v>108657.893378041</v>
      </c>
      <c r="HR30" s="4" t="n">
        <f aca="false">HR5*'Taux avec population simulée'!AD130</f>
        <v>109430.266016412</v>
      </c>
      <c r="HS30" s="4" t="n">
        <f aca="false">HS5*'Taux avec population simulée'!AE130</f>
        <v>109064.122872152</v>
      </c>
      <c r="HT30" s="4" t="n">
        <f aca="false">HT5*'Taux avec population simulée'!AF130</f>
        <v>109900.441111167</v>
      </c>
      <c r="HU30" s="4" t="n">
        <f aca="false">HU5*'Taux avec population simulée'!AG130</f>
        <v>109936.652807137</v>
      </c>
      <c r="HV30" s="4" t="n">
        <f aca="false">HV5*'Taux avec population simulée'!AH130</f>
        <v>108293.778120267</v>
      </c>
      <c r="HW30" s="4" t="n">
        <f aca="false">HW5*'Taux avec population simulée'!AI130</f>
        <v>106386.150233635</v>
      </c>
      <c r="HX30" s="4" t="n">
        <f aca="false">HX5*'Taux avec population simulée'!AJ130</f>
        <v>106526.425032929</v>
      </c>
      <c r="HY30" s="4" t="n">
        <f aca="false">HY5*'Taux avec population simulée'!AK130</f>
        <v>104415.199486749</v>
      </c>
      <c r="HZ30" s="4" t="n">
        <f aca="false">HZ5*'Taux avec population simulée'!AL130</f>
        <v>103797.292049497</v>
      </c>
      <c r="IA30" s="4" t="n">
        <f aca="false">IA5*'Taux avec population simulée'!AM130</f>
        <v>105829.995774922</v>
      </c>
      <c r="IB30" s="4" t="n">
        <f aca="false">IB5*'Taux avec population simulée'!AN130</f>
        <v>105422.927160829</v>
      </c>
      <c r="IC30" s="4" t="n">
        <f aca="false">IC5*'Taux avec population simulée'!AO130</f>
        <v>105081.3565379</v>
      </c>
      <c r="ID30" s="4" t="n">
        <f aca="false">ID5*'Taux avec population simulée'!AP130</f>
        <v>105659.002811919</v>
      </c>
      <c r="IE30" s="4" t="n">
        <f aca="false">IE5*'Taux avec population simulée'!AQ130</f>
        <v>106485.125749634</v>
      </c>
      <c r="IF30" s="4" t="n">
        <f aca="false">IF5*'Taux avec population simulée'!AR130</f>
        <v>104016.86599394</v>
      </c>
      <c r="IG30" s="4" t="n">
        <f aca="false">IG5*'Taux avec population simulée'!AS130</f>
        <v>101920.230069381</v>
      </c>
      <c r="IH30" s="4" t="n">
        <f aca="false">IH5*'Taux avec population simulée'!AT130</f>
        <v>101448.939970015</v>
      </c>
      <c r="II30" s="4" t="n">
        <f aca="false">II5*'Taux avec population simulée'!AU130</f>
        <v>101775.885817625</v>
      </c>
      <c r="IJ30" s="4" t="n">
        <f aca="false">IJ5*'Taux avec population simulée'!AV130</f>
        <v>102265.124137221</v>
      </c>
      <c r="IK30" s="4" t="n">
        <f aca="false">IK5*'Taux avec population simulée'!AW130</f>
        <v>103034.540626703</v>
      </c>
      <c r="IL30" s="4" t="n">
        <f aca="false">IL5*'Taux avec population simulée'!AX130</f>
        <v>101029.5912933</v>
      </c>
      <c r="IM30" s="4" t="n">
        <f aca="false">IM5*'Taux avec population simulée'!AY130</f>
        <v>101706.663181053</v>
      </c>
      <c r="IN30" s="4" t="n">
        <f aca="false">IN5*'Taux avec population simulée'!AZ130</f>
        <v>101095.842334388</v>
      </c>
      <c r="IO30" s="4" t="n">
        <f aca="false">IO5*'Taux avec population simulée'!BA130</f>
        <v>100896.075890439</v>
      </c>
      <c r="IP30" s="4" t="n">
        <f aca="false">IP5*'Taux avec population simulée'!BB130</f>
        <v>102885.382799107</v>
      </c>
      <c r="IQ30" s="4" t="n">
        <f aca="false">IQ5*'Taux avec population simulée'!BC130</f>
        <v>103950.640756449</v>
      </c>
      <c r="IR30" s="4" t="n">
        <f aca="false">IR5*'Taux avec population simulée'!BD130</f>
        <v>104028.34040953</v>
      </c>
      <c r="IS30" s="4" t="n">
        <f aca="false">IS5*'Taux avec population simulée'!BE130</f>
        <v>104840.800649558</v>
      </c>
      <c r="IT30" s="4" t="n">
        <f aca="false">IT5*'Taux avec population simulée'!BF130</f>
        <v>105197.039234045</v>
      </c>
      <c r="IU30" s="4" t="n">
        <f aca="false">IU5*'Taux avec population simulée'!BG130</f>
        <v>104059.884488823</v>
      </c>
      <c r="IV30" s="4" t="n">
        <f aca="false">IV5*'Taux avec population simulée'!BH130</f>
        <v>104400.587742893</v>
      </c>
      <c r="IW30" s="4" t="n">
        <f aca="false">IW5*'Taux avec population simulée'!BI130</f>
        <v>105696.848768862</v>
      </c>
      <c r="IX30" s="4" t="n">
        <f aca="false">IX5*'Taux avec population simulée'!BJ130</f>
        <v>104480.483868401</v>
      </c>
      <c r="IY30" s="4" t="n">
        <f aca="false">IY5*'Taux avec population simulée'!BK130</f>
        <v>104587.667892326</v>
      </c>
      <c r="IZ30" s="4" t="n">
        <f aca="false">IZ5*'Taux avec population simulée'!BL130</f>
        <v>106581.846353477</v>
      </c>
      <c r="JA30" s="4" t="n">
        <f aca="false">JA5*'Taux avec population simulée'!BM130</f>
        <v>108333.981966951</v>
      </c>
      <c r="JB30" s="4" t="n">
        <f aca="false">JB5*'Taux avec population simulée'!BN130</f>
        <v>108501.756896994</v>
      </c>
      <c r="JC30" s="4" t="n">
        <f aca="false">JC5*'Taux avec population simulée'!BO130</f>
        <v>109594.187192761</v>
      </c>
      <c r="JD30" s="4" t="n">
        <f aca="false">JD5*'Taux avec population simulée'!BP130</f>
        <v>109397.385181252</v>
      </c>
      <c r="JE30" s="4" t="n">
        <f aca="false">JE5*'Taux avec population simulée'!BQ130</f>
        <v>108830.176662733</v>
      </c>
      <c r="JF30" s="4" t="n">
        <f aca="false">JF5*'Taux avec population simulée'!BR130</f>
        <v>109066.871747809</v>
      </c>
      <c r="JG30" s="4" t="n">
        <f aca="false">JG5*'Taux avec population simulée'!BS130</f>
        <v>108423.404364727</v>
      </c>
      <c r="JH30" s="4" t="n">
        <f aca="false">JH5*'Taux avec population simulée'!BT130</f>
        <v>107575.445022633</v>
      </c>
      <c r="JI30" s="4" t="n">
        <f aca="false">JI5*'Taux avec population simulée'!BU130</f>
        <v>107563.074887542</v>
      </c>
      <c r="JJ30" s="4" t="n">
        <f aca="false">JJ5*'Taux avec population simulée'!BV130</f>
        <v>106344.719209422</v>
      </c>
      <c r="JK30" s="4" t="n">
        <f aca="false">JK5*'Taux avec population simulée'!BW130</f>
        <v>105246.258529319</v>
      </c>
      <c r="JL30" s="4" t="n">
        <f aca="false">JL5*'Taux avec population simulée'!BX130</f>
        <v>104562.83177007</v>
      </c>
      <c r="JM30" s="4" t="n">
        <f aca="false">JM5*'Taux avec population simulée'!BY130</f>
        <v>104243.535514071</v>
      </c>
      <c r="JN30" s="4" t="n">
        <f aca="false">JN5*'Taux avec population simulée'!BZ130</f>
        <v>104128.073551186</v>
      </c>
      <c r="JO30" s="4" t="n">
        <f aca="false">JO5*'Taux avec population simulée'!CA130</f>
        <v>104846.591618585</v>
      </c>
      <c r="JP30" s="4" t="n">
        <f aca="false">JP5*'Taux avec population simulée'!CB130</f>
        <v>104490.022808231</v>
      </c>
      <c r="JQ30" s="4" t="n">
        <f aca="false">JQ5*'Taux avec population simulée'!CC130</f>
        <v>104052.313946219</v>
      </c>
      <c r="JR30" s="4" t="n">
        <f aca="false">JR5*'Taux avec population simulée'!CD130</f>
        <v>106009.215527796</v>
      </c>
      <c r="JS30" s="4" t="n">
        <f aca="false">JS5*'Taux avec population simulée'!CE130</f>
        <v>106806.794841977</v>
      </c>
      <c r="JT30" s="4" t="n">
        <f aca="false">JT5*'Taux avec population simulée'!CF130</f>
        <v>105664.796639722</v>
      </c>
      <c r="JU30" s="4" t="n">
        <f aca="false">JU5*'Taux avec population simulée'!CG130</f>
        <v>105948.913604542</v>
      </c>
      <c r="JV30" s="4" t="n">
        <f aca="false">JV5*'Taux avec population simulée'!CH130</f>
        <v>105643.935011214</v>
      </c>
      <c r="JW30" s="4" t="n">
        <f aca="false">JW5*'Taux avec population simulée'!CI130</f>
        <v>105893.938590978</v>
      </c>
      <c r="JX30" s="4" t="n">
        <f aca="false">JX5*'Taux avec population simulée'!CJ130</f>
        <v>107382.091265197</v>
      </c>
      <c r="JY30" s="4" t="n">
        <f aca="false">JY5*'Taux avec population simulée'!CK130</f>
        <v>107643.038388255</v>
      </c>
      <c r="JZ30" s="4" t="n">
        <f aca="false">JZ5*'Taux avec population simulée'!CL130</f>
        <v>108180.088716674</v>
      </c>
      <c r="KA30" s="4" t="n">
        <f aca="false">KA5*'Taux avec population simulée'!CM130</f>
        <v>109878.705256204</v>
      </c>
      <c r="KB30" s="4" t="n">
        <f aca="false">KB5*'Taux avec population simulée'!CN130</f>
        <v>110129.085194887</v>
      </c>
      <c r="KC30" s="4" t="n">
        <f aca="false">KC5*'Taux avec population simulée'!CO130</f>
        <v>110388.421126214</v>
      </c>
      <c r="KD30" s="4" t="n">
        <f aca="false">KD5*'Taux avec population simulée'!CP130</f>
        <v>110506.765544842</v>
      </c>
      <c r="KE30" s="4" t="n">
        <f aca="false">KE5*'Taux avec population simulée'!CQ130</f>
        <v>110382.542264386</v>
      </c>
      <c r="KF30" s="4" t="n">
        <f aca="false">KF5*'Taux avec population simulée'!CR130</f>
        <v>110513.871034133</v>
      </c>
      <c r="KG30" s="4" t="n">
        <f aca="false">KG5*'Taux avec population simulée'!CS130</f>
        <v>112272.071356695</v>
      </c>
      <c r="KH30" s="4" t="n">
        <f aca="false">KH5*'Taux avec population simulée'!CT130</f>
        <v>112973.479024461</v>
      </c>
      <c r="KI30" s="4" t="n">
        <f aca="false">KI5*'Taux avec population simulée'!CU130</f>
        <v>112004.59287223</v>
      </c>
      <c r="KJ30" s="4" t="n">
        <f aca="false">KJ5*'Taux avec population simulée'!CV130</f>
        <v>112146.364821342</v>
      </c>
      <c r="KK30" s="4" t="n">
        <f aca="false">KK5*'Taux avec population simulée'!CW130</f>
        <v>111996.476080318</v>
      </c>
      <c r="KL30" s="4" t="n">
        <f aca="false">KL5*'Taux avec population simulée'!CX130</f>
        <v>109544.47817904</v>
      </c>
      <c r="KM30" s="4" t="n">
        <f aca="false">KM5*'Taux avec population simulée'!CY130</f>
        <v>108860.807130529</v>
      </c>
      <c r="KN30" s="4" t="n">
        <f aca="false">KN5*'Taux avec population simulée'!CZ130</f>
        <v>109702.072276362</v>
      </c>
      <c r="KO30" s="4" t="n">
        <f aca="false">KO5*'Taux avec population simulée'!DA130</f>
        <v>107840.590166</v>
      </c>
      <c r="KP30" s="4" t="n">
        <f aca="false">KP5*'Taux avec population simulée'!DB130</f>
        <v>107413.408170355</v>
      </c>
      <c r="KQ30" s="4" t="n">
        <f aca="false">KQ5*'Taux avec population simulée'!DC130</f>
        <v>106176.764656459</v>
      </c>
      <c r="KR30" s="4" t="n">
        <f aca="false">KR5*'Taux avec population simulée'!DD130</f>
        <v>104868.799108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A31" s="0" t="n">
        <f aca="false">O31</f>
        <v>2004</v>
      </c>
      <c r="B31" s="0" t="n">
        <v>0.1168233241</v>
      </c>
      <c r="C31" s="0" t="n">
        <v>0.156268662</v>
      </c>
      <c r="D31" s="0" t="n">
        <v>0.1144552982</v>
      </c>
      <c r="E31" s="0" t="n">
        <v>0.0767478917</v>
      </c>
      <c r="F31" s="0" t="n">
        <v>0.0728894906</v>
      </c>
      <c r="G31" s="0" t="n">
        <v>0.0591771942</v>
      </c>
      <c r="H31" s="0" t="n">
        <v>0.056203979</v>
      </c>
      <c r="I31" s="0" t="n">
        <v>0.0895581231</v>
      </c>
      <c r="J31" s="0" t="n">
        <v>0.1012794085</v>
      </c>
      <c r="K31" s="0" t="n">
        <v>0.1015419884</v>
      </c>
      <c r="L31" s="0" t="n">
        <v>0.0423431823</v>
      </c>
      <c r="O31" s="0" t="n">
        <f aca="false">'Au noir'!P32</f>
        <v>2004</v>
      </c>
      <c r="P31" s="0" t="n">
        <v>0.1550916003</v>
      </c>
      <c r="Q31" s="0" t="n">
        <v>0.199525196</v>
      </c>
      <c r="R31" s="0" t="n">
        <v>0.1288299451</v>
      </c>
      <c r="S31" s="0" t="n">
        <v>0.102107395</v>
      </c>
      <c r="T31" s="0" t="n">
        <v>0.0729943305</v>
      </c>
      <c r="U31" s="0" t="n">
        <v>0.0730969234</v>
      </c>
      <c r="V31" s="0" t="n">
        <v>0.0551391373</v>
      </c>
      <c r="W31" s="0" t="n">
        <v>0.0630603836</v>
      </c>
      <c r="X31" s="0" t="n">
        <v>0.0505521133</v>
      </c>
      <c r="Y31" s="0" t="n">
        <v>0.0285339831</v>
      </c>
      <c r="Z31" s="0" t="n">
        <v>0.0296217945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40917.000025515</v>
      </c>
      <c r="AV31" s="12" t="n">
        <f aca="false">AV6*'Taux avec population simulée'!E117</f>
        <v>47711.9108150736</v>
      </c>
      <c r="AW31" s="12" t="n">
        <f aca="false">AW6*'Taux avec population simulée'!F117</f>
        <v>31834.853988094</v>
      </c>
      <c r="AX31" s="12" t="n">
        <f aca="false">AX6*'Taux avec population simulée'!G117</f>
        <v>40947.4778907868</v>
      </c>
      <c r="AY31" s="12" t="n">
        <f aca="false">AY6*'Taux avec population simulée'!H117</f>
        <v>49579.6692474189</v>
      </c>
      <c r="AZ31" s="12" t="n">
        <f aca="false">AZ6*'Taux avec population simulée'!I117</f>
        <v>58159.2903623893</v>
      </c>
      <c r="BA31" s="12" t="n">
        <f aca="false">BA6*'Taux avec population simulée'!J117</f>
        <v>67202.7614470743</v>
      </c>
      <c r="BB31" s="12" t="n">
        <f aca="false">BB6*'Taux avec population simulée'!K117</f>
        <v>67657.0706322083</v>
      </c>
      <c r="BC31" s="12" t="n">
        <f aca="false">BC6*'Taux avec population simulée'!L117</f>
        <v>38029.491653308</v>
      </c>
      <c r="BD31" s="12" t="n">
        <f aca="false">BD6*'Taux avec population simulée'!M117</f>
        <v>45365.539690045</v>
      </c>
      <c r="BE31" s="12" t="n">
        <f aca="false">BE6*'Taux avec population simulée'!N117</f>
        <v>58886.779336077</v>
      </c>
      <c r="BF31" s="12" t="n">
        <f aca="false">BF6*'Taux avec population simulée'!O117</f>
        <v>44511.7766750592</v>
      </c>
      <c r="BG31" s="12" t="n">
        <f aca="false">BG6*'Taux avec population simulée'!P117</f>
        <v>41591.0380663828</v>
      </c>
      <c r="BH31" s="12" t="n">
        <f aca="false">BH6*'Taux avec population simulée'!Q117</f>
        <v>55040.9546556846</v>
      </c>
      <c r="BI31" s="12" t="n">
        <f aca="false">BI6*'Taux avec population simulée'!R117</f>
        <v>61777.5736637325</v>
      </c>
      <c r="BJ31" s="12" t="n">
        <f aca="false">BJ6*'Taux avec population simulée'!S117</f>
        <v>65074.4040971346</v>
      </c>
      <c r="BK31" s="12" t="n">
        <f aca="false">BK6*'Taux avec population simulée'!T117</f>
        <v>60361.9237413198</v>
      </c>
      <c r="BL31" s="12" t="n">
        <f aca="false">BL6*'Taux avec population simulée'!U117</f>
        <v>53483.2607701782</v>
      </c>
      <c r="BM31" s="1" t="n">
        <f aca="false">BM6*'Taux avec population simulée'!V117</f>
        <v>63271.3685750074</v>
      </c>
      <c r="BN31" s="12" t="n">
        <f aca="false">BN6*'Taux avec population simulée'!W117</f>
        <v>65808.8016242538</v>
      </c>
      <c r="BO31" s="12" t="n">
        <f aca="false">BO6*'Taux avec population simulée'!X117</f>
        <v>63009.5680386335</v>
      </c>
      <c r="BP31" s="12" t="n">
        <f aca="false">BP6*'Taux avec population simulée'!Y117</f>
        <v>59985.240490791</v>
      </c>
      <c r="BQ31" s="12" t="n">
        <f aca="false">BQ6*'Taux avec population simulée'!Z117</f>
        <v>55990.2801062226</v>
      </c>
      <c r="BR31" s="12" t="n">
        <f aca="false">BR6*'Taux avec population simulée'!AA117</f>
        <v>56857.6673023071</v>
      </c>
      <c r="BS31" s="12" t="n">
        <f aca="false">BS6*'Taux avec population simulée'!AB117</f>
        <v>58507.9237258941</v>
      </c>
      <c r="BT31" s="12" t="n">
        <f aca="false">BT6*'Taux avec population simulée'!AC117</f>
        <v>58821.2889442689</v>
      </c>
      <c r="BU31" s="12" t="n">
        <f aca="false">BU6*'Taux avec population simulée'!AD117</f>
        <v>58784.6507420889</v>
      </c>
      <c r="BV31" s="12" t="n">
        <f aca="false">BV6*'Taux avec population simulée'!AE117</f>
        <v>58953.0825439273</v>
      </c>
      <c r="BW31" s="12" t="n">
        <f aca="false">BW6*'Taux avec population simulée'!AF117</f>
        <v>58973.2314960899</v>
      </c>
      <c r="BX31" s="12" t="n">
        <f aca="false">BX6*'Taux avec population simulée'!AG117</f>
        <v>60194.0254735771</v>
      </c>
      <c r="BY31" s="12" t="n">
        <f aca="false">BY6*'Taux avec population simulée'!AH117</f>
        <v>60901.5348045708</v>
      </c>
      <c r="BZ31" s="12" t="n">
        <f aca="false">BZ6*'Taux avec population simulée'!AI117</f>
        <v>61904.8380598339</v>
      </c>
      <c r="CA31" s="12" t="n">
        <f aca="false">CA6*'Taux avec population simulée'!AJ117</f>
        <v>63462.3332817105</v>
      </c>
      <c r="CB31" s="12" t="n">
        <f aca="false">CB6*'Taux avec population simulée'!AK117</f>
        <v>64606.8254628213</v>
      </c>
      <c r="CC31" s="12" t="n">
        <f aca="false">CC6*'Taux avec population simulée'!AL117</f>
        <v>64932.9570608911</v>
      </c>
      <c r="CD31" s="12" t="n">
        <f aca="false">CD6*'Taux avec population simulée'!AM117</f>
        <v>65269.9786949152</v>
      </c>
      <c r="CE31" s="12" t="n">
        <f aca="false">CE6*'Taux avec population simulée'!AN117</f>
        <v>65877.9028672321</v>
      </c>
      <c r="CF31" s="12" t="n">
        <f aca="false">CF6*'Taux avec population simulée'!AO117</f>
        <v>67466.0483232847</v>
      </c>
      <c r="CG31" s="12" t="n">
        <f aca="false">CG6*'Taux avec population simulée'!AP117</f>
        <v>66929.5419245568</v>
      </c>
      <c r="CH31" s="12" t="n">
        <f aca="false">CH6*'Taux avec population simulée'!AQ117</f>
        <v>67617.3469036514</v>
      </c>
      <c r="CI31" s="12" t="n">
        <f aca="false">CI6*'Taux avec population simulée'!AR117</f>
        <v>67798.8152478934</v>
      </c>
      <c r="CJ31" s="12" t="n">
        <f aca="false">CJ6*'Taux avec population simulée'!AS117</f>
        <v>68455.8121914266</v>
      </c>
      <c r="CK31" s="12" t="n">
        <f aca="false">CK6*'Taux avec population simulée'!AT117</f>
        <v>69853.1323362892</v>
      </c>
      <c r="CL31" s="12" t="n">
        <f aca="false">CL6*'Taux avec population simulée'!AU117</f>
        <v>70142.8863522106</v>
      </c>
      <c r="CM31" s="12" t="n">
        <f aca="false">CM6*'Taux avec population simulée'!AV117</f>
        <v>70075.2107579581</v>
      </c>
      <c r="CN31" s="12" t="n">
        <f aca="false">CN6*'Taux avec population simulée'!AW117</f>
        <v>71075.4648789966</v>
      </c>
      <c r="CO31" s="12" t="n">
        <f aca="false">CO6*'Taux avec population simulée'!AX117</f>
        <v>73122.2342130263</v>
      </c>
      <c r="CP31" s="12" t="n">
        <f aca="false">CP6*'Taux avec population simulée'!AY117</f>
        <v>74445.1402692837</v>
      </c>
      <c r="CQ31" s="12" t="n">
        <f aca="false">CQ6*'Taux avec population simulée'!AZ117</f>
        <v>74472.4777879616</v>
      </c>
      <c r="CR31" s="12" t="n">
        <f aca="false">CR6*'Taux avec population simulée'!BA117</f>
        <v>74816.0520067663</v>
      </c>
      <c r="CS31" s="12" t="n">
        <f aca="false">CS6*'Taux avec population simulée'!BB117</f>
        <v>74295.398945935</v>
      </c>
      <c r="CT31" s="12" t="n">
        <f aca="false">CT6*'Taux avec population simulée'!BC117</f>
        <v>74232.2767575489</v>
      </c>
      <c r="CU31" s="12" t="n">
        <f aca="false">CU6*'Taux avec population simulée'!BD117</f>
        <v>73818.0054218406</v>
      </c>
      <c r="CV31" s="12" t="n">
        <f aca="false">CV6*'Taux avec population simulée'!BE117</f>
        <v>73975.4783854201</v>
      </c>
      <c r="CW31" s="12" t="n">
        <f aca="false">CW6*'Taux avec population simulée'!BF117</f>
        <v>74593.1600611252</v>
      </c>
      <c r="CX31" s="12" t="n">
        <f aca="false">CX6*'Taux avec population simulée'!BG117</f>
        <v>74105.7386854925</v>
      </c>
      <c r="CY31" s="12" t="n">
        <f aca="false">CY6*'Taux avec population simulée'!BH117</f>
        <v>73088.0673299302</v>
      </c>
      <c r="CZ31" s="12" t="n">
        <f aca="false">CZ6*'Taux avec population simulée'!BI117</f>
        <v>71900.8261435898</v>
      </c>
      <c r="DA31" s="12" t="n">
        <f aca="false">DA6*'Taux avec population simulée'!BJ117</f>
        <v>71469.2461695999</v>
      </c>
      <c r="DB31" s="12" t="n">
        <f aca="false">DB6*'Taux avec population simulée'!BK117</f>
        <v>71517.0097732024</v>
      </c>
      <c r="DC31" s="12" t="n">
        <f aca="false">DC6*'Taux avec population simulée'!BL117</f>
        <v>71801.0179164272</v>
      </c>
      <c r="DD31" s="12" t="n">
        <f aca="false">DD6*'Taux avec population simulée'!BM117</f>
        <v>71609.0301234896</v>
      </c>
      <c r="DE31" s="12" t="n">
        <f aca="false">DE6*'Taux avec population simulée'!BN117</f>
        <v>70797.7485483929</v>
      </c>
      <c r="DF31" s="12" t="n">
        <f aca="false">DF6*'Taux avec population simulée'!BO117</f>
        <v>70788.4768235265</v>
      </c>
      <c r="DG31" s="12" t="n">
        <f aca="false">DG6*'Taux avec population simulée'!BP117</f>
        <v>71122.8260070591</v>
      </c>
      <c r="DH31" s="12" t="n">
        <f aca="false">DH6*'Taux avec population simulée'!BQ117</f>
        <v>70606.9524557315</v>
      </c>
      <c r="DI31" s="12" t="n">
        <f aca="false">DI6*'Taux avec population simulée'!BR117</f>
        <v>69944.768382388</v>
      </c>
      <c r="DJ31" s="12" t="n">
        <f aca="false">DJ6*'Taux avec population simulée'!BS117</f>
        <v>69068.6166247115</v>
      </c>
      <c r="DK31" s="12" t="n">
        <f aca="false">DK6*'Taux avec population simulée'!BT117</f>
        <v>67951.3496985726</v>
      </c>
      <c r="DL31" s="12" t="n">
        <f aca="false">DL6*'Taux avec population simulée'!BU117</f>
        <v>67884.2118108502</v>
      </c>
      <c r="DM31" s="12" t="n">
        <f aca="false">DM6*'Taux avec population simulée'!BV117</f>
        <v>68173.5822071328</v>
      </c>
      <c r="DN31" s="12" t="n">
        <f aca="false">DN6*'Taux avec population simulée'!BW117</f>
        <v>67984.1624293352</v>
      </c>
      <c r="DO31" s="12" t="n">
        <f aca="false">DO6*'Taux avec population simulée'!BX117</f>
        <v>67075.2676194616</v>
      </c>
      <c r="DP31" s="12" t="n">
        <f aca="false">DP6*'Taux avec population simulée'!BY117</f>
        <v>66188.0883100929</v>
      </c>
      <c r="DQ31" s="12" t="n">
        <f aca="false">DQ6*'Taux avec population simulée'!BZ117</f>
        <v>66244.2431354331</v>
      </c>
      <c r="DR31" s="12" t="n">
        <f aca="false">DR6*'Taux avec population simulée'!CA117</f>
        <v>65915.1608411076</v>
      </c>
      <c r="DS31" s="12" t="n">
        <f aca="false">DS6*'Taux avec population simulée'!CB117</f>
        <v>65995.7669668321</v>
      </c>
      <c r="DT31" s="12" t="n">
        <f aca="false">DT6*'Taux avec population simulée'!CC117</f>
        <v>66013.7928620659</v>
      </c>
      <c r="DU31" s="12" t="n">
        <f aca="false">DU6*'Taux avec population simulée'!CD117</f>
        <v>67385.5047635069</v>
      </c>
      <c r="DV31" s="12" t="n">
        <f aca="false">DV6*'Taux avec population simulée'!CE117</f>
        <v>66797.9839177988</v>
      </c>
      <c r="DW31" s="12" t="n">
        <f aca="false">DW6*'Taux avec population simulée'!CF117</f>
        <v>65486.8506603307</v>
      </c>
      <c r="DX31" s="12" t="n">
        <f aca="false">DX6*'Taux avec population simulée'!CG117</f>
        <v>65330.3040731433</v>
      </c>
      <c r="DY31" s="12" t="n">
        <f aca="false">DY6*'Taux avec population simulée'!CH117</f>
        <v>65776.3792343964</v>
      </c>
      <c r="DZ31" s="12" t="n">
        <f aca="false">DZ6*'Taux avec population simulée'!CI117</f>
        <v>65450.6034386844</v>
      </c>
      <c r="EA31" s="12" t="n">
        <f aca="false">EA6*'Taux avec population simulée'!CJ117</f>
        <v>65327.3196795951</v>
      </c>
      <c r="EB31" s="12" t="n">
        <f aca="false">EB6*'Taux avec population simulée'!CK117</f>
        <v>65055.4517198697</v>
      </c>
      <c r="EC31" s="12" t="n">
        <f aca="false">EC6*'Taux avec population simulée'!CL117</f>
        <v>64182.7937658483</v>
      </c>
      <c r="ED31" s="12" t="n">
        <f aca="false">ED6*'Taux avec population simulée'!CM117</f>
        <v>63791.3633501792</v>
      </c>
      <c r="EE31" s="12" t="n">
        <f aca="false">EE6*'Taux avec population simulée'!CN117</f>
        <v>64429.3064590777</v>
      </c>
      <c r="EF31" s="12" t="n">
        <f aca="false">EF6*'Taux avec population simulée'!CO117</f>
        <v>63912.9248086159</v>
      </c>
      <c r="EG31" s="12" t="n">
        <f aca="false">EG6*'Taux avec population simulée'!CP117</f>
        <v>64286.1517614258</v>
      </c>
      <c r="EH31" s="12" t="n">
        <f aca="false">EH6*'Taux avec population simulée'!CQ117</f>
        <v>64594.0722193866</v>
      </c>
      <c r="EI31" s="12" t="n">
        <f aca="false">EI6*'Taux avec population simulée'!CR117</f>
        <v>64556.2340237656</v>
      </c>
      <c r="EJ31" s="12" t="n">
        <f aca="false">EJ6*'Taux avec population simulée'!CS117</f>
        <v>65388.8345929738</v>
      </c>
      <c r="EK31" s="12" t="n">
        <f aca="false">EK6*'Taux avec population simulée'!CT117</f>
        <v>64779.702554685</v>
      </c>
      <c r="EL31" s="12" t="n">
        <f aca="false">EL6*'Taux avec population simulée'!CU117</f>
        <v>66150.301124356</v>
      </c>
      <c r="EM31" s="12" t="n">
        <f aca="false">EM6*'Taux avec population simulée'!CV117</f>
        <v>66438.5347722436</v>
      </c>
      <c r="EN31" s="12" t="n">
        <f aca="false">EN6*'Taux avec population simulée'!CW117</f>
        <v>66394.5270728956</v>
      </c>
      <c r="EO31" s="12" t="n">
        <f aca="false">EO6*'Taux avec population simulée'!CX117</f>
        <v>65889.1282311132</v>
      </c>
      <c r="EP31" s="12" t="n">
        <f aca="false">EP6*'Taux avec population simulée'!CY117</f>
        <v>66400.9041828702</v>
      </c>
      <c r="EQ31" s="12" t="n">
        <f aca="false">EQ6*'Taux avec population simulée'!CZ117</f>
        <v>67167.2258268729</v>
      </c>
      <c r="ER31" s="12" t="n">
        <f aca="false">ER6*'Taux avec population simulée'!DA117</f>
        <v>67514.5968012822</v>
      </c>
      <c r="ES31" s="12" t="n">
        <f aca="false">ES6*'Taux avec population simulée'!DB117</f>
        <v>67488.3117973666</v>
      </c>
      <c r="ET31" s="12" t="n">
        <f aca="false">ET6*'Taux avec population simulée'!DC117</f>
        <v>67329.9695605637</v>
      </c>
      <c r="EU31" s="12" t="n">
        <f aca="false">EU6*'Taux avec population simulée'!DD117</f>
        <v>67273.1161058907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59740.999973304</v>
      </c>
      <c r="GS31" s="12" t="n">
        <f aca="false">GS6*'Taux avec population simulée'!E131</f>
        <v>61989.7875919392</v>
      </c>
      <c r="GT31" s="12" t="n">
        <f aca="false">GT6*'Taux avec population simulée'!F131</f>
        <v>62116.6234831812</v>
      </c>
      <c r="GU31" s="12" t="n">
        <f aca="false">GU6*'Taux avec population simulée'!G131</f>
        <v>64452.6164190736</v>
      </c>
      <c r="GV31" s="12" t="n">
        <f aca="false">GV6*'Taux avec population simulée'!H131</f>
        <v>66792.2961067635</v>
      </c>
      <c r="GW31" s="12" t="n">
        <f aca="false">GW6*'Taux avec population simulée'!I131</f>
        <v>68968.2721557874</v>
      </c>
      <c r="GX31" s="12" t="n">
        <f aca="false">GX6*'Taux avec population simulée'!J131</f>
        <v>73300.4031881278</v>
      </c>
      <c r="GY31" s="12" t="n">
        <f aca="false">GY6*'Taux avec population simulée'!K131</f>
        <v>49619.8630061944</v>
      </c>
      <c r="GZ31" s="12" t="n">
        <f aca="false">GZ6*'Taux avec population simulée'!L131</f>
        <v>49572.0480131604</v>
      </c>
      <c r="HA31" s="12" t="n">
        <f aca="false">HA6*'Taux avec population simulée'!M131</f>
        <v>62250.8843839402</v>
      </c>
      <c r="HB31" s="12" t="n">
        <f aca="false">HB6*'Taux avec population simulée'!N131</f>
        <v>47572.1333212896</v>
      </c>
      <c r="HC31" s="12" t="n">
        <f aca="false">HC6*'Taux avec population simulée'!O131</f>
        <v>48561.4737604139</v>
      </c>
      <c r="HD31" s="12" t="n">
        <f aca="false">HD6*'Taux avec population simulée'!P131</f>
        <v>58827.1279981818</v>
      </c>
      <c r="HE31" s="12" t="n">
        <f aca="false">HE6*'Taux avec population simulée'!Q131</f>
        <v>71706.3475831836</v>
      </c>
      <c r="HF31" s="12" t="n">
        <f aca="false">HF6*'Taux avec population simulée'!R131</f>
        <v>77397.8042829586</v>
      </c>
      <c r="HG31" s="12" t="n">
        <f aca="false">HG6*'Taux avec population simulée'!S131</f>
        <v>61147.7457924375</v>
      </c>
      <c r="HH31" s="12" t="n">
        <f aca="false">HH6*'Taux avec population simulée'!T131</f>
        <v>81130.0243975105</v>
      </c>
      <c r="HI31" s="12" t="n">
        <f aca="false">HI6*'Taux avec population simulée'!U131</f>
        <v>77597.44530744</v>
      </c>
      <c r="HJ31" s="1" t="n">
        <f aca="false">HJ6*'Taux avec population simulée'!V131</f>
        <v>82687.7804065152</v>
      </c>
      <c r="HK31" s="12" t="n">
        <f aca="false">HK6*'Taux avec population simulée'!W131</f>
        <v>75827.7731842015</v>
      </c>
      <c r="HL31" s="12" t="n">
        <f aca="false">HL6*'Taux avec population simulée'!X131</f>
        <v>74255.6675797974</v>
      </c>
      <c r="HM31" s="12" t="n">
        <f aca="false">HM6*'Taux avec population simulée'!Y131</f>
        <v>72743.6666507403</v>
      </c>
      <c r="HN31" s="12" t="n">
        <f aca="false">HN6*'Taux avec population simulée'!Z131</f>
        <v>73019.3404950195</v>
      </c>
      <c r="HO31" s="12" t="n">
        <f aca="false">HO6*'Taux avec population simulée'!AA131</f>
        <v>74091.0481923739</v>
      </c>
      <c r="HP31" s="12" t="n">
        <f aca="false">HP6*'Taux avec population simulée'!AB131</f>
        <v>74454.0921056639</v>
      </c>
      <c r="HQ31" s="12" t="n">
        <f aca="false">HQ6*'Taux avec population simulée'!AC131</f>
        <v>74339.8231895198</v>
      </c>
      <c r="HR31" s="12" t="n">
        <f aca="false">HR6*'Taux avec population simulée'!AD131</f>
        <v>74764.6148965412</v>
      </c>
      <c r="HS31" s="12" t="n">
        <f aca="false">HS6*'Taux avec population simulée'!AE131</f>
        <v>74505.1242681727</v>
      </c>
      <c r="HT31" s="12" t="n">
        <f aca="false">HT6*'Taux avec population simulée'!AF131</f>
        <v>75480.9117482798</v>
      </c>
      <c r="HU31" s="12" t="n">
        <f aca="false">HU6*'Taux avec population simulée'!AG131</f>
        <v>76269.7826393321</v>
      </c>
      <c r="HV31" s="12" t="n">
        <f aca="false">HV6*'Taux avec population simulée'!AH131</f>
        <v>77066.1729632305</v>
      </c>
      <c r="HW31" s="12" t="n">
        <f aca="false">HW6*'Taux avec population simulée'!AI131</f>
        <v>78323.4428979711</v>
      </c>
      <c r="HX31" s="12" t="n">
        <f aca="false">HX6*'Taux avec population simulée'!AJ131</f>
        <v>79263.4449323211</v>
      </c>
      <c r="HY31" s="12" t="n">
        <f aca="false">HY6*'Taux avec population simulée'!AK131</f>
        <v>80798.5337977948</v>
      </c>
      <c r="HZ31" s="12" t="n">
        <f aca="false">HZ6*'Taux avec population simulée'!AL131</f>
        <v>80440.7844909148</v>
      </c>
      <c r="IA31" s="12" t="n">
        <f aca="false">IA6*'Taux avec population simulée'!AM131</f>
        <v>79446.0138220167</v>
      </c>
      <c r="IB31" s="12" t="n">
        <f aca="false">IB6*'Taux avec population simulée'!AN131</f>
        <v>79912.3108034036</v>
      </c>
      <c r="IC31" s="12" t="n">
        <f aca="false">IC6*'Taux avec population simulée'!AO131</f>
        <v>79942.5465191873</v>
      </c>
      <c r="ID31" s="12" t="n">
        <f aca="false">ID6*'Taux avec population simulée'!AP131</f>
        <v>79960.3772351914</v>
      </c>
      <c r="IE31" s="12" t="n">
        <f aca="false">IE6*'Taux avec population simulée'!AQ131</f>
        <v>79600.1057040612</v>
      </c>
      <c r="IF31" s="12" t="n">
        <f aca="false">IF6*'Taux avec population simulée'!AR131</f>
        <v>80531.0998091727</v>
      </c>
      <c r="IG31" s="12" t="n">
        <f aca="false">IG6*'Taux avec population simulée'!AS131</f>
        <v>81299.3038004644</v>
      </c>
      <c r="IH31" s="12" t="n">
        <f aca="false">IH6*'Taux avec population simulée'!AT131</f>
        <v>81475.4837602175</v>
      </c>
      <c r="II31" s="12" t="n">
        <f aca="false">II6*'Taux avec population simulée'!AU131</f>
        <v>80401.758831324</v>
      </c>
      <c r="IJ31" s="12" t="n">
        <f aca="false">IJ6*'Taux avec population simulée'!AV131</f>
        <v>80403.8155049594</v>
      </c>
      <c r="IK31" s="12" t="n">
        <f aca="false">IK6*'Taux avec population simulée'!AW131</f>
        <v>81011.8914983638</v>
      </c>
      <c r="IL31" s="12" t="n">
        <f aca="false">IL6*'Taux avec population simulée'!AX131</f>
        <v>81564.3851734006</v>
      </c>
      <c r="IM31" s="12" t="n">
        <f aca="false">IM6*'Taux avec population simulée'!AY131</f>
        <v>81220.3719695832</v>
      </c>
      <c r="IN31" s="12" t="n">
        <f aca="false">IN6*'Taux avec population simulée'!AZ131</f>
        <v>81892.0693727533</v>
      </c>
      <c r="IO31" s="12" t="n">
        <f aca="false">IO6*'Taux avec population simulée'!BA131</f>
        <v>82053.8553561138</v>
      </c>
      <c r="IP31" s="12" t="n">
        <f aca="false">IP6*'Taux avec population simulée'!BB131</f>
        <v>80977.7101079509</v>
      </c>
      <c r="IQ31" s="12" t="n">
        <f aca="false">IQ6*'Taux avec population simulée'!BC131</f>
        <v>79673.4188862946</v>
      </c>
      <c r="IR31" s="12" t="n">
        <f aca="false">IR6*'Taux avec population simulée'!BD131</f>
        <v>79857.2031002686</v>
      </c>
      <c r="IS31" s="12" t="n">
        <f aca="false">IS6*'Taux avec population simulée'!BE131</f>
        <v>78251.9134436358</v>
      </c>
      <c r="IT31" s="12" t="n">
        <f aca="false">IT6*'Taux avec population simulée'!BF131</f>
        <v>77779.099683775</v>
      </c>
      <c r="IU31" s="12" t="n">
        <f aca="false">IU6*'Taux avec population simulée'!BG131</f>
        <v>79345.4076710543</v>
      </c>
      <c r="IV31" s="12" t="n">
        <f aca="false">IV6*'Taux avec population simulée'!BH131</f>
        <v>79067.8903451809</v>
      </c>
      <c r="IW31" s="12" t="n">
        <f aca="false">IW6*'Taux avec population simulée'!BI131</f>
        <v>78814.2038869687</v>
      </c>
      <c r="IX31" s="12" t="n">
        <f aca="false">IX6*'Taux avec population simulée'!BJ131</f>
        <v>79116.0265846447</v>
      </c>
      <c r="IY31" s="12" t="n">
        <f aca="false">IY6*'Taux avec population simulée'!BK131</f>
        <v>79785.724034124</v>
      </c>
      <c r="IZ31" s="12" t="n">
        <f aca="false">IZ6*'Taux avec population simulée'!BL131</f>
        <v>78055.7514003636</v>
      </c>
      <c r="JA31" s="12" t="n">
        <f aca="false">JA6*'Taux avec population simulée'!BM131</f>
        <v>76719.203194551</v>
      </c>
      <c r="JB31" s="12" t="n">
        <f aca="false">JB6*'Taux avec population simulée'!BN131</f>
        <v>76482.9876367613</v>
      </c>
      <c r="JC31" s="12" t="n">
        <f aca="false">JC6*'Taux avec population simulée'!BO131</f>
        <v>76787.1515536609</v>
      </c>
      <c r="JD31" s="12" t="n">
        <f aca="false">JD6*'Taux avec population simulée'!BP131</f>
        <v>77099.3501430995</v>
      </c>
      <c r="JE31" s="12" t="n">
        <f aca="false">JE6*'Taux avec population simulée'!BQ131</f>
        <v>77779.6899510085</v>
      </c>
      <c r="JF31" s="12" t="n">
        <f aca="false">JF6*'Taux avec population simulée'!BR131</f>
        <v>76251.8352937807</v>
      </c>
      <c r="JG31" s="12" t="n">
        <f aca="false">JG6*'Taux avec population simulée'!BS131</f>
        <v>76624.6917532793</v>
      </c>
      <c r="JH31" s="12" t="n">
        <f aca="false">JH6*'Taux avec population simulée'!BT131</f>
        <v>76151.1151226174</v>
      </c>
      <c r="JI31" s="12" t="n">
        <f aca="false">JI6*'Taux avec population simulée'!BU131</f>
        <v>76021.1869551258</v>
      </c>
      <c r="JJ31" s="12" t="n">
        <f aca="false">JJ6*'Taux avec population simulée'!BV131</f>
        <v>77580.2907116907</v>
      </c>
      <c r="JK31" s="12" t="n">
        <f aca="false">JK6*'Taux avec population simulée'!BW131</f>
        <v>78301.3954928054</v>
      </c>
      <c r="JL31" s="12" t="n">
        <f aca="false">JL6*'Taux avec population simulée'!BX131</f>
        <v>78380.2327120161</v>
      </c>
      <c r="JM31" s="12" t="n">
        <f aca="false">JM6*'Taux avec population simulée'!BY131</f>
        <v>78932.7309868545</v>
      </c>
      <c r="JN31" s="12" t="n">
        <f aca="false">JN6*'Taux avec population simulée'!BZ131</f>
        <v>79159.0433994292</v>
      </c>
      <c r="JO31" s="12" t="n">
        <f aca="false">JO6*'Taux avec population simulée'!CA131</f>
        <v>78371.8562829102</v>
      </c>
      <c r="JP31" s="12" t="n">
        <f aca="false">JP6*'Taux avec population simulée'!CB131</f>
        <v>78626.3111556003</v>
      </c>
      <c r="JQ31" s="12" t="n">
        <f aca="false">JQ6*'Taux avec population simulée'!CC131</f>
        <v>79641.2972174515</v>
      </c>
      <c r="JR31" s="12" t="n">
        <f aca="false">JR6*'Taux avec population simulée'!CD131</f>
        <v>79017.2460073092</v>
      </c>
      <c r="JS31" s="12" t="n">
        <f aca="false">JS6*'Taux avec population simulée'!CE131</f>
        <v>79269.6373437217</v>
      </c>
      <c r="JT31" s="12" t="n">
        <f aca="false">JT6*'Taux avec population simulée'!CF131</f>
        <v>80840.0675224421</v>
      </c>
      <c r="JU31" s="12" t="n">
        <f aca="false">JU6*'Taux avec population simulée'!CG131</f>
        <v>82300.4836847819</v>
      </c>
      <c r="JV31" s="12" t="n">
        <f aca="false">JV6*'Taux avec population simulée'!CH131</f>
        <v>82420.4881255548</v>
      </c>
      <c r="JW31" s="12" t="n">
        <f aca="false">JW6*'Taux avec population simulée'!CI131</f>
        <v>83324.8347364763</v>
      </c>
      <c r="JX31" s="12" t="n">
        <f aca="false">JX6*'Taux avec population simulée'!CJ131</f>
        <v>83463.0084591077</v>
      </c>
      <c r="JY31" s="12" t="n">
        <f aca="false">JY6*'Taux avec population simulée'!CK131</f>
        <v>82996.3771440548</v>
      </c>
      <c r="JZ31" s="12" t="n">
        <f aca="false">JZ6*'Taux avec population simulée'!CL131</f>
        <v>83186.4492153675</v>
      </c>
      <c r="KA31" s="12" t="n">
        <f aca="false">KA6*'Taux avec population simulée'!CM131</f>
        <v>82961.8866022262</v>
      </c>
      <c r="KB31" s="12" t="n">
        <f aca="false">KB6*'Taux avec population simulée'!CN131</f>
        <v>82371.8415543777</v>
      </c>
      <c r="KC31" s="12" t="n">
        <f aca="false">KC6*'Taux avec population simulée'!CO131</f>
        <v>82350.1884822161</v>
      </c>
      <c r="KD31" s="12" t="n">
        <f aca="false">KD6*'Taux avec population simulée'!CP131</f>
        <v>81459.8472866092</v>
      </c>
      <c r="KE31" s="12" t="n">
        <f aca="false">KE6*'Taux avec population simulée'!CQ131</f>
        <v>80608.2336022198</v>
      </c>
      <c r="KF31" s="12" t="n">
        <f aca="false">KF6*'Taux avec population simulée'!CR131</f>
        <v>80057.128030972</v>
      </c>
      <c r="KG31" s="12" t="n">
        <f aca="false">KG6*'Taux avec population simulée'!CS131</f>
        <v>80299.2547945663</v>
      </c>
      <c r="KH31" s="12" t="n">
        <f aca="false">KH6*'Taux avec population simulée'!CT131</f>
        <v>80356.53405306</v>
      </c>
      <c r="KI31" s="12" t="n">
        <f aca="false">KI6*'Taux avec population simulée'!CU131</f>
        <v>80828.4747617834</v>
      </c>
      <c r="KJ31" s="12" t="n">
        <f aca="false">KJ6*'Taux avec population simulée'!CV131</f>
        <v>80611.8594886387</v>
      </c>
      <c r="KK31" s="12" t="n">
        <f aca="false">KK6*'Taux avec population simulée'!CW131</f>
        <v>80335.0763966125</v>
      </c>
      <c r="KL31" s="12" t="n">
        <f aca="false">KL6*'Taux avec population simulée'!CX131</f>
        <v>81704.8994086166</v>
      </c>
      <c r="KM31" s="12" t="n">
        <f aca="false">KM6*'Taux avec population simulée'!CY131</f>
        <v>82337.6295750128</v>
      </c>
      <c r="KN31" s="12" t="n">
        <f aca="false">KN6*'Taux avec population simulée'!CZ131</f>
        <v>81647.466135996</v>
      </c>
      <c r="KO31" s="12" t="n">
        <f aca="false">KO6*'Taux avec population simulée'!DA131</f>
        <v>81846.8938648241</v>
      </c>
      <c r="KP31" s="12" t="n">
        <f aca="false">KP6*'Taux avec population simulée'!DB131</f>
        <v>81586.5241798523</v>
      </c>
      <c r="KQ31" s="12" t="n">
        <f aca="false">KQ6*'Taux avec population simulée'!DC131</f>
        <v>81614.9611729971</v>
      </c>
      <c r="KR31" s="12" t="n">
        <f aca="false">KR6*'Taux avec population simulée'!DD131</f>
        <v>82649.4378970738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A32" s="0" t="n">
        <f aca="false">O32</f>
        <v>2004</v>
      </c>
      <c r="B32" s="0" t="n">
        <v>0.1559729576</v>
      </c>
      <c r="C32" s="0" t="n">
        <v>0.181644487</v>
      </c>
      <c r="D32" s="0" t="n">
        <v>0.1039324163</v>
      </c>
      <c r="E32" s="0" t="n">
        <v>0.0934276397</v>
      </c>
      <c r="F32" s="0" t="n">
        <v>0.0745821754</v>
      </c>
      <c r="G32" s="0" t="n">
        <v>0.0844405766</v>
      </c>
      <c r="H32" s="0" t="n">
        <v>0.0777235982</v>
      </c>
      <c r="I32" s="0" t="n">
        <v>0.0809707114</v>
      </c>
      <c r="J32" s="0" t="n">
        <v>0.1042843401</v>
      </c>
      <c r="K32" s="0" t="n">
        <v>0.096748196</v>
      </c>
      <c r="L32" s="0" t="n">
        <v>0.0577099849</v>
      </c>
      <c r="O32" s="0" t="n">
        <f aca="false">'Au noir'!P33</f>
        <v>2004</v>
      </c>
      <c r="P32" s="0" t="n">
        <v>0.1255855234</v>
      </c>
      <c r="Q32" s="0" t="n">
        <v>0.1679998027</v>
      </c>
      <c r="R32" s="0" t="n">
        <v>0.1256793745</v>
      </c>
      <c r="S32" s="0" t="n">
        <v>0.094649934</v>
      </c>
      <c r="T32" s="0" t="n">
        <v>0.0924212133</v>
      </c>
      <c r="U32" s="0" t="n">
        <v>0.079754049</v>
      </c>
      <c r="V32" s="0" t="n">
        <v>0.0829002719</v>
      </c>
      <c r="W32" s="0" t="n">
        <v>0.0530354291</v>
      </c>
      <c r="X32" s="0" t="n">
        <v>0.0457929397</v>
      </c>
      <c r="Y32" s="0" t="n">
        <v>0.028557362</v>
      </c>
      <c r="Z32" s="0" t="n">
        <v>0.034266386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26503.9999910356</v>
      </c>
      <c r="AV32" s="8" t="n">
        <f aca="false">AV7*'Taux avec population simulée'!E118</f>
        <v>24423.935353597</v>
      </c>
      <c r="AW32" s="8" t="n">
        <f aca="false">AW7*'Taux avec population simulée'!F118</f>
        <v>26497.377752706</v>
      </c>
      <c r="AX32" s="8" t="n">
        <f aca="false">AX7*'Taux avec population simulée'!G118</f>
        <v>29328.1648067999</v>
      </c>
      <c r="AY32" s="8" t="n">
        <f aca="false">AY7*'Taux avec population simulée'!H118</f>
        <v>31917.0767723437</v>
      </c>
      <c r="AZ32" s="8" t="n">
        <f aca="false">AZ7*'Taux avec population simulée'!I118</f>
        <v>34916.6531757021</v>
      </c>
      <c r="BA32" s="8" t="n">
        <f aca="false">BA7*'Taux avec population simulée'!J118</f>
        <v>36964.53657052</v>
      </c>
      <c r="BB32" s="8" t="n">
        <f aca="false">BB7*'Taux avec population simulée'!K118</f>
        <v>42597.7215667605</v>
      </c>
      <c r="BC32" s="8" t="n">
        <f aca="false">BC7*'Taux avec population simulée'!L118</f>
        <v>35960.8392419592</v>
      </c>
      <c r="BD32" s="8" t="n">
        <f aca="false">BD7*'Taux avec population simulée'!M118</f>
        <v>41315.2738479732</v>
      </c>
      <c r="BE32" s="8" t="n">
        <f aca="false">BE7*'Taux avec population simulée'!N118</f>
        <v>58042.6389558645</v>
      </c>
      <c r="BF32" s="8" t="n">
        <f aca="false">BF7*'Taux avec population simulée'!O118</f>
        <v>39092.809976175</v>
      </c>
      <c r="BG32" s="8" t="n">
        <f aca="false">BG7*'Taux avec population simulée'!P118</f>
        <v>36877.513269519</v>
      </c>
      <c r="BH32" s="8" t="n">
        <f aca="false">BH7*'Taux avec population simulée'!Q118</f>
        <v>33277.0241798462</v>
      </c>
      <c r="BI32" s="8" t="n">
        <f aca="false">BI7*'Taux avec population simulée'!R118</f>
        <v>52006.2991970578</v>
      </c>
      <c r="BJ32" s="8" t="n">
        <f aca="false">BJ7*'Taux avec population simulée'!S118</f>
        <v>42603.86297013</v>
      </c>
      <c r="BK32" s="8" t="n">
        <f aca="false">BK7*'Taux avec population simulée'!T118</f>
        <v>47717.195635109</v>
      </c>
      <c r="BL32" s="8" t="n">
        <f aca="false">BL7*'Taux avec population simulée'!U118</f>
        <v>51140.0246745726</v>
      </c>
      <c r="BM32" s="9" t="n">
        <f aca="false">BM7*'Taux avec population simulée'!V118</f>
        <v>70148.4359655786</v>
      </c>
      <c r="BN32" s="8" t="n">
        <f aca="false">BN7*'Taux avec population simulée'!W118</f>
        <v>50551.1145083941</v>
      </c>
      <c r="BO32" s="8" t="n">
        <f aca="false">BO7*'Taux avec population simulée'!X118</f>
        <v>48267.7219877322</v>
      </c>
      <c r="BP32" s="8" t="n">
        <f aca="false">BP7*'Taux avec population simulée'!Y118</f>
        <v>46184.9374480157</v>
      </c>
      <c r="BQ32" s="8" t="n">
        <f aca="false">BQ7*'Taux avec population simulée'!Z118</f>
        <v>43625.2417189694</v>
      </c>
      <c r="BR32" s="8" t="n">
        <f aca="false">BR7*'Taux avec population simulée'!AA118</f>
        <v>43631.5464337117</v>
      </c>
      <c r="BS32" s="8" t="n">
        <f aca="false">BS7*'Taux avec population simulée'!AB118</f>
        <v>43173.4684745019</v>
      </c>
      <c r="BT32" s="8" t="n">
        <f aca="false">BT7*'Taux avec population simulée'!AC118</f>
        <v>42859.5104287225</v>
      </c>
      <c r="BU32" s="8" t="n">
        <f aca="false">BU7*'Taux avec population simulée'!AD118</f>
        <v>42915.2183193227</v>
      </c>
      <c r="BV32" s="8" t="n">
        <f aca="false">BV7*'Taux avec population simulée'!AE118</f>
        <v>42610.5390460999</v>
      </c>
      <c r="BW32" s="8" t="n">
        <f aca="false">BW7*'Taux avec population simulée'!AF118</f>
        <v>42965.7663932629</v>
      </c>
      <c r="BX32" s="8" t="n">
        <f aca="false">BX7*'Taux avec population simulée'!AG118</f>
        <v>42440.5769248664</v>
      </c>
      <c r="BY32" s="8" t="n">
        <f aca="false">BY7*'Taux avec population simulée'!AH118</f>
        <v>42209.8586510587</v>
      </c>
      <c r="BZ32" s="8" t="n">
        <f aca="false">BZ7*'Taux avec population simulée'!AI118</f>
        <v>42038.5260082428</v>
      </c>
      <c r="CA32" s="8" t="n">
        <f aca="false">CA7*'Taux avec population simulée'!AJ118</f>
        <v>42120.0348177712</v>
      </c>
      <c r="CB32" s="8" t="n">
        <f aca="false">CB7*'Taux avec population simulée'!AK118</f>
        <v>42180.554023028</v>
      </c>
      <c r="CC32" s="8" t="n">
        <f aca="false">CC7*'Taux avec population simulée'!AL118</f>
        <v>42296.6314795308</v>
      </c>
      <c r="CD32" s="8" t="n">
        <f aca="false">CD7*'Taux avec population simulée'!AM118</f>
        <v>42413.7599460837</v>
      </c>
      <c r="CE32" s="8" t="n">
        <f aca="false">CE7*'Taux avec population simulée'!AN118</f>
        <v>42349.6756014941</v>
      </c>
      <c r="CF32" s="8" t="n">
        <f aca="false">CF7*'Taux avec population simulée'!AO118</f>
        <v>42381.834717093</v>
      </c>
      <c r="CG32" s="8" t="n">
        <f aca="false">CG7*'Taux avec population simulée'!AP118</f>
        <v>42534.7794974714</v>
      </c>
      <c r="CH32" s="8" t="n">
        <f aca="false">CH7*'Taux avec population simulée'!AQ118</f>
        <v>42201.1014622523</v>
      </c>
      <c r="CI32" s="8" t="n">
        <f aca="false">CI7*'Taux avec population simulée'!AR118</f>
        <v>42624.5133443509</v>
      </c>
      <c r="CJ32" s="8" t="n">
        <f aca="false">CJ7*'Taux avec population simulée'!AS118</f>
        <v>42812.3458473045</v>
      </c>
      <c r="CK32" s="8" t="n">
        <f aca="false">CK7*'Taux avec population simulée'!AT118</f>
        <v>42293.4331206186</v>
      </c>
      <c r="CL32" s="8" t="n">
        <f aca="false">CL7*'Taux avec population simulée'!AU118</f>
        <v>43044.6725131546</v>
      </c>
      <c r="CM32" s="8" t="n">
        <f aca="false">CM7*'Taux avec population simulée'!AV118</f>
        <v>44318.3201447189</v>
      </c>
      <c r="CN32" s="8" t="n">
        <f aca="false">CN7*'Taux avec population simulée'!AW118</f>
        <v>44516.4546671474</v>
      </c>
      <c r="CO32" s="8" t="n">
        <f aca="false">CO7*'Taux avec population simulée'!AX118</f>
        <v>44602.5515009429</v>
      </c>
      <c r="CP32" s="8" t="n">
        <f aca="false">CP7*'Taux avec population simulée'!AY118</f>
        <v>44693.1331495961</v>
      </c>
      <c r="CQ32" s="8" t="n">
        <f aca="false">CQ7*'Taux avec population simulée'!AZ118</f>
        <v>44586.158654972</v>
      </c>
      <c r="CR32" s="8" t="n">
        <f aca="false">CR7*'Taux avec population simulée'!BA118</f>
        <v>45633.5609241688</v>
      </c>
      <c r="CS32" s="8" t="n">
        <f aca="false">CS7*'Taux avec population simulée'!BB118</f>
        <v>46124.4003529536</v>
      </c>
      <c r="CT32" s="8" t="n">
        <f aca="false">CT7*'Taux avec population simulée'!BC118</f>
        <v>46762.2494984037</v>
      </c>
      <c r="CU32" s="8" t="n">
        <f aca="false">CU7*'Taux avec population simulée'!BD118</f>
        <v>47892.9230241064</v>
      </c>
      <c r="CV32" s="8" t="n">
        <f aca="false">CV7*'Taux avec population simulée'!BE118</f>
        <v>48701.8637844853</v>
      </c>
      <c r="CW32" s="8" t="n">
        <f aca="false">CW7*'Taux avec population simulée'!BF118</f>
        <v>49056.1487234177</v>
      </c>
      <c r="CX32" s="8" t="n">
        <f aca="false">CX7*'Taux avec population simulée'!BG118</f>
        <v>49149.6989815709</v>
      </c>
      <c r="CY32" s="8" t="n">
        <f aca="false">CY7*'Taux avec population simulée'!BH118</f>
        <v>49579.2650682916</v>
      </c>
      <c r="CZ32" s="8" t="n">
        <f aca="false">CZ7*'Taux avec population simulée'!BI118</f>
        <v>50741.7233774914</v>
      </c>
      <c r="DA32" s="8" t="n">
        <f aca="false">DA7*'Taux avec population simulée'!BJ118</f>
        <v>50539.5070343246</v>
      </c>
      <c r="DB32" s="8" t="n">
        <f aca="false">DB7*'Taux avec population simulée'!BK118</f>
        <v>50980.3487275501</v>
      </c>
      <c r="DC32" s="8" t="n">
        <f aca="false">DC7*'Taux avec population simulée'!BL118</f>
        <v>51031.6491584196</v>
      </c>
      <c r="DD32" s="8" t="n">
        <f aca="false">DD7*'Taux avec population simulée'!BM118</f>
        <v>51513.5691068938</v>
      </c>
      <c r="DE32" s="8" t="n">
        <f aca="false">DE7*'Taux avec population simulée'!BN118</f>
        <v>52547.913216116</v>
      </c>
      <c r="DF32" s="8" t="n">
        <f aca="false">DF7*'Taux avec population simulée'!BO118</f>
        <v>52680.8878073741</v>
      </c>
      <c r="DG32" s="8" t="n">
        <f aca="false">DG7*'Taux avec population simulée'!BP118</f>
        <v>52556.2491861006</v>
      </c>
      <c r="DH32" s="8" t="n">
        <f aca="false">DH7*'Taux avec population simulée'!BQ118</f>
        <v>53274.2045220692</v>
      </c>
      <c r="DI32" s="8" t="n">
        <f aca="false">DI7*'Taux avec population simulée'!BR118</f>
        <v>54790.4565384473</v>
      </c>
      <c r="DJ32" s="8" t="n">
        <f aca="false">DJ7*'Taux avec population simulée'!BS118</f>
        <v>55622.4253671127</v>
      </c>
      <c r="DK32" s="8" t="n">
        <f aca="false">DK7*'Taux avec population simulée'!BT118</f>
        <v>55665.0821431827</v>
      </c>
      <c r="DL32" s="8" t="n">
        <f aca="false">DL7*'Taux avec population simulée'!BU118</f>
        <v>55728.6148411375</v>
      </c>
      <c r="DM32" s="8" t="n">
        <f aca="false">DM7*'Taux avec population simulée'!BV118</f>
        <v>55317.3712154388</v>
      </c>
      <c r="DN32" s="8" t="n">
        <f aca="false">DN7*'Taux avec population simulée'!BW118</f>
        <v>55337.0699811329</v>
      </c>
      <c r="DO32" s="8" t="n">
        <f aca="false">DO7*'Taux avec population simulée'!BX118</f>
        <v>54982.2853367933</v>
      </c>
      <c r="DP32" s="8" t="n">
        <f aca="false">DP7*'Taux avec population simulée'!BY118</f>
        <v>55082.7468807876</v>
      </c>
      <c r="DQ32" s="8" t="n">
        <f aca="false">DQ7*'Taux avec population simulée'!BZ118</f>
        <v>55444.8481946406</v>
      </c>
      <c r="DR32" s="8" t="n">
        <f aca="false">DR7*'Taux avec population simulée'!CA118</f>
        <v>55233.9390431077</v>
      </c>
      <c r="DS32" s="8" t="n">
        <f aca="false">DS7*'Taux avec population simulée'!CB118</f>
        <v>54440.5920437474</v>
      </c>
      <c r="DT32" s="8" t="n">
        <f aca="false">DT7*'Taux avec population simulée'!CC118</f>
        <v>53580.4255446964</v>
      </c>
      <c r="DU32" s="8" t="n">
        <f aca="false">DU7*'Taux avec population simulée'!CD118</f>
        <v>53245.5463188807</v>
      </c>
      <c r="DV32" s="8" t="n">
        <f aca="false">DV7*'Taux avec population simulée'!CE118</f>
        <v>53313.857994678</v>
      </c>
      <c r="DW32" s="8" t="n">
        <f aca="false">DW7*'Taux avec population simulée'!CF118</f>
        <v>53601.9697094982</v>
      </c>
      <c r="DX32" s="8" t="n">
        <f aca="false">DX7*'Taux avec population simulée'!CG118</f>
        <v>53570.3412278292</v>
      </c>
      <c r="DY32" s="8" t="n">
        <f aca="false">DY7*'Taux avec population simulée'!CH118</f>
        <v>52984.5079065977</v>
      </c>
      <c r="DZ32" s="8" t="n">
        <f aca="false">DZ7*'Taux avec population simulée'!CI118</f>
        <v>53023.7090812488</v>
      </c>
      <c r="EA32" s="8" t="n">
        <f aca="false">EA7*'Taux avec population simulée'!CJ118</f>
        <v>53452.3830414866</v>
      </c>
      <c r="EB32" s="8" t="n">
        <f aca="false">EB7*'Taux avec population simulée'!CK118</f>
        <v>53119.237527908</v>
      </c>
      <c r="EC32" s="8" t="n">
        <f aca="false">EC7*'Taux avec population simulée'!CL118</f>
        <v>52630.2547551628</v>
      </c>
      <c r="ED32" s="8" t="n">
        <f aca="false">ED7*'Taux avec population simulée'!CM118</f>
        <v>52083.849417837</v>
      </c>
      <c r="EE32" s="8" t="n">
        <f aca="false">EE7*'Taux avec population simulée'!CN118</f>
        <v>51458.0036887747</v>
      </c>
      <c r="EF32" s="8" t="n">
        <f aca="false">EF7*'Taux avec population simulée'!CO118</f>
        <v>51603.9779617121</v>
      </c>
      <c r="EG32" s="8" t="n">
        <f aca="false">EG7*'Taux avec population simulée'!CP118</f>
        <v>51875.8472527035</v>
      </c>
      <c r="EH32" s="8" t="n">
        <f aca="false">EH7*'Taux avec population simulée'!CQ118</f>
        <v>51918.8213650323</v>
      </c>
      <c r="EI32" s="8" t="n">
        <f aca="false">EI7*'Taux avec population simulée'!CR118</f>
        <v>51214.4743677961</v>
      </c>
      <c r="EJ32" s="8" t="n">
        <f aca="false">EJ7*'Taux avec population simulée'!CS118</f>
        <v>50669.7502083015</v>
      </c>
      <c r="EK32" s="8" t="n">
        <f aca="false">EK7*'Taux avec population simulée'!CT118</f>
        <v>50783.6110838201</v>
      </c>
      <c r="EL32" s="8" t="n">
        <f aca="false">EL7*'Taux avec population simulée'!CU118</f>
        <v>50554.57357637</v>
      </c>
      <c r="EM32" s="8" t="n">
        <f aca="false">EM7*'Taux avec population simulée'!CV118</f>
        <v>50730.7564954992</v>
      </c>
      <c r="EN32" s="8" t="n">
        <f aca="false">EN7*'Taux avec population simulée'!CW118</f>
        <v>50563.4002998422</v>
      </c>
      <c r="EO32" s="8" t="n">
        <f aca="false">EO7*'Taux avec population simulée'!CX118</f>
        <v>51545.1344398428</v>
      </c>
      <c r="EP32" s="8" t="n">
        <f aca="false">EP7*'Taux avec population simulée'!CY118</f>
        <v>51205.0577042852</v>
      </c>
      <c r="EQ32" s="8" t="n">
        <f aca="false">EQ7*'Taux avec population simulée'!CZ118</f>
        <v>50228.1114998517</v>
      </c>
      <c r="ER32" s="8" t="n">
        <f aca="false">ER7*'Taux avec population simulée'!DA118</f>
        <v>49892.4370803821</v>
      </c>
      <c r="ES32" s="8" t="n">
        <f aca="false">ES7*'Taux avec population simulée'!DB118</f>
        <v>50215.0070394701</v>
      </c>
      <c r="ET32" s="8" t="n">
        <f aca="false">ET7*'Taux avec population simulée'!DC118</f>
        <v>49995.1424571898</v>
      </c>
      <c r="EU32" s="8" t="n">
        <f aca="false">EU7*'Taux avec population simulée'!DD118</f>
        <v>49774.6043392634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28943.9999972604</v>
      </c>
      <c r="GS32" s="8" t="n">
        <f aca="false">GS7*'Taux avec population simulée'!E132</f>
        <v>51329.5322797848</v>
      </c>
      <c r="GT32" s="8" t="n">
        <f aca="false">GT7*'Taux avec population simulée'!F132</f>
        <v>37584.2504650748</v>
      </c>
      <c r="GU32" s="8" t="n">
        <f aca="false">GU7*'Taux avec population simulée'!G132</f>
        <v>42473.0354969775</v>
      </c>
      <c r="GV32" s="8" t="n">
        <f aca="false">GV7*'Taux avec population simulée'!H132</f>
        <v>46888.1476159162</v>
      </c>
      <c r="GW32" s="8" t="n">
        <f aca="false">GW7*'Taux avec population simulée'!I132</f>
        <v>51593.3811428107</v>
      </c>
      <c r="GX32" s="8" t="n">
        <f aca="false">GX7*'Taux avec population simulée'!J132</f>
        <v>55551.3514193473</v>
      </c>
      <c r="GY32" s="8" t="n">
        <f aca="false">GY7*'Taux avec population simulée'!K132</f>
        <v>43640.7137137906</v>
      </c>
      <c r="GZ32" s="8" t="n">
        <f aca="false">GZ7*'Taux avec population simulée'!L132</f>
        <v>37364.6227078449</v>
      </c>
      <c r="HA32" s="8" t="n">
        <f aca="false">HA7*'Taux avec population simulée'!M132</f>
        <v>60956.7446149024</v>
      </c>
      <c r="HB32" s="8" t="n">
        <f aca="false">HB7*'Taux avec population simulée'!N132</f>
        <v>54651.6894594475</v>
      </c>
      <c r="HC32" s="8" t="n">
        <f aca="false">HC7*'Taux avec population simulée'!O132</f>
        <v>69417.8794051597</v>
      </c>
      <c r="HD32" s="8" t="n">
        <f aca="false">HD7*'Taux avec population simulée'!P132</f>
        <v>47955.9587044552</v>
      </c>
      <c r="HE32" s="8" t="n">
        <f aca="false">HE7*'Taux avec population simulée'!Q132</f>
        <v>70865.125222051</v>
      </c>
      <c r="HF32" s="8" t="n">
        <f aca="false">HF7*'Taux avec population simulée'!R132</f>
        <v>56093.2413908883</v>
      </c>
      <c r="HG32" s="8" t="n">
        <f aca="false">HG7*'Taux avec population simulée'!S132</f>
        <v>68313.824218234</v>
      </c>
      <c r="HH32" s="8" t="n">
        <f aca="false">HH7*'Taux avec population simulée'!T132</f>
        <v>52299.5632697392</v>
      </c>
      <c r="HI32" s="8" t="n">
        <f aca="false">HI7*'Taux avec population simulée'!U132</f>
        <v>56426.9302031174</v>
      </c>
      <c r="HJ32" s="9" t="n">
        <f aca="false">HJ7*'Taux avec population simulée'!V132</f>
        <v>78488.3623305045</v>
      </c>
      <c r="HK32" s="8" t="n">
        <f aca="false">HK7*'Taux avec population simulée'!W132</f>
        <v>60089.319004967</v>
      </c>
      <c r="HL32" s="8" t="n">
        <f aca="false">HL7*'Taux avec population simulée'!X132</f>
        <v>59015.3253897914</v>
      </c>
      <c r="HM32" s="8" t="n">
        <f aca="false">HM7*'Taux avec population simulée'!Y132</f>
        <v>58021.5400120465</v>
      </c>
      <c r="HN32" s="8" t="n">
        <f aca="false">HN7*'Taux avec population simulée'!Z132</f>
        <v>55312.1892654093</v>
      </c>
      <c r="HO32" s="8" t="n">
        <f aca="false">HO7*'Taux avec population simulée'!AA132</f>
        <v>54755.1251125628</v>
      </c>
      <c r="HP32" s="8" t="n">
        <f aca="false">HP7*'Taux avec population simulée'!AB132</f>
        <v>54198.8487695706</v>
      </c>
      <c r="HQ32" s="8" t="n">
        <f aca="false">HQ7*'Taux avec population simulée'!AC132</f>
        <v>53560.2283532689</v>
      </c>
      <c r="HR32" s="8" t="n">
        <f aca="false">HR7*'Taux avec population simulée'!AD132</f>
        <v>54852.2779383525</v>
      </c>
      <c r="HS32" s="8" t="n">
        <f aca="false">HS7*'Taux avec population simulée'!AE132</f>
        <v>55526.1318857418</v>
      </c>
      <c r="HT32" s="8" t="n">
        <f aca="false">HT7*'Taux avec population simulée'!AF132</f>
        <v>54792.1536077399</v>
      </c>
      <c r="HU32" s="8" t="n">
        <f aca="false">HU7*'Taux avec population simulée'!AG132</f>
        <v>53818.6826769597</v>
      </c>
      <c r="HV32" s="8" t="n">
        <f aca="false">HV7*'Taux avec population simulée'!AH132</f>
        <v>54473.0661440961</v>
      </c>
      <c r="HW32" s="8" t="n">
        <f aca="false">HW7*'Taux avec population simulée'!AI132</f>
        <v>54246.9917653549</v>
      </c>
      <c r="HX32" s="8" t="n">
        <f aca="false">HX7*'Taux avec population simulée'!AJ132</f>
        <v>53940.3692679036</v>
      </c>
      <c r="HY32" s="8" t="n">
        <f aca="false">HY7*'Taux avec population simulée'!AK132</f>
        <v>54571.068273755</v>
      </c>
      <c r="HZ32" s="8" t="n">
        <f aca="false">HZ7*'Taux avec population simulée'!AL132</f>
        <v>55618.9004602099</v>
      </c>
      <c r="IA32" s="8" t="n">
        <f aca="false">IA7*'Taux avec population simulée'!AM132</f>
        <v>55806.5179582049</v>
      </c>
      <c r="IB32" s="8" t="n">
        <f aca="false">IB7*'Taux avec population simulée'!AN132</f>
        <v>56395.8650973377</v>
      </c>
      <c r="IC32" s="8" t="n">
        <f aca="false">IC7*'Taux avec population simulée'!AO132</f>
        <v>56245.6647464828</v>
      </c>
      <c r="ID32" s="8" t="n">
        <f aca="false">ID7*'Taux avec population simulée'!AP132</f>
        <v>56077.2369326231</v>
      </c>
      <c r="IE32" s="8" t="n">
        <f aca="false">IE7*'Taux avec population simulée'!AQ132</f>
        <v>55193.9285957637</v>
      </c>
      <c r="IF32" s="8" t="n">
        <f aca="false">IF7*'Taux avec population simulée'!AR132</f>
        <v>55141.6819820659</v>
      </c>
      <c r="IG32" s="8" t="n">
        <f aca="false">IG7*'Taux avec population simulée'!AS132</f>
        <v>55086.3407406298</v>
      </c>
      <c r="IH32" s="8" t="n">
        <f aca="false">IH7*'Taux avec population simulée'!AT132</f>
        <v>56481.5173447253</v>
      </c>
      <c r="II32" s="8" t="n">
        <f aca="false">II7*'Taux avec population simulée'!AU132</f>
        <v>57321.8351592988</v>
      </c>
      <c r="IJ32" s="8" t="n">
        <f aca="false">IJ7*'Taux avec population simulée'!AV132</f>
        <v>57624.7098938177</v>
      </c>
      <c r="IK32" s="8" t="n">
        <f aca="false">IK7*'Taux avec population simulée'!AW132</f>
        <v>57647.7579489777</v>
      </c>
      <c r="IL32" s="8" t="n">
        <f aca="false">IL7*'Taux avec population simulée'!AX132</f>
        <v>57974.3462717895</v>
      </c>
      <c r="IM32" s="8" t="n">
        <f aca="false">IM7*'Taux avec population simulée'!AY132</f>
        <v>57853.1190387977</v>
      </c>
      <c r="IN32" s="8" t="n">
        <f aca="false">IN7*'Taux avec population simulée'!AZ132</f>
        <v>58728.0607918534</v>
      </c>
      <c r="IO32" s="8" t="n">
        <f aca="false">IO7*'Taux avec population simulée'!BA132</f>
        <v>59437.5727989386</v>
      </c>
      <c r="IP32" s="8" t="n">
        <f aca="false">IP7*'Taux avec population simulée'!BB132</f>
        <v>60168.5425312424</v>
      </c>
      <c r="IQ32" s="8" t="n">
        <f aca="false">IQ7*'Taux avec population simulée'!BC132</f>
        <v>61271.2771303442</v>
      </c>
      <c r="IR32" s="8" t="n">
        <f aca="false">IR7*'Taux avec population simulée'!BD132</f>
        <v>61950.0121664064</v>
      </c>
      <c r="IS32" s="8" t="n">
        <f aca="false">IS7*'Taux avec population simulée'!BE132</f>
        <v>63155.4011066135</v>
      </c>
      <c r="IT32" s="8" t="n">
        <f aca="false">IT7*'Taux avec population simulée'!BF132</f>
        <v>62838.7865862849</v>
      </c>
      <c r="IU32" s="8" t="n">
        <f aca="false">IU7*'Taux avec population simulée'!BG132</f>
        <v>62086.4147031083</v>
      </c>
      <c r="IV32" s="8" t="n">
        <f aca="false">IV7*'Taux avec population simulée'!BH132</f>
        <v>62489.1965016189</v>
      </c>
      <c r="IW32" s="8" t="n">
        <f aca="false">IW7*'Taux avec population simulée'!BI132</f>
        <v>62519.2009078901</v>
      </c>
      <c r="IX32" s="8" t="n">
        <f aca="false">IX7*'Taux avec population simulée'!BJ132</f>
        <v>62432.5663319538</v>
      </c>
      <c r="IY32" s="8" t="n">
        <f aca="false">IY7*'Taux avec population simulée'!BK132</f>
        <v>62187.6833542999</v>
      </c>
      <c r="IZ32" s="8" t="n">
        <f aca="false">IZ7*'Taux avec population simulée'!BL132</f>
        <v>63112.3362234769</v>
      </c>
      <c r="JA32" s="8" t="n">
        <f aca="false">JA7*'Taux avec population simulée'!BM132</f>
        <v>63638.6180074073</v>
      </c>
      <c r="JB32" s="8" t="n">
        <f aca="false">JB7*'Taux avec population simulée'!BN132</f>
        <v>63781.123684166</v>
      </c>
      <c r="JC32" s="8" t="n">
        <f aca="false">JC7*'Taux avec population simulée'!BO132</f>
        <v>62908.143727247</v>
      </c>
      <c r="JD32" s="8" t="n">
        <f aca="false">JD7*'Taux avec population simulée'!BP132</f>
        <v>62846.4131181681</v>
      </c>
      <c r="JE32" s="8" t="n">
        <f aca="false">JE7*'Taux avec population simulée'!BQ132</f>
        <v>63405.724509069</v>
      </c>
      <c r="JF32" s="8" t="n">
        <f aca="false">JF7*'Taux avec population simulée'!BR132</f>
        <v>63826.1051305902</v>
      </c>
      <c r="JG32" s="8" t="n">
        <f aca="false">JG7*'Taux avec population simulée'!BS132</f>
        <v>63493.3040572968</v>
      </c>
      <c r="JH32" s="8" t="n">
        <f aca="false">JH7*'Taux avec population simulée'!BT132</f>
        <v>64009.7620484161</v>
      </c>
      <c r="JI32" s="8" t="n">
        <f aca="false">JI7*'Taux avec population simulée'!BU132</f>
        <v>64152.090006497</v>
      </c>
      <c r="JJ32" s="8" t="n">
        <f aca="false">JJ7*'Taux avec population simulée'!BV132</f>
        <v>63388.9086689246</v>
      </c>
      <c r="JK32" s="8" t="n">
        <f aca="false">JK7*'Taux avec population simulée'!BW132</f>
        <v>62415.5776117228</v>
      </c>
      <c r="JL32" s="8" t="n">
        <f aca="false">JL7*'Taux avec population simulée'!BX132</f>
        <v>62571.2771319026</v>
      </c>
      <c r="JM32" s="8" t="n">
        <f aca="false">JM7*'Taux avec population simulée'!BY132</f>
        <v>61300.8689566916</v>
      </c>
      <c r="JN32" s="8" t="n">
        <f aca="false">JN7*'Taux avec population simulée'!BZ132</f>
        <v>60940.3787986363</v>
      </c>
      <c r="JO32" s="8" t="n">
        <f aca="false">JO7*'Taux avec population simulée'!CA132</f>
        <v>62232.4529193384</v>
      </c>
      <c r="JP32" s="8" t="n">
        <f aca="false">JP7*'Taux avec population simulée'!CB132</f>
        <v>62036.1192907746</v>
      </c>
      <c r="JQ32" s="8" t="n">
        <f aca="false">JQ7*'Taux avec population simulée'!CC132</f>
        <v>61851.6961913194</v>
      </c>
      <c r="JR32" s="8" t="n">
        <f aca="false">JR7*'Taux avec population simulée'!CD132</f>
        <v>62260.8534984707</v>
      </c>
      <c r="JS32" s="8" t="n">
        <f aca="false">JS7*'Taux avec population simulée'!CE132</f>
        <v>62949.2600733363</v>
      </c>
      <c r="JT32" s="8" t="n">
        <f aca="false">JT7*'Taux avec population simulée'!CF132</f>
        <v>61651.2750709321</v>
      </c>
      <c r="JU32" s="8" t="n">
        <f aca="false">JU7*'Taux avec population simulée'!CG132</f>
        <v>60689.7574343736</v>
      </c>
      <c r="JV32" s="8" t="n">
        <f aca="false">JV7*'Taux avec population simulée'!CH132</f>
        <v>60508.3651856979</v>
      </c>
      <c r="JW32" s="8" t="n">
        <f aca="false">JW7*'Taux avec population simulée'!CI132</f>
        <v>60900.0988682601</v>
      </c>
      <c r="JX32" s="8" t="n">
        <f aca="false">JX7*'Taux avec population simulée'!CJ132</f>
        <v>61338.1533578722</v>
      </c>
      <c r="JY32" s="8" t="n">
        <f aca="false">JY7*'Taux avec population simulée'!CK132</f>
        <v>61880.5404991455</v>
      </c>
      <c r="JZ32" s="8" t="n">
        <f aca="false">JZ7*'Taux avec population simulée'!CL132</f>
        <v>60711.7635796992</v>
      </c>
      <c r="KA32" s="8" t="n">
        <f aca="false">KA7*'Taux avec population simulée'!CM132</f>
        <v>61195.2582032285</v>
      </c>
      <c r="KB32" s="8" t="n">
        <f aca="false">KB7*'Taux avec population simulée'!CN132</f>
        <v>60850.7841180063</v>
      </c>
      <c r="KC32" s="8" t="n">
        <f aca="false">KC7*'Taux avec population simulée'!CO132</f>
        <v>60779.9933827036</v>
      </c>
      <c r="KD32" s="8" t="n">
        <f aca="false">KD7*'Taux avec population simulée'!CP132</f>
        <v>62077.8587480366</v>
      </c>
      <c r="KE32" s="8" t="n">
        <f aca="false">KE7*'Taux avec population simulée'!CQ132</f>
        <v>62636.0686927239</v>
      </c>
      <c r="KF32" s="8" t="n">
        <f aca="false">KF7*'Taux avec population simulée'!CR132</f>
        <v>62680.2912754616</v>
      </c>
      <c r="KG32" s="8" t="n">
        <f aca="false">KG7*'Taux avec population simulée'!CS132</f>
        <v>63327.3327507688</v>
      </c>
      <c r="KH32" s="8" t="n">
        <f aca="false">KH7*'Taux avec population simulée'!CT132</f>
        <v>63615.7113784631</v>
      </c>
      <c r="KI32" s="8" t="n">
        <f aca="false">KI7*'Taux avec population simulée'!CU132</f>
        <v>62943.2133178566</v>
      </c>
      <c r="KJ32" s="8" t="n">
        <f aca="false">KJ7*'Taux avec population simulée'!CV132</f>
        <v>63202.18840902</v>
      </c>
      <c r="KK32" s="8" t="n">
        <f aca="false">KK7*'Taux avec population simulée'!CW132</f>
        <v>64067.9557047013</v>
      </c>
      <c r="KL32" s="8" t="n">
        <f aca="false">KL7*'Taux avec population simulée'!CX132</f>
        <v>63461.4054410737</v>
      </c>
      <c r="KM32" s="8" t="n">
        <f aca="false">KM7*'Taux avec population simulée'!CY132</f>
        <v>63664.5389563638</v>
      </c>
      <c r="KN32" s="8" t="n">
        <f aca="false">KN7*'Taux avec population simulée'!CZ132</f>
        <v>65048.0684145676</v>
      </c>
      <c r="KO32" s="8" t="n">
        <f aca="false">KO7*'Taux avec population simulée'!DA132</f>
        <v>66213.6869393824</v>
      </c>
      <c r="KP32" s="8" t="n">
        <f aca="false">KP7*'Taux avec population simulée'!DB132</f>
        <v>66279.0378962474</v>
      </c>
      <c r="KQ32" s="8" t="n">
        <f aca="false">KQ7*'Taux avec population simulée'!DC132</f>
        <v>66711.1307716405</v>
      </c>
      <c r="KR32" s="8" t="n">
        <f aca="false">KR7*'Taux avec population simulée'!DD132</f>
        <v>66696.5208043862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A33" s="0" t="n">
        <f aca="false">O33</f>
        <v>2004</v>
      </c>
      <c r="B33" s="0" t="n">
        <v>0.1182549752</v>
      </c>
      <c r="C33" s="0" t="n">
        <v>0.1804324945</v>
      </c>
      <c r="D33" s="0" t="n">
        <v>0.1087279526</v>
      </c>
      <c r="E33" s="0" t="n">
        <v>0.0762214401</v>
      </c>
      <c r="F33" s="0" t="n">
        <v>0.0563124337</v>
      </c>
      <c r="G33" s="0" t="n">
        <v>0.0578077227</v>
      </c>
      <c r="H33" s="0" t="n">
        <v>0.0800707739</v>
      </c>
      <c r="I33" s="0" t="n">
        <v>0.0552361018</v>
      </c>
      <c r="J33" s="0" t="n">
        <v>0.0750584356</v>
      </c>
      <c r="K33" s="0" t="n">
        <v>0.08696056</v>
      </c>
      <c r="L33" s="0" t="n">
        <v>0.0533305175</v>
      </c>
      <c r="O33" s="0" t="n">
        <f aca="false">'Au noir'!P34</f>
        <v>2004</v>
      </c>
      <c r="P33" s="0" t="n">
        <v>0.1110581747</v>
      </c>
      <c r="Q33" s="0" t="n">
        <v>0.1694943095</v>
      </c>
      <c r="R33" s="0" t="n">
        <v>0.1063441462</v>
      </c>
      <c r="S33" s="0" t="n">
        <v>0.0915443786</v>
      </c>
      <c r="T33" s="0" t="n">
        <v>0.0825302058</v>
      </c>
      <c r="U33" s="0" t="n">
        <v>0.0607838906</v>
      </c>
      <c r="V33" s="0" t="n">
        <v>0.0695930654</v>
      </c>
      <c r="W33" s="0" t="n">
        <v>0.0725634716</v>
      </c>
      <c r="X33" s="0" t="n">
        <v>0.0415130896</v>
      </c>
      <c r="Y33" s="0" t="n">
        <v>0.029307798</v>
      </c>
      <c r="Z33" s="0" t="n">
        <v>0.0193404234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30490.9999836903</v>
      </c>
      <c r="AV33" s="12" t="n">
        <f aca="false">AV8*'Taux avec population simulée'!E119</f>
        <v>23779.0540268285</v>
      </c>
      <c r="AW33" s="12" t="n">
        <f aca="false">AW8*'Taux avec population simulée'!F119</f>
        <v>26223.205197762</v>
      </c>
      <c r="AX33" s="12" t="n">
        <f aca="false">AX8*'Taux avec population simulée'!G119</f>
        <v>32095.9468372806</v>
      </c>
      <c r="AY33" s="12" t="n">
        <f aca="false">AY8*'Taux avec population simulée'!H119</f>
        <v>37998.6061033824</v>
      </c>
      <c r="AZ33" s="12" t="n">
        <f aca="false">AZ8*'Taux avec population simulée'!I119</f>
        <v>43150.496685219</v>
      </c>
      <c r="BA33" s="12" t="n">
        <f aca="false">BA8*'Taux avec population simulée'!J119</f>
        <v>50532.8144114328</v>
      </c>
      <c r="BB33" s="12" t="n">
        <f aca="false">BB8*'Taux avec population simulée'!K119</f>
        <v>39514.1911252842</v>
      </c>
      <c r="BC33" s="12" t="n">
        <f aca="false">BC8*'Taux avec population simulée'!L119</f>
        <v>28761.931181016</v>
      </c>
      <c r="BD33" s="12" t="n">
        <f aca="false">BD8*'Taux avec population simulée'!M119</f>
        <v>36980.9848070033</v>
      </c>
      <c r="BE33" s="12" t="n">
        <f aca="false">BE8*'Taux avec population simulée'!N119</f>
        <v>51075.0291233224</v>
      </c>
      <c r="BF33" s="12" t="n">
        <f aca="false">BF8*'Taux avec population simulée'!O119</f>
        <v>35278.4873066351</v>
      </c>
      <c r="BG33" s="12" t="n">
        <f aca="false">BG8*'Taux avec population simulée'!P119</f>
        <v>24842.768999706</v>
      </c>
      <c r="BH33" s="12" t="n">
        <f aca="false">BH8*'Taux avec population simulée'!Q119</f>
        <v>38673.443803561</v>
      </c>
      <c r="BI33" s="12" t="n">
        <f aca="false">BI8*'Taux avec population simulée'!R119</f>
        <v>35178.574013931</v>
      </c>
      <c r="BJ33" s="12" t="n">
        <f aca="false">BJ8*'Taux avec population simulée'!S119</f>
        <v>27282.7843741764</v>
      </c>
      <c r="BK33" s="12" t="n">
        <f aca="false">BK8*'Taux avec population simulée'!T119</f>
        <v>40207.8020683953</v>
      </c>
      <c r="BL33" s="12" t="n">
        <f aca="false">BL8*'Taux avec population simulée'!U119</f>
        <v>41305.6466446576</v>
      </c>
      <c r="BM33" s="1" t="n">
        <f aca="false">BM8*'Taux avec population simulée'!V119</f>
        <v>59830.0669619382</v>
      </c>
      <c r="BN33" s="12" t="n">
        <f aca="false">BN8*'Taux avec population simulée'!W119</f>
        <v>44869.9329540917</v>
      </c>
      <c r="BO33" s="12" t="n">
        <f aca="false">BO8*'Taux avec population simulée'!X119</f>
        <v>42915.1377914073</v>
      </c>
      <c r="BP33" s="12" t="n">
        <f aca="false">BP8*'Taux avec population simulée'!Y119</f>
        <v>40152.0393036999</v>
      </c>
      <c r="BQ33" s="12" t="n">
        <f aca="false">BQ8*'Taux avec population simulée'!Z119</f>
        <v>38393.8955964306</v>
      </c>
      <c r="BR33" s="12" t="n">
        <f aca="false">BR8*'Taux avec population simulée'!AA119</f>
        <v>38712.7445283356</v>
      </c>
      <c r="BS33" s="12" t="n">
        <f aca="false">BS8*'Taux avec population simulée'!AB119</f>
        <v>38655.715116577</v>
      </c>
      <c r="BT33" s="12" t="n">
        <f aca="false">BT8*'Taux avec population simulée'!AC119</f>
        <v>39108.6655111419</v>
      </c>
      <c r="BU33" s="12" t="n">
        <f aca="false">BU8*'Taux avec population simulée'!AD119</f>
        <v>38493.6267914238</v>
      </c>
      <c r="BV33" s="12" t="n">
        <f aca="false">BV8*'Taux avec population simulée'!AE119</f>
        <v>39559.110399455</v>
      </c>
      <c r="BW33" s="12" t="n">
        <f aca="false">BW8*'Taux avec population simulée'!AF119</f>
        <v>40375.512294233</v>
      </c>
      <c r="BX33" s="12" t="n">
        <f aca="false">BX8*'Taux avec population simulée'!AG119</f>
        <v>41249.2724498393</v>
      </c>
      <c r="BY33" s="12" t="n">
        <f aca="false">BY8*'Taux avec population simulée'!AH119</f>
        <v>41374.7398993988</v>
      </c>
      <c r="BZ33" s="12" t="n">
        <f aca="false">BZ8*'Taux avec population simulée'!AI119</f>
        <v>41517.7030107995</v>
      </c>
      <c r="CA33" s="12" t="n">
        <f aca="false">CA8*'Taux avec population simulée'!AJ119</f>
        <v>42291.1260618579</v>
      </c>
      <c r="CB33" s="12" t="n">
        <f aca="false">CB8*'Taux avec population simulée'!AK119</f>
        <v>42182.7855340007</v>
      </c>
      <c r="CC33" s="12" t="n">
        <f aca="false">CC8*'Taux avec population simulée'!AL119</f>
        <v>42123.656089654</v>
      </c>
      <c r="CD33" s="12" t="n">
        <f aca="false">CD8*'Taux avec population simulée'!AM119</f>
        <v>42899.6139150583</v>
      </c>
      <c r="CE33" s="12" t="n">
        <f aca="false">CE8*'Taux avec population simulée'!AN119</f>
        <v>43459.9965179502</v>
      </c>
      <c r="CF33" s="12" t="n">
        <f aca="false">CF8*'Taux avec population simulée'!AO119</f>
        <v>43931.5594396904</v>
      </c>
      <c r="CG33" s="12" t="n">
        <f aca="false">CG8*'Taux avec population simulée'!AP119</f>
        <v>44777.5958255027</v>
      </c>
      <c r="CH33" s="12" t="n">
        <f aca="false">CH8*'Taux avec population simulée'!AQ119</f>
        <v>45464.0768264805</v>
      </c>
      <c r="CI33" s="12" t="n">
        <f aca="false">CI8*'Taux avec population simulée'!AR119</f>
        <v>45760.3818764891</v>
      </c>
      <c r="CJ33" s="12" t="n">
        <f aca="false">CJ8*'Taux avec population simulée'!AS119</f>
        <v>46236.019796347</v>
      </c>
      <c r="CK33" s="12" t="n">
        <f aca="false">CK8*'Taux avec population simulée'!AT119</f>
        <v>46218.2912260348</v>
      </c>
      <c r="CL33" s="12" t="n">
        <f aca="false">CL8*'Taux avec population simulée'!AU119</f>
        <v>46290.9778972927</v>
      </c>
      <c r="CM33" s="12" t="n">
        <f aca="false">CM8*'Taux avec population simulée'!AV119</f>
        <v>45839.8517220186</v>
      </c>
      <c r="CN33" s="12" t="n">
        <f aca="false">CN8*'Taux avec population simulée'!AW119</f>
        <v>45546.4664222514</v>
      </c>
      <c r="CO33" s="12" t="n">
        <f aca="false">CO8*'Taux avec population simulée'!AX119</f>
        <v>45720.5233381932</v>
      </c>
      <c r="CP33" s="12" t="n">
        <f aca="false">CP8*'Taux avec population simulée'!AY119</f>
        <v>45460.3117605735</v>
      </c>
      <c r="CQ33" s="12" t="n">
        <f aca="false">CQ8*'Taux avec population simulée'!AZ119</f>
        <v>45765.2976067042</v>
      </c>
      <c r="CR33" s="12" t="n">
        <f aca="false">CR8*'Taux avec population simulée'!BA119</f>
        <v>45316.1526093349</v>
      </c>
      <c r="CS33" s="12" t="n">
        <f aca="false">CS8*'Taux avec population simulée'!BB119</f>
        <v>45056.1715235155</v>
      </c>
      <c r="CT33" s="12" t="n">
        <f aca="false">CT8*'Taux avec population simulée'!BC119</f>
        <v>44835.4307419005</v>
      </c>
      <c r="CU33" s="12" t="n">
        <f aca="false">CU8*'Taux avec population simulée'!BD119</f>
        <v>44891.0774609164</v>
      </c>
      <c r="CV33" s="12" t="n">
        <f aca="false">CV8*'Taux avec population simulée'!BE119</f>
        <v>44849.7701755319</v>
      </c>
      <c r="CW33" s="12" t="n">
        <f aca="false">CW8*'Taux avec population simulée'!BF119</f>
        <v>45041.6302481986</v>
      </c>
      <c r="CX33" s="12" t="n">
        <f aca="false">CX8*'Taux avec population simulée'!BG119</f>
        <v>44921.3836258479</v>
      </c>
      <c r="CY33" s="12" t="n">
        <f aca="false">CY8*'Taux avec population simulée'!BH119</f>
        <v>44795.8165768313</v>
      </c>
      <c r="CZ33" s="12" t="n">
        <f aca="false">CZ8*'Taux avec population simulée'!BI119</f>
        <v>44799.1610073548</v>
      </c>
      <c r="DA33" s="12" t="n">
        <f aca="false">DA8*'Taux avec population simulée'!BJ119</f>
        <v>45042.2856334662</v>
      </c>
      <c r="DB33" s="12" t="n">
        <f aca="false">DB8*'Taux avec population simulée'!BK119</f>
        <v>44665.0722380803</v>
      </c>
      <c r="DC33" s="12" t="n">
        <f aca="false">DC8*'Taux avec population simulée'!BL119</f>
        <v>44892.1157792923</v>
      </c>
      <c r="DD33" s="12" t="n">
        <f aca="false">DD8*'Taux avec population simulée'!BM119</f>
        <v>45039.5841755235</v>
      </c>
      <c r="DE33" s="12" t="n">
        <f aca="false">DE8*'Taux avec population simulée'!BN119</f>
        <v>44559.1374912635</v>
      </c>
      <c r="DF33" s="12" t="n">
        <f aca="false">DF8*'Taux avec population simulée'!BO119</f>
        <v>45200.5583839035</v>
      </c>
      <c r="DG33" s="12" t="n">
        <f aca="false">DG8*'Taux avec population simulée'!BP119</f>
        <v>46569.8891461678</v>
      </c>
      <c r="DH33" s="12" t="n">
        <f aca="false">DH8*'Taux avec population simulée'!BQ119</f>
        <v>46776.354418684</v>
      </c>
      <c r="DI33" s="12" t="n">
        <f aca="false">DI8*'Taux avec population simulée'!BR119</f>
        <v>46826.5472349189</v>
      </c>
      <c r="DJ33" s="12" t="n">
        <f aca="false">DJ8*'Taux avec population simulée'!BS119</f>
        <v>46872.3767382605</v>
      </c>
      <c r="DK33" s="12" t="n">
        <f aca="false">DK8*'Taux avec population simulée'!BT119</f>
        <v>46812.5805850307</v>
      </c>
      <c r="DL33" s="12" t="n">
        <f aca="false">DL8*'Taux avec population simulée'!BU119</f>
        <v>47763.8038552153</v>
      </c>
      <c r="DM33" s="12" t="n">
        <f aca="false">DM8*'Taux avec population simulée'!BV119</f>
        <v>48343.1310140656</v>
      </c>
      <c r="DN33" s="12" t="n">
        <f aca="false">DN8*'Taux avec population simulée'!BW119</f>
        <v>49108.7878849147</v>
      </c>
      <c r="DO33" s="12" t="n">
        <f aca="false">DO8*'Taux avec population simulée'!BX119</f>
        <v>50288.0751415581</v>
      </c>
      <c r="DP33" s="12" t="n">
        <f aca="false">DP8*'Taux avec population simulée'!BY119</f>
        <v>51179.37766295</v>
      </c>
      <c r="DQ33" s="12" t="n">
        <f aca="false">DQ8*'Taux avec population simulée'!BZ119</f>
        <v>51471.4933871613</v>
      </c>
      <c r="DR33" s="12" t="n">
        <f aca="false">DR8*'Taux avec population simulée'!CA119</f>
        <v>51775.1355004423</v>
      </c>
      <c r="DS33" s="12" t="n">
        <f aca="false">DS8*'Taux avec population simulée'!CB119</f>
        <v>52206.4818740885</v>
      </c>
      <c r="DT33" s="12" t="n">
        <f aca="false">DT8*'Taux avec population simulée'!CC119</f>
        <v>53312.2688284758</v>
      </c>
      <c r="DU33" s="12" t="n">
        <f aca="false">DU8*'Taux avec population simulée'!CD119</f>
        <v>53102.3139614799</v>
      </c>
      <c r="DV33" s="12" t="n">
        <f aca="false">DV8*'Taux avec population simulée'!CE119</f>
        <v>53591.7634600459</v>
      </c>
      <c r="DW33" s="12" t="n">
        <f aca="false">DW8*'Taux avec population simulée'!CF119</f>
        <v>53700.8236486051</v>
      </c>
      <c r="DX33" s="12" t="n">
        <f aca="false">DX8*'Taux avec population simulée'!CG119</f>
        <v>54339.3100599322</v>
      </c>
      <c r="DY33" s="12" t="n">
        <f aca="false">DY8*'Taux avec population simulée'!CH119</f>
        <v>55525.9095012839</v>
      </c>
      <c r="DZ33" s="12" t="n">
        <f aca="false">DZ8*'Taux avec population simulée'!CI119</f>
        <v>55782.6193123275</v>
      </c>
      <c r="EA33" s="12" t="n">
        <f aca="false">EA8*'Taux avec population simulée'!CJ119</f>
        <v>55762.7987964846</v>
      </c>
      <c r="EB33" s="12" t="n">
        <f aca="false">EB8*'Taux avec population simulée'!CK119</f>
        <v>56470.7575193384</v>
      </c>
      <c r="EC33" s="12" t="n">
        <f aca="false">EC8*'Taux avec population simulée'!CL119</f>
        <v>57946.6740105165</v>
      </c>
      <c r="ED33" s="12" t="n">
        <f aca="false">ED8*'Taux avec population simulée'!CM119</f>
        <v>58972.4982560164</v>
      </c>
      <c r="EE33" s="12" t="n">
        <f aca="false">EE8*'Taux avec population simulée'!CN119</f>
        <v>59131.933894936</v>
      </c>
      <c r="EF33" s="12" t="n">
        <f aca="false">EF8*'Taux avec population simulée'!CO119</f>
        <v>59454.5410757355</v>
      </c>
      <c r="EG33" s="12" t="n">
        <f aca="false">EG8*'Taux avec population simulée'!CP119</f>
        <v>59148.219365625</v>
      </c>
      <c r="EH33" s="12" t="n">
        <f aca="false">EH8*'Taux avec population simulée'!CQ119</f>
        <v>59351.489155961</v>
      </c>
      <c r="EI33" s="12" t="n">
        <f aca="false">EI8*'Taux avec population simulée'!CR119</f>
        <v>58942.9136204712</v>
      </c>
      <c r="EJ33" s="12" t="n">
        <f aca="false">EJ8*'Taux avec population simulée'!CS119</f>
        <v>59208.8904690184</v>
      </c>
      <c r="EK33" s="12" t="n">
        <f aca="false">EK8*'Taux avec population simulée'!CT119</f>
        <v>59770.2236749489</v>
      </c>
      <c r="EL33" s="12" t="n">
        <f aca="false">EL8*'Taux avec population simulée'!CU119</f>
        <v>59559.1520394427</v>
      </c>
      <c r="EM33" s="12" t="n">
        <f aca="false">EM8*'Taux avec population simulée'!CV119</f>
        <v>58786.7793147456</v>
      </c>
      <c r="EN33" s="12" t="n">
        <f aca="false">EN8*'Taux avec population simulée'!CW119</f>
        <v>57787.5637623821</v>
      </c>
      <c r="EO33" s="12" t="n">
        <f aca="false">EO8*'Taux avec population simulée'!CX119</f>
        <v>57470.7050455482</v>
      </c>
      <c r="EP33" s="12" t="n">
        <f aca="false">EP8*'Taux avec population simulée'!CY119</f>
        <v>57585.9105356772</v>
      </c>
      <c r="EQ33" s="12" t="n">
        <f aca="false">EQ8*'Taux avec population simulée'!CZ119</f>
        <v>57822.1017050047</v>
      </c>
      <c r="ER33" s="12" t="n">
        <f aca="false">ER8*'Taux avec population simulée'!DA119</f>
        <v>57646.5496048796</v>
      </c>
      <c r="ES33" s="12" t="n">
        <f aca="false">ES8*'Taux avec population simulée'!DB119</f>
        <v>56905.3644840187</v>
      </c>
      <c r="ET33" s="12" t="n">
        <f aca="false">ET8*'Taux avec population simulée'!DC119</f>
        <v>56928.6593985501</v>
      </c>
      <c r="EU33" s="12" t="n">
        <f aca="false">EU8*'Taux avec population simulée'!DD119</f>
        <v>57209.5575459366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30420.0000404509</v>
      </c>
      <c r="GS33" s="12" t="n">
        <f aca="false">GS8*'Taux avec population simulée'!E133</f>
        <v>33982.5685442798</v>
      </c>
      <c r="GT33" s="12" t="n">
        <f aca="false">GT8*'Taux avec population simulée'!F133</f>
        <v>22341.0686787232</v>
      </c>
      <c r="GU33" s="12" t="n">
        <f aca="false">GU8*'Taux avec population simulée'!G133</f>
        <v>25829.7176403729</v>
      </c>
      <c r="GV33" s="12" t="n">
        <f aca="false">GV8*'Taux avec population simulée'!H133</f>
        <v>29489.2288594458</v>
      </c>
      <c r="GW33" s="12" t="n">
        <f aca="false">GW8*'Taux avec population simulée'!I133</f>
        <v>32901.9863358624</v>
      </c>
      <c r="GX33" s="12" t="n">
        <f aca="false">GX8*'Taux avec population simulée'!J133</f>
        <v>36866.8870005444</v>
      </c>
      <c r="GY33" s="12" t="n">
        <f aca="false">GY8*'Taux avec population simulée'!K133</f>
        <v>39206.709140475</v>
      </c>
      <c r="GZ33" s="12" t="n">
        <f aca="false">GZ8*'Taux avec population simulée'!L133</f>
        <v>38562.9975791556</v>
      </c>
      <c r="HA33" s="12" t="n">
        <f aca="false">HA8*'Taux avec population simulée'!M133</f>
        <v>42476.3651714397</v>
      </c>
      <c r="HB33" s="12" t="n">
        <f aca="false">HB8*'Taux avec population simulée'!N133</f>
        <v>49896.7630572432</v>
      </c>
      <c r="HC33" s="12" t="n">
        <f aca="false">HC8*'Taux avec population simulée'!O133</f>
        <v>47079.248397324</v>
      </c>
      <c r="HD33" s="12" t="n">
        <f aca="false">HD8*'Taux avec population simulée'!P133</f>
        <v>38970.51668307</v>
      </c>
      <c r="HE33" s="12" t="n">
        <f aca="false">HE8*'Taux avec population simulée'!Q133</f>
        <v>50318.3963937724</v>
      </c>
      <c r="HF33" s="12" t="n">
        <f aca="false">HF8*'Taux avec population simulée'!R133</f>
        <v>67803.8373314676</v>
      </c>
      <c r="HG33" s="12" t="n">
        <f aca="false">HG8*'Taux avec population simulée'!S133</f>
        <v>55123.0787909997</v>
      </c>
      <c r="HH33" s="12" t="n">
        <f aca="false">HH8*'Taux avec population simulée'!T133</f>
        <v>46187.2977793761</v>
      </c>
      <c r="HI33" s="12" t="n">
        <f aca="false">HI8*'Taux avec population simulée'!U133</f>
        <v>53155.2665157536</v>
      </c>
      <c r="HJ33" s="1" t="n">
        <f aca="false">HJ8*'Taux avec population simulée'!V133</f>
        <v>64731.9593643156</v>
      </c>
      <c r="HK33" s="12" t="n">
        <f aca="false">HK8*'Taux avec population simulée'!W133</f>
        <v>54883.3351286519</v>
      </c>
      <c r="HL33" s="12" t="n">
        <f aca="false">HL8*'Taux avec population simulée'!X133</f>
        <v>54153.65714273</v>
      </c>
      <c r="HM33" s="12" t="n">
        <f aca="false">HM8*'Taux avec population simulée'!Y133</f>
        <v>53225.8587881806</v>
      </c>
      <c r="HN33" s="12" t="n">
        <f aca="false">HN8*'Taux avec population simulée'!Z133</f>
        <v>52508.4857993379</v>
      </c>
      <c r="HO33" s="12" t="n">
        <f aca="false">HO8*'Taux avec population simulée'!AA133</f>
        <v>53607.0615727828</v>
      </c>
      <c r="HP33" s="12" t="n">
        <f aca="false">HP8*'Taux avec population simulée'!AB133</f>
        <v>53886.2347263449</v>
      </c>
      <c r="HQ33" s="12" t="n">
        <f aca="false">HQ8*'Taux avec population simulée'!AC133</f>
        <v>54398.1297786205</v>
      </c>
      <c r="HR33" s="12" t="n">
        <f aca="false">HR8*'Taux avec population simulée'!AD133</f>
        <v>54253.5597394276</v>
      </c>
      <c r="HS33" s="12" t="n">
        <f aca="false">HS8*'Taux avec population simulée'!AE133</f>
        <v>53796.5095578373</v>
      </c>
      <c r="HT33" s="12" t="n">
        <f aca="false">HT8*'Taux avec population simulée'!AF133</f>
        <v>54788.4646617235</v>
      </c>
      <c r="HU33" s="12" t="n">
        <f aca="false">HU8*'Taux avec population simulée'!AG133</f>
        <v>55045.0290593972</v>
      </c>
      <c r="HV33" s="12" t="n">
        <f aca="false">HV8*'Taux avec population simulée'!AH133</f>
        <v>55075.1877548455</v>
      </c>
      <c r="HW33" s="12" t="n">
        <f aca="false">HW8*'Taux avec population simulée'!AI133</f>
        <v>55058.0707471108</v>
      </c>
      <c r="HX33" s="12" t="n">
        <f aca="false">HX8*'Taux avec population simulée'!AJ133</f>
        <v>55486.2648359532</v>
      </c>
      <c r="HY33" s="12" t="n">
        <f aca="false">HY8*'Taux avec population simulée'!AK133</f>
        <v>54722.7202611623</v>
      </c>
      <c r="HZ33" s="12" t="n">
        <f aca="false">HZ8*'Taux avec population simulée'!AL133</f>
        <v>54610.6302795968</v>
      </c>
      <c r="IA33" s="12" t="n">
        <f aca="false">IA8*'Taux avec population simulée'!AM133</f>
        <v>54730.3331005298</v>
      </c>
      <c r="IB33" s="12" t="n">
        <f aca="false">IB8*'Taux avec population simulée'!AN133</f>
        <v>53614.4707803682</v>
      </c>
      <c r="IC33" s="12" t="n">
        <f aca="false">IC8*'Taux avec population simulée'!AO133</f>
        <v>53670.7727765641</v>
      </c>
      <c r="ID33" s="12" t="n">
        <f aca="false">ID8*'Taux avec population simulée'!AP133</f>
        <v>53825.9063946931</v>
      </c>
      <c r="IE33" s="12" t="n">
        <f aca="false">IE8*'Taux avec population simulée'!AQ133</f>
        <v>53703.8033714542</v>
      </c>
      <c r="IF33" s="12" t="n">
        <f aca="false">IF8*'Taux avec population simulée'!AR133</f>
        <v>53639.8171097306</v>
      </c>
      <c r="IG33" s="12" t="n">
        <f aca="false">IG8*'Taux avec population simulée'!AS133</f>
        <v>53789.4064224401</v>
      </c>
      <c r="IH33" s="12" t="n">
        <f aca="false">IH8*'Taux avec population simulée'!AT133</f>
        <v>52447.7008729</v>
      </c>
      <c r="II33" s="12" t="n">
        <f aca="false">II8*'Taux avec population simulée'!AU133</f>
        <v>51906.3298515846</v>
      </c>
      <c r="IJ33" s="12" t="n">
        <f aca="false">IJ8*'Taux avec population simulée'!AV133</f>
        <v>51446.8607331483</v>
      </c>
      <c r="IK33" s="12" t="n">
        <f aca="false">IK8*'Taux avec population simulée'!AW133</f>
        <v>50921.7773590442</v>
      </c>
      <c r="IL33" s="12" t="n">
        <f aca="false">IL8*'Taux avec population simulée'!AX133</f>
        <v>52168.3410839081</v>
      </c>
      <c r="IM33" s="12" t="n">
        <f aca="false">IM8*'Taux avec population simulée'!AY133</f>
        <v>52899.8954306242</v>
      </c>
      <c r="IN33" s="12" t="n">
        <f aca="false">IN8*'Taux avec population simulée'!AZ133</f>
        <v>52182.1216806937</v>
      </c>
      <c r="IO33" s="12" t="n">
        <f aca="false">IO8*'Taux avec population simulée'!BA133</f>
        <v>51211.6565943517</v>
      </c>
      <c r="IP33" s="12" t="n">
        <f aca="false">IP8*'Taux avec population simulée'!BB133</f>
        <v>51938.0261059942</v>
      </c>
      <c r="IQ33" s="12" t="n">
        <f aca="false">IQ8*'Taux avec population simulée'!BC133</f>
        <v>51847.8517731269</v>
      </c>
      <c r="IR33" s="12" t="n">
        <f aca="false">IR8*'Taux avec population simulée'!BD133</f>
        <v>51557.4247492054</v>
      </c>
      <c r="IS33" s="12" t="n">
        <f aca="false">IS8*'Taux avec population simulée'!BE133</f>
        <v>52166.4303927533</v>
      </c>
      <c r="IT33" s="12" t="n">
        <f aca="false">IT8*'Taux avec population simulée'!BF133</f>
        <v>53175.1897341222</v>
      </c>
      <c r="IU33" s="12" t="n">
        <f aca="false">IU8*'Taux avec population simulée'!BG133</f>
        <v>53449.5569018017</v>
      </c>
      <c r="IV33" s="12" t="n">
        <f aca="false">IV8*'Taux avec population simulée'!BH133</f>
        <v>54026.5482145099</v>
      </c>
      <c r="IW33" s="12" t="n">
        <f aca="false">IW8*'Taux avec population simulée'!BI133</f>
        <v>53876.6612626519</v>
      </c>
      <c r="IX33" s="12" t="n">
        <f aca="false">IX8*'Taux avec population simulée'!BJ133</f>
        <v>53558.5421971386</v>
      </c>
      <c r="IY33" s="12" t="n">
        <f aca="false">IY8*'Taux avec population simulée'!BK133</f>
        <v>52823.0700603682</v>
      </c>
      <c r="IZ33" s="12" t="n">
        <f aca="false">IZ8*'Taux avec population simulée'!BL133</f>
        <v>52888.2600610883</v>
      </c>
      <c r="JA33" s="12" t="n">
        <f aca="false">JA8*'Taux avec population simulée'!BM133</f>
        <v>52851.3316794915</v>
      </c>
      <c r="JB33" s="12" t="n">
        <f aca="false">JB8*'Taux avec population simulée'!BN133</f>
        <v>54281.7006346618</v>
      </c>
      <c r="JC33" s="12" t="n">
        <f aca="false">JC8*'Taux avec population simulée'!BO133</f>
        <v>55165.9762325511</v>
      </c>
      <c r="JD33" s="12" t="n">
        <f aca="false">JD8*'Taux avec population simulée'!BP133</f>
        <v>55324.9065618176</v>
      </c>
      <c r="JE33" s="12" t="n">
        <f aca="false">JE8*'Taux avec population simulée'!BQ133</f>
        <v>55434.8118162182</v>
      </c>
      <c r="JF33" s="12" t="n">
        <f aca="false">JF8*'Taux avec population simulée'!BR133</f>
        <v>55681.7477971403</v>
      </c>
      <c r="JG33" s="12" t="n">
        <f aca="false">JG8*'Taux avec population simulée'!BS133</f>
        <v>55443.2219410004</v>
      </c>
      <c r="JH33" s="12" t="n">
        <f aca="false">JH8*'Taux avec population simulée'!BT133</f>
        <v>56310.9691903127</v>
      </c>
      <c r="JI33" s="12" t="n">
        <f aca="false">JI8*'Taux avec population simulée'!BU133</f>
        <v>57013.2733515889</v>
      </c>
      <c r="JJ33" s="12" t="n">
        <f aca="false">JJ8*'Taux avec population simulée'!BV133</f>
        <v>57779.9424066395</v>
      </c>
      <c r="JK33" s="12" t="n">
        <f aca="false">JK8*'Taux avec population simulée'!BW133</f>
        <v>58673.7343516792</v>
      </c>
      <c r="JL33" s="12" t="n">
        <f aca="false">JL8*'Taux avec population simulée'!BX133</f>
        <v>59342.4973974314</v>
      </c>
      <c r="JM33" s="12" t="n">
        <f aca="false">JM8*'Taux avec population simulée'!BY133</f>
        <v>60525.1737302162</v>
      </c>
      <c r="JN33" s="12" t="n">
        <f aca="false">JN8*'Taux avec population simulée'!BZ133</f>
        <v>60207.7471168118</v>
      </c>
      <c r="JO33" s="12" t="n">
        <f aca="false">JO8*'Taux avec population simulée'!CA133</f>
        <v>59536.1011770075</v>
      </c>
      <c r="JP33" s="12" t="n">
        <f aca="false">JP8*'Taux avec population simulée'!CB133</f>
        <v>59960.9518442385</v>
      </c>
      <c r="JQ33" s="12" t="n">
        <f aca="false">JQ8*'Taux avec population simulée'!CC133</f>
        <v>60061.0744969542</v>
      </c>
      <c r="JR33" s="12" t="n">
        <f aca="false">JR8*'Taux avec population simulée'!CD133</f>
        <v>60184.9912721642</v>
      </c>
      <c r="JS33" s="12" t="n">
        <f aca="false">JS8*'Taux avec population simulée'!CE133</f>
        <v>59892.503978502</v>
      </c>
      <c r="JT33" s="12" t="n">
        <f aca="false">JT8*'Taux avec population simulée'!CF133</f>
        <v>60693.5870168268</v>
      </c>
      <c r="JU33" s="12" t="n">
        <f aca="false">JU8*'Taux avec population simulée'!CG133</f>
        <v>61290.5494858105</v>
      </c>
      <c r="JV33" s="12" t="n">
        <f aca="false">JV8*'Taux avec population simulée'!CH133</f>
        <v>61429.9612658885</v>
      </c>
      <c r="JW33" s="12" t="n">
        <f aca="false">JW8*'Taux avec population simulée'!CI133</f>
        <v>60779.6505552728</v>
      </c>
      <c r="JX33" s="12" t="n">
        <f aca="false">JX8*'Taux avec population simulée'!CJ133</f>
        <v>60958.2458022117</v>
      </c>
      <c r="JY33" s="12" t="n">
        <f aca="false">JY8*'Taux avec population simulée'!CK133</f>
        <v>61486.3851300849</v>
      </c>
      <c r="JZ33" s="12" t="n">
        <f aca="false">JZ8*'Taux avec population simulée'!CL133</f>
        <v>61955.4756495906</v>
      </c>
      <c r="KA33" s="12" t="n">
        <f aca="false">KA8*'Taux avec population simulée'!CM133</f>
        <v>61896.1982626704</v>
      </c>
      <c r="KB33" s="12" t="n">
        <f aca="false">KB8*'Taux avec population simulée'!CN133</f>
        <v>62448.5596396851</v>
      </c>
      <c r="KC33" s="12" t="n">
        <f aca="false">KC8*'Taux avec population simulée'!CO133</f>
        <v>62692.2363797156</v>
      </c>
      <c r="KD33" s="12" t="n">
        <f aca="false">KD8*'Taux avec population simulée'!CP133</f>
        <v>62075.4316365819</v>
      </c>
      <c r="KE33" s="12" t="n">
        <f aca="false">KE8*'Taux avec population simulée'!CQ133</f>
        <v>61150.0004069014</v>
      </c>
      <c r="KF33" s="12" t="n">
        <f aca="false">KF8*'Taux avec population simulée'!CR133</f>
        <v>61295.6240922192</v>
      </c>
      <c r="KG33" s="12" t="n">
        <f aca="false">KG8*'Taux avec population simulée'!CS133</f>
        <v>60345.7139415157</v>
      </c>
      <c r="KH33" s="12" t="n">
        <f aca="false">KH8*'Taux avec population simulée'!CT133</f>
        <v>60041.8556850479</v>
      </c>
      <c r="KI33" s="12" t="n">
        <f aca="false">KI8*'Taux avec population simulée'!CU133</f>
        <v>61272.7324630234</v>
      </c>
      <c r="KJ33" s="12" t="n">
        <f aca="false">KJ8*'Taux avec population simulée'!CV133</f>
        <v>60987.5713321119</v>
      </c>
      <c r="KK33" s="12" t="n">
        <f aca="false">KK8*'Taux avec population simulée'!CW133</f>
        <v>60854.77174297</v>
      </c>
      <c r="KL33" s="12" t="n">
        <f aca="false">KL8*'Taux avec population simulée'!CX133</f>
        <v>61173.6285233069</v>
      </c>
      <c r="KM33" s="12" t="n">
        <f aca="false">KM8*'Taux avec population simulée'!CY133</f>
        <v>61873.1248558011</v>
      </c>
      <c r="KN33" s="12" t="n">
        <f aca="false">KN8*'Taux avec population simulée'!CZ133</f>
        <v>60876.2557766635</v>
      </c>
      <c r="KO33" s="12" t="n">
        <f aca="false">KO8*'Taux avec population simulée'!DA133</f>
        <v>59912.7126883401</v>
      </c>
      <c r="KP33" s="12" t="n">
        <f aca="false">KP8*'Taux avec population simulée'!DB133</f>
        <v>59648.4286162841</v>
      </c>
      <c r="KQ33" s="12" t="n">
        <f aca="false">KQ8*'Taux avec population simulée'!DC133</f>
        <v>59800.771035316</v>
      </c>
      <c r="KR33" s="12" t="n">
        <f aca="false">KR8*'Taux avec population simulée'!DD133</f>
        <v>60083.8931769587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A34" s="0" t="n">
        <f aca="false">O34</f>
        <v>2004</v>
      </c>
      <c r="B34" s="0" t="n">
        <v>0.1261353208</v>
      </c>
      <c r="C34" s="0" t="n">
        <v>0.1607473469</v>
      </c>
      <c r="D34" s="0" t="n">
        <v>0.0800975671</v>
      </c>
      <c r="E34" s="0" t="n">
        <v>0.0832165523</v>
      </c>
      <c r="F34" s="0" t="n">
        <v>0.0465517006</v>
      </c>
      <c r="G34" s="0" t="n">
        <v>0.0649972004</v>
      </c>
      <c r="H34" s="0" t="n">
        <v>0.0488318692</v>
      </c>
      <c r="I34" s="0" t="n">
        <v>0.0801345355</v>
      </c>
      <c r="J34" s="0" t="n">
        <v>0.0639366739</v>
      </c>
      <c r="K34" s="0" t="n">
        <v>0.0971552102</v>
      </c>
      <c r="L34" s="0" t="n">
        <v>0.0451087947</v>
      </c>
      <c r="O34" s="0" t="n">
        <f aca="false">'Au noir'!P35</f>
        <v>2004</v>
      </c>
      <c r="P34" s="0" t="n">
        <v>0.096856573</v>
      </c>
      <c r="Q34" s="0" t="n">
        <v>0.1444496931</v>
      </c>
      <c r="R34" s="0" t="n">
        <v>0.1067849818</v>
      </c>
      <c r="S34" s="0" t="n">
        <v>0.0678509342</v>
      </c>
      <c r="T34" s="0" t="n">
        <v>0.0583692524</v>
      </c>
      <c r="U34" s="0" t="n">
        <v>0.0724307719</v>
      </c>
      <c r="V34" s="0" t="n">
        <v>0.0423733963</v>
      </c>
      <c r="W34" s="0" t="n">
        <v>0.0745407022</v>
      </c>
      <c r="X34" s="0" t="n">
        <v>0.0462419427</v>
      </c>
      <c r="Y34" s="0" t="n">
        <v>0.0560573891</v>
      </c>
      <c r="Z34" s="0" t="n">
        <v>0.0158813757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24296.000020497</v>
      </c>
      <c r="AV34" s="4" t="n">
        <f aca="false">AV9*'Taux avec population simulée'!E120</f>
        <v>21358.171507233</v>
      </c>
      <c r="AW34" s="4" t="n">
        <f aca="false">AW9*'Taux avec population simulée'!F120</f>
        <v>20427.4560710064</v>
      </c>
      <c r="AX34" s="4" t="n">
        <f aca="false">AX9*'Taux avec population simulée'!G120</f>
        <v>20588.9195972871</v>
      </c>
      <c r="AY34" s="4" t="n">
        <f aca="false">AY9*'Taux avec population simulée'!H120</f>
        <v>21210.8389304292</v>
      </c>
      <c r="AZ34" s="4" t="n">
        <f aca="false">AZ9*'Taux avec population simulée'!I120</f>
        <v>22071.1238224552</v>
      </c>
      <c r="BA34" s="4" t="n">
        <f aca="false">BA9*'Taux avec population simulée'!J120</f>
        <v>22036.535009559</v>
      </c>
      <c r="BB34" s="4" t="n">
        <f aca="false">BB9*'Taux avec population simulée'!K120</f>
        <v>26883.583131914</v>
      </c>
      <c r="BC34" s="4" t="n">
        <f aca="false">BC9*'Taux avec population simulée'!L120</f>
        <v>17683.1881497216</v>
      </c>
      <c r="BD34" s="4" t="n">
        <f aca="false">BD9*'Taux avec population simulée'!M120</f>
        <v>38831.997329835</v>
      </c>
      <c r="BE34" s="4" t="n">
        <f aca="false">BE9*'Taux avec population simulée'!N120</f>
        <v>31329.17577618</v>
      </c>
      <c r="BF34" s="4" t="n">
        <f aca="false">BF9*'Taux avec population simulée'!O120</f>
        <v>24563.4584837664</v>
      </c>
      <c r="BG34" s="4" t="n">
        <f aca="false">BG9*'Taux avec population simulée'!P120</f>
        <v>29090.9111568953</v>
      </c>
      <c r="BH34" s="4" t="n">
        <f aca="false">BH9*'Taux avec population simulée'!Q120</f>
        <v>38737.9074236122</v>
      </c>
      <c r="BI34" s="4" t="n">
        <f aca="false">BI9*'Taux avec population simulée'!R120</f>
        <v>31023.5116694448</v>
      </c>
      <c r="BJ34" s="4" t="n">
        <f aca="false">BJ9*'Taux avec population simulée'!S120</f>
        <v>42138.1252866079</v>
      </c>
      <c r="BK34" s="4" t="n">
        <f aca="false">BK9*'Taux avec population simulée'!T120</f>
        <v>52137.0865034424</v>
      </c>
      <c r="BL34" s="4" t="n">
        <f aca="false">BL9*'Taux avec population simulée'!U120</f>
        <v>51844.2386884778</v>
      </c>
      <c r="BM34" s="1" t="n">
        <f aca="false">BM9*'Taux avec population simulée'!V120</f>
        <v>40044.031346203</v>
      </c>
      <c r="BN34" s="4" t="n">
        <f aca="false">BN9*'Taux avec population simulée'!W120</f>
        <v>37803.5168847075</v>
      </c>
      <c r="BO34" s="4" t="n">
        <f aca="false">BO9*'Taux avec population simulée'!X120</f>
        <v>36149.8163720771</v>
      </c>
      <c r="BP34" s="4" t="n">
        <f aca="false">BP9*'Taux avec population simulée'!Y120</f>
        <v>34452.7045915298</v>
      </c>
      <c r="BQ34" s="4" t="n">
        <f aca="false">BQ9*'Taux avec population simulée'!Z120</f>
        <v>32627.4643212475</v>
      </c>
      <c r="BR34" s="4" t="n">
        <f aca="false">BR9*'Taux avec population simulée'!AA120</f>
        <v>33021.0298255398</v>
      </c>
      <c r="BS34" s="4" t="n">
        <f aca="false">BS9*'Taux avec population simulée'!AB120</f>
        <v>33275.5176442836</v>
      </c>
      <c r="BT34" s="4" t="n">
        <f aca="false">BT9*'Taux avec population simulée'!AC120</f>
        <v>32955.3819553703</v>
      </c>
      <c r="BU34" s="4" t="n">
        <f aca="false">BU9*'Taux avec population simulée'!AD120</f>
        <v>34284.0169915094</v>
      </c>
      <c r="BV34" s="4" t="n">
        <f aca="false">BV9*'Taux avec population simulée'!AE120</f>
        <v>34450.2751881869</v>
      </c>
      <c r="BW34" s="4" t="n">
        <f aca="false">BW9*'Taux avec population simulée'!AF120</f>
        <v>34308.3514203218</v>
      </c>
      <c r="BX34" s="4" t="n">
        <f aca="false">BX9*'Taux avec population simulée'!AG120</f>
        <v>34103.1124477402</v>
      </c>
      <c r="BY34" s="4" t="n">
        <f aca="false">BY9*'Taux avec population simulée'!AH120</f>
        <v>33698.4558128564</v>
      </c>
      <c r="BZ34" s="4" t="n">
        <f aca="false">BZ9*'Taux avec population simulée'!AI120</f>
        <v>33818.139557303</v>
      </c>
      <c r="CA34" s="4" t="n">
        <f aca="false">CA9*'Taux avec population simulée'!AJ120</f>
        <v>33254.1869034076</v>
      </c>
      <c r="CB34" s="4" t="n">
        <f aca="false">CB9*'Taux avec population simulée'!AK120</f>
        <v>33653.7489671918</v>
      </c>
      <c r="CC34" s="4" t="n">
        <f aca="false">CC9*'Taux avec population simulée'!AL120</f>
        <v>33648.9192594765</v>
      </c>
      <c r="CD34" s="4" t="n">
        <f aca="false">CD9*'Taux avec population simulée'!AM120</f>
        <v>34075.3919430151</v>
      </c>
      <c r="CE34" s="4" t="n">
        <f aca="false">CE9*'Taux avec population simulée'!AN120</f>
        <v>34395.6070907917</v>
      </c>
      <c r="CF34" s="4" t="n">
        <f aca="false">CF9*'Taux avec population simulée'!AO120</f>
        <v>33976.5399219628</v>
      </c>
      <c r="CG34" s="4" t="n">
        <f aca="false">CG9*'Taux avec population simulée'!AP120</f>
        <v>33239.204620978</v>
      </c>
      <c r="CH34" s="4" t="n">
        <f aca="false">CH9*'Taux avec population simulée'!AQ120</f>
        <v>33569.2964879946</v>
      </c>
      <c r="CI34" s="4" t="n">
        <f aca="false">CI9*'Taux avec population simulée'!AR120</f>
        <v>33857.8340880411</v>
      </c>
      <c r="CJ34" s="4" t="n">
        <f aca="false">CJ9*'Taux avec population simulée'!AS120</f>
        <v>33434.8615902904</v>
      </c>
      <c r="CK34" s="4" t="n">
        <f aca="false">CK9*'Taux avec population simulée'!AT120</f>
        <v>33822.6346269386</v>
      </c>
      <c r="CL34" s="4" t="n">
        <f aca="false">CL9*'Taux avec population simulée'!AU120</f>
        <v>34153.4675758815</v>
      </c>
      <c r="CM34" s="4" t="n">
        <f aca="false">CM9*'Taux avec population simulée'!AV120</f>
        <v>34182.3049037579</v>
      </c>
      <c r="CN34" s="4" t="n">
        <f aca="false">CN9*'Taux avec population simulée'!AW120</f>
        <v>34528.3490360804</v>
      </c>
      <c r="CO34" s="4" t="n">
        <f aca="false">CO9*'Taux avec population simulée'!AX120</f>
        <v>34129.9950135748</v>
      </c>
      <c r="CP34" s="4" t="n">
        <f aca="false">CP9*'Taux avec population simulée'!AY120</f>
        <v>35064.858150317</v>
      </c>
      <c r="CQ34" s="4" t="n">
        <f aca="false">CQ9*'Taux avec population simulée'!AZ120</f>
        <v>35706.0386352837</v>
      </c>
      <c r="CR34" s="4" t="n">
        <f aca="false">CR9*'Taux avec population simulée'!BA120</f>
        <v>36525.9475497786</v>
      </c>
      <c r="CS34" s="4" t="n">
        <f aca="false">CS9*'Taux avec population simulée'!BB120</f>
        <v>36613.4911542632</v>
      </c>
      <c r="CT34" s="4" t="n">
        <f aca="false">CT9*'Taux avec population simulée'!BC120</f>
        <v>36722.0735289826</v>
      </c>
      <c r="CU34" s="4" t="n">
        <f aca="false">CU9*'Taux avec population simulée'!BD120</f>
        <v>37347.4516522318</v>
      </c>
      <c r="CV34" s="4" t="n">
        <f aca="false">CV9*'Taux avec population simulée'!BE120</f>
        <v>37062.1796700248</v>
      </c>
      <c r="CW34" s="4" t="n">
        <f aca="false">CW9*'Taux avec population simulée'!BF120</f>
        <v>37049.8784472369</v>
      </c>
      <c r="CX34" s="4" t="n">
        <f aca="false">CX9*'Taux avec population simulée'!BG120</f>
        <v>37606.5061418772</v>
      </c>
      <c r="CY34" s="4" t="n">
        <f aca="false">CY9*'Taux avec population simulée'!BH120</f>
        <v>38176.3957034678</v>
      </c>
      <c r="CZ34" s="4" t="n">
        <f aca="false">CZ9*'Taux avec population simulée'!BI120</f>
        <v>38563.9968650143</v>
      </c>
      <c r="DA34" s="4" t="n">
        <f aca="false">DA9*'Taux avec population simulée'!BJ120</f>
        <v>39443.4835589166</v>
      </c>
      <c r="DB34" s="4" t="n">
        <f aca="false">DB9*'Taux avec population simulée'!BK120</f>
        <v>40020.619186917</v>
      </c>
      <c r="DC34" s="4" t="n">
        <f aca="false">DC9*'Taux avec population simulée'!BL120</f>
        <v>40180.7665255659</v>
      </c>
      <c r="DD34" s="4" t="n">
        <f aca="false">DD9*'Taux avec population simulée'!BM120</f>
        <v>40587.9857266587</v>
      </c>
      <c r="DE34" s="4" t="n">
        <f aca="false">DE9*'Taux avec population simulée'!BN120</f>
        <v>40469.0319638192</v>
      </c>
      <c r="DF34" s="4" t="n">
        <f aca="false">DF9*'Taux avec population simulée'!BO120</f>
        <v>40499.0411230745</v>
      </c>
      <c r="DG34" s="4" t="n">
        <f aca="false">DG9*'Taux avec population simulée'!BP120</f>
        <v>40032.0167806483</v>
      </c>
      <c r="DH34" s="4" t="n">
        <f aca="false">DH9*'Taux avec population simulée'!BQ120</f>
        <v>39722.8142045691</v>
      </c>
      <c r="DI34" s="4" t="n">
        <f aca="false">DI9*'Taux avec population simulée'!BR120</f>
        <v>39756.519913096</v>
      </c>
      <c r="DJ34" s="4" t="n">
        <f aca="false">DJ9*'Taux avec population simulée'!BS120</f>
        <v>39398.2810323234</v>
      </c>
      <c r="DK34" s="4" t="n">
        <f aca="false">DK9*'Taux avec population simulée'!BT120</f>
        <v>39660.3229673276</v>
      </c>
      <c r="DL34" s="4" t="n">
        <f aca="false">DL9*'Taux avec population simulée'!BU120</f>
        <v>39263.3756969617</v>
      </c>
      <c r="DM34" s="4" t="n">
        <f aca="false">DM9*'Taux avec population simulée'!BV120</f>
        <v>38982.8714845776</v>
      </c>
      <c r="DN34" s="4" t="n">
        <f aca="false">DN9*'Taux avec population simulée'!BW120</f>
        <v>38806.7566413184</v>
      </c>
      <c r="DO34" s="4" t="n">
        <f aca="false">DO9*'Taux avec population simulée'!BX120</f>
        <v>38806.8573888546</v>
      </c>
      <c r="DP34" s="4" t="n">
        <f aca="false">DP9*'Taux avec population simulée'!BY120</f>
        <v>38790.7790765173</v>
      </c>
      <c r="DQ34" s="4" t="n">
        <f aca="false">DQ9*'Taux avec population simulée'!BZ120</f>
        <v>38946.0705661624</v>
      </c>
      <c r="DR34" s="4" t="n">
        <f aca="false">DR9*'Taux avec population simulée'!CA120</f>
        <v>39065.7507441277</v>
      </c>
      <c r="DS34" s="4" t="n">
        <f aca="false">DS9*'Taux avec population simulée'!CB120</f>
        <v>38949.6065787165</v>
      </c>
      <c r="DT34" s="4" t="n">
        <f aca="false">DT9*'Taux avec population simulée'!CC120</f>
        <v>38990.9269194338</v>
      </c>
      <c r="DU34" s="4" t="n">
        <f aca="false">DU9*'Taux avec population simulée'!CD120</f>
        <v>39285.0726187598</v>
      </c>
      <c r="DV34" s="4" t="n">
        <f aca="false">DV9*'Taux avec population simulée'!CE120</f>
        <v>38956.7095074293</v>
      </c>
      <c r="DW34" s="4" t="n">
        <f aca="false">DW9*'Taux avec population simulée'!CF120</f>
        <v>39202.6835674862</v>
      </c>
      <c r="DX34" s="4" t="n">
        <f aca="false">DX9*'Taux avec population simulée'!CG120</f>
        <v>39447.7652237375</v>
      </c>
      <c r="DY34" s="4" t="n">
        <f aca="false">DY9*'Taux avec population simulée'!CH120</f>
        <v>39078.9131400693</v>
      </c>
      <c r="DZ34" s="4" t="n">
        <f aca="false">DZ9*'Taux avec population simulée'!CI120</f>
        <v>39749.5932276533</v>
      </c>
      <c r="EA34" s="4" t="n">
        <f aca="false">EA9*'Taux avec population simulée'!CJ120</f>
        <v>41140.8558828508</v>
      </c>
      <c r="EB34" s="4" t="n">
        <f aca="false">EB9*'Taux avec population simulée'!CK120</f>
        <v>41334.0363434565</v>
      </c>
      <c r="EC34" s="4" t="n">
        <f aca="false">EC9*'Taux avec population simulée'!CL120</f>
        <v>41365.7510661051</v>
      </c>
      <c r="ED34" s="4" t="n">
        <f aca="false">ED9*'Taux avec population simulée'!CM120</f>
        <v>41432.7112511205</v>
      </c>
      <c r="EE34" s="4" t="n">
        <f aca="false">EE9*'Taux avec population simulée'!CN120</f>
        <v>41432.0466037543</v>
      </c>
      <c r="EF34" s="4" t="n">
        <f aca="false">EF9*'Taux avec population simulée'!CO120</f>
        <v>42410.8907051517</v>
      </c>
      <c r="EG34" s="4" t="n">
        <f aca="false">EG9*'Taux avec population simulée'!CP120</f>
        <v>42968.3835150631</v>
      </c>
      <c r="EH34" s="4" t="n">
        <f aca="false">EH9*'Taux avec population simulée'!CQ120</f>
        <v>43638.2708617964</v>
      </c>
      <c r="EI34" s="4" t="n">
        <f aca="false">EI9*'Taux avec population simulée'!CR120</f>
        <v>44696.7409884573</v>
      </c>
      <c r="EJ34" s="4" t="n">
        <f aca="false">EJ9*'Taux avec population simulée'!CS120</f>
        <v>45618.6492661666</v>
      </c>
      <c r="EK34" s="4" t="n">
        <f aca="false">EK9*'Taux avec population simulée'!CT120</f>
        <v>46052.7704272167</v>
      </c>
      <c r="EL34" s="4" t="n">
        <f aca="false">EL9*'Taux avec population simulée'!CU120</f>
        <v>46352.9123085087</v>
      </c>
      <c r="EM34" s="4" t="n">
        <f aca="false">EM9*'Taux avec population simulée'!CV120</f>
        <v>46785.7959836062</v>
      </c>
      <c r="EN34" s="4" t="n">
        <f aca="false">EN9*'Taux avec population simulée'!CW120</f>
        <v>47777.885075548</v>
      </c>
      <c r="EO34" s="4" t="n">
        <f aca="false">EO9*'Taux avec population simulée'!CX120</f>
        <v>47625.1643534472</v>
      </c>
      <c r="EP34" s="4" t="n">
        <f aca="false">EP9*'Taux avec population simulée'!CY120</f>
        <v>48282.7586795861</v>
      </c>
      <c r="EQ34" s="4" t="n">
        <f aca="false">EQ9*'Taux avec population simulée'!CZ120</f>
        <v>48400.8507604002</v>
      </c>
      <c r="ER34" s="4" t="n">
        <f aca="false">ER9*'Taux avec population simulée'!DA120</f>
        <v>48776.7381129536</v>
      </c>
      <c r="ES34" s="4" t="n">
        <f aca="false">ES9*'Taux avec population simulée'!DB120</f>
        <v>49836.6832712583</v>
      </c>
      <c r="ET34" s="4" t="n">
        <f aca="false">ET9*'Taux avec population simulée'!DC120</f>
        <v>49849.9586651291</v>
      </c>
      <c r="EU34" s="4" t="n">
        <f aca="false">EU9*'Taux avec population simulée'!DD120</f>
        <v>49747.2396012858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26990.9999780508</v>
      </c>
      <c r="GS34" s="4" t="n">
        <f aca="false">GS9*'Taux avec population simulée'!E134</f>
        <v>21189.5629124816</v>
      </c>
      <c r="GT34" s="4" t="n">
        <f aca="false">GT9*'Taux avec population simulée'!F134</f>
        <v>21640.034133144</v>
      </c>
      <c r="GU34" s="4" t="n">
        <f aca="false">GU9*'Taux avec population simulée'!G134</f>
        <v>24075.001265844</v>
      </c>
      <c r="GV34" s="4" t="n">
        <f aca="false">GV9*'Taux avec population simulée'!H134</f>
        <v>26863.812583542</v>
      </c>
      <c r="GW34" s="4" t="n">
        <f aca="false">GW9*'Taux avec population simulée'!I134</f>
        <v>29489.6910382188</v>
      </c>
      <c r="GX34" s="4" t="n">
        <f aca="false">GX9*'Taux avec population simulée'!J134</f>
        <v>31263.3141167768</v>
      </c>
      <c r="GY34" s="4" t="n">
        <f aca="false">GY9*'Taux avec population simulée'!K134</f>
        <v>35205.0330498726</v>
      </c>
      <c r="GZ34" s="4" t="n">
        <f aca="false">GZ9*'Taux avec population simulée'!L134</f>
        <v>22685.002871604</v>
      </c>
      <c r="HA34" s="4" t="n">
        <f aca="false">HA9*'Taux avec population simulée'!M134</f>
        <v>41557.3684692078</v>
      </c>
      <c r="HB34" s="4" t="n">
        <f aca="false">HB9*'Taux avec population simulée'!N134</f>
        <v>33183.605416224</v>
      </c>
      <c r="HC34" s="4" t="n">
        <f aca="false">HC9*'Taux avec population simulée'!O134</f>
        <v>31682.8341742</v>
      </c>
      <c r="HD34" s="4" t="n">
        <f aca="false">HD9*'Taux avec population simulée'!P134</f>
        <v>31656.0304528453</v>
      </c>
      <c r="HE34" s="4" t="n">
        <f aca="false">HE9*'Taux avec population simulée'!Q134</f>
        <v>38191.3341858925</v>
      </c>
      <c r="HF34" s="4" t="n">
        <f aca="false">HF9*'Taux avec population simulée'!R134</f>
        <v>44635.9402481065</v>
      </c>
      <c r="HG34" s="4" t="n">
        <f aca="false">HG9*'Taux avec population simulée'!S134</f>
        <v>41570.605101573</v>
      </c>
      <c r="HH34" s="4" t="n">
        <f aca="false">HH9*'Taux avec population simulée'!T134</f>
        <v>39015.3388596805</v>
      </c>
      <c r="HI34" s="4" t="n">
        <f aca="false">HI9*'Taux avec population simulée'!U134</f>
        <v>46200.3393904468</v>
      </c>
      <c r="HJ34" s="1" t="n">
        <f aca="false">HJ9*'Taux avec population simulée'!V134</f>
        <v>36872.7909432829</v>
      </c>
      <c r="HK34" s="4" t="n">
        <f aca="false">HK9*'Taux avec population simulée'!W134</f>
        <v>42883.0043673748</v>
      </c>
      <c r="HL34" s="4" t="n">
        <f aca="false">HL9*'Taux avec population simulée'!X134</f>
        <v>43177.8742071437</v>
      </c>
      <c r="HM34" s="4" t="n">
        <f aca="false">HM9*'Taux avec population simulée'!Y134</f>
        <v>43072.9892934316</v>
      </c>
      <c r="HN34" s="4" t="n">
        <f aca="false">HN9*'Taux avec population simulée'!Z134</f>
        <v>43046.8630395976</v>
      </c>
      <c r="HO34" s="4" t="n">
        <f aca="false">HO9*'Taux avec population simulée'!AA134</f>
        <v>42583.4108051295</v>
      </c>
      <c r="HP34" s="4" t="n">
        <f aca="false">HP9*'Taux avec population simulée'!AB134</f>
        <v>42468.1001831276</v>
      </c>
      <c r="HQ34" s="4" t="n">
        <f aca="false">HQ9*'Taux avec population simulée'!AC134</f>
        <v>42035.0472950208</v>
      </c>
      <c r="HR34" s="4" t="n">
        <f aca="false">HR9*'Taux avec population simulée'!AD134</f>
        <v>42444.8726472506</v>
      </c>
      <c r="HS34" s="4" t="n">
        <f aca="false">HS9*'Taux avec population simulée'!AE134</f>
        <v>42854.9965190422</v>
      </c>
      <c r="HT34" s="4" t="n">
        <f aca="false">HT9*'Taux avec population simulée'!AF134</f>
        <v>42844.8001697287</v>
      </c>
      <c r="HU34" s="4" t="n">
        <f aca="false">HU9*'Taux avec population simulée'!AG134</f>
        <v>43214.2858542353</v>
      </c>
      <c r="HV34" s="4" t="n">
        <f aca="false">HV9*'Taux avec population simulée'!AH134</f>
        <v>43477.6339329738</v>
      </c>
      <c r="HW34" s="4" t="n">
        <f aca="false">HW9*'Taux avec population simulée'!AI134</f>
        <v>43850.5264779534</v>
      </c>
      <c r="HX34" s="4" t="n">
        <f aca="false">HX9*'Taux avec population simulée'!AJ134</f>
        <v>43165.6001892426</v>
      </c>
      <c r="HY34" s="4" t="n">
        <f aca="false">HY9*'Taux avec population simulée'!AK134</f>
        <v>44245.0696820784</v>
      </c>
      <c r="HZ34" s="4" t="n">
        <f aca="false">HZ9*'Taux avec population simulée'!AL134</f>
        <v>44602.1343736129</v>
      </c>
      <c r="IA34" s="4" t="n">
        <f aca="false">IA9*'Taux avec population simulée'!AM134</f>
        <v>44850.0457386534</v>
      </c>
      <c r="IB34" s="4" t="n">
        <f aca="false">IB9*'Taux avec population simulée'!AN134</f>
        <v>46169.4843882764</v>
      </c>
      <c r="IC34" s="4" t="n">
        <f aca="false">IC9*'Taux avec population simulée'!AO134</f>
        <v>46054.6584670167</v>
      </c>
      <c r="ID34" s="4" t="n">
        <f aca="false">ID9*'Taux avec population simulée'!AP134</f>
        <v>45679.8992773466</v>
      </c>
      <c r="IE34" s="4" t="n">
        <f aca="false">IE9*'Taux avec population simulée'!AQ134</f>
        <v>46330.2510917043</v>
      </c>
      <c r="IF34" s="4" t="n">
        <f aca="false">IF9*'Taux avec population simulée'!AR134</f>
        <v>46523.5846875135</v>
      </c>
      <c r="IG34" s="4" t="n">
        <f aca="false">IG9*'Taux avec population simulée'!AS134</f>
        <v>46640.7914261049</v>
      </c>
      <c r="IH34" s="4" t="n">
        <f aca="false">IH9*'Taux avec population simulée'!AT134</f>
        <v>47100.7351240393</v>
      </c>
      <c r="II34" s="4" t="n">
        <f aca="false">II9*'Taux avec population simulée'!AU134</f>
        <v>48022.7895524681</v>
      </c>
      <c r="IJ34" s="4" t="n">
        <f aca="false">IJ9*'Taux avec population simulée'!AV134</f>
        <v>48363.1608834663</v>
      </c>
      <c r="IK34" s="4" t="n">
        <f aca="false">IK9*'Taux avec population simulée'!AW134</f>
        <v>48913.3216713273</v>
      </c>
      <c r="IL34" s="4" t="n">
        <f aca="false">IL9*'Taux avec population simulée'!AX134</f>
        <v>48762.6092939835</v>
      </c>
      <c r="IM34" s="4" t="n">
        <f aca="false">IM9*'Taux avec population simulée'!AY134</f>
        <v>48408.3327351096</v>
      </c>
      <c r="IN34" s="4" t="n">
        <f aca="false">IN9*'Taux avec population simulée'!AZ134</f>
        <v>49367.9065246968</v>
      </c>
      <c r="IO34" s="4" t="n">
        <f aca="false">IO9*'Taux avec population simulée'!BA134</f>
        <v>49620.7783824146</v>
      </c>
      <c r="IP34" s="4" t="n">
        <f aca="false">IP9*'Taux avec population simulée'!BB134</f>
        <v>49798.1373632978</v>
      </c>
      <c r="IQ34" s="4" t="n">
        <f aca="false">IQ9*'Taux avec population simulée'!BC134</f>
        <v>49902.933543156</v>
      </c>
      <c r="IR34" s="4" t="n">
        <f aca="false">IR9*'Taux avec population simulée'!BD134</f>
        <v>50364.9993552489</v>
      </c>
      <c r="IS34" s="4" t="n">
        <f aca="false">IS9*'Taux avec population simulée'!BE134</f>
        <v>49690.9274002845</v>
      </c>
      <c r="IT34" s="4" t="n">
        <f aca="false">IT9*'Taux avec population simulée'!BF134</f>
        <v>49493.8159055373</v>
      </c>
      <c r="IU34" s="4" t="n">
        <f aca="false">IU9*'Taux avec population simulée'!BG134</f>
        <v>49643.7489492985</v>
      </c>
      <c r="IV34" s="4" t="n">
        <f aca="false">IV9*'Taux avec population simulée'!BH134</f>
        <v>48679.5686539001</v>
      </c>
      <c r="IW34" s="4" t="n">
        <f aca="false">IW9*'Taux avec population simulée'!BI134</f>
        <v>48756.4615495425</v>
      </c>
      <c r="IX34" s="4" t="n">
        <f aca="false">IX9*'Taux avec population simulée'!BJ134</f>
        <v>48815.7655896689</v>
      </c>
      <c r="IY34" s="4" t="n">
        <f aca="false">IY9*'Taux avec population simulée'!BK134</f>
        <v>48733.8622766</v>
      </c>
      <c r="IZ34" s="4" t="n">
        <f aca="false">IZ9*'Taux avec population simulée'!BL134</f>
        <v>48719.1098702355</v>
      </c>
      <c r="JA34" s="4" t="n">
        <f aca="false">JA9*'Taux avec population simulée'!BM134</f>
        <v>48884.1909982392</v>
      </c>
      <c r="JB34" s="4" t="n">
        <f aca="false">JB9*'Taux avec population simulée'!BN134</f>
        <v>47669.8212064795</v>
      </c>
      <c r="JC34" s="4" t="n">
        <f aca="false">JC9*'Taux avec population simulée'!BO134</f>
        <v>47154.2091787882</v>
      </c>
      <c r="JD34" s="4" t="n">
        <f aca="false">JD9*'Taux avec population simulée'!BP134</f>
        <v>46689.9666017665</v>
      </c>
      <c r="JE34" s="4" t="n">
        <f aca="false">JE9*'Taux avec population simulée'!BQ134</f>
        <v>46220.6061553001</v>
      </c>
      <c r="JF34" s="4" t="n">
        <f aca="false">JF9*'Taux avec population simulée'!BR134</f>
        <v>47331.9916244442</v>
      </c>
      <c r="JG34" s="4" t="n">
        <f aca="false">JG9*'Taux avec population simulée'!BS134</f>
        <v>47916.2847637835</v>
      </c>
      <c r="JH34" s="4" t="n">
        <f aca="false">JH9*'Taux avec population simulée'!BT134</f>
        <v>47317.4058622562</v>
      </c>
      <c r="JI34" s="4" t="n">
        <f aca="false">JI9*'Taux avec population simulée'!BU134</f>
        <v>46459.4368015582</v>
      </c>
      <c r="JJ34" s="4" t="n">
        <f aca="false">JJ9*'Taux avec population simulée'!BV134</f>
        <v>47116.8002493265</v>
      </c>
      <c r="JK34" s="4" t="n">
        <f aca="false">JK9*'Taux avec population simulée'!BW134</f>
        <v>46918.9966727072</v>
      </c>
      <c r="JL34" s="4" t="n">
        <f aca="false">JL9*'Taux avec population simulée'!BX134</f>
        <v>46728.8093087709</v>
      </c>
      <c r="JM34" s="4" t="n">
        <f aca="false">JM9*'Taux avec population simulée'!BY134</f>
        <v>47183.9767257112</v>
      </c>
      <c r="JN34" s="4" t="n">
        <f aca="false">JN9*'Taux avec population simulée'!BZ134</f>
        <v>48031.5040852502</v>
      </c>
      <c r="JO34" s="4" t="n">
        <f aca="false">JO9*'Taux avec population simulée'!CA134</f>
        <v>48341.8605749995</v>
      </c>
      <c r="JP34" s="4" t="n">
        <f aca="false">JP9*'Taux avec population simulée'!CB134</f>
        <v>48872.5086376761</v>
      </c>
      <c r="JQ34" s="4" t="n">
        <f aca="false">JQ9*'Taux avec population simulée'!CC134</f>
        <v>48632.6799943871</v>
      </c>
      <c r="JR34" s="4" t="n">
        <f aca="false">JR9*'Taux avec population simulée'!CD134</f>
        <v>48609.9056653522</v>
      </c>
      <c r="JS34" s="4" t="n">
        <f aca="false">JS9*'Taux avec population simulée'!CE134</f>
        <v>48047.1598896095</v>
      </c>
      <c r="JT34" s="4" t="n">
        <f aca="false">JT9*'Taux avec population simulée'!CF134</f>
        <v>48128.8266199122</v>
      </c>
      <c r="JU34" s="4" t="n">
        <f aca="false">JU9*'Taux avec population simulée'!CG134</f>
        <v>48197.6282756178</v>
      </c>
      <c r="JV34" s="4" t="n">
        <f aca="false">JV9*'Taux avec population simulée'!CH134</f>
        <v>49478.502896651</v>
      </c>
      <c r="JW34" s="4" t="n">
        <f aca="false">JW9*'Taux avec population simulée'!CI134</f>
        <v>50404.5754234748</v>
      </c>
      <c r="JX34" s="4" t="n">
        <f aca="false">JX9*'Taux avec population simulée'!CJ134</f>
        <v>50856.0112232138</v>
      </c>
      <c r="JY34" s="4" t="n">
        <f aca="false">JY9*'Taux avec population simulée'!CK134</f>
        <v>50946.4033981942</v>
      </c>
      <c r="JZ34" s="4" t="n">
        <f aca="false">JZ9*'Taux avec population simulée'!CL134</f>
        <v>51241.6102267665</v>
      </c>
      <c r="KA34" s="4" t="n">
        <f aca="false">KA9*'Taux avec population simulée'!CM134</f>
        <v>51146.937904886</v>
      </c>
      <c r="KB34" s="4" t="n">
        <f aca="false">KB9*'Taux avec population simulée'!CN134</f>
        <v>52000.7518458506</v>
      </c>
      <c r="KC34" s="4" t="n">
        <f aca="false">KC9*'Taux avec population simulée'!CO134</f>
        <v>52566.4211064055</v>
      </c>
      <c r="KD34" s="4" t="n">
        <f aca="false">KD9*'Taux avec population simulée'!CP134</f>
        <v>53217.6199255058</v>
      </c>
      <c r="KE34" s="4" t="n">
        <f aca="false">KE9*'Taux avec population simulée'!CQ134</f>
        <v>54085.3822099313</v>
      </c>
      <c r="KF34" s="4" t="n">
        <f aca="false">KF9*'Taux avec population simulée'!CR134</f>
        <v>54705.340136343</v>
      </c>
      <c r="KG34" s="4" t="n">
        <f aca="false">KG9*'Taux avec population simulée'!CS134</f>
        <v>56004.8834450776</v>
      </c>
      <c r="KH34" s="4" t="n">
        <f aca="false">KH9*'Taux avec population simulée'!CT134</f>
        <v>55737.2810355309</v>
      </c>
      <c r="KI34" s="4" t="n">
        <f aca="false">KI9*'Taux avec population simulée'!CU134</f>
        <v>55095.1055137322</v>
      </c>
      <c r="KJ34" s="4" t="n">
        <f aca="false">KJ9*'Taux avec population simulée'!CV134</f>
        <v>55535.561250956</v>
      </c>
      <c r="KK34" s="4" t="n">
        <f aca="false">KK9*'Taux avec population simulée'!CW134</f>
        <v>55602.9561753773</v>
      </c>
      <c r="KL34" s="4" t="n">
        <f aca="false">KL9*'Taux avec population simulée'!CX134</f>
        <v>55635.785495155</v>
      </c>
      <c r="KM34" s="4" t="n">
        <f aca="false">KM9*'Taux avec population simulée'!CY134</f>
        <v>55550.8435104121</v>
      </c>
      <c r="KN34" s="4" t="n">
        <f aca="false">KN9*'Taux avec population simulée'!CZ134</f>
        <v>56359.1966447749</v>
      </c>
      <c r="KO34" s="4" t="n">
        <f aca="false">KO9*'Taux avec population simulée'!DA134</f>
        <v>56904.6272932618</v>
      </c>
      <c r="KP34" s="4" t="n">
        <f aca="false">KP9*'Taux avec population simulée'!DB134</f>
        <v>57051.3402390175</v>
      </c>
      <c r="KQ34" s="4" t="n">
        <f aca="false">KQ9*'Taux avec population simulée'!DC134</f>
        <v>56349.6944640411</v>
      </c>
      <c r="KR34" s="4" t="n">
        <f aca="false">KR9*'Taux avec population simulée'!DD134</f>
        <v>56418.3881937229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A35" s="0" t="n">
        <f aca="false">O35</f>
        <v>2005</v>
      </c>
      <c r="B35" s="0" t="n">
        <v>0.1326174953</v>
      </c>
      <c r="C35" s="0" t="n">
        <v>0.1686046964</v>
      </c>
      <c r="D35" s="0" t="n">
        <v>0.099165402</v>
      </c>
      <c r="E35" s="0" t="n">
        <v>0.0642615211</v>
      </c>
      <c r="F35" s="0" t="n">
        <v>0.05708694</v>
      </c>
      <c r="G35" s="0" t="n">
        <v>0.0429624843</v>
      </c>
      <c r="H35" s="0" t="n">
        <v>0.0532792606</v>
      </c>
      <c r="I35" s="0" t="n">
        <v>0.0966382929</v>
      </c>
      <c r="J35" s="0" t="n">
        <v>0.091035873</v>
      </c>
      <c r="K35" s="0" t="n">
        <v>0.0699601097</v>
      </c>
      <c r="L35" s="0" t="n">
        <v>0.0551115602</v>
      </c>
      <c r="O35" s="0" t="n">
        <f aca="false">'Au noir'!P36</f>
        <v>2005</v>
      </c>
      <c r="P35" s="0" t="n">
        <v>0.1193006618</v>
      </c>
      <c r="Q35" s="0" t="n">
        <v>0.166153046</v>
      </c>
      <c r="R35" s="0" t="n">
        <v>0.1043851427</v>
      </c>
      <c r="S35" s="0" t="n">
        <v>0.0731781596</v>
      </c>
      <c r="T35" s="0" t="n">
        <v>0.0702913631</v>
      </c>
      <c r="U35" s="0" t="n">
        <v>0.0679615755</v>
      </c>
      <c r="V35" s="0" t="n">
        <v>0.0613599245</v>
      </c>
      <c r="W35" s="0" t="n">
        <v>0.0603907556</v>
      </c>
      <c r="X35" s="0" t="n">
        <v>0.0506852589</v>
      </c>
      <c r="Y35" s="0" t="n">
        <v>0.0368498755</v>
      </c>
      <c r="Z35" s="0" t="n">
        <v>0.0356205519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25028.999983064</v>
      </c>
      <c r="AV35" s="12" t="n">
        <f aca="false">AV10*'Taux avec population simulée'!E121</f>
        <v>18063.8259326523</v>
      </c>
      <c r="AW35" s="12" t="n">
        <f aca="false">AW10*'Taux avec population simulée'!F121</f>
        <v>12136.256770504</v>
      </c>
      <c r="AX35" s="12" t="n">
        <f aca="false">AX10*'Taux avec population simulée'!G121</f>
        <v>17222.1669259909</v>
      </c>
      <c r="AY35" s="12" t="n">
        <f aca="false">AY10*'Taux avec population simulée'!H121</f>
        <v>22123.9916398191</v>
      </c>
      <c r="AZ35" s="12" t="n">
        <f aca="false">AZ10*'Taux avec population simulée'!I121</f>
        <v>27284.8292381232</v>
      </c>
      <c r="BA35" s="12" t="n">
        <f aca="false">BA10*'Taux avec population simulée'!J121</f>
        <v>32270.5605654124</v>
      </c>
      <c r="BB35" s="12" t="n">
        <f aca="false">BB10*'Taux avec population simulée'!K121</f>
        <v>28010.1041377738</v>
      </c>
      <c r="BC35" s="12" t="n">
        <f aca="false">BC10*'Taux avec population simulée'!L121</f>
        <v>23214.8462119683</v>
      </c>
      <c r="BD35" s="12" t="n">
        <f aca="false">BD10*'Taux avec population simulée'!M121</f>
        <v>42128.1061498341</v>
      </c>
      <c r="BE35" s="12" t="n">
        <f aca="false">BE10*'Taux avec population simulée'!N121</f>
        <v>25447.6704574255</v>
      </c>
      <c r="BF35" s="12" t="n">
        <f aca="false">BF10*'Taux avec population simulée'!O121</f>
        <v>21716.8226869708</v>
      </c>
      <c r="BG35" s="12" t="n">
        <f aca="false">BG10*'Taux avec population simulée'!P121</f>
        <v>28628.703347475</v>
      </c>
      <c r="BH35" s="12" t="n">
        <f aca="false">BH10*'Taux avec population simulée'!Q121</f>
        <v>25935.561184636</v>
      </c>
      <c r="BI35" s="12" t="n">
        <f aca="false">BI10*'Taux avec population simulée'!R121</f>
        <v>27489.7973853945</v>
      </c>
      <c r="BJ35" s="12" t="n">
        <f aca="false">BJ10*'Taux avec population simulée'!S121</f>
        <v>28063.03320374</v>
      </c>
      <c r="BK35" s="12" t="n">
        <f aca="false">BK10*'Taux avec population simulée'!T121</f>
        <v>21169.7561511381</v>
      </c>
      <c r="BL35" s="12" t="n">
        <f aca="false">BL10*'Taux avec population simulée'!U121</f>
        <v>34947.02919288</v>
      </c>
      <c r="BM35" s="1" t="n">
        <f aca="false">BM10*'Taux avec population simulée'!V121</f>
        <v>38088.8436965036</v>
      </c>
      <c r="BN35" s="12" t="n">
        <f aca="false">BN10*'Taux avec population simulée'!W121</f>
        <v>32614.6906184104</v>
      </c>
      <c r="BO35" s="12" t="n">
        <f aca="false">BO10*'Taux avec population simulée'!X121</f>
        <v>31215.9547339293</v>
      </c>
      <c r="BP35" s="12" t="n">
        <f aca="false">BP10*'Taux avec population simulée'!Y121</f>
        <v>29978.6980372576</v>
      </c>
      <c r="BQ35" s="12" t="n">
        <f aca="false">BQ10*'Taux avec population simulée'!Z121</f>
        <v>28691.969720135</v>
      </c>
      <c r="BR35" s="12" t="n">
        <f aca="false">BR10*'Taux avec population simulée'!AA121</f>
        <v>28589.9535673741</v>
      </c>
      <c r="BS35" s="12" t="n">
        <f aca="false">BS10*'Taux avec population simulée'!AB121</f>
        <v>29039.5489843613</v>
      </c>
      <c r="BT35" s="12" t="n">
        <f aca="false">BT10*'Taux avec population simulée'!AC121</f>
        <v>29980.2952758086</v>
      </c>
      <c r="BU35" s="12" t="n">
        <f aca="false">BU10*'Taux avec population simulée'!AD121</f>
        <v>29583.1714777003</v>
      </c>
      <c r="BV35" s="12" t="n">
        <f aca="false">BV10*'Taux avec population simulée'!AE121</f>
        <v>29702.7820494108</v>
      </c>
      <c r="BW35" s="12" t="n">
        <f aca="false">BW10*'Taux avec population simulée'!AF121</f>
        <v>30138.1777839301</v>
      </c>
      <c r="BX35" s="12" t="n">
        <f aca="false">BX10*'Taux avec population simulée'!AG121</f>
        <v>29967.9434212502</v>
      </c>
      <c r="BY35" s="12" t="n">
        <f aca="false">BY10*'Taux avec population simulée'!AH121</f>
        <v>30463.4529890728</v>
      </c>
      <c r="BZ35" s="12" t="n">
        <f aca="false">BZ10*'Taux avec population simulée'!AI121</f>
        <v>30815.0029982683</v>
      </c>
      <c r="CA35" s="12" t="n">
        <f aca="false">CA10*'Taux avec population simulée'!AJ121</f>
        <v>31468.997085991</v>
      </c>
      <c r="CB35" s="12" t="n">
        <f aca="false">CB10*'Taux avec population simulée'!AK121</f>
        <v>31767.1331440543</v>
      </c>
      <c r="CC35" s="12" t="n">
        <f aca="false">CC10*'Taux avec population simulée'!AL121</f>
        <v>32610.1784091272</v>
      </c>
      <c r="CD35" s="12" t="n">
        <f aca="false">CD10*'Taux avec population simulée'!AM121</f>
        <v>32533.5296061269</v>
      </c>
      <c r="CE35" s="12" t="n">
        <f aca="false">CE10*'Taux avec population simulée'!AN121</f>
        <v>32629.6833193749</v>
      </c>
      <c r="CF35" s="12" t="n">
        <f aca="false">CF10*'Taux avec population simulée'!AO121</f>
        <v>33145.3067383469</v>
      </c>
      <c r="CG35" s="12" t="n">
        <f aca="false">CG10*'Taux avec population simulée'!AP121</f>
        <v>33698.0372271537</v>
      </c>
      <c r="CH35" s="12" t="n">
        <f aca="false">CH10*'Taux avec population simulée'!AQ121</f>
        <v>33858.5116463838</v>
      </c>
      <c r="CI35" s="12" t="n">
        <f aca="false">CI10*'Taux avec population simulée'!AR121</f>
        <v>34115.5738883518</v>
      </c>
      <c r="CJ35" s="12" t="n">
        <f aca="false">CJ10*'Taux avec population simulée'!AS121</f>
        <v>34253.3083994059</v>
      </c>
      <c r="CK35" s="12" t="n">
        <f aca="false">CK10*'Taux avec population simulée'!AT121</f>
        <v>34342.4514474557</v>
      </c>
      <c r="CL35" s="12" t="n">
        <f aca="false">CL10*'Taux avec population simulée'!AU121</f>
        <v>34784.7420693434</v>
      </c>
      <c r="CM35" s="12" t="n">
        <f aca="false">CM10*'Taux avec population simulée'!AV121</f>
        <v>35082.4133502152</v>
      </c>
      <c r="CN35" s="12" t="n">
        <f aca="false">CN10*'Taux avec population simulée'!AW121</f>
        <v>34782.6660776616</v>
      </c>
      <c r="CO35" s="12" t="n">
        <f aca="false">CO10*'Taux avec population simulée'!AX121</f>
        <v>36269.6041066436</v>
      </c>
      <c r="CP35" s="12" t="n">
        <f aca="false">CP10*'Taux avec population simulée'!AY121</f>
        <v>36346.6936326037</v>
      </c>
      <c r="CQ35" s="12" t="n">
        <f aca="false">CQ10*'Taux avec population simulée'!AZ121</f>
        <v>36072.599306713</v>
      </c>
      <c r="CR35" s="12" t="n">
        <f aca="false">CR10*'Taux avec population simulée'!BA121</f>
        <v>35860.5304703297</v>
      </c>
      <c r="CS35" s="12" t="n">
        <f aca="false">CS10*'Taux avec population simulée'!BB121</f>
        <v>35587.2716023024</v>
      </c>
      <c r="CT35" s="12" t="n">
        <f aca="false">CT10*'Taux avec population simulée'!BC121</f>
        <v>35707.3417671463</v>
      </c>
      <c r="CU35" s="12" t="n">
        <f aca="false">CU10*'Taux avec population simulée'!BD121</f>
        <v>35064.82107106</v>
      </c>
      <c r="CV35" s="12" t="n">
        <f aca="false">CV10*'Taux avec population simulée'!BE121</f>
        <v>35244.071729294</v>
      </c>
      <c r="CW35" s="12" t="n">
        <f aca="false">CW10*'Taux avec population simulée'!BF121</f>
        <v>35591.762697864</v>
      </c>
      <c r="CX35" s="12" t="n">
        <f aca="false">CX10*'Taux avec population simulée'!BG121</f>
        <v>35941.8355673998</v>
      </c>
      <c r="CY35" s="12" t="n">
        <f aca="false">CY10*'Taux avec population simulée'!BH121</f>
        <v>36183.3157548098</v>
      </c>
      <c r="CZ35" s="12" t="n">
        <f aca="false">CZ10*'Taux avec population simulée'!BI121</f>
        <v>35699.4317316362</v>
      </c>
      <c r="DA35" s="12" t="n">
        <f aca="false">DA10*'Taux avec population simulée'!BJ121</f>
        <v>35199.5485343247</v>
      </c>
      <c r="DB35" s="12" t="n">
        <f aca="false">DB10*'Taux avec population simulée'!BK121</f>
        <v>35446.0353097142</v>
      </c>
      <c r="DC35" s="12" t="n">
        <f aca="false">DC10*'Taux avec population simulée'!BL121</f>
        <v>35686.3118234379</v>
      </c>
      <c r="DD35" s="12" t="n">
        <f aca="false">DD10*'Taux avec population simulée'!BM121</f>
        <v>35334.117922526</v>
      </c>
      <c r="DE35" s="12" t="n">
        <f aca="false">DE10*'Taux avec population simulée'!BN121</f>
        <v>35811.7496931745</v>
      </c>
      <c r="DF35" s="12" t="n">
        <f aca="false">DF10*'Taux avec population simulée'!BO121</f>
        <v>36236.2895419961</v>
      </c>
      <c r="DG35" s="12" t="n">
        <f aca="false">DG10*'Taux avec population simulée'!BP121</f>
        <v>36212.42336492</v>
      </c>
      <c r="DH35" s="12" t="n">
        <f aca="false">DH10*'Taux avec population simulée'!BQ121</f>
        <v>36528.6973341882</v>
      </c>
      <c r="DI35" s="12" t="n">
        <f aca="false">DI10*'Taux avec population simulée'!BR121</f>
        <v>36039.2230760398</v>
      </c>
      <c r="DJ35" s="12" t="n">
        <f aca="false">DJ10*'Taux avec population simulée'!BS121</f>
        <v>36935.2612998201</v>
      </c>
      <c r="DK35" s="12" t="n">
        <f aca="false">DK10*'Taux avec population simulée'!BT121</f>
        <v>37616.145410303</v>
      </c>
      <c r="DL35" s="12" t="n">
        <f aca="false">DL10*'Taux avec population simulée'!BU121</f>
        <v>38287.8560410499</v>
      </c>
      <c r="DM35" s="12" t="n">
        <f aca="false">DM10*'Taux avec population simulée'!BV121</f>
        <v>38451.3903273242</v>
      </c>
      <c r="DN35" s="12" t="n">
        <f aca="false">DN10*'Taux avec population simulée'!BW121</f>
        <v>38677.5597744146</v>
      </c>
      <c r="DO35" s="12" t="n">
        <f aca="false">DO10*'Taux avec population simulée'!BX121</f>
        <v>39218.2385652096</v>
      </c>
      <c r="DP35" s="12" t="n">
        <f aca="false">DP10*'Taux avec population simulée'!BY121</f>
        <v>38919.9752296884</v>
      </c>
      <c r="DQ35" s="12" t="n">
        <f aca="false">DQ10*'Taux avec population simulée'!BZ121</f>
        <v>38828.2460924691</v>
      </c>
      <c r="DR35" s="12" t="n">
        <f aca="false">DR10*'Taux avec population simulée'!CA121</f>
        <v>39428.5521981627</v>
      </c>
      <c r="DS35" s="12" t="n">
        <f aca="false">DS10*'Taux avec population simulée'!CB121</f>
        <v>40026.1477215944</v>
      </c>
      <c r="DT35" s="12" t="n">
        <f aca="false">DT10*'Taux avec population simulée'!CC121</f>
        <v>40352.8369167936</v>
      </c>
      <c r="DU35" s="12" t="n">
        <f aca="false">DU10*'Taux avec population simulée'!CD121</f>
        <v>41320.9919084397</v>
      </c>
      <c r="DV35" s="12" t="n">
        <f aca="false">DV10*'Taux avec population simulée'!CE121</f>
        <v>41947.3696272826</v>
      </c>
      <c r="DW35" s="12" t="n">
        <f aca="false">DW10*'Taux avec population simulée'!CF121</f>
        <v>42210.8691050031</v>
      </c>
      <c r="DX35" s="12" t="n">
        <f aca="false">DX10*'Taux avec population simulée'!CG121</f>
        <v>42823.7388522514</v>
      </c>
      <c r="DY35" s="12" t="n">
        <f aca="false">DY10*'Taux avec population simulée'!CH121</f>
        <v>42759.882978378</v>
      </c>
      <c r="DZ35" s="12" t="n">
        <f aca="false">DZ10*'Taux avec population simulée'!CI121</f>
        <v>42794.0251773323</v>
      </c>
      <c r="EA35" s="12" t="n">
        <f aca="false">EA10*'Taux avec population simulée'!CJ121</f>
        <v>42487.8405371744</v>
      </c>
      <c r="EB35" s="12" t="n">
        <f aca="false">EB10*'Taux avec population simulée'!CK121</f>
        <v>42198.0226603789</v>
      </c>
      <c r="EC35" s="12" t="n">
        <f aca="false">EC10*'Taux avec population simulée'!CL121</f>
        <v>42233.6101389729</v>
      </c>
      <c r="ED35" s="12" t="n">
        <f aca="false">ED10*'Taux avec population simulée'!CM121</f>
        <v>42002.4718093533</v>
      </c>
      <c r="EE35" s="12" t="n">
        <f aca="false">EE10*'Taux avec population simulée'!CN121</f>
        <v>42343.567756456</v>
      </c>
      <c r="EF35" s="12" t="n">
        <f aca="false">EF10*'Taux avec population simulée'!CO121</f>
        <v>42067.3269106972</v>
      </c>
      <c r="EG35" s="12" t="n">
        <f aca="false">EG10*'Taux avec population simulée'!CP121</f>
        <v>41836.6805765128</v>
      </c>
      <c r="EH35" s="12" t="n">
        <f aca="false">EH10*'Taux avec population simulée'!CQ121</f>
        <v>41783.7301037429</v>
      </c>
      <c r="EI35" s="12" t="n">
        <f aca="false">EI10*'Taux avec population simulée'!CR121</f>
        <v>41811.6399920197</v>
      </c>
      <c r="EJ35" s="12" t="n">
        <f aca="false">EJ10*'Taux avec population simulée'!CS121</f>
        <v>41907.4448642924</v>
      </c>
      <c r="EK35" s="12" t="n">
        <f aca="false">EK10*'Taux avec population simulée'!CT121</f>
        <v>42041.5079951305</v>
      </c>
      <c r="EL35" s="12" t="n">
        <f aca="false">EL10*'Taux avec population simulée'!CU121</f>
        <v>42306.5266811841</v>
      </c>
      <c r="EM35" s="12" t="n">
        <f aca="false">EM10*'Taux avec population simulée'!CV121</f>
        <v>42228.6290690182</v>
      </c>
      <c r="EN35" s="12" t="n">
        <f aca="false">EN10*'Taux avec population simulée'!CW121</f>
        <v>42226.7927779593</v>
      </c>
      <c r="EO35" s="12" t="n">
        <f aca="false">EO10*'Taux avec population simulée'!CX121</f>
        <v>42577.3007313631</v>
      </c>
      <c r="EP35" s="12" t="n">
        <f aca="false">EP10*'Taux avec population simulée'!CY121</f>
        <v>42142.9297921766</v>
      </c>
      <c r="EQ35" s="12" t="n">
        <f aca="false">EQ10*'Taux avec population simulée'!CZ121</f>
        <v>42495.9992755818</v>
      </c>
      <c r="ER35" s="12" t="n">
        <f aca="false">ER10*'Taux avec population simulée'!DA121</f>
        <v>42648.5992010702</v>
      </c>
      <c r="ES35" s="12" t="n">
        <f aca="false">ES10*'Taux avec population simulée'!DB121</f>
        <v>42199.1460623444</v>
      </c>
      <c r="ET35" s="12" t="n">
        <f aca="false">ET10*'Taux avec population simulée'!DC121</f>
        <v>42998.216121302</v>
      </c>
      <c r="EU35" s="12" t="n">
        <f aca="false">EU10*'Taux avec population simulée'!DD121</f>
        <v>44309.7539977193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18193.0000098216</v>
      </c>
      <c r="GS35" s="12" t="n">
        <f aca="false">GS10*'Taux avec population simulée'!E135</f>
        <v>18055.37851821</v>
      </c>
      <c r="GT35" s="12" t="n">
        <f aca="false">GT10*'Taux avec population simulée'!F135</f>
        <v>22213.0654456832</v>
      </c>
      <c r="GU35" s="12" t="n">
        <f aca="false">GU10*'Taux avec population simulée'!G135</f>
        <v>23922.8484675203</v>
      </c>
      <c r="GV35" s="12" t="n">
        <f aca="false">GV10*'Taux avec population simulée'!H135</f>
        <v>25522.4875502795</v>
      </c>
      <c r="GW35" s="12" t="n">
        <f aca="false">GW10*'Taux avec population simulée'!I135</f>
        <v>27769.6335909966</v>
      </c>
      <c r="GX35" s="12" t="n">
        <f aca="false">GX10*'Taux avec population simulée'!J135</f>
        <v>30453.9066881245</v>
      </c>
      <c r="GY35" s="12" t="n">
        <f aca="false">GY10*'Taux avec population simulée'!K135</f>
        <v>12427.711355308</v>
      </c>
      <c r="GZ35" s="12" t="n">
        <f aca="false">GZ10*'Taux avec population simulée'!L135</f>
        <v>21531.9924906966</v>
      </c>
      <c r="HA35" s="12" t="n">
        <f aca="false">HA10*'Taux avec population simulée'!M135</f>
        <v>25847.8129829675</v>
      </c>
      <c r="HB35" s="12" t="n">
        <f aca="false">HB10*'Taux avec population simulée'!N135</f>
        <v>19670.60096136</v>
      </c>
      <c r="HC35" s="12" t="n">
        <f aca="false">HC10*'Taux avec population simulée'!O135</f>
        <v>22518.1956807015</v>
      </c>
      <c r="HD35" s="12" t="n">
        <f aca="false">HD10*'Taux avec population simulée'!P135</f>
        <v>17248.0973555808</v>
      </c>
      <c r="HE35" s="12" t="n">
        <f aca="false">HE10*'Taux avec population simulée'!Q135</f>
        <v>29947.298887092</v>
      </c>
      <c r="HF35" s="12" t="n">
        <f aca="false">HF10*'Taux avec population simulée'!R135</f>
        <v>23054.144699712</v>
      </c>
      <c r="HG35" s="12" t="n">
        <f aca="false">HG10*'Taux avec population simulée'!S135</f>
        <v>40037.3683921497</v>
      </c>
      <c r="HH35" s="12" t="n">
        <f aca="false">HH10*'Taux avec population simulée'!T135</f>
        <v>29452.67628806</v>
      </c>
      <c r="HI35" s="12" t="n">
        <f aca="false">HI10*'Taux avec population simulée'!U135</f>
        <v>40155.564491378</v>
      </c>
      <c r="HJ35" s="1" t="n">
        <f aca="false">HJ10*'Taux avec population simulée'!V135</f>
        <v>27821.831743407</v>
      </c>
      <c r="HK35" s="12" t="n">
        <f aca="false">HK10*'Taux avec population simulée'!W135</f>
        <v>31595.0878225635</v>
      </c>
      <c r="HL35" s="12" t="n">
        <f aca="false">HL10*'Taux avec population simulée'!X135</f>
        <v>30618.3114606437</v>
      </c>
      <c r="HM35" s="12" t="n">
        <f aca="false">HM10*'Taux avec population simulée'!Y135</f>
        <v>29920.6616822109</v>
      </c>
      <c r="HN35" s="12" t="n">
        <f aca="false">HN10*'Taux avec population simulée'!Z135</f>
        <v>29199.4172328818</v>
      </c>
      <c r="HO35" s="12" t="n">
        <f aca="false">HO10*'Taux avec population simulée'!AA135</f>
        <v>29690.0421848251</v>
      </c>
      <c r="HP35" s="12" t="n">
        <f aca="false">HP10*'Taux avec population simulée'!AB135</f>
        <v>30517.417882676</v>
      </c>
      <c r="HQ35" s="12" t="n">
        <f aca="false">HQ10*'Taux avec population simulée'!AC135</f>
        <v>31073.7258224296</v>
      </c>
      <c r="HR35" s="12" t="n">
        <f aca="false">HR10*'Taux avec population simulée'!AD135</f>
        <v>30850.1426298329</v>
      </c>
      <c r="HS35" s="12" t="n">
        <f aca="false">HS10*'Taux avec population simulée'!AE135</f>
        <v>31258.6830018761</v>
      </c>
      <c r="HT35" s="12" t="n">
        <f aca="false">HT10*'Taux avec population simulée'!AF135</f>
        <v>31422.9881612889</v>
      </c>
      <c r="HU35" s="12" t="n">
        <f aca="false">HU10*'Taux avec population simulée'!AG135</f>
        <v>31645.6072766555</v>
      </c>
      <c r="HV35" s="12" t="n">
        <f aca="false">HV10*'Taux avec population simulée'!AH135</f>
        <v>31753.5970908024</v>
      </c>
      <c r="HW35" s="12" t="n">
        <f aca="false">HW10*'Taux avec population simulée'!AI135</f>
        <v>32175.7763501788</v>
      </c>
      <c r="HX35" s="12" t="n">
        <f aca="false">HX10*'Taux avec population simulée'!AJ135</f>
        <v>32862.7591121887</v>
      </c>
      <c r="HY35" s="12" t="n">
        <f aca="false">HY10*'Taux avec population simulée'!AK135</f>
        <v>33061.956291857</v>
      </c>
      <c r="HZ35" s="12" t="n">
        <f aca="false">HZ10*'Taux avec population simulée'!AL135</f>
        <v>32823.1302752236</v>
      </c>
      <c r="IA35" s="12" t="n">
        <f aca="false">IA10*'Taux avec population simulée'!AM135</f>
        <v>33303.6461119351</v>
      </c>
      <c r="IB35" s="12" t="n">
        <f aca="false">IB10*'Taux avec population simulée'!AN135</f>
        <v>33163.9919206007</v>
      </c>
      <c r="IC35" s="12" t="n">
        <f aca="false">IC10*'Taux avec population simulée'!AO135</f>
        <v>33773.0372653616</v>
      </c>
      <c r="ID35" s="12" t="n">
        <f aca="false">ID10*'Taux avec population simulée'!AP135</f>
        <v>34482.966726835</v>
      </c>
      <c r="IE35" s="12" t="n">
        <f aca="false">IE10*'Taux avec population simulée'!AQ135</f>
        <v>35306.4835318303</v>
      </c>
      <c r="IF35" s="12" t="n">
        <f aca="false">IF10*'Taux avec population simulée'!AR135</f>
        <v>36183.7144807179</v>
      </c>
      <c r="IG35" s="12" t="n">
        <f aca="false">IG10*'Taux avec population simulée'!AS135</f>
        <v>36843.5414592249</v>
      </c>
      <c r="IH35" s="12" t="n">
        <f aca="false">IH10*'Taux avec population simulée'!AT135</f>
        <v>37658.9872613728</v>
      </c>
      <c r="II35" s="12" t="n">
        <f aca="false">II10*'Taux avec population simulée'!AU135</f>
        <v>37276.4091441489</v>
      </c>
      <c r="IJ35" s="12" t="n">
        <f aca="false">IJ10*'Taux avec population simulée'!AV135</f>
        <v>37228.5083795015</v>
      </c>
      <c r="IK35" s="12" t="n">
        <f aca="false">IK10*'Taux avec population simulée'!AW135</f>
        <v>36885.2087935475</v>
      </c>
      <c r="IL35" s="12" t="n">
        <f aca="false">IL10*'Taux avec population simulée'!AX135</f>
        <v>37320.515055447</v>
      </c>
      <c r="IM35" s="12" t="n">
        <f aca="false">IM10*'Taux avec population simulée'!AY135</f>
        <v>37726.2539830173</v>
      </c>
      <c r="IN35" s="12" t="n">
        <f aca="false">IN10*'Taux avec population simulée'!AZ135</f>
        <v>37766.5239598873</v>
      </c>
      <c r="IO35" s="12" t="n">
        <f aca="false">IO10*'Taux avec population simulée'!BA135</f>
        <v>38131.4659881338</v>
      </c>
      <c r="IP35" s="12" t="n">
        <f aca="false">IP10*'Taux avec population simulée'!BB135</f>
        <v>38423.1301103678</v>
      </c>
      <c r="IQ35" s="12" t="n">
        <f aca="false">IQ10*'Taux avec population simulée'!BC135</f>
        <v>38835.7656729402</v>
      </c>
      <c r="IR35" s="12" t="n">
        <f aca="false">IR10*'Taux avec population simulée'!BD135</f>
        <v>38190.8787224311</v>
      </c>
      <c r="IS35" s="12" t="n">
        <f aca="false">IS10*'Taux avec population simulée'!BE135</f>
        <v>39163.4143194203</v>
      </c>
      <c r="IT35" s="12" t="n">
        <f aca="false">IT10*'Taux avec population simulée'!BF135</f>
        <v>39413.5353238941</v>
      </c>
      <c r="IU35" s="12" t="n">
        <f aca="false">IU10*'Taux avec population simulée'!BG135</f>
        <v>39770.6544547901</v>
      </c>
      <c r="IV35" s="12" t="n">
        <f aca="false">IV10*'Taux avec population simulée'!BH135</f>
        <v>40853.9263881627</v>
      </c>
      <c r="IW35" s="12" t="n">
        <f aca="false">IW10*'Taux avec population simulée'!BI135</f>
        <v>40770.04976494</v>
      </c>
      <c r="IX35" s="12" t="n">
        <f aca="false">IX10*'Taux avec population simulée'!BJ135</f>
        <v>40361.6447914022</v>
      </c>
      <c r="IY35" s="12" t="n">
        <f aca="false">IY10*'Taux avec population simulée'!BK135</f>
        <v>41051.1742140338</v>
      </c>
      <c r="IZ35" s="12" t="n">
        <f aca="false">IZ10*'Taux avec population simulée'!BL135</f>
        <v>41338.6461405446</v>
      </c>
      <c r="JA35" s="12" t="n">
        <f aca="false">JA10*'Taux avec population simulée'!BM135</f>
        <v>41531.693895708</v>
      </c>
      <c r="JB35" s="12" t="n">
        <f aca="false">JB10*'Taux avec population simulée'!BN135</f>
        <v>42020.7291289567</v>
      </c>
      <c r="JC35" s="12" t="n">
        <f aca="false">JC10*'Taux avec population simulée'!BO135</f>
        <v>42929.8780837132</v>
      </c>
      <c r="JD35" s="12" t="n">
        <f aca="false">JD10*'Taux avec population simulée'!BP135</f>
        <v>43125.0514192498</v>
      </c>
      <c r="JE35" s="12" t="n">
        <f aca="false">JE10*'Taux avec population simulée'!BQ135</f>
        <v>43595.6074624233</v>
      </c>
      <c r="JF35" s="12" t="n">
        <f aca="false">JF10*'Taux avec population simulée'!BR135</f>
        <v>43396.8680303176</v>
      </c>
      <c r="JG35" s="12" t="n">
        <f aca="false">JG10*'Taux avec population simulée'!BS135</f>
        <v>42974.3999849048</v>
      </c>
      <c r="JH35" s="12" t="n">
        <f aca="false">JH10*'Taux avec population simulée'!BT135</f>
        <v>43784.3434769803</v>
      </c>
      <c r="JI35" s="12" t="n">
        <f aca="false">JI10*'Taux avec population simulée'!BU135</f>
        <v>44080.4909559701</v>
      </c>
      <c r="JJ35" s="12" t="n">
        <f aca="false">JJ10*'Taux avec population simulée'!BV135</f>
        <v>44271.3811917989</v>
      </c>
      <c r="JK35" s="12" t="n">
        <f aca="false">JK10*'Taux avec population simulée'!BW135</f>
        <v>44392.3879340909</v>
      </c>
      <c r="JL35" s="12" t="n">
        <f aca="false">JL10*'Taux avec population simulée'!BX135</f>
        <v>44743.2028324347</v>
      </c>
      <c r="JM35" s="12" t="n">
        <f aca="false">JM10*'Taux avec population simulée'!BY135</f>
        <v>44092.080118911</v>
      </c>
      <c r="JN35" s="12" t="n">
        <f aca="false">JN10*'Taux avec population simulée'!BZ135</f>
        <v>43888.0783178708</v>
      </c>
      <c r="JO35" s="12" t="n">
        <f aca="false">JO10*'Taux avec population simulée'!CA135</f>
        <v>44109.4033449951</v>
      </c>
      <c r="JP35" s="12" t="n">
        <f aca="false">JP10*'Taux avec population simulée'!CB135</f>
        <v>43324.651559779</v>
      </c>
      <c r="JQ35" s="12" t="n">
        <f aca="false">JQ10*'Taux avec population simulée'!CC135</f>
        <v>43389.0594001499</v>
      </c>
      <c r="JR35" s="12" t="n">
        <f aca="false">JR10*'Taux avec population simulée'!CD135</f>
        <v>43518.2718974171</v>
      </c>
      <c r="JS35" s="12" t="n">
        <f aca="false">JS10*'Taux avec population simulée'!CE135</f>
        <v>43462.092315175</v>
      </c>
      <c r="JT35" s="12" t="n">
        <f aca="false">JT10*'Taux avec population simulée'!CF135</f>
        <v>43531.7026772116</v>
      </c>
      <c r="JU35" s="12" t="n">
        <f aca="false">JU10*'Taux avec population simulée'!CG135</f>
        <v>43826.9942778018</v>
      </c>
      <c r="JV35" s="12" t="n">
        <f aca="false">JV10*'Taux avec population simulée'!CH135</f>
        <v>42773.3696488665</v>
      </c>
      <c r="JW35" s="12" t="n">
        <f aca="false">JW10*'Taux avec population simulée'!CI135</f>
        <v>42360.17698171</v>
      </c>
      <c r="JX35" s="12" t="n">
        <f aca="false">JX10*'Taux avec population simulée'!CJ135</f>
        <v>41997.4511655577</v>
      </c>
      <c r="JY35" s="12" t="n">
        <f aca="false">JY10*'Taux avec population simulée'!CK135</f>
        <v>41650.5614626168</v>
      </c>
      <c r="JZ35" s="12" t="n">
        <f aca="false">JZ10*'Taux avec population simulée'!CL135</f>
        <v>42567.614844642</v>
      </c>
      <c r="KA35" s="12" t="n">
        <f aca="false">KA10*'Taux avec population simulée'!CM135</f>
        <v>43161.186344668</v>
      </c>
      <c r="KB35" s="12" t="n">
        <f aca="false">KB10*'Taux avec population simulée'!CN135</f>
        <v>42734.6193519285</v>
      </c>
      <c r="KC35" s="12" t="n">
        <f aca="false">KC10*'Taux avec population simulée'!CO135</f>
        <v>42023.7782791673</v>
      </c>
      <c r="KD35" s="12" t="n">
        <f aca="false">KD10*'Taux avec population simulée'!CP135</f>
        <v>42659.0713897861</v>
      </c>
      <c r="KE35" s="12" t="n">
        <f aca="false">KE10*'Taux avec population simulée'!CQ135</f>
        <v>42455.5129222716</v>
      </c>
      <c r="KF35" s="12" t="n">
        <f aca="false">KF10*'Taux avec population simulée'!CR135</f>
        <v>42231.7179870844</v>
      </c>
      <c r="KG35" s="12" t="n">
        <f aca="false">KG10*'Taux avec population simulée'!CS135</f>
        <v>42777.8262771741</v>
      </c>
      <c r="KH35" s="12" t="n">
        <f aca="false">KH10*'Taux avec population simulée'!CT135</f>
        <v>43681.4213179367</v>
      </c>
      <c r="KI35" s="12" t="n">
        <f aca="false">KI10*'Taux avec population simulée'!CU135</f>
        <v>43852.7135339461</v>
      </c>
      <c r="KJ35" s="12" t="n">
        <f aca="false">KJ10*'Taux avec population simulée'!CV135</f>
        <v>44367.2029791769</v>
      </c>
      <c r="KK35" s="12" t="n">
        <f aca="false">KK10*'Taux avec population simulée'!CW135</f>
        <v>44257.6379613702</v>
      </c>
      <c r="KL35" s="12" t="n">
        <f aca="false">KL10*'Taux avec population simulée'!CX135</f>
        <v>44192.3072114802</v>
      </c>
      <c r="KM35" s="12" t="n">
        <f aca="false">KM10*'Taux avec population simulée'!CY135</f>
        <v>43803.3173599646</v>
      </c>
      <c r="KN35" s="12" t="n">
        <f aca="false">KN10*'Taux avec population simulée'!CZ135</f>
        <v>43969.3753830092</v>
      </c>
      <c r="KO35" s="12" t="n">
        <f aca="false">KO10*'Taux avec population simulée'!DA135</f>
        <v>44014.2764896029</v>
      </c>
      <c r="KP35" s="12" t="n">
        <f aca="false">KP10*'Taux avec population simulée'!DB135</f>
        <v>45184.2319553981</v>
      </c>
      <c r="KQ35" s="12" t="n">
        <f aca="false">KQ10*'Taux avec population simulée'!DC135</f>
        <v>45911.4679075087</v>
      </c>
      <c r="KR35" s="12" t="n">
        <f aca="false">KR10*'Taux avec population simulée'!DD135</f>
        <v>46166.3175082168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A36" s="0" t="n">
        <f aca="false">O36</f>
        <v>2005</v>
      </c>
      <c r="B36" s="0" t="n">
        <v>0.10097749</v>
      </c>
      <c r="C36" s="0" t="n">
        <v>0.1416431655</v>
      </c>
      <c r="D36" s="0" t="n">
        <v>0.0907739453</v>
      </c>
      <c r="E36" s="0" t="n">
        <v>0.0507154656</v>
      </c>
      <c r="F36" s="0" t="n">
        <v>0.065259778</v>
      </c>
      <c r="G36" s="0" t="n">
        <v>0.0442482467</v>
      </c>
      <c r="H36" s="0" t="n">
        <v>0.079968492</v>
      </c>
      <c r="I36" s="0" t="n">
        <v>0.0872733871</v>
      </c>
      <c r="J36" s="0" t="n">
        <v>0.083227054</v>
      </c>
      <c r="K36" s="0" t="n">
        <v>0.0804042876</v>
      </c>
      <c r="L36" s="0" t="n">
        <v>0.0562229683</v>
      </c>
      <c r="O36" s="0" t="n">
        <f aca="false">'Au noir'!P37</f>
        <v>2005</v>
      </c>
      <c r="P36" s="0" t="n">
        <v>0.0917871019</v>
      </c>
      <c r="Q36" s="0" t="n">
        <v>0.1554569335</v>
      </c>
      <c r="R36" s="0" t="n">
        <v>0.1213938091</v>
      </c>
      <c r="S36" s="0" t="n">
        <v>0.0693285465</v>
      </c>
      <c r="T36" s="0" t="n">
        <v>0.064636998</v>
      </c>
      <c r="U36" s="0" t="n">
        <v>0.0696641975</v>
      </c>
      <c r="V36" s="0" t="n">
        <v>0.0564964229</v>
      </c>
      <c r="W36" s="0" t="n">
        <v>0.0556382176</v>
      </c>
      <c r="X36" s="0" t="n">
        <v>0.0564162238</v>
      </c>
      <c r="Y36" s="0" t="n">
        <v>0.0148839598</v>
      </c>
      <c r="Z36" s="0" t="n">
        <v>0.0247044618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16345.0000105287</v>
      </c>
      <c r="AV36" s="4" t="n">
        <f aca="false">AV11*'Taux avec population simulée'!E122</f>
        <v>24588.455712667</v>
      </c>
      <c r="AW36" s="4" t="n">
        <f aca="false">AW11*'Taux avec population simulée'!F122</f>
        <v>17920.3380567552</v>
      </c>
      <c r="AX36" s="4" t="n">
        <f aca="false">AX11*'Taux avec population simulée'!G122</f>
        <v>20478.8389258406</v>
      </c>
      <c r="AY36" s="4" t="n">
        <f aca="false">AY11*'Taux avec population simulée'!H122</f>
        <v>23022.9336935547</v>
      </c>
      <c r="AZ36" s="4" t="n">
        <f aca="false">AZ11*'Taux avec population simulée'!I122</f>
        <v>25381.8261182475</v>
      </c>
      <c r="BA36" s="4" t="n">
        <f aca="false">BA11*'Taux avec population simulée'!J122</f>
        <v>28335.7979879646</v>
      </c>
      <c r="BB36" s="4" t="n">
        <f aca="false">BB11*'Taux avec population simulée'!K122</f>
        <v>30315.50990525</v>
      </c>
      <c r="BC36" s="4" t="n">
        <f aca="false">BC11*'Taux avec population simulée'!L122</f>
        <v>20028.7984209102</v>
      </c>
      <c r="BD36" s="4" t="n">
        <f aca="false">BD11*'Taux avec population simulée'!M122</f>
        <v>17815.2977412074</v>
      </c>
      <c r="BE36" s="4" t="n">
        <f aca="false">BE11*'Taux avec population simulée'!N122</f>
        <v>26373.6696639255</v>
      </c>
      <c r="BF36" s="4" t="n">
        <f aca="false">BF11*'Taux avec population simulée'!O122</f>
        <v>24084.739044795</v>
      </c>
      <c r="BG36" s="4" t="n">
        <f aca="false">BG11*'Taux avec population simulée'!P122</f>
        <v>20203.7023816604</v>
      </c>
      <c r="BH36" s="4" t="n">
        <f aca="false">BH11*'Taux avec population simulée'!Q122</f>
        <v>29926.635150061</v>
      </c>
      <c r="BI36" s="4" t="n">
        <f aca="false">BI11*'Taux avec population simulée'!R122</f>
        <v>31743.9150847506</v>
      </c>
      <c r="BJ36" s="4" t="n">
        <f aca="false">BJ11*'Taux avec population simulée'!S122</f>
        <v>23716.7218075992</v>
      </c>
      <c r="BK36" s="4" t="n">
        <f aca="false">BK11*'Taux avec population simulée'!T122</f>
        <v>29925.293873643</v>
      </c>
      <c r="BL36" s="4" t="n">
        <f aca="false">BL11*'Taux avec population simulée'!U122</f>
        <v>26380.4671868484</v>
      </c>
      <c r="BM36" s="1" t="n">
        <f aca="false">BM11*'Taux avec population simulée'!V122</f>
        <v>40556.229556348</v>
      </c>
      <c r="BN36" s="4" t="n">
        <f aca="false">BN11*'Taux avec population simulée'!W122</f>
        <v>33526.6020878065</v>
      </c>
      <c r="BO36" s="4" t="n">
        <f aca="false">BO11*'Taux avec population simulée'!X122</f>
        <v>31916.2128837409</v>
      </c>
      <c r="BP36" s="4" t="n">
        <f aca="false">BP11*'Taux avec population simulée'!Y122</f>
        <v>30042.1033374771</v>
      </c>
      <c r="BQ36" s="4" t="n">
        <f aca="false">BQ11*'Taux avec population simulée'!Z122</f>
        <v>28399.2630941326</v>
      </c>
      <c r="BR36" s="4" t="n">
        <f aca="false">BR11*'Taux avec population simulée'!AA122</f>
        <v>28458.6372136029</v>
      </c>
      <c r="BS36" s="4" t="n">
        <f aca="false">BS11*'Taux avec population simulée'!AB122</f>
        <v>28164.2609939937</v>
      </c>
      <c r="BT36" s="4" t="n">
        <f aca="false">BT11*'Taux avec population simulée'!AC122</f>
        <v>28260.7793292635</v>
      </c>
      <c r="BU36" s="4" t="n">
        <f aca="false">BU11*'Taux avec population simulée'!AD122</f>
        <v>28204.9837662333</v>
      </c>
      <c r="BV36" s="4" t="n">
        <f aca="false">BV11*'Taux avec population simulée'!AE122</f>
        <v>27987.8186142647</v>
      </c>
      <c r="BW36" s="4" t="n">
        <f aca="false">BW11*'Taux avec population simulée'!AF122</f>
        <v>28408.0365612611</v>
      </c>
      <c r="BX36" s="4" t="n">
        <f aca="false">BX11*'Taux avec population simulée'!AG122</f>
        <v>28610.2159838862</v>
      </c>
      <c r="BY36" s="4" t="n">
        <f aca="false">BY11*'Taux avec population simulée'!AH122</f>
        <v>28656.5556337816</v>
      </c>
      <c r="BZ36" s="4" t="n">
        <f aca="false">BZ11*'Taux avec population simulée'!AI122</f>
        <v>28641.5986675125</v>
      </c>
      <c r="CA36" s="4" t="n">
        <f aca="false">CA11*'Taux avec population simulée'!AJ122</f>
        <v>28558.5452031737</v>
      </c>
      <c r="CB36" s="4" t="n">
        <f aca="false">CB11*'Taux avec population simulée'!AK122</f>
        <v>28592.8070723055</v>
      </c>
      <c r="CC36" s="4" t="n">
        <f aca="false">CC11*'Taux avec population simulée'!AL122</f>
        <v>28438.4053397165</v>
      </c>
      <c r="CD36" s="4" t="n">
        <f aca="false">CD11*'Taux avec population simulée'!AM122</f>
        <v>28350.8114549244</v>
      </c>
      <c r="CE36" s="4" t="n">
        <f aca="false">CE11*'Taux avec population simulée'!AN122</f>
        <v>28097.2122046146</v>
      </c>
      <c r="CF36" s="4" t="n">
        <f aca="false">CF11*'Taux avec population simulée'!AO122</f>
        <v>28265.6104301464</v>
      </c>
      <c r="CG36" s="4" t="n">
        <f aca="false">CG11*'Taux avec population simulée'!AP122</f>
        <v>28455.1314318935</v>
      </c>
      <c r="CH36" s="4" t="n">
        <f aca="false">CH11*'Taux avec population simulée'!AQ122</f>
        <v>28345.1411194596</v>
      </c>
      <c r="CI36" s="4" t="n">
        <f aca="false">CI11*'Taux avec population simulée'!AR122</f>
        <v>28594.0997506301</v>
      </c>
      <c r="CJ36" s="4" t="n">
        <f aca="false">CJ11*'Taux avec population simulée'!AS122</f>
        <v>28987.9775946748</v>
      </c>
      <c r="CK36" s="4" t="n">
        <f aca="false">CK11*'Taux avec population simulée'!AT122</f>
        <v>29439.6305413994</v>
      </c>
      <c r="CL36" s="4" t="n">
        <f aca="false">CL11*'Taux avec population simulée'!AU122</f>
        <v>29413.5711409704</v>
      </c>
      <c r="CM36" s="4" t="n">
        <f aca="false">CM11*'Taux avec population simulée'!AV122</f>
        <v>30090.1805517871</v>
      </c>
      <c r="CN36" s="4" t="n">
        <f aca="false">CN11*'Taux avec population simulée'!AW122</f>
        <v>31042.8359499591</v>
      </c>
      <c r="CO36" s="4" t="n">
        <f aca="false">CO11*'Taux avec population simulée'!AX122</f>
        <v>30579.3088053474</v>
      </c>
      <c r="CP36" s="4" t="n">
        <f aca="false">CP11*'Taux avec population simulée'!AY122</f>
        <v>30797.4713109526</v>
      </c>
      <c r="CQ36" s="4" t="n">
        <f aca="false">CQ11*'Taux avec population simulée'!AZ122</f>
        <v>31131.7182932975</v>
      </c>
      <c r="CR36" s="4" t="n">
        <f aca="false">CR11*'Taux avec population simulée'!BA122</f>
        <v>31137.0334591803</v>
      </c>
      <c r="CS36" s="4" t="n">
        <f aca="false">CS11*'Taux avec population simulée'!BB122</f>
        <v>31631.1855883041</v>
      </c>
      <c r="CT36" s="4" t="n">
        <f aca="false">CT11*'Taux avec population simulée'!BC122</f>
        <v>31986.2743201542</v>
      </c>
      <c r="CU36" s="4" t="n">
        <f aca="false">CU11*'Taux avec population simulée'!BD122</f>
        <v>32651.597356285</v>
      </c>
      <c r="CV36" s="4" t="n">
        <f aca="false">CV11*'Taux avec population simulée'!BE122</f>
        <v>32903.553486536</v>
      </c>
      <c r="CW36" s="4" t="n">
        <f aca="false">CW11*'Taux avec population simulée'!BF122</f>
        <v>33510.9303239908</v>
      </c>
      <c r="CX36" s="4" t="n">
        <f aca="false">CX11*'Taux avec population simulée'!BG122</f>
        <v>33401.4089856013</v>
      </c>
      <c r="CY36" s="4" t="n">
        <f aca="false">CY11*'Taux avec population simulée'!BH122</f>
        <v>33551.0281694859</v>
      </c>
      <c r="CZ36" s="4" t="n">
        <f aca="false">CZ11*'Taux avec population simulée'!BI122</f>
        <v>34154.9145754949</v>
      </c>
      <c r="DA36" s="4" t="n">
        <f aca="false">DA11*'Taux avec population simulée'!BJ122</f>
        <v>34739.556532722</v>
      </c>
      <c r="DB36" s="4" t="n">
        <f aca="false">DB11*'Taux avec population simulée'!BK122</f>
        <v>34916.7496316651</v>
      </c>
      <c r="DC36" s="4" t="n">
        <f aca="false">DC11*'Taux avec population simulée'!BL122</f>
        <v>35092.5297185384</v>
      </c>
      <c r="DD36" s="4" t="n">
        <f aca="false">DD11*'Taux avec population simulée'!BM122</f>
        <v>35232.8752603676</v>
      </c>
      <c r="DE36" s="4" t="n">
        <f aca="false">DE11*'Taux avec population simulée'!BN122</f>
        <v>35238.725614239</v>
      </c>
      <c r="DF36" s="4" t="n">
        <f aca="false">DF11*'Taux avec population simulée'!BO122</f>
        <v>35585.9462372761</v>
      </c>
      <c r="DG36" s="4" t="n">
        <f aca="false">DG11*'Taux avec population simulée'!BP122</f>
        <v>35975.35033356</v>
      </c>
      <c r="DH36" s="4" t="n">
        <f aca="false">DH11*'Taux avec population simulée'!BQ122</f>
        <v>35714.7974191392</v>
      </c>
      <c r="DI36" s="4" t="n">
        <f aca="false">DI11*'Taux avec population simulée'!BR122</f>
        <v>37230.9868648196</v>
      </c>
      <c r="DJ36" s="4" t="n">
        <f aca="false">DJ11*'Taux avec population simulée'!BS122</f>
        <v>37353.094848146</v>
      </c>
      <c r="DK36" s="4" t="n">
        <f aca="false">DK11*'Taux avec population simulée'!BT122</f>
        <v>37113.6801274547</v>
      </c>
      <c r="DL36" s="4" t="n">
        <f aca="false">DL11*'Taux avec population simulée'!BU122</f>
        <v>36785.8054114322</v>
      </c>
      <c r="DM36" s="4" t="n">
        <f aca="false">DM11*'Taux avec population simulée'!BV122</f>
        <v>36703.2183489747</v>
      </c>
      <c r="DN36" s="4" t="n">
        <f aca="false">DN11*'Taux avec population simulée'!BW122</f>
        <v>36916.2918564717</v>
      </c>
      <c r="DO36" s="4" t="n">
        <f aca="false">DO11*'Taux avec population simulée'!BX122</f>
        <v>36241.8600006818</v>
      </c>
      <c r="DP36" s="4" t="n">
        <f aca="false">DP11*'Taux avec population simulée'!BY122</f>
        <v>36546.9960000893</v>
      </c>
      <c r="DQ36" s="4" t="n">
        <f aca="false">DQ11*'Taux avec population simulée'!BZ122</f>
        <v>36745.110835395</v>
      </c>
      <c r="DR36" s="4" t="n">
        <f aca="false">DR11*'Taux avec population simulée'!CA122</f>
        <v>37108.8732839633</v>
      </c>
      <c r="DS36" s="4" t="n">
        <f aca="false">DS11*'Taux avec population simulée'!CB122</f>
        <v>37377.7763401169</v>
      </c>
      <c r="DT36" s="4" t="n">
        <f aca="false">DT11*'Taux avec population simulée'!CC122</f>
        <v>37053.4825744103</v>
      </c>
      <c r="DU36" s="4" t="n">
        <f aca="false">DU11*'Taux avec population simulée'!CD122</f>
        <v>36569.6318249466</v>
      </c>
      <c r="DV36" s="4" t="n">
        <f aca="false">DV11*'Taux avec population simulée'!CE122</f>
        <v>36827.4368692181</v>
      </c>
      <c r="DW36" s="4" t="n">
        <f aca="false">DW11*'Taux avec population simulée'!CF122</f>
        <v>37029.6381304247</v>
      </c>
      <c r="DX36" s="4" t="n">
        <f aca="false">DX11*'Taux avec population simulée'!CG122</f>
        <v>36652.7606761481</v>
      </c>
      <c r="DY36" s="4" t="n">
        <f aca="false">DY11*'Taux avec population simulée'!CH122</f>
        <v>36947.8607394531</v>
      </c>
      <c r="DZ36" s="4" t="n">
        <f aca="false">DZ11*'Taux avec population simulée'!CI122</f>
        <v>37506.3655286289</v>
      </c>
      <c r="EA36" s="4" t="n">
        <f aca="false">EA11*'Taux avec population simulée'!CJ122</f>
        <v>37481.8099289104</v>
      </c>
      <c r="EB36" s="4" t="n">
        <f aca="false">EB11*'Taux avec population simulée'!CK122</f>
        <v>37862.8673775718</v>
      </c>
      <c r="EC36" s="4" t="n">
        <f aca="false">EC11*'Taux avec population simulée'!CL122</f>
        <v>37434.6221043101</v>
      </c>
      <c r="ED36" s="4" t="n">
        <f aca="false">ED11*'Taux avec population simulée'!CM122</f>
        <v>38359.1160767878</v>
      </c>
      <c r="EE36" s="4" t="n">
        <f aca="false">EE11*'Taux avec population simulée'!CN122</f>
        <v>39196.1647935456</v>
      </c>
      <c r="EF36" s="4" t="n">
        <f aca="false">EF11*'Taux avec population simulée'!CO122</f>
        <v>40083.9625144837</v>
      </c>
      <c r="EG36" s="4" t="n">
        <f aca="false">EG11*'Taux avec population simulée'!CP122</f>
        <v>40203.4096778188</v>
      </c>
      <c r="EH36" s="4" t="n">
        <f aca="false">EH11*'Taux avec population simulée'!CQ122</f>
        <v>40352.1257989834</v>
      </c>
      <c r="EI36" s="4" t="n">
        <f aca="false">EI11*'Taux avec population simulée'!CR122</f>
        <v>41007.5422486356</v>
      </c>
      <c r="EJ36" s="4" t="n">
        <f aca="false">EJ11*'Taux avec population simulée'!CS122</f>
        <v>40821.7112929161</v>
      </c>
      <c r="EK36" s="4" t="n">
        <f aca="false">EK11*'Taux avec population simulée'!CT122</f>
        <v>40979.4932769861</v>
      </c>
      <c r="EL36" s="4" t="n">
        <f aca="false">EL11*'Taux avec population simulée'!CU122</f>
        <v>41585.0714936224</v>
      </c>
      <c r="EM36" s="4" t="n">
        <f aca="false">EM11*'Taux avec population simulée'!CV122</f>
        <v>42296.6245569731</v>
      </c>
      <c r="EN36" s="4" t="n">
        <f aca="false">EN11*'Taux avec population simulée'!CW122</f>
        <v>42693.432166876</v>
      </c>
      <c r="EO36" s="4" t="n">
        <f aca="false">EO11*'Taux avec population simulée'!CX122</f>
        <v>43853.4588566163</v>
      </c>
      <c r="EP36" s="4" t="n">
        <f aca="false">EP11*'Taux avec population simulée'!CY122</f>
        <v>44606.6105463831</v>
      </c>
      <c r="EQ36" s="4" t="n">
        <f aca="false">EQ11*'Taux avec population simulée'!CZ122</f>
        <v>44856.8750072293</v>
      </c>
      <c r="ER36" s="4" t="n">
        <f aca="false">ER11*'Taux avec population simulée'!DA122</f>
        <v>45389.4747284345</v>
      </c>
      <c r="ES36" s="4" t="n">
        <f aca="false">ES11*'Taux avec population simulée'!DB122</f>
        <v>45297.7931682431</v>
      </c>
      <c r="ET36" s="4" t="n">
        <f aca="false">ET11*'Taux avec population simulée'!DC122</f>
        <v>45280.9418733453</v>
      </c>
      <c r="EU36" s="4" t="n">
        <f aca="false">EU11*'Taux avec population simulée'!DD122</f>
        <v>44771.7027331041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16100.0000003832</v>
      </c>
      <c r="GS36" s="4" t="n">
        <f aca="false">GS11*'Taux avec population simulée'!E136</f>
        <v>10992.481551116</v>
      </c>
      <c r="GT36" s="4" t="n">
        <f aca="false">GT11*'Taux avec population simulée'!F136</f>
        <v>9644.4423788526</v>
      </c>
      <c r="GU36" s="4" t="n">
        <f aca="false">GU11*'Taux avec population simulée'!G136</f>
        <v>10974.1011972714</v>
      </c>
      <c r="GV36" s="4" t="n">
        <f aca="false">GV11*'Taux avec population simulée'!H136</f>
        <v>12120.897837412</v>
      </c>
      <c r="GW36" s="4" t="n">
        <f aca="false">GW11*'Taux avec population simulée'!I136</f>
        <v>13058.8279877439</v>
      </c>
      <c r="GX36" s="4" t="n">
        <f aca="false">GX11*'Taux avec population simulée'!J136</f>
        <v>14053.5305726674</v>
      </c>
      <c r="GY36" s="4" t="n">
        <f aca="false">GY11*'Taux avec population simulée'!K136</f>
        <v>18511.8658933749</v>
      </c>
      <c r="GZ36" s="4" t="n">
        <f aca="false">GZ11*'Taux avec population simulée'!L136</f>
        <v>9976.7521313909</v>
      </c>
      <c r="HA36" s="4" t="n">
        <f aca="false">HA11*'Taux avec population simulée'!M136</f>
        <v>23398.4146752576</v>
      </c>
      <c r="HB36" s="4" t="n">
        <f aca="false">HB11*'Taux avec population simulée'!N136</f>
        <v>19604.8612528076</v>
      </c>
      <c r="HC36" s="4" t="n">
        <f aca="false">HC11*'Taux avec population simulée'!O136</f>
        <v>10409.1247531206</v>
      </c>
      <c r="HD36" s="4" t="n">
        <f aca="false">HD11*'Taux avec population simulée'!P136</f>
        <v>10931.2025572152</v>
      </c>
      <c r="HE36" s="4" t="n">
        <f aca="false">HE11*'Taux avec population simulée'!Q136</f>
        <v>18391.9296661824</v>
      </c>
      <c r="HF36" s="4" t="n">
        <f aca="false">HF11*'Taux avec population simulée'!R136</f>
        <v>18321.69748175</v>
      </c>
      <c r="HG36" s="4" t="n">
        <f aca="false">HG11*'Taux avec population simulée'!S136</f>
        <v>14497.90869951</v>
      </c>
      <c r="HH36" s="4" t="n">
        <f aca="false">HH11*'Taux avec population simulée'!T136</f>
        <v>17661.3867672108</v>
      </c>
      <c r="HI36" s="4" t="n">
        <f aca="false">HI11*'Taux avec population simulée'!U136</f>
        <v>21016.4713565747</v>
      </c>
      <c r="HJ36" s="1" t="n">
        <f aca="false">HJ11*'Taux avec population simulée'!V136</f>
        <v>24199.4653950132</v>
      </c>
      <c r="HK36" s="4" t="n">
        <f aca="false">HK11*'Taux avec population simulée'!W136</f>
        <v>19490.0599709706</v>
      </c>
      <c r="HL36" s="4" t="n">
        <f aca="false">HL11*'Taux avec population simulée'!X136</f>
        <v>18955.9209920638</v>
      </c>
      <c r="HM36" s="4" t="n">
        <f aca="false">HM11*'Taux avec population simulée'!Y136</f>
        <v>18789.5452877789</v>
      </c>
      <c r="HN36" s="4" t="n">
        <f aca="false">HN11*'Taux avec population simulée'!Z136</f>
        <v>18746.892233783</v>
      </c>
      <c r="HO36" s="4" t="n">
        <f aca="false">HO11*'Taux avec population simulée'!AA136</f>
        <v>18474.8057116298</v>
      </c>
      <c r="HP36" s="4" t="n">
        <f aca="false">HP11*'Taux avec population simulée'!AB136</f>
        <v>18112.7217851786</v>
      </c>
      <c r="HQ36" s="4" t="n">
        <f aca="false">HQ11*'Taux avec population simulée'!AC136</f>
        <v>18336.0472795947</v>
      </c>
      <c r="HR36" s="4" t="n">
        <f aca="false">HR11*'Taux avec population simulée'!AD136</f>
        <v>18733.4287144903</v>
      </c>
      <c r="HS36" s="4" t="n">
        <f aca="false">HS11*'Taux avec population simulée'!AE136</f>
        <v>18613.994632073</v>
      </c>
      <c r="HT36" s="4" t="n">
        <f aca="false">HT11*'Taux avec population simulée'!AF136</f>
        <v>18645.3538570193</v>
      </c>
      <c r="HU36" s="4" t="n">
        <f aca="false">HU11*'Taux avec population simulée'!AG136</f>
        <v>18957.5178822272</v>
      </c>
      <c r="HV36" s="4" t="n">
        <f aca="false">HV11*'Taux avec population simulée'!AH136</f>
        <v>19205.3027296356</v>
      </c>
      <c r="HW36" s="4" t="n">
        <f aca="false">HW11*'Taux avec population simulée'!AI136</f>
        <v>18945.9439083662</v>
      </c>
      <c r="HX36" s="4" t="n">
        <f aca="false">HX11*'Taux avec population simulée'!AJ136</f>
        <v>19201.3621517602</v>
      </c>
      <c r="HY36" s="4" t="n">
        <f aca="false">HY11*'Taux avec population simulée'!AK136</f>
        <v>19215.3657367534</v>
      </c>
      <c r="HZ36" s="4" t="n">
        <f aca="false">HZ11*'Taux avec population simulée'!AL136</f>
        <v>19348.8721033808</v>
      </c>
      <c r="IA36" s="4" t="n">
        <f aca="false">IA11*'Taux avec population simulée'!AM136</f>
        <v>19552.0158973084</v>
      </c>
      <c r="IB36" s="4" t="n">
        <f aca="false">IB11*'Taux avec population simulée'!AN136</f>
        <v>19646.9192625699</v>
      </c>
      <c r="IC36" s="4" t="n">
        <f aca="false">IC11*'Taux avec population simulée'!AO136</f>
        <v>19334.9847826346</v>
      </c>
      <c r="ID36" s="4" t="n">
        <f aca="false">ID11*'Taux avec population simulée'!AP136</f>
        <v>19679.1464129142</v>
      </c>
      <c r="IE36" s="4" t="n">
        <f aca="false">IE11*'Taux avec population simulée'!AQ136</f>
        <v>19706.9727392856</v>
      </c>
      <c r="IF36" s="4" t="n">
        <f aca="false">IF11*'Taux avec population simulée'!AR136</f>
        <v>19514.4602405107</v>
      </c>
      <c r="IG36" s="4" t="n">
        <f aca="false">IG11*'Taux avec population simulée'!AS136</f>
        <v>19463.0184741922</v>
      </c>
      <c r="IH36" s="4" t="n">
        <f aca="false">IH11*'Taux avec population simulée'!AT136</f>
        <v>19466.9350759436</v>
      </c>
      <c r="II36" s="4" t="n">
        <f aca="false">II11*'Taux avec population simulée'!AU136</f>
        <v>19851.4591708336</v>
      </c>
      <c r="IJ36" s="4" t="n">
        <f aca="false">IJ11*'Taux avec population simulée'!AV136</f>
        <v>20462.687699505</v>
      </c>
      <c r="IK36" s="4" t="n">
        <f aca="false">IK11*'Taux avec population simulée'!AW136</f>
        <v>20896.9645657446</v>
      </c>
      <c r="IL36" s="4" t="n">
        <f aca="false">IL11*'Taux avec population simulée'!AX136</f>
        <v>20719.241287336</v>
      </c>
      <c r="IM36" s="4" t="n">
        <f aca="false">IM11*'Taux avec population simulée'!AY136</f>
        <v>21022.7233411343</v>
      </c>
      <c r="IN36" s="4" t="n">
        <f aca="false">IN11*'Taux avec population simulée'!AZ136</f>
        <v>21137.8807159011</v>
      </c>
      <c r="IO36" s="4" t="n">
        <f aca="false">IO11*'Taux avec population simulée'!BA136</f>
        <v>21311.7155678788</v>
      </c>
      <c r="IP36" s="4" t="n">
        <f aca="false">IP11*'Taux avec population simulée'!BB136</f>
        <v>21348.538496821</v>
      </c>
      <c r="IQ36" s="4" t="n">
        <f aca="false">IQ11*'Taux avec population simulée'!BC136</f>
        <v>21691.37114912</v>
      </c>
      <c r="IR36" s="4" t="n">
        <f aca="false">IR11*'Taux avec population simulée'!BD136</f>
        <v>22130.5039956046</v>
      </c>
      <c r="IS36" s="4" t="n">
        <f aca="false">IS11*'Taux avec population simulée'!BE136</f>
        <v>22234.6094551168</v>
      </c>
      <c r="IT36" s="4" t="n">
        <f aca="false">IT11*'Taux avec population simulée'!BF136</f>
        <v>22070.260338634</v>
      </c>
      <c r="IU36" s="4" t="n">
        <f aca="false">IU11*'Taux avec population simulée'!BG136</f>
        <v>22343.564185398</v>
      </c>
      <c r="IV36" s="4" t="n">
        <f aca="false">IV11*'Taux avec population simulée'!BH136</f>
        <v>22308.4673121343</v>
      </c>
      <c r="IW36" s="4" t="n">
        <f aca="false">IW11*'Taux avec population simulée'!BI136</f>
        <v>22791.1106587013</v>
      </c>
      <c r="IX36" s="4" t="n">
        <f aca="false">IX11*'Taux avec population simulée'!BJ136</f>
        <v>23312.0606985793</v>
      </c>
      <c r="IY36" s="4" t="n">
        <f aca="false">IY11*'Taux avec population simulée'!BK136</f>
        <v>23856.3567024786</v>
      </c>
      <c r="IZ36" s="4" t="n">
        <f aca="false">IZ11*'Taux avec population simulée'!BL136</f>
        <v>24498.1507627544</v>
      </c>
      <c r="JA36" s="4" t="n">
        <f aca="false">JA11*'Taux avec population simulée'!BM136</f>
        <v>24927.8092426273</v>
      </c>
      <c r="JB36" s="4" t="n">
        <f aca="false">JB11*'Taux avec population simulée'!BN136</f>
        <v>25549.8438027577</v>
      </c>
      <c r="JC36" s="4" t="n">
        <f aca="false">JC11*'Taux avec population simulée'!BO136</f>
        <v>25315.0728945394</v>
      </c>
      <c r="JD36" s="4" t="n">
        <f aca="false">JD11*'Taux avec population simulée'!BP136</f>
        <v>25238.7673935646</v>
      </c>
      <c r="JE36" s="4" t="n">
        <f aca="false">JE11*'Taux avec population simulée'!BQ136</f>
        <v>25057.7715202808</v>
      </c>
      <c r="JF36" s="4" t="n">
        <f aca="false">JF11*'Taux avec population simulée'!BR136</f>
        <v>25272.4756133251</v>
      </c>
      <c r="JG36" s="4" t="n">
        <f aca="false">JG11*'Taux avec population simulée'!BS136</f>
        <v>25533.3788559585</v>
      </c>
      <c r="JH36" s="4" t="n">
        <f aca="false">JH11*'Taux avec population simulée'!BT136</f>
        <v>25537.8116044577</v>
      </c>
      <c r="JI36" s="4" t="n">
        <f aca="false">JI11*'Taux avec population simulée'!BU136</f>
        <v>25799.8631738594</v>
      </c>
      <c r="JJ36" s="4" t="n">
        <f aca="false">JJ11*'Taux avec population simulée'!BV136</f>
        <v>26098.6675786656</v>
      </c>
      <c r="JK36" s="4" t="n">
        <f aca="false">JK11*'Taux avec population simulée'!BW136</f>
        <v>26311.9259707644</v>
      </c>
      <c r="JL36" s="4" t="n">
        <f aca="false">JL11*'Taux avec population simulée'!BX136</f>
        <v>25977.6817781564</v>
      </c>
      <c r="JM36" s="4" t="n">
        <f aca="false">JM11*'Taux avec population simulée'!BY136</f>
        <v>26614.8114874923</v>
      </c>
      <c r="JN36" s="4" t="n">
        <f aca="false">JN11*'Taux avec population simulée'!BZ136</f>
        <v>26793.9959745243</v>
      </c>
      <c r="JO36" s="4" t="n">
        <f aca="false">JO11*'Taux avec population simulée'!CA136</f>
        <v>27031.966451947</v>
      </c>
      <c r="JP36" s="4" t="n">
        <f aca="false">JP11*'Taux avec population simulée'!CB136</f>
        <v>27762.7855608923</v>
      </c>
      <c r="JQ36" s="4" t="n">
        <f aca="false">JQ11*'Taux avec population simulée'!CC136</f>
        <v>27694.7345811531</v>
      </c>
      <c r="JR36" s="4" t="n">
        <f aca="false">JR11*'Taux avec population simulée'!CD136</f>
        <v>27516.8058496673</v>
      </c>
      <c r="JS36" s="4" t="n">
        <f aca="false">JS11*'Taux avec population simulée'!CE136</f>
        <v>28047.9823572921</v>
      </c>
      <c r="JT36" s="4" t="n">
        <f aca="false">JT11*'Taux avec population simulée'!CF136</f>
        <v>28226.3640706884</v>
      </c>
      <c r="JU36" s="4" t="n">
        <f aca="false">JU11*'Taux avec population simulée'!CG136</f>
        <v>28397.5122398</v>
      </c>
      <c r="JV36" s="4" t="n">
        <f aca="false">JV11*'Taux avec population simulée'!CH136</f>
        <v>28747.8320835012</v>
      </c>
      <c r="JW36" s="4" t="n">
        <f aca="false">JW11*'Taux avec population simulée'!CI136</f>
        <v>29490.1804115679</v>
      </c>
      <c r="JX36" s="4" t="n">
        <f aca="false">JX11*'Taux avec population simulée'!CJ136</f>
        <v>29710.0056103509</v>
      </c>
      <c r="JY36" s="4" t="n">
        <f aca="false">JY11*'Taux avec population simulée'!CK136</f>
        <v>30029.1990430988</v>
      </c>
      <c r="JZ36" s="4" t="n">
        <f aca="false">JZ11*'Taux avec population simulée'!CL136</f>
        <v>29864.0027546268</v>
      </c>
      <c r="KA36" s="4" t="n">
        <f aca="false">KA11*'Taux avec population simulée'!CM136</f>
        <v>29646.8665349829</v>
      </c>
      <c r="KB36" s="4" t="n">
        <f aca="false">KB11*'Taux avec population simulée'!CN136</f>
        <v>30266.3380559233</v>
      </c>
      <c r="KC36" s="4" t="n">
        <f aca="false">KC11*'Taux avec population simulée'!CO136</f>
        <v>30463.2206481077</v>
      </c>
      <c r="KD36" s="4" t="n">
        <f aca="false">KD11*'Taux avec population simulée'!CP136</f>
        <v>30631.2152909061</v>
      </c>
      <c r="KE36" s="4" t="n">
        <f aca="false">KE11*'Taux avec population simulée'!CQ136</f>
        <v>30710.6115450591</v>
      </c>
      <c r="KF36" s="4" t="n">
        <f aca="false">KF11*'Taux avec population simulée'!CR136</f>
        <v>30929.1904749759</v>
      </c>
      <c r="KG36" s="4" t="n">
        <f aca="false">KG11*'Taux avec population simulée'!CS136</f>
        <v>30541.8658544999</v>
      </c>
      <c r="KH36" s="4" t="n">
        <f aca="false">KH11*'Taux avec population simulée'!CT136</f>
        <v>30431.5572373549</v>
      </c>
      <c r="KI36" s="4" t="n">
        <f aca="false">KI11*'Taux avec population simulée'!CU136</f>
        <v>30616.8497827938</v>
      </c>
      <c r="KJ36" s="4" t="n">
        <f aca="false">KJ11*'Taux avec population simulée'!CV136</f>
        <v>30050.3803524679</v>
      </c>
      <c r="KK36" s="4" t="n">
        <f aca="false">KK11*'Taux avec population simulée'!CW136</f>
        <v>30092.7578644399</v>
      </c>
      <c r="KL36" s="4" t="n">
        <f aca="false">KL11*'Taux avec population simulée'!CX136</f>
        <v>30136.6966383486</v>
      </c>
      <c r="KM36" s="4" t="n">
        <f aca="false">KM11*'Taux avec population simulée'!CY136</f>
        <v>30049.3422202004</v>
      </c>
      <c r="KN36" s="4" t="n">
        <f aca="false">KN11*'Taux avec population simulée'!CZ136</f>
        <v>30209.8772419775</v>
      </c>
      <c r="KO36" s="4" t="n">
        <f aca="false">KO11*'Taux avec population simulée'!DA136</f>
        <v>30480.6620464661</v>
      </c>
      <c r="KP36" s="4" t="n">
        <f aca="false">KP11*'Taux avec population simulée'!DB136</f>
        <v>29722.0638371552</v>
      </c>
      <c r="KQ36" s="4" t="n">
        <f aca="false">KQ11*'Taux avec population simulée'!DC136</f>
        <v>29410.0194825565</v>
      </c>
      <c r="KR36" s="4" t="n">
        <f aca="false">KR11*'Taux avec population simulée'!DD136</f>
        <v>29055.7042034645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A37" s="0" t="n">
        <f aca="false">O37</f>
        <v>2005</v>
      </c>
      <c r="B37" s="0" t="n">
        <v>0.127556656</v>
      </c>
      <c r="C37" s="0" t="n">
        <v>0.1531275067</v>
      </c>
      <c r="D37" s="0" t="n">
        <v>0.0964618199</v>
      </c>
      <c r="E37" s="0" t="n">
        <v>0.0594411625</v>
      </c>
      <c r="F37" s="0" t="n">
        <v>0.035671146</v>
      </c>
      <c r="G37" s="0" t="n">
        <v>0.0635215189</v>
      </c>
      <c r="H37" s="0" t="n">
        <v>0.0491420785</v>
      </c>
      <c r="I37" s="0" t="n">
        <v>0.0561083051</v>
      </c>
      <c r="J37" s="0" t="n">
        <v>0.0827343868</v>
      </c>
      <c r="K37" s="0" t="n">
        <v>0.0477675979</v>
      </c>
      <c r="L37" s="0" t="n">
        <v>0.0669405798</v>
      </c>
      <c r="O37" s="0" t="n">
        <f aca="false">'Au noir'!P38</f>
        <v>2005</v>
      </c>
      <c r="P37" s="0" t="n">
        <v>0.0869458376</v>
      </c>
      <c r="Q37" s="0" t="n">
        <v>0.1326733141</v>
      </c>
      <c r="R37" s="0" t="n">
        <v>0.1121051022</v>
      </c>
      <c r="S37" s="0" t="n">
        <v>0.0754526379</v>
      </c>
      <c r="T37" s="0" t="n">
        <v>0.050243868</v>
      </c>
      <c r="U37" s="0" t="n">
        <v>0.0589704234</v>
      </c>
      <c r="V37" s="0" t="n">
        <v>0.0558392918</v>
      </c>
      <c r="W37" s="0" t="n">
        <v>0.0478091742</v>
      </c>
      <c r="X37" s="0" t="n">
        <v>0.0362209327</v>
      </c>
      <c r="Y37" s="0" t="n">
        <v>0.0288801049</v>
      </c>
      <c r="Z37" s="0" t="n">
        <v>0.0193910389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17855.000020599</v>
      </c>
      <c r="AV37" s="12" t="n">
        <f aca="false">AV12*'Taux avec population simulée'!E123</f>
        <v>17763.0549010782</v>
      </c>
      <c r="AW37" s="12" t="n">
        <f aca="false">AW12*'Taux avec population simulée'!F123</f>
        <v>12101.2929778188</v>
      </c>
      <c r="AX37" s="12" t="n">
        <f aca="false">AX12*'Taux avec population simulée'!G123</f>
        <v>13432.5779289408</v>
      </c>
      <c r="AY37" s="12" t="n">
        <f aca="false">AY12*'Taux avec population simulée'!H123</f>
        <v>14758.0465594352</v>
      </c>
      <c r="AZ37" s="12" t="n">
        <f aca="false">AZ12*'Taux avec population simulée'!I123</f>
        <v>16273.174680224</v>
      </c>
      <c r="BA37" s="12" t="n">
        <f aca="false">BA12*'Taux avec population simulée'!J123</f>
        <v>17495.036441274</v>
      </c>
      <c r="BB37" s="12" t="n">
        <f aca="false">BB12*'Taux avec population simulée'!K123</f>
        <v>18956.7504147663</v>
      </c>
      <c r="BC37" s="12" t="n">
        <f aca="false">BC12*'Taux avec population simulée'!L123</f>
        <v>14757.19126186</v>
      </c>
      <c r="BD37" s="12" t="n">
        <f aca="false">BD12*'Taux avec population simulée'!M123</f>
        <v>19844.2836683721</v>
      </c>
      <c r="BE37" s="12" t="n">
        <f aca="false">BE12*'Taux avec population simulée'!N123</f>
        <v>16795.3660943289</v>
      </c>
      <c r="BF37" s="12" t="n">
        <f aca="false">BF12*'Taux avec population simulée'!O123</f>
        <v>12718.3807462832</v>
      </c>
      <c r="BG37" s="12" t="n">
        <f aca="false">BG12*'Taux avec population simulée'!P123</f>
        <v>17533.19249185</v>
      </c>
      <c r="BH37" s="12" t="n">
        <f aca="false">BH12*'Taux avec population simulée'!Q123</f>
        <v>24881.700676716</v>
      </c>
      <c r="BI37" s="12" t="n">
        <f aca="false">BI12*'Taux avec population simulée'!R123</f>
        <v>21875.9541876154</v>
      </c>
      <c r="BJ37" s="12" t="n">
        <f aca="false">BJ12*'Taux avec population simulée'!S123</f>
        <v>28250.1042620862</v>
      </c>
      <c r="BK37" s="12" t="n">
        <f aca="false">BK12*'Taux avec population simulée'!T123</f>
        <v>15235.2802372886</v>
      </c>
      <c r="BL37" s="12" t="n">
        <f aca="false">BL12*'Taux avec population simulée'!U123</f>
        <v>14410.127962066</v>
      </c>
      <c r="BM37" s="1" t="n">
        <f aca="false">BM12*'Taux avec population simulée'!V123</f>
        <v>33838.0145047092</v>
      </c>
      <c r="BN37" s="12" t="n">
        <f aca="false">BN12*'Taux avec population simulée'!W123</f>
        <v>24923.3218774892</v>
      </c>
      <c r="BO37" s="12" t="n">
        <f aca="false">BO12*'Taux avec population simulée'!X123</f>
        <v>23633.9938011814</v>
      </c>
      <c r="BP37" s="12" t="n">
        <f aca="false">BP12*'Taux avec population simulée'!Y123</f>
        <v>22618.5131292014</v>
      </c>
      <c r="BQ37" s="12" t="n">
        <f aca="false">BQ12*'Taux avec population simulée'!Z123</f>
        <v>22065.439687923</v>
      </c>
      <c r="BR37" s="12" t="n">
        <f aca="false">BR12*'Taux avec population simulée'!AA123</f>
        <v>22298.2697026041</v>
      </c>
      <c r="BS37" s="12" t="n">
        <f aca="false">BS12*'Taux avec population simulée'!AB123</f>
        <v>22591.6120076544</v>
      </c>
      <c r="BT37" s="12" t="n">
        <f aca="false">BT12*'Taux avec population simulée'!AC123</f>
        <v>22600.6433092136</v>
      </c>
      <c r="BU37" s="12" t="n">
        <f aca="false">BU12*'Taux avec population simulée'!AD123</f>
        <v>23077.6623119804</v>
      </c>
      <c r="BV37" s="12" t="n">
        <f aca="false">BV12*'Taux avec population simulée'!AE123</f>
        <v>23215.5381030738</v>
      </c>
      <c r="BW37" s="12" t="n">
        <f aca="false">BW12*'Taux avec population simulée'!AF123</f>
        <v>22765.4948561227</v>
      </c>
      <c r="BX37" s="12" t="n">
        <f aca="false">BX12*'Taux avec population simulée'!AG123</f>
        <v>22983.9715663183</v>
      </c>
      <c r="BY37" s="12" t="n">
        <f aca="false">BY12*'Taux avec population simulée'!AH123</f>
        <v>23348.1711658712</v>
      </c>
      <c r="BZ37" s="12" t="n">
        <f aca="false">BZ12*'Taux avec population simulée'!AI123</f>
        <v>23208.6910892986</v>
      </c>
      <c r="CA37" s="12" t="n">
        <f aca="false">CA12*'Taux avec population simulée'!AJ123</f>
        <v>23651.5714748128</v>
      </c>
      <c r="CB37" s="12" t="n">
        <f aca="false">CB12*'Taux avec population simulée'!AK123</f>
        <v>24052.5889149439</v>
      </c>
      <c r="CC37" s="12" t="n">
        <f aca="false">CC12*'Taux avec population simulée'!AL123</f>
        <v>24161.6686820083</v>
      </c>
      <c r="CD37" s="12" t="n">
        <f aca="false">CD12*'Taux avec population simulée'!AM123</f>
        <v>24257.5164074552</v>
      </c>
      <c r="CE37" s="12" t="n">
        <f aca="false">CE12*'Taux avec population simulée'!AN123</f>
        <v>24406.6925856794</v>
      </c>
      <c r="CF37" s="12" t="n">
        <f aca="false">CF12*'Taux avec population simulée'!AO123</f>
        <v>24507.7734874265</v>
      </c>
      <c r="CG37" s="12" t="n">
        <f aca="false">CG12*'Taux avec population simulée'!AP123</f>
        <v>24541.9162040657</v>
      </c>
      <c r="CH37" s="12" t="n">
        <f aca="false">CH12*'Taux avec population simulée'!AQ123</f>
        <v>24469.5232720799</v>
      </c>
      <c r="CI37" s="12" t="n">
        <f aca="false">CI12*'Taux avec population simulée'!AR123</f>
        <v>24379.2124170301</v>
      </c>
      <c r="CJ37" s="12" t="n">
        <f aca="false">CJ12*'Taux avec population simulée'!AS123</f>
        <v>24368.7095683299</v>
      </c>
      <c r="CK37" s="12" t="n">
        <f aca="false">CK12*'Taux avec population simulée'!AT123</f>
        <v>24397.8027109839</v>
      </c>
      <c r="CL37" s="12" t="n">
        <f aca="false">CL12*'Taux avec population simulée'!AU123</f>
        <v>24639.9541621625</v>
      </c>
      <c r="CM37" s="12" t="n">
        <f aca="false">CM12*'Taux avec population simulée'!AV123</f>
        <v>24483.3226088587</v>
      </c>
      <c r="CN37" s="12" t="n">
        <f aca="false">CN12*'Taux avec population simulée'!AW123</f>
        <v>24497.9065028018</v>
      </c>
      <c r="CO37" s="12" t="n">
        <f aca="false">CO12*'Taux avec population simulée'!AX123</f>
        <v>24566.6413661599</v>
      </c>
      <c r="CP37" s="12" t="n">
        <f aca="false">CP12*'Taux avec population simulée'!AY123</f>
        <v>24390.1472850676</v>
      </c>
      <c r="CQ37" s="12" t="n">
        <f aca="false">CQ12*'Taux avec population simulée'!AZ123</f>
        <v>24753.4128431389</v>
      </c>
      <c r="CR37" s="12" t="n">
        <f aca="false">CR12*'Taux avec population simulée'!BA123</f>
        <v>24872.8768278432</v>
      </c>
      <c r="CS37" s="12" t="n">
        <f aca="false">CS12*'Taux avec population simulée'!BB123</f>
        <v>24940.9385187737</v>
      </c>
      <c r="CT37" s="12" t="n">
        <f aca="false">CT12*'Taux avec population simulée'!BC123</f>
        <v>25032.3901342876</v>
      </c>
      <c r="CU37" s="12" t="n">
        <f aca="false">CU12*'Taux avec population simulée'!BD123</f>
        <v>24805.9866873619</v>
      </c>
      <c r="CV37" s="12" t="n">
        <f aca="false">CV12*'Taux avec population simulée'!BE123</f>
        <v>24759.027469058</v>
      </c>
      <c r="CW37" s="12" t="n">
        <f aca="false">CW12*'Taux avec population simulée'!BF123</f>
        <v>24634.3713515682</v>
      </c>
      <c r="CX37" s="12" t="n">
        <f aca="false">CX12*'Taux avec population simulée'!BG123</f>
        <v>24566.1133313611</v>
      </c>
      <c r="CY37" s="12" t="n">
        <f aca="false">CY12*'Taux avec population simulée'!BH123</f>
        <v>24345.9877970408</v>
      </c>
      <c r="CZ37" s="12" t="n">
        <f aca="false">CZ12*'Taux avec population simulée'!BI123</f>
        <v>24477.0741577722</v>
      </c>
      <c r="DA37" s="12" t="n">
        <f aca="false">DA12*'Taux avec population simulée'!BJ123</f>
        <v>24548.7598013442</v>
      </c>
      <c r="DB37" s="12" t="n">
        <f aca="false">DB12*'Taux avec population simulée'!BK123</f>
        <v>24440.4211731643</v>
      </c>
      <c r="DC37" s="12" t="n">
        <f aca="false">DC12*'Taux avec population simulée'!BL123</f>
        <v>24543.6830157923</v>
      </c>
      <c r="DD37" s="12" t="n">
        <f aca="false">DD12*'Taux avec population simulée'!BM123</f>
        <v>24937.5107436151</v>
      </c>
      <c r="DE37" s="12" t="n">
        <f aca="false">DE12*'Taux avec population simulée'!BN123</f>
        <v>25380.4210263254</v>
      </c>
      <c r="DF37" s="12" t="n">
        <f aca="false">DF12*'Taux avec population simulée'!BO123</f>
        <v>25332.5168894416</v>
      </c>
      <c r="DG37" s="12" t="n">
        <f aca="false">DG12*'Taux avec population simulée'!BP123</f>
        <v>25873.3618572509</v>
      </c>
      <c r="DH37" s="12" t="n">
        <f aca="false">DH12*'Taux avec population simulée'!BQ123</f>
        <v>26692.6950431898</v>
      </c>
      <c r="DI37" s="12" t="n">
        <f aca="false">DI12*'Taux avec population simulée'!BR123</f>
        <v>26459.5862069766</v>
      </c>
      <c r="DJ37" s="12" t="n">
        <f aca="false">DJ12*'Taux avec population simulée'!BS123</f>
        <v>26515.8206269691</v>
      </c>
      <c r="DK37" s="12" t="n">
        <f aca="false">DK12*'Taux avec population simulée'!BT123</f>
        <v>26851.7144377513</v>
      </c>
      <c r="DL37" s="12" t="n">
        <f aca="false">DL12*'Taux avec population simulée'!BU123</f>
        <v>26852.4340341831</v>
      </c>
      <c r="DM37" s="12" t="n">
        <f aca="false">DM12*'Taux avec population simulée'!BV123</f>
        <v>27227.5450602292</v>
      </c>
      <c r="DN37" s="12" t="n">
        <f aca="false">DN12*'Taux avec population simulée'!BW123</f>
        <v>27434.6229511451</v>
      </c>
      <c r="DO37" s="12" t="n">
        <f aca="false">DO12*'Taux avec population simulée'!BX123</f>
        <v>28072.3846790202</v>
      </c>
      <c r="DP37" s="12" t="n">
        <f aca="false">DP12*'Taux avec population simulée'!BY123</f>
        <v>28265.4061859325</v>
      </c>
      <c r="DQ37" s="12" t="n">
        <f aca="false">DQ12*'Taux avec population simulée'!BZ123</f>
        <v>28850.7041842079</v>
      </c>
      <c r="DR37" s="12" t="n">
        <f aca="false">DR12*'Taux avec population simulée'!CA123</f>
        <v>28814.2173558084</v>
      </c>
      <c r="DS37" s="12" t="n">
        <f aca="false">DS12*'Taux avec population simulée'!CB123</f>
        <v>29038.5174056806</v>
      </c>
      <c r="DT37" s="12" t="n">
        <f aca="false">DT12*'Taux avec population simulée'!CC123</f>
        <v>29635.4110333936</v>
      </c>
      <c r="DU37" s="12" t="n">
        <f aca="false">DU12*'Taux avec population simulée'!CD123</f>
        <v>30053.0470089356</v>
      </c>
      <c r="DV37" s="12" t="n">
        <f aca="false">DV12*'Taux avec population simulée'!CE123</f>
        <v>30169.5143108991</v>
      </c>
      <c r="DW37" s="12" t="n">
        <f aca="false">DW12*'Taux avec population simulée'!CF123</f>
        <v>30429.7954245091</v>
      </c>
      <c r="DX37" s="12" t="n">
        <f aca="false">DX12*'Taux avec population simulée'!CG123</f>
        <v>30590.185859811</v>
      </c>
      <c r="DY37" s="12" t="n">
        <f aca="false">DY12*'Taux avec population simulée'!CH123</f>
        <v>30756.7568342245</v>
      </c>
      <c r="DZ37" s="12" t="n">
        <f aca="false">DZ12*'Taux avec population simulée'!CI123</f>
        <v>31041.2701915718</v>
      </c>
      <c r="EA37" s="12" t="n">
        <f aca="false">EA12*'Taux avec population simulée'!CJ123</f>
        <v>31336.8342639804</v>
      </c>
      <c r="EB37" s="12" t="n">
        <f aca="false">EB12*'Taux avec population simulée'!CK123</f>
        <v>31226.5179729239</v>
      </c>
      <c r="EC37" s="12" t="n">
        <f aca="false">EC12*'Taux avec population simulée'!CL123</f>
        <v>32337.1156117442</v>
      </c>
      <c r="ED37" s="12" t="n">
        <f aca="false">ED12*'Taux avec population simulée'!CM123</f>
        <v>32505.8886059499</v>
      </c>
      <c r="EE37" s="12" t="n">
        <f aca="false">EE12*'Taux avec population simulée'!CN123</f>
        <v>32467.4528922423</v>
      </c>
      <c r="EF37" s="12" t="n">
        <f aca="false">EF12*'Taux avec population simulée'!CO123</f>
        <v>32177.6290187289</v>
      </c>
      <c r="EG37" s="12" t="n">
        <f aca="false">EG12*'Taux avec population simulée'!CP123</f>
        <v>32265.6560796364</v>
      </c>
      <c r="EH37" s="12" t="n">
        <f aca="false">EH12*'Taux avec population simulée'!CQ123</f>
        <v>32499.8479574073</v>
      </c>
      <c r="EI37" s="12" t="n">
        <f aca="false">EI12*'Taux avec population simulée'!CR123</f>
        <v>31827.0919424616</v>
      </c>
      <c r="EJ37" s="12" t="n">
        <f aca="false">EJ12*'Taux avec population simulée'!CS123</f>
        <v>32105.0138169383</v>
      </c>
      <c r="EK37" s="12" t="n">
        <f aca="false">EK12*'Taux avec population simulée'!CT123</f>
        <v>32173.2461417888</v>
      </c>
      <c r="EL37" s="12" t="n">
        <f aca="false">EL12*'Taux avec population simulée'!CU123</f>
        <v>32491.9282571454</v>
      </c>
      <c r="EM37" s="12" t="n">
        <f aca="false">EM12*'Taux avec population simulée'!CV123</f>
        <v>32897.6005597528</v>
      </c>
      <c r="EN37" s="12" t="n">
        <f aca="false">EN12*'Taux avec population simulée'!CW123</f>
        <v>32483.9943414224</v>
      </c>
      <c r="EO37" s="12" t="n">
        <f aca="false">EO12*'Taux avec population simulée'!CX123</f>
        <v>31930.4293947421</v>
      </c>
      <c r="EP37" s="12" t="n">
        <f aca="false">EP12*'Taux avec population simulée'!CY123</f>
        <v>32335.0548359958</v>
      </c>
      <c r="EQ37" s="12" t="n">
        <f aca="false">EQ12*'Taux avec population simulée'!CZ123</f>
        <v>32465.0321371619</v>
      </c>
      <c r="ER37" s="12" t="n">
        <f aca="false">ER12*'Taux avec population simulée'!DA123</f>
        <v>32053.8320373847</v>
      </c>
      <c r="ES37" s="12" t="n">
        <f aca="false">ES12*'Taux avec population simulée'!DB123</f>
        <v>32489.4220487735</v>
      </c>
      <c r="ET37" s="12" t="n">
        <f aca="false">ET12*'Taux avec population simulée'!DC123</f>
        <v>32892.6012694792</v>
      </c>
      <c r="EU37" s="12" t="n">
        <f aca="false">EU12*'Taux avec population simulée'!DD123</f>
        <v>32981.0540190539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4115.9999821314</v>
      </c>
      <c r="GS37" s="12" t="n">
        <f aca="false">GS12*'Taux avec population simulée'!E137</f>
        <v>12303.0747354702</v>
      </c>
      <c r="GT37" s="12" t="n">
        <f aca="false">GT12*'Taux avec population simulée'!F137</f>
        <v>6820.3110939416</v>
      </c>
      <c r="GU37" s="12" t="n">
        <f aca="false">GU12*'Taux avec population simulée'!G137</f>
        <v>7270.3644879294</v>
      </c>
      <c r="GV37" s="12" t="n">
        <f aca="false">GV12*'Taux avec population simulée'!H137</f>
        <v>7813.2161709912</v>
      </c>
      <c r="GW37" s="12" t="n">
        <f aca="false">GW12*'Taux avec population simulée'!I137</f>
        <v>8408.6202840458</v>
      </c>
      <c r="GX37" s="12" t="n">
        <f aca="false">GX12*'Taux avec population simulée'!J137</f>
        <v>8941.417516539</v>
      </c>
      <c r="GY37" s="12" t="n">
        <f aca="false">GY12*'Taux avec population simulée'!K137</f>
        <v>7616.145085803</v>
      </c>
      <c r="GZ37" s="12" t="n">
        <f aca="false">GZ12*'Taux avec population simulée'!L137</f>
        <v>5689.547921618</v>
      </c>
      <c r="HA37" s="12" t="n">
        <f aca="false">HA12*'Taux avec population simulée'!M137</f>
        <v>7746.0041595105</v>
      </c>
      <c r="HB37" s="12" t="n">
        <f aca="false">HB12*'Taux avec population simulée'!N137</f>
        <v>9498.4522746066</v>
      </c>
      <c r="HC37" s="12" t="n">
        <f aca="false">HC12*'Taux avec population simulée'!O137</f>
        <v>16232.431781817</v>
      </c>
      <c r="HD37" s="12" t="n">
        <f aca="false">HD12*'Taux avec population simulée'!P137</f>
        <v>7077.545081376</v>
      </c>
      <c r="HE37" s="12" t="n">
        <f aca="false">HE12*'Taux avec population simulée'!Q137</f>
        <v>3492.9190475964</v>
      </c>
      <c r="HF37" s="12" t="n">
        <f aca="false">HF12*'Taux avec population simulée'!R137</f>
        <v>11393.7493313952</v>
      </c>
      <c r="HG37" s="12" t="n">
        <f aca="false">HG12*'Taux avec population simulée'!S137</f>
        <v>12748.3852200159</v>
      </c>
      <c r="HH37" s="12" t="n">
        <f aca="false">HH12*'Taux avec population simulée'!T137</f>
        <v>11701.07225743</v>
      </c>
      <c r="HI37" s="12" t="n">
        <f aca="false">HI12*'Taux avec population simulée'!U137</f>
        <v>12167.0725252825</v>
      </c>
      <c r="HJ37" s="1" t="n">
        <f aca="false">HJ12*'Taux avec population simulée'!V137</f>
        <v>9096.5354439806</v>
      </c>
      <c r="HK37" s="12" t="n">
        <f aca="false">HK12*'Taux avec population simulée'!W137</f>
        <v>10445.6563261016</v>
      </c>
      <c r="HL37" s="12" t="n">
        <f aca="false">HL12*'Taux avec population simulée'!X137</f>
        <v>10331.9448078327</v>
      </c>
      <c r="HM37" s="12" t="n">
        <f aca="false">HM12*'Taux avec population simulée'!Y137</f>
        <v>10038.7104133839</v>
      </c>
      <c r="HN37" s="12" t="n">
        <f aca="false">HN12*'Taux avec population simulée'!Z137</f>
        <v>9704.76957786937</v>
      </c>
      <c r="HO37" s="12" t="n">
        <f aca="false">HO12*'Taux avec population simulée'!AA137</f>
        <v>9856.16401424679</v>
      </c>
      <c r="HP37" s="12" t="n">
        <f aca="false">HP12*'Taux avec population simulée'!AB137</f>
        <v>9873.82291961014</v>
      </c>
      <c r="HQ37" s="12" t="n">
        <f aca="false">HQ12*'Taux avec population simulée'!AC137</f>
        <v>9681.47776592996</v>
      </c>
      <c r="HR37" s="12" t="n">
        <f aca="false">HR12*'Taux avec population simulée'!AD137</f>
        <v>9604.67698196837</v>
      </c>
      <c r="HS37" s="12" t="n">
        <f aca="false">HS12*'Taux avec population simulée'!AE137</f>
        <v>9823.76866078477</v>
      </c>
      <c r="HT37" s="12" t="n">
        <f aca="false">HT12*'Taux avec population simulée'!AF137</f>
        <v>9838.76749255759</v>
      </c>
      <c r="HU37" s="12" t="n">
        <f aca="false">HU12*'Taux avec population simulée'!AG137</f>
        <v>9856.90188074482</v>
      </c>
      <c r="HV37" s="12" t="n">
        <f aca="false">HV12*'Taux avec population simulée'!AH137</f>
        <v>9782.32671935619</v>
      </c>
      <c r="HW37" s="12" t="n">
        <f aca="false">HW12*'Taux avec population simulée'!AI137</f>
        <v>9941.8237472858</v>
      </c>
      <c r="HX37" s="12" t="n">
        <f aca="false">HX12*'Taux avec population simulée'!AJ137</f>
        <v>9830.26604139509</v>
      </c>
      <c r="HY37" s="12" t="n">
        <f aca="false">HY12*'Taux avec population simulée'!AK137</f>
        <v>9891.51965221483</v>
      </c>
      <c r="HZ37" s="12" t="n">
        <f aca="false">HZ12*'Taux avec population simulée'!AL137</f>
        <v>9966.94322336938</v>
      </c>
      <c r="IA37" s="12" t="n">
        <f aca="false">IA12*'Taux avec population simulée'!AM137</f>
        <v>10103.180860475</v>
      </c>
      <c r="IB37" s="12" t="n">
        <f aca="false">IB12*'Taux avec population simulée'!AN137</f>
        <v>10035.6173595119</v>
      </c>
      <c r="IC37" s="12" t="n">
        <f aca="false">IC12*'Taux avec population simulée'!AO137</f>
        <v>10175.1354681972</v>
      </c>
      <c r="ID37" s="12" t="n">
        <f aca="false">ID12*'Taux avec population simulée'!AP137</f>
        <v>10125.5375351454</v>
      </c>
      <c r="IE37" s="12" t="n">
        <f aca="false">IE12*'Taux avec population simulée'!AQ137</f>
        <v>10042.9307877896</v>
      </c>
      <c r="IF37" s="12" t="n">
        <f aca="false">IF12*'Taux avec population simulée'!AR137</f>
        <v>9883.08459495536</v>
      </c>
      <c r="IG37" s="12" t="n">
        <f aca="false">IG12*'Taux avec population simulée'!AS137</f>
        <v>10028.4102892568</v>
      </c>
      <c r="IH37" s="12" t="n">
        <f aca="false">IH12*'Taux avec population simulée'!AT137</f>
        <v>10254.1207090373</v>
      </c>
      <c r="II37" s="12" t="n">
        <f aca="false">II12*'Taux avec population simulée'!AU137</f>
        <v>10128.0874381851</v>
      </c>
      <c r="IJ37" s="12" t="n">
        <f aca="false">IJ12*'Taux avec population simulée'!AV137</f>
        <v>9962.6911425321</v>
      </c>
      <c r="IK37" s="12" t="n">
        <f aca="false">IK12*'Taux avec population simulée'!AW137</f>
        <v>10106.6648973269</v>
      </c>
      <c r="IL37" s="12" t="n">
        <f aca="false">IL12*'Taux avec population simulée'!AX137</f>
        <v>10364.1065455989</v>
      </c>
      <c r="IM37" s="12" t="n">
        <f aca="false">IM12*'Taux avec population simulée'!AY137</f>
        <v>10314.6844735675</v>
      </c>
      <c r="IN37" s="12" t="n">
        <f aca="false">IN12*'Taux avec population simulée'!AZ137</f>
        <v>10385.3681185783</v>
      </c>
      <c r="IO37" s="12" t="n">
        <f aca="false">IO12*'Taux avec population simulée'!BA137</f>
        <v>10555.8445680763</v>
      </c>
      <c r="IP37" s="12" t="n">
        <f aca="false">IP12*'Taux avec population simulée'!BB137</f>
        <v>10694.2208536452</v>
      </c>
      <c r="IQ37" s="12" t="n">
        <f aca="false">IQ12*'Taux avec population simulée'!BC137</f>
        <v>10568.6604429286</v>
      </c>
      <c r="IR37" s="12" t="n">
        <f aca="false">IR12*'Taux avec population simulée'!BD137</f>
        <v>10680.6088436531</v>
      </c>
      <c r="IS37" s="12" t="n">
        <f aca="false">IS12*'Taux avec population simulée'!BE137</f>
        <v>10697.0141928721</v>
      </c>
      <c r="IT37" s="12" t="n">
        <f aca="false">IT12*'Taux avec population simulée'!BF137</f>
        <v>10749.7214691319</v>
      </c>
      <c r="IU37" s="12" t="n">
        <f aca="false">IU12*'Taux avec population simulée'!BG137</f>
        <v>10871.0356955527</v>
      </c>
      <c r="IV37" s="12" t="n">
        <f aca="false">IV12*'Taux avec population simulée'!BH137</f>
        <v>10952.2531474754</v>
      </c>
      <c r="IW37" s="12" t="n">
        <f aca="false">IW12*'Taux avec population simulée'!BI137</f>
        <v>10756.3941276422</v>
      </c>
      <c r="IX37" s="12" t="n">
        <f aca="false">IX12*'Taux avec population simulée'!BJ137</f>
        <v>10909.6343096329</v>
      </c>
      <c r="IY37" s="12" t="n">
        <f aca="false">IY12*'Taux avec population simulée'!BK137</f>
        <v>10948.739107048</v>
      </c>
      <c r="IZ37" s="12" t="n">
        <f aca="false">IZ12*'Taux avec population simulée'!BL137</f>
        <v>10839.3776738844</v>
      </c>
      <c r="JA37" s="12" t="n">
        <f aca="false">JA12*'Taux avec population simulée'!BM137</f>
        <v>10804.4061980831</v>
      </c>
      <c r="JB37" s="12" t="n">
        <f aca="false">JB12*'Taux avec population simulée'!BN137</f>
        <v>10843.9661940196</v>
      </c>
      <c r="JC37" s="12" t="n">
        <f aca="false">JC12*'Taux avec population simulée'!BO137</f>
        <v>11067.2258604021</v>
      </c>
      <c r="JD37" s="12" t="n">
        <f aca="false">JD12*'Taux avec population simulée'!BP137</f>
        <v>11390.1196697112</v>
      </c>
      <c r="JE37" s="12" t="n">
        <f aca="false">JE12*'Taux avec population simulée'!BQ137</f>
        <v>11669.3873061349</v>
      </c>
      <c r="JF37" s="12" t="n">
        <f aca="false">JF12*'Taux avec population simulée'!BR137</f>
        <v>11572.3195116444</v>
      </c>
      <c r="JG37" s="12" t="n">
        <f aca="false">JG12*'Taux avec population simulée'!BS137</f>
        <v>11710.0490036199</v>
      </c>
      <c r="JH37" s="12" t="n">
        <f aca="false">JH12*'Taux avec population simulée'!BT137</f>
        <v>11753.2036287252</v>
      </c>
      <c r="JI37" s="12" t="n">
        <f aca="false">JI12*'Taux avec population simulée'!BU137</f>
        <v>11820.7492194387</v>
      </c>
      <c r="JJ37" s="12" t="n">
        <f aca="false">JJ12*'Taux avec population simulée'!BV137</f>
        <v>11865.7589986144</v>
      </c>
      <c r="JK37" s="12" t="n">
        <f aca="false">JK12*'Taux avec population simulée'!BW137</f>
        <v>12017.1696338779</v>
      </c>
      <c r="JL37" s="12" t="n">
        <f aca="false">JL12*'Taux avec population simulée'!BX137</f>
        <v>12294.9306924852</v>
      </c>
      <c r="JM37" s="12" t="n">
        <f aca="false">JM12*'Taux avec population simulée'!BY137</f>
        <v>12410.9955673441</v>
      </c>
      <c r="JN37" s="12" t="n">
        <f aca="false">JN12*'Taux avec population simulée'!BZ137</f>
        <v>12317.6776108612</v>
      </c>
      <c r="JO37" s="12" t="n">
        <f aca="false">JO12*'Taux avec population simulée'!CA137</f>
        <v>12471.7620929777</v>
      </c>
      <c r="JP37" s="12" t="n">
        <f aca="false">JP12*'Taux avec population simulée'!CB137</f>
        <v>12465.6267459527</v>
      </c>
      <c r="JQ37" s="12" t="n">
        <f aca="false">JQ12*'Taux avec population simulée'!CC137</f>
        <v>12755.939772437</v>
      </c>
      <c r="JR37" s="12" t="n">
        <f aca="false">JR12*'Taux avec population simulée'!CD137</f>
        <v>13093.9632767625</v>
      </c>
      <c r="JS37" s="12" t="n">
        <f aca="false">JS12*'Taux avec population simulée'!CE137</f>
        <v>13399.2063883259</v>
      </c>
      <c r="JT37" s="12" t="n">
        <f aca="false">JT12*'Taux avec population simulée'!CF137</f>
        <v>13748.2133262055</v>
      </c>
      <c r="JU37" s="12" t="n">
        <f aca="false">JU12*'Taux avec population simulée'!CG137</f>
        <v>13915.1040687872</v>
      </c>
      <c r="JV37" s="12" t="n">
        <f aca="false">JV12*'Taux avec population simulée'!CH137</f>
        <v>14341.1129726206</v>
      </c>
      <c r="JW37" s="12" t="n">
        <f aca="false">JW12*'Taux avec population simulée'!CI137</f>
        <v>14235.2010523824</v>
      </c>
      <c r="JX37" s="12" t="n">
        <f aca="false">JX12*'Taux avec population simulée'!CJ137</f>
        <v>14280.5711904798</v>
      </c>
      <c r="JY37" s="12" t="n">
        <f aca="false">JY12*'Taux avec population simulée'!CK137</f>
        <v>14138.7350535919</v>
      </c>
      <c r="JZ37" s="12" t="n">
        <f aca="false">JZ12*'Taux avec population simulée'!CL137</f>
        <v>14348.2253415947</v>
      </c>
      <c r="KA37" s="12" t="n">
        <f aca="false">KA12*'Taux avec population simulée'!CM137</f>
        <v>14525.263268595</v>
      </c>
      <c r="KB37" s="12" t="n">
        <f aca="false">KB12*'Taux avec population simulée'!CN137</f>
        <v>14529.6737494188</v>
      </c>
      <c r="KC37" s="12" t="n">
        <f aca="false">KC12*'Taux avec population simulée'!CO137</f>
        <v>14673.6194815491</v>
      </c>
      <c r="KD37" s="12" t="n">
        <f aca="false">KD12*'Taux avec population simulée'!CP137</f>
        <v>14839.5897283703</v>
      </c>
      <c r="KE37" s="12" t="n">
        <f aca="false">KE12*'Taux avec population simulée'!CQ137</f>
        <v>14929.6339558005</v>
      </c>
      <c r="KF37" s="12" t="n">
        <f aca="false">KF12*'Taux avec population simulée'!CR137</f>
        <v>14770.9753501462</v>
      </c>
      <c r="KG37" s="12" t="n">
        <f aca="false">KG12*'Taux avec population simulée'!CS137</f>
        <v>15176.0577870486</v>
      </c>
      <c r="KH37" s="12" t="n">
        <f aca="false">KH12*'Taux avec population simulée'!CT137</f>
        <v>15307.7462198724</v>
      </c>
      <c r="KI37" s="12" t="n">
        <f aca="false">KI12*'Taux avec population simulée'!CU137</f>
        <v>15454.7534522692</v>
      </c>
      <c r="KJ37" s="12" t="n">
        <f aca="false">KJ12*'Taux avec population simulée'!CV137</f>
        <v>15904.9948879355</v>
      </c>
      <c r="KK37" s="12" t="n">
        <f aca="false">KK12*'Taux avec population simulée'!CW137</f>
        <v>15891.1616035629</v>
      </c>
      <c r="KL37" s="12" t="n">
        <f aca="false">KL12*'Taux avec population simulée'!CX137</f>
        <v>15732.8908240553</v>
      </c>
      <c r="KM37" s="12" t="n">
        <f aca="false">KM12*'Taux avec population simulée'!CY137</f>
        <v>16061.5621485886</v>
      </c>
      <c r="KN37" s="12" t="n">
        <f aca="false">KN12*'Taux avec population simulée'!CZ137</f>
        <v>16176.8033980355</v>
      </c>
      <c r="KO37" s="12" t="n">
        <f aca="false">KO12*'Taux avec population simulée'!DA137</f>
        <v>16278.6906589947</v>
      </c>
      <c r="KP37" s="12" t="n">
        <f aca="false">KP12*'Taux avec population simulée'!DB137</f>
        <v>16499.103393378</v>
      </c>
      <c r="KQ37" s="12" t="n">
        <f aca="false">KQ12*'Taux avec population simulée'!DC137</f>
        <v>16906.0687663008</v>
      </c>
      <c r="KR37" s="12" t="n">
        <f aca="false">KR12*'Taux avec population simulée'!DD137</f>
        <v>16962.520753539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A38" s="0" t="n">
        <f aca="false">O38</f>
        <v>2005</v>
      </c>
      <c r="B38" s="0" t="n">
        <v>0.1051439979</v>
      </c>
      <c r="C38" s="0" t="n">
        <v>0.1332030709</v>
      </c>
      <c r="D38" s="0" t="n">
        <v>0.0741339224</v>
      </c>
      <c r="E38" s="0" t="n">
        <v>0.0513893615</v>
      </c>
      <c r="F38" s="0" t="n">
        <v>0.0296280119</v>
      </c>
      <c r="G38" s="0" t="n">
        <v>0.0464609315</v>
      </c>
      <c r="H38" s="0" t="n">
        <v>0.0360883154</v>
      </c>
      <c r="I38" s="0" t="n">
        <v>0.0626505432</v>
      </c>
      <c r="J38" s="0" t="n">
        <v>0.0573701109</v>
      </c>
      <c r="K38" s="0" t="n">
        <v>0.0673342232</v>
      </c>
      <c r="L38" s="0" t="n">
        <v>0.0347432923</v>
      </c>
      <c r="O38" s="0" t="n">
        <f aca="false">'Au noir'!P39</f>
        <v>2005</v>
      </c>
      <c r="P38" s="0" t="n">
        <v>0.0928886882</v>
      </c>
      <c r="Q38" s="0" t="n">
        <v>0.1232481622</v>
      </c>
      <c r="R38" s="0" t="n">
        <v>0.0875340967</v>
      </c>
      <c r="S38" s="0" t="n">
        <v>0.0663844808</v>
      </c>
      <c r="T38" s="0" t="n">
        <v>0.0581750458</v>
      </c>
      <c r="U38" s="0" t="n">
        <v>0.0431087281</v>
      </c>
      <c r="V38" s="0" t="n">
        <v>0.0629942999</v>
      </c>
      <c r="W38" s="0" t="n">
        <v>0.0578384739</v>
      </c>
      <c r="X38" s="0" t="n">
        <v>0.0325035741</v>
      </c>
      <c r="Y38" s="0" t="n">
        <v>0.0403612584</v>
      </c>
      <c r="Z38" s="0" t="n">
        <v>0.0170549389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10166.9999855265</v>
      </c>
      <c r="AV38" s="4" t="n">
        <f aca="false">AV13*'Taux avec population simulée'!E124</f>
        <v>8811.7674458704</v>
      </c>
      <c r="AW38" s="4" t="n">
        <f aca="false">AW13*'Taux avec population simulée'!F124</f>
        <v>2237.810277168</v>
      </c>
      <c r="AX38" s="4" t="n">
        <f aca="false">AX13*'Taux avec population simulée'!G124</f>
        <v>3494.7281728995</v>
      </c>
      <c r="AY38" s="4" t="n">
        <f aca="false">AY13*'Taux avec population simulée'!H124</f>
        <v>4658.6451235875</v>
      </c>
      <c r="AZ38" s="4" t="n">
        <f aca="false">AZ13*'Taux avec population simulée'!I124</f>
        <v>5850.81695689965</v>
      </c>
      <c r="BA38" s="4" t="n">
        <f aca="false">BA13*'Taux avec population simulée'!J124</f>
        <v>7113.8530612764</v>
      </c>
      <c r="BB38" s="4" t="n">
        <f aca="false">BB13*'Taux avec population simulée'!K124</f>
        <v>3252.5687379024</v>
      </c>
      <c r="BC38" s="4" t="n">
        <f aca="false">BC13*'Taux avec population simulée'!L124</f>
        <v>6684.9236433</v>
      </c>
      <c r="BD38" s="4" t="n">
        <f aca="false">BD13*'Taux avec population simulée'!M124</f>
        <v>11275.0909637172</v>
      </c>
      <c r="BE38" s="4" t="n">
        <f aca="false">BE13*'Taux avec population simulée'!N124</f>
        <v>6686.4883253931</v>
      </c>
      <c r="BF38" s="4" t="n">
        <f aca="false">BF13*'Taux avec population simulée'!O124</f>
        <v>8731.696027428</v>
      </c>
      <c r="BG38" s="4" t="n">
        <f aca="false">BG13*'Taux avec population simulée'!P124</f>
        <v>7758.5694987304</v>
      </c>
      <c r="BH38" s="4" t="n">
        <f aca="false">BH13*'Taux avec population simulée'!Q124</f>
        <v>15381.8128663683</v>
      </c>
      <c r="BI38" s="4" t="n">
        <f aca="false">BI13*'Taux avec population simulée'!R124</f>
        <v>15189.5217961623</v>
      </c>
      <c r="BJ38" s="4" t="n">
        <f aca="false">BJ13*'Taux avec population simulée'!S124</f>
        <v>16674.4438738</v>
      </c>
      <c r="BK38" s="4" t="n">
        <f aca="false">BK13*'Taux avec population simulée'!T124</f>
        <v>16837.727480895</v>
      </c>
      <c r="BL38" s="4" t="n">
        <f aca="false">BL13*'Taux avec population simulée'!U124</f>
        <v>15877.184637712</v>
      </c>
      <c r="BM38" s="1" t="n">
        <f aca="false">BM13*'Taux avec population simulée'!V124</f>
        <v>11829.9642957839</v>
      </c>
      <c r="BN38" s="4" t="n">
        <f aca="false">BN13*'Taux avec population simulée'!W124</f>
        <v>13189.2963783044</v>
      </c>
      <c r="BO38" s="4" t="n">
        <f aca="false">BO13*'Taux avec population simulée'!X124</f>
        <v>12561.7870901196</v>
      </c>
      <c r="BP38" s="4" t="n">
        <f aca="false">BP13*'Taux avec population simulée'!Y124</f>
        <v>12123.9933691209</v>
      </c>
      <c r="BQ38" s="4" t="n">
        <f aca="false">BQ13*'Taux avec population simulée'!Z124</f>
        <v>11383.5864177958</v>
      </c>
      <c r="BR38" s="4" t="n">
        <f aca="false">BR13*'Taux avec population simulée'!AA124</f>
        <v>11142.1847795347</v>
      </c>
      <c r="BS38" s="4" t="n">
        <f aca="false">BS13*'Taux avec population simulée'!AB124</f>
        <v>10936.1921848967</v>
      </c>
      <c r="BT38" s="4" t="n">
        <f aca="false">BT13*'Taux avec population simulée'!AC124</f>
        <v>10965.5425256479</v>
      </c>
      <c r="BU38" s="4" t="n">
        <f aca="false">BU13*'Taux avec population simulée'!AD124</f>
        <v>10748.4463365633</v>
      </c>
      <c r="BV38" s="4" t="n">
        <f aca="false">BV13*'Taux avec population simulée'!AE124</f>
        <v>10913.3112774365</v>
      </c>
      <c r="BW38" s="4" t="n">
        <f aca="false">BW13*'Taux avec population simulée'!AF124</f>
        <v>10971.792417109</v>
      </c>
      <c r="BX38" s="4" t="n">
        <f aca="false">BX13*'Taux avec population simulée'!AG124</f>
        <v>10765.907670321</v>
      </c>
      <c r="BY38" s="4" t="n">
        <f aca="false">BY13*'Taux avec population simulée'!AH124</f>
        <v>10738.8609266791</v>
      </c>
      <c r="BZ38" s="4" t="n">
        <f aca="false">BZ13*'Taux avec population simulée'!AI124</f>
        <v>10971.0149421414</v>
      </c>
      <c r="CA38" s="4" t="n">
        <f aca="false">CA13*'Taux avec population simulée'!AJ124</f>
        <v>11036.6962219235</v>
      </c>
      <c r="CB38" s="4" t="n">
        <f aca="false">CB13*'Taux avec population simulée'!AK124</f>
        <v>11065.3579944836</v>
      </c>
      <c r="CC38" s="4" t="n">
        <f aca="false">CC13*'Taux avec population simulée'!AL124</f>
        <v>10991.0551518892</v>
      </c>
      <c r="CD38" s="4" t="n">
        <f aca="false">CD13*'Taux avec population simulée'!AM124</f>
        <v>11141.2477792075</v>
      </c>
      <c r="CE38" s="4" t="n">
        <f aca="false">CE13*'Taux avec population simulée'!AN124</f>
        <v>11354.5070536086</v>
      </c>
      <c r="CF38" s="4" t="n">
        <f aca="false">CF13*'Taux avec population simulée'!AO124</f>
        <v>11309.5478292883</v>
      </c>
      <c r="CG38" s="4" t="n">
        <f aca="false">CG13*'Taux avec population simulée'!AP124</f>
        <v>11265.6584256763</v>
      </c>
      <c r="CH38" s="4" t="n">
        <f aca="false">CH13*'Taux avec population simulée'!AQ124</f>
        <v>11239.0610486648</v>
      </c>
      <c r="CI38" s="4" t="n">
        <f aca="false">CI13*'Taux avec population simulée'!AR124</f>
        <v>11246.5504698876</v>
      </c>
      <c r="CJ38" s="4" t="n">
        <f aca="false">CJ13*'Taux avec population simulée'!AS124</f>
        <v>11314.8201750144</v>
      </c>
      <c r="CK38" s="4" t="n">
        <f aca="false">CK13*'Taux avec population simulée'!AT124</f>
        <v>11722.9731770194</v>
      </c>
      <c r="CL38" s="4" t="n">
        <f aca="false">CL13*'Taux avec population simulée'!AU124</f>
        <v>11880.5223633129</v>
      </c>
      <c r="CM38" s="4" t="n">
        <f aca="false">CM13*'Taux avec population simulée'!AV124</f>
        <v>11969.9627845046</v>
      </c>
      <c r="CN38" s="4" t="n">
        <f aca="false">CN13*'Taux avec population simulée'!AW124</f>
        <v>12058.7461588645</v>
      </c>
      <c r="CO38" s="4" t="n">
        <f aca="false">CO13*'Taux avec population simulée'!AX124</f>
        <v>12386.3056191487</v>
      </c>
      <c r="CP38" s="4" t="n">
        <f aca="false">CP13*'Taux avec population simulée'!AY124</f>
        <v>12452.6854969254</v>
      </c>
      <c r="CQ38" s="4" t="n">
        <f aca="false">CQ13*'Taux avec population simulée'!AZ124</f>
        <v>12165.2703998144</v>
      </c>
      <c r="CR38" s="4" t="n">
        <f aca="false">CR13*'Taux avec population simulée'!BA124</f>
        <v>12366.560952505</v>
      </c>
      <c r="CS38" s="4" t="n">
        <f aca="false">CS13*'Taux avec population simulée'!BB124</f>
        <v>12527.5328910553</v>
      </c>
      <c r="CT38" s="4" t="n">
        <f aca="false">CT13*'Taux avec population simulée'!BC124</f>
        <v>12403.0969895719</v>
      </c>
      <c r="CU38" s="4" t="n">
        <f aca="false">CU13*'Taux avec population simulée'!BD124</f>
        <v>12642.6844161983</v>
      </c>
      <c r="CV38" s="4" t="n">
        <f aca="false">CV13*'Taux avec population simulée'!BE124</f>
        <v>12877.8904551997</v>
      </c>
      <c r="CW38" s="4" t="n">
        <f aca="false">CW13*'Taux avec population simulée'!BF124</f>
        <v>12963.717624791</v>
      </c>
      <c r="CX38" s="4" t="n">
        <f aca="false">CX13*'Taux avec population simulée'!BG124</f>
        <v>12884.4928939638</v>
      </c>
      <c r="CY38" s="4" t="n">
        <f aca="false">CY13*'Taux avec population simulée'!BH124</f>
        <v>12930.8934490695</v>
      </c>
      <c r="CZ38" s="4" t="n">
        <f aca="false">CZ13*'Taux avec population simulée'!BI124</f>
        <v>12981.2322059413</v>
      </c>
      <c r="DA38" s="4" t="n">
        <f aca="false">DA13*'Taux avec population simulée'!BJ124</f>
        <v>13077.183016206</v>
      </c>
      <c r="DB38" s="4" t="n">
        <f aca="false">DB13*'Taux avec population simulée'!BK124</f>
        <v>13002.9322391388</v>
      </c>
      <c r="DC38" s="4" t="n">
        <f aca="false">DC13*'Taux avec population simulée'!BL124</f>
        <v>12942.208296729</v>
      </c>
      <c r="DD38" s="4" t="n">
        <f aca="false">DD13*'Taux avec population simulée'!BM124</f>
        <v>12880.0373919847</v>
      </c>
      <c r="DE38" s="4" t="n">
        <f aca="false">DE13*'Taux avec population simulée'!BN124</f>
        <v>12941.2153105466</v>
      </c>
      <c r="DF38" s="4" t="n">
        <f aca="false">DF13*'Taux avec population simulée'!BO124</f>
        <v>12950.8742794231</v>
      </c>
      <c r="DG38" s="4" t="n">
        <f aca="false">DG13*'Taux avec population simulée'!BP124</f>
        <v>12767.8544492394</v>
      </c>
      <c r="DH38" s="4" t="n">
        <f aca="false">DH13*'Taux avec population simulée'!BQ124</f>
        <v>12761.4031023709</v>
      </c>
      <c r="DI38" s="4" t="n">
        <f aca="false">DI13*'Taux avec population simulée'!BR124</f>
        <v>12855.5177565651</v>
      </c>
      <c r="DJ38" s="4" t="n">
        <f aca="false">DJ13*'Taux avec population simulée'!BS124</f>
        <v>12732.8603574042</v>
      </c>
      <c r="DK38" s="4" t="n">
        <f aca="false">DK13*'Taux avec population simulée'!BT124</f>
        <v>12905.937728915</v>
      </c>
      <c r="DL38" s="4" t="n">
        <f aca="false">DL13*'Taux avec population simulée'!BU124</f>
        <v>12860.1656741559</v>
      </c>
      <c r="DM38" s="4" t="n">
        <f aca="false">DM13*'Taux avec population simulée'!BV124</f>
        <v>12943.5476385721</v>
      </c>
      <c r="DN38" s="4" t="n">
        <f aca="false">DN13*'Taux avec population simulée'!BW124</f>
        <v>12961.4444778475</v>
      </c>
      <c r="DO38" s="4" t="n">
        <f aca="false">DO13*'Taux avec population simulée'!BX124</f>
        <v>12826.4472671967</v>
      </c>
      <c r="DP38" s="4" t="n">
        <f aca="false">DP13*'Taux avec population simulée'!BY124</f>
        <v>12922.2296309554</v>
      </c>
      <c r="DQ38" s="4" t="n">
        <f aca="false">DQ13*'Taux avec population simulée'!BZ124</f>
        <v>12767.2835807791</v>
      </c>
      <c r="DR38" s="4" t="n">
        <f aca="false">DR13*'Taux avec population simulée'!CA124</f>
        <v>12747.4723292293</v>
      </c>
      <c r="DS38" s="4" t="n">
        <f aca="false">DS13*'Taux avec population simulée'!CB124</f>
        <v>12687.4844947857</v>
      </c>
      <c r="DT38" s="4" t="n">
        <f aca="false">DT13*'Taux avec population simulée'!CC124</f>
        <v>12736.6705740691</v>
      </c>
      <c r="DU38" s="4" t="n">
        <f aca="false">DU13*'Taux avec population simulée'!CD124</f>
        <v>12737.6579811778</v>
      </c>
      <c r="DV38" s="4" t="n">
        <f aca="false">DV13*'Taux avec population simulée'!CE124</f>
        <v>12679.0435863509</v>
      </c>
      <c r="DW38" s="4" t="n">
        <f aca="false">DW13*'Taux avec population simulée'!CF124</f>
        <v>12775.9344185982</v>
      </c>
      <c r="DX38" s="4" t="n">
        <f aca="false">DX13*'Taux avec population simulée'!CG124</f>
        <v>13043.139608078</v>
      </c>
      <c r="DY38" s="4" t="n">
        <f aca="false">DY13*'Taux avec population simulée'!CH124</f>
        <v>13399.3846534248</v>
      </c>
      <c r="DZ38" s="4" t="n">
        <f aca="false">DZ13*'Taux avec population simulée'!CI124</f>
        <v>13307.8874928183</v>
      </c>
      <c r="EA38" s="4" t="n">
        <f aca="false">EA13*'Taux avec population simulée'!CJ124</f>
        <v>13695.0350567218</v>
      </c>
      <c r="EB38" s="4" t="n">
        <f aca="false">EB13*'Taux avec population simulée'!CK124</f>
        <v>14186.4748326405</v>
      </c>
      <c r="EC38" s="4" t="n">
        <f aca="false">EC13*'Taux avec population simulée'!CL124</f>
        <v>14141.1201875798</v>
      </c>
      <c r="ED38" s="4" t="n">
        <f aca="false">ED13*'Taux avec population simulée'!CM124</f>
        <v>14190.038443281</v>
      </c>
      <c r="EE38" s="4" t="n">
        <f aca="false">EE13*'Taux avec population simulée'!CN124</f>
        <v>14402.5496027419</v>
      </c>
      <c r="EF38" s="4" t="n">
        <f aca="false">EF13*'Taux avec population simulée'!CO124</f>
        <v>14400.3478048385</v>
      </c>
      <c r="EG38" s="4" t="n">
        <f aca="false">EG13*'Taux avec population simulée'!CP124</f>
        <v>14530.5084847998</v>
      </c>
      <c r="EH38" s="4" t="n">
        <f aca="false">EH13*'Taux avec population simulée'!CQ124</f>
        <v>14769.9869871871</v>
      </c>
      <c r="EI38" s="4" t="n">
        <f aca="false">EI13*'Taux avec population simulée'!CR124</f>
        <v>15053.2436376539</v>
      </c>
      <c r="EJ38" s="4" t="n">
        <f aca="false">EJ13*'Taux avec population simulée'!CS124</f>
        <v>15232.7014901997</v>
      </c>
      <c r="EK38" s="4" t="n">
        <f aca="false">EK13*'Taux avec population simulée'!CT124</f>
        <v>15624.0454078106</v>
      </c>
      <c r="EL38" s="4" t="n">
        <f aca="false">EL13*'Taux avec population simulée'!CU124</f>
        <v>15650.603101438</v>
      </c>
      <c r="EM38" s="4" t="n">
        <f aca="false">EM13*'Taux avec population simulée'!CV124</f>
        <v>15805.6945021402</v>
      </c>
      <c r="EN38" s="4" t="n">
        <f aca="false">EN13*'Taux avec population simulée'!CW124</f>
        <v>16031.6230394914</v>
      </c>
      <c r="EO38" s="4" t="n">
        <f aca="false">EO13*'Taux avec population simulée'!CX124</f>
        <v>16266.2886165928</v>
      </c>
      <c r="EP38" s="4" t="n">
        <f aca="false">EP13*'Taux avec population simulée'!CY124</f>
        <v>16308.2750864712</v>
      </c>
      <c r="EQ38" s="4" t="n">
        <f aca="false">EQ13*'Taux avec population simulée'!CZ124</f>
        <v>16522.9302841621</v>
      </c>
      <c r="ER38" s="4" t="n">
        <f aca="false">ER13*'Taux avec population simulée'!DA124</f>
        <v>16597.270376121</v>
      </c>
      <c r="ES38" s="4" t="n">
        <f aca="false">ES13*'Taux avec population simulée'!DB124</f>
        <v>16677.3536561326</v>
      </c>
      <c r="ET38" s="4" t="n">
        <f aca="false">ET13*'Taux avec population simulée'!DC124</f>
        <v>16806.7224951581</v>
      </c>
      <c r="EU38" s="4" t="n">
        <f aca="false">EU13*'Taux avec population simulée'!DD124</f>
        <v>16811.9546384908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5282.9999882164</v>
      </c>
      <c r="GS38" s="4" t="n">
        <f aca="false">GS13*'Taux avec population simulée'!E138</f>
        <v>4806.7125702908</v>
      </c>
      <c r="GT38" s="4" t="n">
        <f aca="false">GT13*'Taux avec population simulée'!F138</f>
        <v>3276.6542333888</v>
      </c>
      <c r="GU38" s="4" t="n">
        <f aca="false">GU13*'Taux avec population simulée'!G138</f>
        <v>3713.51333603255</v>
      </c>
      <c r="GV38" s="4" t="n">
        <f aca="false">GV13*'Taux avec population simulée'!H138</f>
        <v>4188.36918762265</v>
      </c>
      <c r="GW38" s="4" t="n">
        <f aca="false">GW13*'Taux avec population simulée'!I138</f>
        <v>4604.38501936065</v>
      </c>
      <c r="GX38" s="4" t="n">
        <f aca="false">GX13*'Taux avec population simulée'!J138</f>
        <v>5136.004401155</v>
      </c>
      <c r="GY38" s="4" t="n">
        <f aca="false">GY13*'Taux avec population simulée'!K138</f>
        <v>2478.922440135</v>
      </c>
      <c r="GZ38" s="4" t="n">
        <f aca="false">GZ13*'Taux avec population simulée'!L138</f>
        <v>9519.303670632</v>
      </c>
      <c r="HA38" s="4" t="n">
        <f aca="false">HA13*'Taux avec population simulée'!M138</f>
        <v>9213.0697751802</v>
      </c>
      <c r="HB38" s="4" t="n">
        <f aca="false">HB13*'Taux avec population simulée'!N138</f>
        <v>2827.0762181298</v>
      </c>
      <c r="HC38" s="4" t="n">
        <f aca="false">HC13*'Taux avec population simulée'!O138</f>
        <v>8163.1721787456</v>
      </c>
      <c r="HD38" s="4" t="n">
        <f aca="false">HD13*'Taux avec population simulée'!P138</f>
        <v>7238.965311873</v>
      </c>
      <c r="HE38" s="4" t="n">
        <f aca="false">HE13*'Taux avec population simulée'!Q138</f>
        <v>11449.2532227294</v>
      </c>
      <c r="HF38" s="4" t="n">
        <f aca="false">HF13*'Taux avec population simulée'!R138</f>
        <v>7877.0051860266</v>
      </c>
      <c r="HG38" s="4" t="n">
        <f aca="false">HG13*'Taux avec population simulée'!S138</f>
        <v>9060.5654623974</v>
      </c>
      <c r="HH38" s="4" t="n">
        <f aca="false">HH13*'Taux avec population simulée'!T138</f>
        <v>5156.9428440095</v>
      </c>
      <c r="HI38" s="4" t="n">
        <f aca="false">HI13*'Taux avec population simulée'!U138</f>
        <v>10248.9985152724</v>
      </c>
      <c r="HJ38" s="1" t="n">
        <f aca="false">HJ13*'Taux avec population simulée'!V138</f>
        <v>7505.113690146</v>
      </c>
      <c r="HK38" s="4" t="n">
        <f aca="false">HK13*'Taux avec population simulée'!W138</f>
        <v>6770.80969985537</v>
      </c>
      <c r="HL38" s="4" t="n">
        <f aca="false">HL13*'Taux avec population simulée'!X138</f>
        <v>6699.31309708849</v>
      </c>
      <c r="HM38" s="4" t="n">
        <f aca="false">HM13*'Taux avec population simulée'!Y138</f>
        <v>6580.39509361169</v>
      </c>
      <c r="HN38" s="4" t="n">
        <f aca="false">HN13*'Taux avec population simulée'!Z138</f>
        <v>6469.72731094465</v>
      </c>
      <c r="HO38" s="4" t="n">
        <f aca="false">HO13*'Taux avec population simulée'!AA138</f>
        <v>6345.32941915156</v>
      </c>
      <c r="HP38" s="4" t="n">
        <f aca="false">HP13*'Taux avec population simulée'!AB138</f>
        <v>6312.94248342844</v>
      </c>
      <c r="HQ38" s="4" t="n">
        <f aca="false">HQ13*'Taux avec population simulée'!AC138</f>
        <v>6333.52217889807</v>
      </c>
      <c r="HR38" s="4" t="n">
        <f aca="false">HR13*'Taux avec population simulée'!AD138</f>
        <v>6300.29687907167</v>
      </c>
      <c r="HS38" s="4" t="n">
        <f aca="false">HS13*'Taux avec population simulée'!AE138</f>
        <v>6226.5104031674</v>
      </c>
      <c r="HT38" s="4" t="n">
        <f aca="false">HT13*'Taux avec population simulée'!AF138</f>
        <v>6219.14599625563</v>
      </c>
      <c r="HU38" s="4" t="n">
        <f aca="false">HU13*'Taux avec population simulée'!AG138</f>
        <v>6194.30272195071</v>
      </c>
      <c r="HV38" s="4" t="n">
        <f aca="false">HV13*'Taux avec population simulée'!AH138</f>
        <v>6243.32591358147</v>
      </c>
      <c r="HW38" s="4" t="n">
        <f aca="false">HW13*'Taux avec population simulée'!AI138</f>
        <v>6142.6941417253</v>
      </c>
      <c r="HX38" s="4" t="n">
        <f aca="false">HX13*'Taux avec population simulée'!AJ138</f>
        <v>6291.94669719439</v>
      </c>
      <c r="HY38" s="4" t="n">
        <f aca="false">HY13*'Taux avec population simulée'!AK138</f>
        <v>6307.89818381655</v>
      </c>
      <c r="HZ38" s="4" t="n">
        <f aca="false">HZ13*'Taux avec population simulée'!AL138</f>
        <v>6290.42837588792</v>
      </c>
      <c r="IA38" s="4" t="n">
        <f aca="false">IA13*'Taux avec population simulée'!AM138</f>
        <v>6224.99246661792</v>
      </c>
      <c r="IB38" s="4" t="n">
        <f aca="false">IB13*'Taux avec population simulée'!AN138</f>
        <v>6305.33755347639</v>
      </c>
      <c r="IC38" s="4" t="n">
        <f aca="false">IC13*'Taux avec population simulée'!AO138</f>
        <v>6403.76058697058</v>
      </c>
      <c r="ID38" s="4" t="n">
        <f aca="false">ID13*'Taux avec population simulée'!AP138</f>
        <v>6397.61699107583</v>
      </c>
      <c r="IE38" s="4" t="n">
        <f aca="false">IE13*'Taux avec population simulée'!AQ138</f>
        <v>6363.65287533388</v>
      </c>
      <c r="IF38" s="4" t="n">
        <f aca="false">IF13*'Taux avec population simulée'!AR138</f>
        <v>6394.22649026271</v>
      </c>
      <c r="IG38" s="4" t="n">
        <f aca="false">IG13*'Taux avec population simulée'!AS138</f>
        <v>6313.66486823191</v>
      </c>
      <c r="IH38" s="4" t="n">
        <f aca="false">IH13*'Taux avec population simulée'!AT138</f>
        <v>6255.98246690978</v>
      </c>
      <c r="II38" s="4" t="n">
        <f aca="false">II13*'Taux avec population simulée'!AU138</f>
        <v>6337.68035767623</v>
      </c>
      <c r="IJ38" s="4" t="n">
        <f aca="false">IJ13*'Taux avec population simulée'!AV138</f>
        <v>6356.14495360236</v>
      </c>
      <c r="IK38" s="4" t="n">
        <f aca="false">IK13*'Taux avec population simulée'!AW138</f>
        <v>6237.35186341567</v>
      </c>
      <c r="IL38" s="4" t="n">
        <f aca="false">IL13*'Taux avec population simulée'!AX138</f>
        <v>6228.3878431404</v>
      </c>
      <c r="IM38" s="4" t="n">
        <f aca="false">IM13*'Taux avec population simulée'!AY138</f>
        <v>6372.62933920372</v>
      </c>
      <c r="IN38" s="4" t="n">
        <f aca="false">IN13*'Taux avec population simulée'!AZ138</f>
        <v>6354.58253682005</v>
      </c>
      <c r="IO38" s="4" t="n">
        <f aca="false">IO13*'Taux avec population simulée'!BA138</f>
        <v>6343.41260962943</v>
      </c>
      <c r="IP38" s="4" t="n">
        <f aca="false">IP13*'Taux avec population simulée'!BB138</f>
        <v>6319.60641130127</v>
      </c>
      <c r="IQ38" s="4" t="n">
        <f aca="false">IQ13*'Taux avec population simulée'!BC138</f>
        <v>6472.88663359542</v>
      </c>
      <c r="IR38" s="4" t="n">
        <f aca="false">IR13*'Taux avec population simulée'!BD138</f>
        <v>6445.17924477471</v>
      </c>
      <c r="IS38" s="4" t="n">
        <f aca="false">IS13*'Taux avec population simulée'!BE138</f>
        <v>6462.49099240126</v>
      </c>
      <c r="IT38" s="4" t="n">
        <f aca="false">IT13*'Taux avec population simulée'!BF138</f>
        <v>6514.81534005232</v>
      </c>
      <c r="IU38" s="4" t="n">
        <f aca="false">IU13*'Taux avec population simulée'!BG138</f>
        <v>6618.3104378364</v>
      </c>
      <c r="IV38" s="4" t="n">
        <f aca="false">IV13*'Taux avec population simulée'!BH138</f>
        <v>6601.64890214447</v>
      </c>
      <c r="IW38" s="4" t="n">
        <f aca="false">IW13*'Taux avec population simulée'!BI138</f>
        <v>6696.47019746104</v>
      </c>
      <c r="IX38" s="4" t="n">
        <f aca="false">IX13*'Taux avec population simulée'!BJ138</f>
        <v>6662.99123604603</v>
      </c>
      <c r="IY38" s="4" t="n">
        <f aca="false">IY13*'Taux avec population simulée'!BK138</f>
        <v>6589.6544570727</v>
      </c>
      <c r="IZ38" s="4" t="n">
        <f aca="false">IZ13*'Taux avec population simulée'!BL138</f>
        <v>6494.39405041629</v>
      </c>
      <c r="JA38" s="4" t="n">
        <f aca="false">JA13*'Taux avec population simulée'!BM138</f>
        <v>6573.56839630981</v>
      </c>
      <c r="JB38" s="4" t="n">
        <f aca="false">JB13*'Taux avec population simulée'!BN138</f>
        <v>6721.75739835493</v>
      </c>
      <c r="JC38" s="4" t="n">
        <f aca="false">JC13*'Taux avec population simulée'!BO138</f>
        <v>6625.51542138316</v>
      </c>
      <c r="JD38" s="4" t="n">
        <f aca="false">JD13*'Taux avec population simulée'!BP138</f>
        <v>6512.6793184929</v>
      </c>
      <c r="JE38" s="4" t="n">
        <f aca="false">JE13*'Taux avec population simulée'!BQ138</f>
        <v>6591.62448931874</v>
      </c>
      <c r="JF38" s="4" t="n">
        <f aca="false">JF13*'Taux avec population simulée'!BR138</f>
        <v>6749.88356084594</v>
      </c>
      <c r="JG38" s="4" t="n">
        <f aca="false">JG13*'Taux avec population simulée'!BS138</f>
        <v>6689.54318874069</v>
      </c>
      <c r="JH38" s="4" t="n">
        <f aca="false">JH13*'Taux avec population simulée'!BT138</f>
        <v>6747.77798454765</v>
      </c>
      <c r="JI38" s="4" t="n">
        <f aca="false">JI13*'Taux avec population simulée'!BU138</f>
        <v>6903.86872647723</v>
      </c>
      <c r="JJ38" s="4" t="n">
        <f aca="false">JJ13*'Taux avec population simulée'!BV138</f>
        <v>6999.78614359634</v>
      </c>
      <c r="JK38" s="4" t="n">
        <f aca="false">JK13*'Taux avec population simulée'!BW138</f>
        <v>6883.58760391746</v>
      </c>
      <c r="JL38" s="4" t="n">
        <f aca="false">JL13*'Taux avec population simulée'!BX138</f>
        <v>6954.43779428122</v>
      </c>
      <c r="JM38" s="4" t="n">
        <f aca="false">JM13*'Taux avec population simulée'!BY138</f>
        <v>6960.20607800936</v>
      </c>
      <c r="JN38" s="4" t="n">
        <f aca="false">JN13*'Taux avec population simulée'!BZ138</f>
        <v>6986.17069816863</v>
      </c>
      <c r="JO38" s="4" t="n">
        <f aca="false">JO13*'Taux avec population simulée'!CA138</f>
        <v>7113.02534018941</v>
      </c>
      <c r="JP38" s="4" t="n">
        <f aca="false">JP13*'Taux avec population simulée'!CB138</f>
        <v>7161.23319423443</v>
      </c>
      <c r="JQ38" s="4" t="n">
        <f aca="false">JQ13*'Taux avec population simulée'!CC138</f>
        <v>7022.49866333382</v>
      </c>
      <c r="JR38" s="4" t="n">
        <f aca="false">JR13*'Taux avec population simulée'!CD138</f>
        <v>7143.80323776753</v>
      </c>
      <c r="JS38" s="4" t="n">
        <f aca="false">JS13*'Taux avec population simulée'!CE138</f>
        <v>7199.65094851171</v>
      </c>
      <c r="JT38" s="4" t="n">
        <f aca="false">JT13*'Taux avec population simulée'!CF138</f>
        <v>7115.65204950823</v>
      </c>
      <c r="JU38" s="4" t="n">
        <f aca="false">JU13*'Taux avec population simulée'!CG138</f>
        <v>7114.80388923346</v>
      </c>
      <c r="JV38" s="4" t="n">
        <f aca="false">JV13*'Taux avec population simulée'!CH138</f>
        <v>7122.76924389939</v>
      </c>
      <c r="JW38" s="4" t="n">
        <f aca="false">JW13*'Taux avec population simulée'!CI138</f>
        <v>7303.31975754531</v>
      </c>
      <c r="JX38" s="4" t="n">
        <f aca="false">JX13*'Taux avec population simulée'!CJ138</f>
        <v>7541.33554660594</v>
      </c>
      <c r="JY38" s="4" t="n">
        <f aca="false">JY13*'Taux avec population simulée'!CK138</f>
        <v>7747.5461806058</v>
      </c>
      <c r="JZ38" s="4" t="n">
        <f aca="false">JZ13*'Taux avec population simulée'!CL138</f>
        <v>7682.28853214168</v>
      </c>
      <c r="KA38" s="4" t="n">
        <f aca="false">KA13*'Taux avec population simulée'!CM138</f>
        <v>7816.70989845991</v>
      </c>
      <c r="KB38" s="4" t="n">
        <f aca="false">KB13*'Taux avec population simulée'!CN138</f>
        <v>7865.0883609253</v>
      </c>
      <c r="KC38" s="4" t="n">
        <f aca="false">KC13*'Taux avec population simulée'!CO138</f>
        <v>7922.07755710825</v>
      </c>
      <c r="KD38" s="4" t="n">
        <f aca="false">KD13*'Taux avec population simulée'!CP138</f>
        <v>7944.71961933738</v>
      </c>
      <c r="KE38" s="4" t="n">
        <f aca="false">KE13*'Taux avec population simulée'!CQ138</f>
        <v>8029.93010570618</v>
      </c>
      <c r="KF38" s="4" t="n">
        <f aca="false">KF13*'Taux avec population simulée'!CR138</f>
        <v>8215.78037032401</v>
      </c>
      <c r="KG38" s="4" t="n">
        <f aca="false">KG13*'Taux avec population simulée'!CS138</f>
        <v>8279.41324542733</v>
      </c>
      <c r="KH38" s="4" t="n">
        <f aca="false">KH13*'Taux avec population simulée'!CT138</f>
        <v>8244.25672935574</v>
      </c>
      <c r="KI38" s="4" t="n">
        <f aca="false">KI13*'Taux avec population simulée'!CU138</f>
        <v>8334.13783032936</v>
      </c>
      <c r="KJ38" s="4" t="n">
        <f aca="false">KJ13*'Taux avec population simulée'!CV138</f>
        <v>8324.67269075532</v>
      </c>
      <c r="KK38" s="4" t="n">
        <f aca="false">KK13*'Taux avec population simulée'!CW138</f>
        <v>8518.84506192824</v>
      </c>
      <c r="KL38" s="4" t="n">
        <f aca="false">KL13*'Taux avec population simulée'!CX138</f>
        <v>8727.49228465639</v>
      </c>
      <c r="KM38" s="4" t="n">
        <f aca="false">KM13*'Taux avec population simulée'!CY138</f>
        <v>8961.44788200604</v>
      </c>
      <c r="KN38" s="4" t="n">
        <f aca="false">KN13*'Taux avec population simulée'!CZ138</f>
        <v>9218.87009267948</v>
      </c>
      <c r="KO38" s="4" t="n">
        <f aca="false">KO13*'Taux avec population simulée'!DA138</f>
        <v>9357.37383360869</v>
      </c>
      <c r="KP38" s="4" t="n">
        <f aca="false">KP13*'Taux avec population simulée'!DB138</f>
        <v>9671.61491060922</v>
      </c>
      <c r="KQ38" s="4" t="n">
        <f aca="false">KQ13*'Taux avec population simulée'!DC138</f>
        <v>9575.46962149152</v>
      </c>
      <c r="KR38" s="4" t="n">
        <f aca="false">KR13*'Taux avec population simulée'!DD138</f>
        <v>9556.79802322925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A39" s="0" t="n">
        <f aca="false">O39</f>
        <v>2006</v>
      </c>
      <c r="B39" s="0" t="n">
        <v>0.1190967814</v>
      </c>
      <c r="C39" s="0" t="n">
        <v>0.1272202774</v>
      </c>
      <c r="D39" s="0" t="n">
        <v>0.0908459401</v>
      </c>
      <c r="E39" s="0" t="n">
        <v>0.0462933755</v>
      </c>
      <c r="F39" s="0" t="n">
        <v>0.0501970581</v>
      </c>
      <c r="G39" s="0" t="n">
        <v>0.0589104833</v>
      </c>
      <c r="H39" s="0" t="n">
        <v>0.0527788776</v>
      </c>
      <c r="I39" s="0" t="n">
        <v>0.0698059163</v>
      </c>
      <c r="J39" s="0" t="n">
        <v>0.078591749</v>
      </c>
      <c r="K39" s="0" t="n">
        <v>0.0666693624</v>
      </c>
      <c r="L39" s="0" t="n">
        <v>0.0637184604</v>
      </c>
      <c r="O39" s="0" t="n">
        <f aca="false">'Au noir'!P40</f>
        <v>2006</v>
      </c>
      <c r="P39" s="0" t="n">
        <v>0.0900418878</v>
      </c>
      <c r="Q39" s="0" t="n">
        <v>0.158050295</v>
      </c>
      <c r="R39" s="0" t="n">
        <v>0.1088953844</v>
      </c>
      <c r="S39" s="0" t="n">
        <v>0.0642183268</v>
      </c>
      <c r="T39" s="0" t="n">
        <v>0.0714870574</v>
      </c>
      <c r="U39" s="0" t="n">
        <v>0.0470146213</v>
      </c>
      <c r="V39" s="0" t="n">
        <v>0.0578438306</v>
      </c>
      <c r="W39" s="0" t="n">
        <v>0.0587968448</v>
      </c>
      <c r="X39" s="0" t="n">
        <v>0.0591908515</v>
      </c>
      <c r="Y39" s="0" t="n">
        <v>0.0250751933</v>
      </c>
      <c r="Z39" s="0" t="n">
        <v>0.0168062889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13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9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13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9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A40" s="0" t="n">
        <f aca="false">O40</f>
        <v>2006</v>
      </c>
      <c r="B40" s="0" t="n">
        <v>0.0953901112</v>
      </c>
      <c r="C40" s="0" t="n">
        <v>0.1280135203</v>
      </c>
      <c r="D40" s="0" t="n">
        <v>0.0699046938</v>
      </c>
      <c r="E40" s="0" t="n">
        <v>0.052090399</v>
      </c>
      <c r="F40" s="0" t="n">
        <v>0.0600796178</v>
      </c>
      <c r="G40" s="0" t="n">
        <v>0.0317174327</v>
      </c>
      <c r="H40" s="0" t="n">
        <v>0.0381689202</v>
      </c>
      <c r="I40" s="0" t="n">
        <v>0.0598336289</v>
      </c>
      <c r="J40" s="0" t="n">
        <v>0.0575108439</v>
      </c>
      <c r="K40" s="0" t="n">
        <v>0.0533993745</v>
      </c>
      <c r="L40" s="0" t="n">
        <v>0.0551157014</v>
      </c>
      <c r="O40" s="0" t="n">
        <f aca="false">'Au noir'!P41</f>
        <v>2006</v>
      </c>
      <c r="P40" s="0" t="n">
        <v>0.0944047499</v>
      </c>
      <c r="Q40" s="0" t="n">
        <v>0.1295798193</v>
      </c>
      <c r="R40" s="0" t="n">
        <v>0.1032432043</v>
      </c>
      <c r="S40" s="0" t="n">
        <v>0.0670432196</v>
      </c>
      <c r="T40" s="0" t="n">
        <v>0.0814040448</v>
      </c>
      <c r="U40" s="0" t="n">
        <v>0.0681394392</v>
      </c>
      <c r="V40" s="0" t="n">
        <v>0.0657234285</v>
      </c>
      <c r="W40" s="0" t="n">
        <v>0.0479271511</v>
      </c>
      <c r="X40" s="0" t="n">
        <v>0.039863589</v>
      </c>
      <c r="Y40" s="0" t="n">
        <v>0.0189202571</v>
      </c>
      <c r="Z40" s="0" t="n">
        <v>0.0227422685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0.0492553143396375</v>
      </c>
      <c r="AV40" s="14" t="n">
        <f aca="false">SUM(AV28:AV38)/AV39</f>
        <v>0.0500889048838142</v>
      </c>
      <c r="AW40" s="14" t="n">
        <f aca="false">SUM(AW28:AW38)/AW39</f>
        <v>0.0462603741503768</v>
      </c>
      <c r="AX40" s="14" t="n">
        <f aca="false">SUM(AX28:AX38)/AX39</f>
        <v>0.0517818403700505</v>
      </c>
      <c r="AY40" s="14" t="n">
        <f aca="false">SUM(AY28:AY38)/AY39</f>
        <v>0.0573772558435237</v>
      </c>
      <c r="AZ40" s="14" t="n">
        <f aca="false">SUM(AZ28:AZ38)/AZ39</f>
        <v>0.0629794674025154</v>
      </c>
      <c r="BA40" s="14" t="n">
        <f aca="false">SUM(BA28:BA38)/BA39</f>
        <v>0.0687900571718349</v>
      </c>
      <c r="BB40" s="14" t="n">
        <f aca="false">SUM(BB28:BB38)/BB39</f>
        <v>0.0653253493264156</v>
      </c>
      <c r="BC40" s="14" t="n">
        <f aca="false">SUM(BC28:BC38)/BC39</f>
        <v>0.0551813369006603</v>
      </c>
      <c r="BD40" s="14" t="n">
        <f aca="false">SUM(BD28:BD38)/BD39</f>
        <v>0.0685497935963016</v>
      </c>
      <c r="BE40" s="14" t="n">
        <f aca="false">SUM(BE28:BE38)/BE39</f>
        <v>0.0660694240293468</v>
      </c>
      <c r="BF40" s="14" t="n">
        <f aca="false">SUM(BF28:BF38)/BF39</f>
        <v>0.059125701801739</v>
      </c>
      <c r="BG40" s="14" t="n">
        <f aca="false">SUM(BG28:BG38)/BG39</f>
        <v>0.0488849420608968</v>
      </c>
      <c r="BH40" s="14" t="n">
        <f aca="false">SUM(BH28:BH38)/BH39</f>
        <v>0.0651659043159145</v>
      </c>
      <c r="BI40" s="14" t="n">
        <f aca="false">SUM(BI28:BI38)/BI39</f>
        <v>0.0711837978700534</v>
      </c>
      <c r="BJ40" s="14" t="n">
        <f aca="false">SUM(BJ28:BJ38)/BJ39</f>
        <v>0.0634417294084003</v>
      </c>
      <c r="BK40" s="14" t="n">
        <f aca="false">SUM(BK28:BK38)/BK39</f>
        <v>0.066587788302261</v>
      </c>
      <c r="BL40" s="14" t="n">
        <f aca="false">SUM(BL28:BL38)/BL39</f>
        <v>0.0747837251220639</v>
      </c>
      <c r="BM40" s="15" t="n">
        <f aca="false">SUM(BM28:BM38)/BM39</f>
        <v>0.0825189095238005</v>
      </c>
      <c r="BN40" s="14" t="n">
        <v>0.0773464535407143</v>
      </c>
      <c r="BO40" s="14" t="n">
        <v>0.0734663345814286</v>
      </c>
      <c r="BP40" s="14" t="n">
        <v>0.0695862156221428</v>
      </c>
      <c r="BQ40" s="14" t="n">
        <v>0.0657060966628571</v>
      </c>
      <c r="BR40" s="14" t="n">
        <v>0.065645121053101</v>
      </c>
      <c r="BS40" s="14" t="n">
        <v>0.0655841454433449</v>
      </c>
      <c r="BT40" s="14" t="n">
        <v>0.0655231698335888</v>
      </c>
      <c r="BU40" s="14" t="n">
        <v>0.0654621942238327</v>
      </c>
      <c r="BV40" s="14" t="n">
        <v>0.0654012186140766</v>
      </c>
      <c r="BW40" s="14" t="n">
        <v>0.0653402430043205</v>
      </c>
      <c r="BX40" s="14" t="n">
        <v>0.0652792673945644</v>
      </c>
      <c r="BY40" s="14" t="n">
        <v>0.0652182917848083</v>
      </c>
      <c r="BZ40" s="14" t="n">
        <v>0.0651573161750522</v>
      </c>
      <c r="CA40" s="14" t="n">
        <v>0.0650963405652961</v>
      </c>
      <c r="CB40" s="14" t="n">
        <v>0.06503536495554</v>
      </c>
      <c r="CC40" s="14" t="n">
        <v>0.064974389345784</v>
      </c>
      <c r="CD40" s="14" t="n">
        <v>0.0649134137360279</v>
      </c>
      <c r="CE40" s="14" t="n">
        <v>0.0648524381262718</v>
      </c>
      <c r="CF40" s="14" t="n">
        <v>0.0647914625165157</v>
      </c>
      <c r="CG40" s="14" t="n">
        <v>0.0647304869067596</v>
      </c>
      <c r="CH40" s="14" t="n">
        <v>0.0646695112970035</v>
      </c>
      <c r="CI40" s="14" t="n">
        <v>0.0646085356872474</v>
      </c>
      <c r="CJ40" s="14" t="n">
        <v>0.0645475600774913</v>
      </c>
      <c r="CK40" s="14" t="n">
        <v>0.0644865844677352</v>
      </c>
      <c r="CL40" s="14" t="n">
        <v>0.0644256088579791</v>
      </c>
      <c r="CM40" s="14" t="n">
        <v>0.064364633248223</v>
      </c>
      <c r="CN40" s="14" t="n">
        <v>0.0643036576384669</v>
      </c>
      <c r="CO40" s="14" t="n">
        <v>0.0642426820287108</v>
      </c>
      <c r="CP40" s="14" t="n">
        <v>0.0641817064189547</v>
      </c>
      <c r="CQ40" s="14" t="n">
        <v>0.0641207308091986</v>
      </c>
      <c r="CR40" s="14" t="n">
        <v>0.0640597551994425</v>
      </c>
      <c r="CS40" s="14" t="n">
        <v>0.0639987795896864</v>
      </c>
      <c r="CT40" s="14" t="n">
        <v>0.0639378039799303</v>
      </c>
      <c r="CU40" s="14" t="n">
        <v>0.0638768283701742</v>
      </c>
      <c r="CV40" s="14" t="n">
        <v>0.0638158527604181</v>
      </c>
      <c r="CW40" s="14" t="n">
        <v>0.063754877150662</v>
      </c>
      <c r="CX40" s="14" t="n">
        <v>0.0636939015409059</v>
      </c>
      <c r="CY40" s="14" t="n">
        <v>0.0636329259311498</v>
      </c>
      <c r="CZ40" s="14" t="n">
        <v>0.0635719503213937</v>
      </c>
      <c r="DA40" s="14" t="n">
        <v>0.0635109747116376</v>
      </c>
      <c r="DB40" s="14" t="n">
        <v>0.0634499991018815</v>
      </c>
      <c r="DC40" s="14" t="n">
        <v>0.0633890234921254</v>
      </c>
      <c r="DD40" s="14" t="n">
        <v>0.0633280478823693</v>
      </c>
      <c r="DE40" s="14" t="n">
        <v>0.0632670722726132</v>
      </c>
      <c r="DF40" s="14" t="n">
        <v>0.0632060966628571</v>
      </c>
      <c r="DG40" s="14" t="n">
        <v>0.063145121053101</v>
      </c>
      <c r="DH40" s="14" t="n">
        <v>0.0630841454433449</v>
      </c>
      <c r="DI40" s="14" t="n">
        <v>0.0630231698335888</v>
      </c>
      <c r="DJ40" s="14" t="n">
        <v>0.0629621942238327</v>
      </c>
      <c r="DK40" s="14" t="n">
        <v>0.0629012186140766</v>
      </c>
      <c r="DL40" s="14" t="n">
        <v>0.0628402430043205</v>
      </c>
      <c r="DM40" s="14" t="n">
        <v>0.0627792673945644</v>
      </c>
      <c r="DN40" s="14" t="n">
        <v>0.0627182917848083</v>
      </c>
      <c r="DO40" s="14" t="n">
        <v>0.0626573161750522</v>
      </c>
      <c r="DP40" s="14" t="n">
        <v>0.0625963405652961</v>
      </c>
      <c r="DQ40" s="14" t="n">
        <v>0.06253536495554</v>
      </c>
      <c r="DR40" s="14" t="n">
        <v>0.062474389345784</v>
      </c>
      <c r="DS40" s="14" t="n">
        <v>0.0624134137360278</v>
      </c>
      <c r="DT40" s="14" t="n">
        <v>0.0623524381262718</v>
      </c>
      <c r="DU40" s="14" t="n">
        <v>0.0622914625165157</v>
      </c>
      <c r="DV40" s="14" t="n">
        <v>0.0622304869067596</v>
      </c>
      <c r="DW40" s="14" t="n">
        <v>0.0621695112970035</v>
      </c>
      <c r="DX40" s="14" t="n">
        <v>0.0621085356872474</v>
      </c>
      <c r="DY40" s="14" t="n">
        <v>0.0620475600774913</v>
      </c>
      <c r="DZ40" s="14" t="n">
        <v>0.0619865844677352</v>
      </c>
      <c r="EA40" s="14" t="n">
        <v>0.0619256088579791</v>
      </c>
      <c r="EB40" s="14" t="n">
        <v>0.061864633248223</v>
      </c>
      <c r="EC40" s="14" t="n">
        <v>0.0618036576384669</v>
      </c>
      <c r="ED40" s="14" t="n">
        <v>0.0617426820287108</v>
      </c>
      <c r="EE40" s="14" t="n">
        <v>0.0616817064189547</v>
      </c>
      <c r="EF40" s="14" t="n">
        <v>0.0616207308091986</v>
      </c>
      <c r="EG40" s="14" t="n">
        <v>0.0615597551994425</v>
      </c>
      <c r="EH40" s="14" t="n">
        <v>0.0614987795896864</v>
      </c>
      <c r="EI40" s="14" t="n">
        <v>0.0614378039799303</v>
      </c>
      <c r="EJ40" s="14" t="n">
        <v>0.0613768283701742</v>
      </c>
      <c r="EK40" s="14" t="n">
        <v>0.0613158527604181</v>
      </c>
      <c r="EL40" s="14" t="n">
        <v>0.061254877150662</v>
      </c>
      <c r="EM40" s="14" t="n">
        <v>0.0611939015409059</v>
      </c>
      <c r="EN40" s="14" t="n">
        <v>0.0611329259311498</v>
      </c>
      <c r="EO40" s="14" t="n">
        <v>0.0610719503213937</v>
      </c>
      <c r="EP40" s="14" t="n">
        <v>0.0610109747116376</v>
      </c>
      <c r="EQ40" s="14" t="n">
        <v>0.0609499991018815</v>
      </c>
      <c r="ER40" s="14" t="n">
        <v>0.0608890234921254</v>
      </c>
      <c r="ES40" s="14" t="n">
        <v>0.0608280478823693</v>
      </c>
      <c r="ET40" s="14" t="n">
        <v>0.0607670722726132</v>
      </c>
      <c r="EU40" s="14" t="n">
        <v>0.0607060966628571</v>
      </c>
      <c r="EV40" s="14" t="n">
        <v>0.045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0.0438308451840708</v>
      </c>
      <c r="GS40" s="14" t="n">
        <f aca="false">SUM(GS28:GS38)/GS39</f>
        <v>0.0448543431767649</v>
      </c>
      <c r="GT40" s="14" t="n">
        <f aca="false">SUM(GT28:GT38)/GT39</f>
        <v>0.0416182757117168</v>
      </c>
      <c r="GU40" s="14" t="n">
        <f aca="false">SUM(GU28:GU38)/GU39</f>
        <v>0.0459674164765334</v>
      </c>
      <c r="GV40" s="14" t="n">
        <f aca="false">SUM(GV28:GV38)/GV39</f>
        <v>0.0503484161786734</v>
      </c>
      <c r="GW40" s="14" t="n">
        <f aca="false">SUM(GW28:GW38)/GW39</f>
        <v>0.0547925239551166</v>
      </c>
      <c r="GX40" s="14" t="n">
        <f aca="false">SUM(GX28:GX38)/GX39</f>
        <v>0.0591856079739564</v>
      </c>
      <c r="GY40" s="14" t="n">
        <f aca="false">SUM(GY28:GY38)/GY39</f>
        <v>0.0525076539013949</v>
      </c>
      <c r="GZ40" s="14" t="n">
        <f aca="false">SUM(GZ28:GZ38)/GZ39</f>
        <v>0.0472673402798546</v>
      </c>
      <c r="HA40" s="14" t="n">
        <f aca="false">SUM(HA28:HA38)/HA39</f>
        <v>0.0567462618848445</v>
      </c>
      <c r="HB40" s="14" t="n">
        <f aca="false">SUM(HB28:HB38)/HB39</f>
        <v>0.0530997640381</v>
      </c>
      <c r="HC40" s="14" t="n">
        <f aca="false">SUM(HC28:HC38)/HC39</f>
        <v>0.0550181254981759</v>
      </c>
      <c r="HD40" s="14" t="n">
        <f aca="false">SUM(HD28:HD38)/HD39</f>
        <v>0.0497667068036672</v>
      </c>
      <c r="HE40" s="14" t="n">
        <f aca="false">SUM(HE28:HE38)/HE39</f>
        <v>0.0615475397799523</v>
      </c>
      <c r="HF40" s="14" t="n">
        <f aca="false">SUM(HF28:HF38)/HF39</f>
        <v>0.0628549764135693</v>
      </c>
      <c r="HG40" s="14" t="n">
        <f aca="false">SUM(HG28:HG38)/HG39</f>
        <v>0.0621896781306634</v>
      </c>
      <c r="HH40" s="14" t="n">
        <f aca="false">SUM(HH28:HH38)/HH39</f>
        <v>0.0599454635506378</v>
      </c>
      <c r="HI40" s="14" t="n">
        <f aca="false">SUM(HI28:HI38)/HI39</f>
        <v>0.0662978478788874</v>
      </c>
      <c r="HJ40" s="15" t="n">
        <f aca="false">SUM(HJ28:HJ38)/HJ39</f>
        <v>0.0679000904556407</v>
      </c>
      <c r="HK40" s="14" t="n">
        <v>0.0649621925585714</v>
      </c>
      <c r="HL40" s="14" t="n">
        <v>0.0635852876171429</v>
      </c>
      <c r="HM40" s="14" t="n">
        <v>0.0622083826757143</v>
      </c>
      <c r="HN40" s="14" t="n">
        <v>0.0608314777342857</v>
      </c>
      <c r="HO40" s="14" t="n">
        <v>0.0608314777342857</v>
      </c>
      <c r="HP40" s="14" t="n">
        <v>0.0608314777342857</v>
      </c>
      <c r="HQ40" s="14" t="n">
        <v>0.0608314777342857</v>
      </c>
      <c r="HR40" s="14" t="n">
        <v>0.0608314777342857</v>
      </c>
      <c r="HS40" s="14" t="n">
        <v>0.0608314777342857</v>
      </c>
      <c r="HT40" s="14" t="n">
        <v>0.0608314777342857</v>
      </c>
      <c r="HU40" s="14" t="n">
        <v>0.0608314777342857</v>
      </c>
      <c r="HV40" s="14" t="n">
        <v>0.0608314777342857</v>
      </c>
      <c r="HW40" s="14" t="n">
        <v>0.0608314777342857</v>
      </c>
      <c r="HX40" s="14" t="n">
        <v>0.0608314777342857</v>
      </c>
      <c r="HY40" s="14" t="n">
        <v>0.0608314777342857</v>
      </c>
      <c r="HZ40" s="14" t="n">
        <v>0.0608314777342857</v>
      </c>
      <c r="IA40" s="14" t="n">
        <v>0.0608314777342857</v>
      </c>
      <c r="IB40" s="14" t="n">
        <v>0.0608314777342857</v>
      </c>
      <c r="IC40" s="14" t="n">
        <v>0.0608314777342857</v>
      </c>
      <c r="ID40" s="14" t="n">
        <v>0.0608314777342857</v>
      </c>
      <c r="IE40" s="14" t="n">
        <v>0.0608314777342857</v>
      </c>
      <c r="IF40" s="14" t="n">
        <v>0.0608314777342857</v>
      </c>
      <c r="IG40" s="14" t="n">
        <v>0.0608314777342857</v>
      </c>
      <c r="IH40" s="14" t="n">
        <v>0.0608314777342857</v>
      </c>
      <c r="II40" s="14" t="n">
        <v>0.0608314777342857</v>
      </c>
      <c r="IJ40" s="14" t="n">
        <v>0.0608314777342857</v>
      </c>
      <c r="IK40" s="14" t="n">
        <v>0.0608314777342857</v>
      </c>
      <c r="IL40" s="14" t="n">
        <v>0.0608314777342857</v>
      </c>
      <c r="IM40" s="14" t="n">
        <v>0.0608314777342857</v>
      </c>
      <c r="IN40" s="14" t="n">
        <v>0.0608314777342857</v>
      </c>
      <c r="IO40" s="14" t="n">
        <v>0.0608314777342857</v>
      </c>
      <c r="IP40" s="14" t="n">
        <v>0.0608314777342857</v>
      </c>
      <c r="IQ40" s="14" t="n">
        <v>0.0608314777342857</v>
      </c>
      <c r="IR40" s="14" t="n">
        <v>0.0608314777342857</v>
      </c>
      <c r="IS40" s="14" t="n">
        <v>0.0608314777342857</v>
      </c>
      <c r="IT40" s="14" t="n">
        <v>0.0608314777342857</v>
      </c>
      <c r="IU40" s="14" t="n">
        <v>0.0608314777342857</v>
      </c>
      <c r="IV40" s="14" t="n">
        <v>0.0608314777342857</v>
      </c>
      <c r="IW40" s="14" t="n">
        <v>0.0608314777342857</v>
      </c>
      <c r="IX40" s="14" t="n">
        <v>0.0608314777342857</v>
      </c>
      <c r="IY40" s="14" t="n">
        <v>0.0608314777342857</v>
      </c>
      <c r="IZ40" s="14" t="n">
        <v>0.0608314777342857</v>
      </c>
      <c r="JA40" s="14" t="n">
        <v>0.0608314777342857</v>
      </c>
      <c r="JB40" s="14" t="n">
        <v>0.0608314777342857</v>
      </c>
      <c r="JC40" s="14" t="n">
        <v>0.0608314777342857</v>
      </c>
      <c r="JD40" s="14" t="n">
        <v>0.0608314777342857</v>
      </c>
      <c r="JE40" s="14" t="n">
        <v>0.0608314777342857</v>
      </c>
      <c r="JF40" s="14" t="n">
        <v>0.0608314777342857</v>
      </c>
      <c r="JG40" s="14" t="n">
        <v>0.0608314777342857</v>
      </c>
      <c r="JH40" s="14" t="n">
        <v>0.0608314777342857</v>
      </c>
      <c r="JI40" s="14" t="n">
        <v>0.0608314777342857</v>
      </c>
      <c r="JJ40" s="14" t="n">
        <v>0.0608314777342857</v>
      </c>
      <c r="JK40" s="14" t="n">
        <v>0.0608314777342857</v>
      </c>
      <c r="JL40" s="14" t="n">
        <v>0.0608314777342857</v>
      </c>
      <c r="JM40" s="14" t="n">
        <v>0.0608314777342857</v>
      </c>
      <c r="JN40" s="14" t="n">
        <v>0.0608314777342857</v>
      </c>
      <c r="JO40" s="14" t="n">
        <v>0.0608314777342857</v>
      </c>
      <c r="JP40" s="14" t="n">
        <v>0.0608314777342857</v>
      </c>
      <c r="JQ40" s="14" t="n">
        <v>0.0608314777342857</v>
      </c>
      <c r="JR40" s="14" t="n">
        <v>0.0608314777342857</v>
      </c>
      <c r="JS40" s="14" t="n">
        <v>0.0608314777342857</v>
      </c>
      <c r="JT40" s="14" t="n">
        <v>0.0608314777342857</v>
      </c>
      <c r="JU40" s="14" t="n">
        <v>0.0608314777342857</v>
      </c>
      <c r="JV40" s="14" t="n">
        <v>0.0608314777342857</v>
      </c>
      <c r="JW40" s="14" t="n">
        <v>0.0608314777342857</v>
      </c>
      <c r="JX40" s="14" t="n">
        <v>0.0608314777342857</v>
      </c>
      <c r="JY40" s="14" t="n">
        <v>0.0608314777342857</v>
      </c>
      <c r="JZ40" s="14" t="n">
        <v>0.0608314777342857</v>
      </c>
      <c r="KA40" s="14" t="n">
        <v>0.0608314777342857</v>
      </c>
      <c r="KB40" s="14" t="n">
        <v>0.0608314777342857</v>
      </c>
      <c r="KC40" s="14" t="n">
        <v>0.0608314777342857</v>
      </c>
      <c r="KD40" s="14" t="n">
        <v>0.0608314777342857</v>
      </c>
      <c r="KE40" s="14" t="n">
        <v>0.0608314777342857</v>
      </c>
      <c r="KF40" s="14" t="n">
        <v>0.0608314777342857</v>
      </c>
      <c r="KG40" s="14" t="n">
        <v>0.0608314777342857</v>
      </c>
      <c r="KH40" s="14" t="n">
        <v>0.0608314777342857</v>
      </c>
      <c r="KI40" s="14" t="n">
        <v>0.0608314777342857</v>
      </c>
      <c r="KJ40" s="14" t="n">
        <v>0.0608314777342857</v>
      </c>
      <c r="KK40" s="14" t="n">
        <v>0.0608314777342857</v>
      </c>
      <c r="KL40" s="14" t="n">
        <v>0.0608314777342857</v>
      </c>
      <c r="KM40" s="14" t="n">
        <v>0.0608314777342857</v>
      </c>
      <c r="KN40" s="14" t="n">
        <v>0.0608314777342857</v>
      </c>
      <c r="KO40" s="14" t="n">
        <v>0.0608314777342857</v>
      </c>
      <c r="KP40" s="14" t="n">
        <v>0.0608314777342857</v>
      </c>
      <c r="KQ40" s="14" t="n">
        <v>0.0608314777342857</v>
      </c>
      <c r="KR40" s="14" t="n">
        <v>0.0608314777342857</v>
      </c>
      <c r="KS40" s="14" t="n">
        <v>0.045</v>
      </c>
    </row>
    <row r="41" customFormat="false" ht="12.8" hidden="false" customHeight="false" outlineLevel="0" collapsed="false">
      <c r="A41" s="0" t="n">
        <f aca="false">O41</f>
        <v>2006</v>
      </c>
      <c r="B41" s="0" t="n">
        <v>0.1034185128</v>
      </c>
      <c r="C41" s="0" t="n">
        <v>0.1437414003</v>
      </c>
      <c r="D41" s="0" t="n">
        <v>0.0782097866</v>
      </c>
      <c r="E41" s="0" t="n">
        <v>0.0519828907</v>
      </c>
      <c r="F41" s="0" t="n">
        <v>0.0384111497</v>
      </c>
      <c r="G41" s="0" t="n">
        <v>0.025962082</v>
      </c>
      <c r="H41" s="0" t="n">
        <v>0.0512908601</v>
      </c>
      <c r="I41" s="0" t="n">
        <v>0.0586469665</v>
      </c>
      <c r="J41" s="0" t="n">
        <v>0.0664530582</v>
      </c>
      <c r="K41" s="0" t="n">
        <v>0.0455594199</v>
      </c>
      <c r="L41" s="0" t="n">
        <v>0.0470375818</v>
      </c>
      <c r="O41" s="0" t="n">
        <f aca="false">'Au noir'!P42</f>
        <v>2006</v>
      </c>
      <c r="P41" s="0" t="n">
        <v>0.1150143017</v>
      </c>
      <c r="Q41" s="0" t="n">
        <v>0.1417673984</v>
      </c>
      <c r="R41" s="0" t="n">
        <v>0.0810073193</v>
      </c>
      <c r="S41" s="0" t="n">
        <v>0.0631970299</v>
      </c>
      <c r="T41" s="0" t="n">
        <v>0.0600285208</v>
      </c>
      <c r="U41" s="0" t="n">
        <v>0.0508951784</v>
      </c>
      <c r="V41" s="0" t="n">
        <v>0.0456389948</v>
      </c>
      <c r="W41" s="0" t="n">
        <v>0.0466722538</v>
      </c>
      <c r="X41" s="0" t="n">
        <v>0.0288892645</v>
      </c>
      <c r="Y41" s="0" t="n">
        <v>0.030613959</v>
      </c>
      <c r="Z41" s="0" t="n">
        <v>0.0125310467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0.046446963801588</v>
      </c>
      <c r="AV41" s="16" t="n">
        <f aca="false">(SUM(AV28:AV38)+SUM(GS28:GS38))/(AV39+GS39)</f>
        <v>0.0473788336692478</v>
      </c>
      <c r="AW41" s="16" t="n">
        <f aca="false">(SUM(AW28:AW38)+SUM(GT28:GT38))/(AW39+GT39)</f>
        <v>0.0438570887975102</v>
      </c>
      <c r="AX41" s="16" t="n">
        <f aca="false">(SUM(AX28:AX38)+SUM(GU28:GU38))/(AX39+GU39)</f>
        <v>0.0487737381057217</v>
      </c>
      <c r="AY41" s="16" t="n">
        <f aca="false">(SUM(AY28:AY38)+SUM(GV28:GV38))/(AY39+GV39)</f>
        <v>0.0537442187648866</v>
      </c>
      <c r="AZ41" s="16" t="n">
        <f aca="false">(SUM(AZ28:AZ38)+SUM(GW28:GW38))/(AZ39+GW39)</f>
        <v>0.0587514670409529</v>
      </c>
      <c r="BA41" s="16" t="n">
        <f aca="false">(SUM(BA28:BA38)+SUM(GX28:GX38))/(BA39+GX39)</f>
        <v>0.0638279985212723</v>
      </c>
      <c r="BB41" s="16" t="n">
        <f aca="false">(SUM(BB28:BB38)+SUM(GY28:GY38))/(BB39+GY39)</f>
        <v>0.0587106386182742</v>
      </c>
      <c r="BC41" s="16" t="n">
        <f aca="false">(SUM(BC28:BC38)+SUM(GZ28:GZ38))/(BC39+GZ39)</f>
        <v>0.051101593633846</v>
      </c>
      <c r="BD41" s="16" t="n">
        <f aca="false">(SUM(BD28:BD38)+SUM(HA28:HA38))/(BD39+HA39)</f>
        <v>0.0624700802194994</v>
      </c>
      <c r="BE41" s="16" t="n">
        <f aca="false">(SUM(BE28:BE38)+SUM(HB28:HB38))/(BE39+HB39)</f>
        <v>0.0593988588398235</v>
      </c>
      <c r="BF41" s="16" t="n">
        <f aca="false">(SUM(BF28:BF38)+SUM(HC28:HC38))/(BF39+HC39)</f>
        <v>0.0570143786014128</v>
      </c>
      <c r="BG41" s="16" t="n">
        <f aca="false">(SUM(BG28:BG38)+SUM(HD28:HD38))/(BG39+HD39)</f>
        <v>0.0493387828665132</v>
      </c>
      <c r="BH41" s="16" t="n">
        <f aca="false">(SUM(BH28:BH38)+SUM(HE28:HE38))/(BH39+HE39)</f>
        <v>0.0633055995078014</v>
      </c>
      <c r="BI41" s="16" t="n">
        <f aca="false">(SUM(BI28:BI38)+SUM(HF28:HF38))/(BI39+HF39)</f>
        <v>0.0668988425237249</v>
      </c>
      <c r="BJ41" s="16" t="n">
        <f aca="false">(SUM(BJ28:BJ38)+SUM(HG28:HG38))/(BJ39+HG39)</f>
        <v>0.0627980462253113</v>
      </c>
      <c r="BK41" s="16" t="n">
        <f aca="false">(SUM(BK28:BK38)+SUM(HH28:HH38))/(BK39+HH39)</f>
        <v>0.0631706485481429</v>
      </c>
      <c r="BL41" s="16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6" t="n">
        <f aca="false">(SUM(BN28:BN38)+SUM(HK28:HK38))/(BN39+HK39)</f>
        <v>0.0709750334058163</v>
      </c>
      <c r="BO41" s="16" t="n">
        <f aca="false">(SUM(BO28:BO38)+SUM(HL28:HL38))/(BO39+HL39)</f>
        <v>0.0683823965002193</v>
      </c>
      <c r="BP41" s="16" t="n">
        <f aca="false">(SUM(BP28:BP38)+SUM(HM28:HM38))/(BP39+HM39)</f>
        <v>0.0657910369968099</v>
      </c>
      <c r="BQ41" s="16" t="n">
        <f aca="false">(SUM(BQ28:BQ38)+SUM(HN28:HN38))/(BQ39+HN39)</f>
        <v>0.0632032232671224</v>
      </c>
      <c r="BR41" s="16" t="n">
        <f aca="false">(SUM(BR28:BR38)+SUM(HO28:HO38))/(BR39+HO39)</f>
        <v>0.063173587998569</v>
      </c>
      <c r="BS41" s="16" t="n">
        <f aca="false">(SUM(BS28:BS38)+SUM(HP28:HP38))/(BS39+HP39)</f>
        <v>0.0631423608201297</v>
      </c>
      <c r="BT41" s="16" t="n">
        <f aca="false">(SUM(BT28:BT38)+SUM(HQ28:HQ38))/(BT39+HQ39)</f>
        <v>0.0631122516736398</v>
      </c>
      <c r="BU41" s="16" t="n">
        <f aca="false">(SUM(BU28:BU38)+SUM(HR28:HR38))/(BU39+HR39)</f>
        <v>0.0630841258002898</v>
      </c>
      <c r="BV41" s="16" t="n">
        <f aca="false">(SUM(BV28:BV38)+SUM(HS28:HS38))/(BV39+HS39)</f>
        <v>0.0630549129711047</v>
      </c>
      <c r="BW41" s="16" t="n">
        <f aca="false">(SUM(BW28:BW38)+SUM(HT28:HT38))/(BW39+HT39)</f>
        <v>0.0630262701824888</v>
      </c>
      <c r="BX41" s="16" t="n">
        <f aca="false">(SUM(BX28:BX38)+SUM(HU28:HU38))/(BX39+HU39)</f>
        <v>0.0629972219687042</v>
      </c>
      <c r="BY41" s="16" t="n">
        <f aca="false">(SUM(BY28:BY38)+SUM(HV28:HV38))/(BY39+HV39)</f>
        <v>0.0629677790224382</v>
      </c>
      <c r="BZ41" s="16" t="n">
        <f aca="false">(SUM(BZ28:BZ38)+SUM(HW28:HW38))/(BZ39+HW39)</f>
        <v>0.0629400073910858</v>
      </c>
      <c r="CA41" s="16" t="n">
        <f aca="false">(SUM(CA28:CA38)+SUM(HX28:HX38))/(CA39+HX39)</f>
        <v>0.0629119730997316</v>
      </c>
      <c r="CB41" s="16" t="n">
        <f aca="false">(SUM(CB28:CB38)+SUM(HY28:HY38))/(CB39+HY39)</f>
        <v>0.0628832227769607</v>
      </c>
      <c r="CC41" s="16" t="n">
        <f aca="false">(SUM(CC28:CC38)+SUM(HZ28:HZ38))/(CC39+HZ39)</f>
        <v>0.0628548202850305</v>
      </c>
      <c r="CD41" s="16" t="n">
        <f aca="false">(SUM(CD28:CD38)+SUM(IA28:IA38))/(CD39+IA39)</f>
        <v>0.0628285070670582</v>
      </c>
      <c r="CE41" s="16" t="n">
        <f aca="false">(SUM(CE28:CE38)+SUM(IB28:IB38))/(CE39+IB39)</f>
        <v>0.062800060906538</v>
      </c>
      <c r="CF41" s="16" t="n">
        <f aca="false">(SUM(CF28:CF38)+SUM(IC28:IC38))/(CF39+IC39)</f>
        <v>0.0627702880862449</v>
      </c>
      <c r="CG41" s="16" t="n">
        <f aca="false">(SUM(CG28:CG38)+SUM(ID28:ID38))/(CG39+ID39)</f>
        <v>0.0627417663009429</v>
      </c>
      <c r="CH41" s="16" t="n">
        <f aca="false">(SUM(CH28:CH38)+SUM(IE28:IE38))/(CH39+IE39)</f>
        <v>0.0627129235617058</v>
      </c>
      <c r="CI41" s="16" t="n">
        <f aca="false">(SUM(CI28:CI38)+SUM(IF28:IF38))/(CI39+IF39)</f>
        <v>0.0626838282593929</v>
      </c>
      <c r="CJ41" s="16" t="n">
        <f aca="false">(SUM(CJ28:CJ38)+SUM(IG28:IG38))/(CJ39+IG39)</f>
        <v>0.0626537800528607</v>
      </c>
      <c r="CK41" s="16" t="n">
        <f aca="false">(SUM(CK28:CK38)+SUM(IH28:IH38))/(CK39+IH39)</f>
        <v>0.0626250540124319</v>
      </c>
      <c r="CL41" s="16" t="n">
        <f aca="false">(SUM(CL28:CL38)+SUM(II28:II38))/(CL39+II39)</f>
        <v>0.0625952767968131</v>
      </c>
      <c r="CM41" s="16" t="n">
        <f aca="false">(SUM(CM28:CM38)+SUM(IJ28:IJ38))/(CM39+IJ39)</f>
        <v>0.0625667965818038</v>
      </c>
      <c r="CN41" s="16" t="n">
        <f aca="false">(SUM(CN28:CN38)+SUM(IK28:IK38))/(CN39+IK39)</f>
        <v>0.0625370241236264</v>
      </c>
      <c r="CO41" s="16" t="n">
        <f aca="false">(SUM(CO28:CO38)+SUM(IL28:IL38))/(CO39+IL39)</f>
        <v>0.0625083790694966</v>
      </c>
      <c r="CP41" s="16" t="n">
        <f aca="false">(SUM(CP28:CP38)+SUM(IM28:IM38))/(CP39+IM39)</f>
        <v>0.0624779610278694</v>
      </c>
      <c r="CQ41" s="16" t="n">
        <f aca="false">(SUM(CQ28:CQ38)+SUM(IN28:IN38))/(CQ39+IN39)</f>
        <v>0.0624475320613637</v>
      </c>
      <c r="CR41" s="16" t="n">
        <f aca="false">(SUM(CR28:CR38)+SUM(IO28:IO38))/(CR39+IO39)</f>
        <v>0.0624186972136644</v>
      </c>
      <c r="CS41" s="16" t="n">
        <f aca="false">(SUM(CS28:CS38)+SUM(IP28:IP38))/(CS39+IP39)</f>
        <v>0.0623893887793703</v>
      </c>
      <c r="CT41" s="16" t="n">
        <f aca="false">(SUM(CT28:CT38)+SUM(IQ28:IQ38))/(CT39+IQ39)</f>
        <v>0.0623589644658573</v>
      </c>
      <c r="CU41" s="16" t="n">
        <f aca="false">(SUM(CU28:CU38)+SUM(IR28:IR38))/(CU39+IR39)</f>
        <v>0.0623313224363112</v>
      </c>
      <c r="CV41" s="16" t="n">
        <f aca="false">(SUM(CV28:CV38)+SUM(IS28:IS38))/(CV39+IS39)</f>
        <v>0.0623032438910433</v>
      </c>
      <c r="CW41" s="16" t="n">
        <f aca="false">(SUM(CW28:CW38)+SUM(IT28:IT38))/(CW39+IT39)</f>
        <v>0.0622737507166302</v>
      </c>
      <c r="CX41" s="16" t="n">
        <f aca="false">(SUM(CX28:CX38)+SUM(IU28:IU38))/(CX39+IU39)</f>
        <v>0.0622445933212537</v>
      </c>
      <c r="CY41" s="16" t="n">
        <f aca="false">(SUM(CY28:CY38)+SUM(IV28:IV38))/(CY39+IV39)</f>
        <v>0.0622149098966757</v>
      </c>
      <c r="CZ41" s="16" t="n">
        <f aca="false">(SUM(CZ28:CZ38)+SUM(IW28:IW38))/(CZ39+IW39)</f>
        <v>0.0621846689684771</v>
      </c>
      <c r="DA41" s="16" t="n">
        <f aca="false">(SUM(DA28:DA38)+SUM(IX28:IX38))/(DA39+IX39)</f>
        <v>0.0621554111729101</v>
      </c>
      <c r="DB41" s="16" t="n">
        <f aca="false">(SUM(DB28:DB38)+SUM(IY28:IY38))/(DB39+IY39)</f>
        <v>0.0621256233881246</v>
      </c>
      <c r="DC41" s="16" t="n">
        <f aca="false">(SUM(DC28:DC38)+SUM(IZ28:IZ38))/(DC39+IZ39)</f>
        <v>0.0620962877966165</v>
      </c>
      <c r="DD41" s="16" t="n">
        <f aca="false">(SUM(DD28:DD38)+SUM(JA28:JA38))/(DD39+JA39)</f>
        <v>0.062065746259883</v>
      </c>
      <c r="DE41" s="16" t="n">
        <f aca="false">(SUM(DE28:DE38)+SUM(JB28:JB38))/(DE39+JB39)</f>
        <v>0.0620364325079105</v>
      </c>
      <c r="DF41" s="16" t="n">
        <f aca="false">(SUM(DF28:DF38)+SUM(JC28:JC38))/(DF39+JC39)</f>
        <v>0.0620064310564643</v>
      </c>
      <c r="DG41" s="16" t="n">
        <f aca="false">(SUM(DG28:DG38)+SUM(JD28:JD38))/(DG39+JD39)</f>
        <v>0.0619764566559268</v>
      </c>
      <c r="DH41" s="16" t="n">
        <f aca="false">(SUM(DH28:DH38)+SUM(JE28:JE38))/(DH39+JE39)</f>
        <v>0.0619456781358512</v>
      </c>
      <c r="DI41" s="16" t="n">
        <f aca="false">(SUM(DI28:DI38)+SUM(JF28:JF38))/(DI39+JF39)</f>
        <v>0.061915755740457</v>
      </c>
      <c r="DJ41" s="16" t="n">
        <f aca="false">(SUM(DJ28:DJ38)+SUM(JG28:JG38))/(DJ39+JG39)</f>
        <v>0.0618855835483858</v>
      </c>
      <c r="DK41" s="16" t="n">
        <f aca="false">(SUM(DK28:DK38)+SUM(JH28:JH38))/(DK39+JH39)</f>
        <v>0.0618549423993149</v>
      </c>
      <c r="DL41" s="16" t="n">
        <f aca="false">(SUM(DL28:DL38)+SUM(JI28:JI38))/(DL39+JI39)</f>
        <v>0.0618249205744228</v>
      </c>
      <c r="DM41" s="16" t="n">
        <f aca="false">(SUM(DM28:DM38)+SUM(JJ28:JJ38))/(DM39+JJ39)</f>
        <v>0.0617947593290416</v>
      </c>
      <c r="DN41" s="16" t="n">
        <f aca="false">(SUM(DN28:DN38)+SUM(JK28:JK38))/(DN39+JK39)</f>
        <v>0.0617651634603209</v>
      </c>
      <c r="DO41" s="16" t="n">
        <f aca="false">(SUM(DO28:DO38)+SUM(JL28:JL38))/(DO39+JL39)</f>
        <v>0.0617354106098379</v>
      </c>
      <c r="DP41" s="16" t="n">
        <f aca="false">(SUM(DP28:DP38)+SUM(JM28:JM38))/(DP39+JM39)</f>
        <v>0.0617054446141603</v>
      </c>
      <c r="DQ41" s="16" t="n">
        <f aca="false">(SUM(DQ28:DQ38)+SUM(JN28:JN38))/(DQ39+JN39)</f>
        <v>0.0616758292422609</v>
      </c>
      <c r="DR41" s="16" t="n">
        <f aca="false">(SUM(DR28:DR38)+SUM(JO28:JO38))/(DR39+JO39)</f>
        <v>0.0616453240083186</v>
      </c>
      <c r="DS41" s="16" t="n">
        <f aca="false">(SUM(DS28:DS38)+SUM(JP28:JP38))/(DS39+JP39)</f>
        <v>0.0616157400303221</v>
      </c>
      <c r="DT41" s="16" t="n">
        <f aca="false">(SUM(DT28:DT38)+SUM(JQ28:JQ38))/(DT39+JQ39)</f>
        <v>0.0615860766173461</v>
      </c>
      <c r="DU41" s="16" t="n">
        <f aca="false">(SUM(DU28:DU38)+SUM(JR28:JR38))/(DU39+JR39)</f>
        <v>0.0615556235724526</v>
      </c>
      <c r="DV41" s="16" t="n">
        <f aca="false">(SUM(DV28:DV38)+SUM(JS28:JS38))/(DV39+JS39)</f>
        <v>0.061525450858663</v>
      </c>
      <c r="DW41" s="16" t="n">
        <f aca="false">(SUM(DW28:DW38)+SUM(JT28:JT38))/(DW39+JT39)</f>
        <v>0.0614955909602335</v>
      </c>
      <c r="DX41" s="16" t="n">
        <f aca="false">(SUM(DX28:DX38)+SUM(JU28:JU38))/(DX39+JU39)</f>
        <v>0.0614652947373699</v>
      </c>
      <c r="DY41" s="16" t="n">
        <f aca="false">(SUM(DY28:DY38)+SUM(JV28:JV38))/(DY39+JV39)</f>
        <v>0.06143532905501</v>
      </c>
      <c r="DZ41" s="16" t="n">
        <f aca="false">(SUM(DZ28:DZ38)+SUM(JW28:JW38))/(DZ39+JW39)</f>
        <v>0.0614044733698912</v>
      </c>
      <c r="EA41" s="16" t="n">
        <f aca="false">(SUM(EA28:EA38)+SUM(JX28:JX38))/(EA39+JX39)</f>
        <v>0.0613741972029923</v>
      </c>
      <c r="EB41" s="16" t="n">
        <f aca="false">(SUM(EB28:EB38)+SUM(JY28:JY38))/(EB39+JY39)</f>
        <v>0.0613438043753353</v>
      </c>
      <c r="EC41" s="16" t="n">
        <f aca="false">(SUM(EC28:EC38)+SUM(JZ28:JZ38))/(EC39+JZ39)</f>
        <v>0.0613135856177426</v>
      </c>
      <c r="ED41" s="16" t="n">
        <f aca="false">(SUM(ED28:ED38)+SUM(KA28:KA38))/(ED39+KA39)</f>
        <v>0.0612830489904768</v>
      </c>
      <c r="EE41" s="16" t="n">
        <f aca="false">(SUM(EE28:EE38)+SUM(KB28:KB38))/(EE39+KB39)</f>
        <v>0.061252782264152</v>
      </c>
      <c r="EF41" s="16" t="n">
        <f aca="false">(SUM(EF28:EF38)+SUM(KC28:KC38))/(EF39+KC39)</f>
        <v>0.0612226083191228</v>
      </c>
      <c r="EG41" s="16" t="n">
        <f aca="false">(SUM(EG28:EG38)+SUM(KD28:KD38))/(EG39+KD39)</f>
        <v>0.0611924123617277</v>
      </c>
      <c r="EH41" s="16" t="n">
        <f aca="false">(SUM(EH28:EH38)+SUM(KE28:KE38))/(EH39+KE39)</f>
        <v>0.0611623488427137</v>
      </c>
      <c r="EI41" s="16" t="n">
        <f aca="false">(SUM(EI28:EI38)+SUM(KF28:KF38))/(EI39+KF39)</f>
        <v>0.0611322829694888</v>
      </c>
      <c r="EJ41" s="16" t="n">
        <f aca="false">(SUM(EJ28:EJ38)+SUM(KG28:KG38))/(EJ39+KG39)</f>
        <v>0.0611021892757218</v>
      </c>
      <c r="EK41" s="16" t="n">
        <f aca="false">(SUM(EK28:EK38)+SUM(KH28:KH38))/(EK39+KH39)</f>
        <v>0.0610719658571681</v>
      </c>
      <c r="EL41" s="16" t="n">
        <f aca="false">(SUM(EL28:EL38)+SUM(KI28:KI38))/(EL39+KI39)</f>
        <v>0.0610418860930394</v>
      </c>
      <c r="EM41" s="16" t="n">
        <f aca="false">(SUM(EM28:EM38)+SUM(KJ28:KJ38))/(EM39+KJ39)</f>
        <v>0.0610116029583977</v>
      </c>
      <c r="EN41" s="16" t="n">
        <f aca="false">(SUM(EN28:EN38)+SUM(KK28:KK38))/(EN39+KK39)</f>
        <v>0.0609811933290225</v>
      </c>
      <c r="EO41" s="16" t="n">
        <f aca="false">(SUM(EO28:EO38)+SUM(KL28:KL38))/(EO39+KL39)</f>
        <v>0.0609509405557711</v>
      </c>
      <c r="EP41" s="16" t="n">
        <f aca="false">(SUM(EP28:EP38)+SUM(KM28:KM38))/(EP39+KM39)</f>
        <v>0.0609205696312007</v>
      </c>
      <c r="EQ41" s="16" t="n">
        <f aca="false">(SUM(EQ28:EQ38)+SUM(KN28:KN38))/(EQ39+KN39)</f>
        <v>0.0608902933836977</v>
      </c>
      <c r="ER41" s="16" t="n">
        <f aca="false">(SUM(ER28:ER38)+SUM(KO28:KO38))/(ER39+KO39)</f>
        <v>0.0608600245491765</v>
      </c>
      <c r="ES41" s="16" t="n">
        <f aca="false">(SUM(ES28:ES38)+SUM(KP28:KP38))/(ES39+KP39)</f>
        <v>0.0608297776298851</v>
      </c>
      <c r="ET41" s="16" t="n">
        <f aca="false">(SUM(ET28:ET38)+SUM(KQ28:KQ38))/(ET39+KQ39)</f>
        <v>0.0607995435972994</v>
      </c>
      <c r="EU41" s="16" t="n">
        <f aca="false">(SUM(EU28:EU38)+SUM(KR28:KR38))/(EU39+KR39)</f>
        <v>0.0607693231468083</v>
      </c>
      <c r="EV41" s="16" t="e">
        <f aca="false">(SUM(EV28:EV38)+SUM(KS28:KS38))/(EV39+KS39)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7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A42" s="0" t="n">
        <f aca="false">O42</f>
        <v>2006</v>
      </c>
      <c r="B42" s="0" t="n">
        <v>0.0709708225</v>
      </c>
      <c r="C42" s="0" t="n">
        <v>0.1144281855</v>
      </c>
      <c r="D42" s="0" t="n">
        <v>0.0566729983</v>
      </c>
      <c r="E42" s="0" t="n">
        <v>0.0401752761</v>
      </c>
      <c r="F42" s="0" t="n">
        <v>0.0310332646</v>
      </c>
      <c r="G42" s="0" t="n">
        <v>0.0363169064</v>
      </c>
      <c r="H42" s="0" t="n">
        <v>0.0434977422</v>
      </c>
      <c r="I42" s="0" t="n">
        <v>0.0349005268</v>
      </c>
      <c r="J42" s="0" t="n">
        <v>0.054462043</v>
      </c>
      <c r="K42" s="0" t="n">
        <v>0.0540359251</v>
      </c>
      <c r="L42" s="0" t="n">
        <v>0.0482565322</v>
      </c>
      <c r="O42" s="0" t="n">
        <f aca="false">'Au noir'!P43</f>
        <v>2006</v>
      </c>
      <c r="P42" s="0" t="n">
        <v>0.1035307937</v>
      </c>
      <c r="Q42" s="0" t="n">
        <v>0.1326916757</v>
      </c>
      <c r="R42" s="0" t="n">
        <v>0.0578831095</v>
      </c>
      <c r="S42" s="0" t="n">
        <v>0.0588345136</v>
      </c>
      <c r="T42" s="0" t="n">
        <v>0.0528423298</v>
      </c>
      <c r="U42" s="0" t="n">
        <v>0.0490827473</v>
      </c>
      <c r="V42" s="0" t="n">
        <v>0.0454629854</v>
      </c>
      <c r="W42" s="0" t="n">
        <v>0.0344848312</v>
      </c>
      <c r="X42" s="0" t="n">
        <v>0.0347923834</v>
      </c>
      <c r="Y42" s="0" t="n">
        <v>0.0343305638</v>
      </c>
      <c r="Z42" s="0" t="n">
        <v>0.008562619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1"/>
      <c r="BN42" s="16" t="n">
        <f aca="false">SUM(BN28:BN38)/BN39</f>
        <v>0.0773464535407143</v>
      </c>
      <c r="BO42" s="16" t="n">
        <f aca="false">SUM(BO28:BO38)/BO39</f>
        <v>0.0734663345814286</v>
      </c>
      <c r="BP42" s="16" t="n">
        <f aca="false">SUM(BP28:BP38)/BP39</f>
        <v>0.0695862156221428</v>
      </c>
      <c r="BQ42" s="16" t="n">
        <f aca="false">SUM(BQ28:BQ38)/BQ39</f>
        <v>0.0657060966628571</v>
      </c>
      <c r="BR42" s="16" t="n">
        <f aca="false">SUM(BR28:BR38)/BR39</f>
        <v>0.065645121053101</v>
      </c>
      <c r="BS42" s="16" t="n">
        <f aca="false">SUM(BS28:BS38)/BS39</f>
        <v>0.0655841454433449</v>
      </c>
      <c r="BT42" s="16" t="n">
        <f aca="false">SUM(BT28:BT38)/BT39</f>
        <v>0.0655231698335888</v>
      </c>
      <c r="BU42" s="16" t="n">
        <f aca="false">SUM(BU28:BU38)/BU39</f>
        <v>0.0654621942238327</v>
      </c>
      <c r="BV42" s="16" t="n">
        <f aca="false">SUM(BV28:BV38)/BV39</f>
        <v>0.0654012186140766</v>
      </c>
      <c r="BW42" s="16" t="n">
        <f aca="false">SUM(BW28:BW38)/BW39</f>
        <v>0.0653402430043205</v>
      </c>
      <c r="BX42" s="16" t="n">
        <f aca="false">SUM(BX28:BX38)/BX39</f>
        <v>0.0652792673945644</v>
      </c>
      <c r="BY42" s="16" t="n">
        <f aca="false">SUM(BY28:BY38)/BY39</f>
        <v>0.0652182917848083</v>
      </c>
      <c r="BZ42" s="16" t="n">
        <f aca="false">SUM(BZ28:BZ38)/BZ39</f>
        <v>0.0651573161750522</v>
      </c>
      <c r="CA42" s="16" t="n">
        <f aca="false">SUM(CA28:CA38)/CA39</f>
        <v>0.0650963405652962</v>
      </c>
      <c r="CB42" s="16" t="n">
        <f aca="false">SUM(CB28:CB38)/CB39</f>
        <v>0.06503536495554</v>
      </c>
      <c r="CC42" s="16" t="n">
        <f aca="false">SUM(CC28:CC38)/CC39</f>
        <v>0.0649743893457839</v>
      </c>
      <c r="CD42" s="16" t="n">
        <f aca="false">SUM(CD28:CD38)/CD39</f>
        <v>0.0649134137360278</v>
      </c>
      <c r="CE42" s="16" t="n">
        <f aca="false">SUM(CE28:CE38)/CE39</f>
        <v>0.0648524381262718</v>
      </c>
      <c r="CF42" s="16" t="n">
        <f aca="false">SUM(CF28:CF38)/CF39</f>
        <v>0.0647914625165156</v>
      </c>
      <c r="CG42" s="16" t="n">
        <f aca="false">SUM(CG28:CG38)/CG39</f>
        <v>0.0647304869067595</v>
      </c>
      <c r="CH42" s="16" t="n">
        <f aca="false">SUM(CH28:CH38)/CH39</f>
        <v>0.0646695112970034</v>
      </c>
      <c r="CI42" s="16" t="n">
        <f aca="false">SUM(CI28:CI38)/CI39</f>
        <v>0.0646085356872474</v>
      </c>
      <c r="CJ42" s="16" t="n">
        <f aca="false">SUM(CJ28:CJ38)/CJ39</f>
        <v>0.0645475600774913</v>
      </c>
      <c r="CK42" s="16" t="n">
        <f aca="false">SUM(CK28:CK38)/CK39</f>
        <v>0.0644865844677352</v>
      </c>
      <c r="CL42" s="16" t="n">
        <f aca="false">SUM(CL28:CL38)/CL39</f>
        <v>0.0644256088579791</v>
      </c>
      <c r="CM42" s="16" t="n">
        <f aca="false">SUM(CM28:CM38)/CM39</f>
        <v>0.064364633248223</v>
      </c>
      <c r="CN42" s="16" t="n">
        <f aca="false">SUM(CN28:CN38)/CN39</f>
        <v>0.0643036576384669</v>
      </c>
      <c r="CO42" s="16" t="n">
        <f aca="false">SUM(CO28:CO38)/CO39</f>
        <v>0.0642426820287108</v>
      </c>
      <c r="CP42" s="16" t="n">
        <f aca="false">SUM(CP28:CP38)/CP39</f>
        <v>0.0641817064189547</v>
      </c>
      <c r="CQ42" s="16" t="n">
        <f aca="false">SUM(CQ28:CQ38)/CQ39</f>
        <v>0.0641207308091986</v>
      </c>
      <c r="CR42" s="16" t="n">
        <f aca="false">SUM(CR28:CR38)/CR39</f>
        <v>0.0640597551994425</v>
      </c>
      <c r="CS42" s="16" t="n">
        <f aca="false">SUM(CS28:CS38)/CS39</f>
        <v>0.0639987795896864</v>
      </c>
      <c r="CT42" s="16" t="n">
        <f aca="false">SUM(CT28:CT38)/CT39</f>
        <v>0.0639378039799303</v>
      </c>
      <c r="CU42" s="16" t="n">
        <f aca="false">SUM(CU28:CU38)/CU39</f>
        <v>0.0638768283701742</v>
      </c>
      <c r="CV42" s="16" t="n">
        <f aca="false">SUM(CV28:CV38)/CV39</f>
        <v>0.0638158527604181</v>
      </c>
      <c r="CW42" s="16" t="n">
        <f aca="false">SUM(CW28:CW38)/CW39</f>
        <v>0.063754877150662</v>
      </c>
      <c r="CX42" s="16" t="n">
        <f aca="false">SUM(CX28:CX38)/CX39</f>
        <v>0.0636939015409059</v>
      </c>
      <c r="CY42" s="16" t="n">
        <f aca="false">SUM(CY28:CY38)/CY39</f>
        <v>0.0636329259311498</v>
      </c>
      <c r="CZ42" s="16" t="n">
        <f aca="false">SUM(CZ28:CZ38)/CZ39</f>
        <v>0.0635719503213937</v>
      </c>
      <c r="DA42" s="16" t="n">
        <f aca="false">SUM(DA28:DA38)/DA39</f>
        <v>0.0635109747116376</v>
      </c>
      <c r="DB42" s="16" t="n">
        <f aca="false">SUM(DB28:DB38)/DB39</f>
        <v>0.0634499991018815</v>
      </c>
      <c r="DC42" s="16" t="n">
        <f aca="false">SUM(DC28:DC38)/DC39</f>
        <v>0.0633890234921254</v>
      </c>
      <c r="DD42" s="16" t="n">
        <f aca="false">SUM(DD28:DD38)/DD39</f>
        <v>0.0633280478823693</v>
      </c>
      <c r="DE42" s="16" t="n">
        <f aca="false">SUM(DE28:DE38)/DE39</f>
        <v>0.0632670722726132</v>
      </c>
      <c r="DF42" s="16" t="n">
        <f aca="false">SUM(DF28:DF38)/DF39</f>
        <v>0.0632060966628571</v>
      </c>
      <c r="DG42" s="16" t="n">
        <f aca="false">SUM(DG28:DG38)/DG39</f>
        <v>0.063145121053101</v>
      </c>
      <c r="DH42" s="16" t="n">
        <f aca="false">SUM(DH28:DH38)/DH39</f>
        <v>0.0630841454433449</v>
      </c>
      <c r="DI42" s="16" t="n">
        <f aca="false">SUM(DI28:DI38)/DI39</f>
        <v>0.0630231698335888</v>
      </c>
      <c r="DJ42" s="16" t="n">
        <f aca="false">SUM(DJ28:DJ38)/DJ39</f>
        <v>0.0629621942238327</v>
      </c>
      <c r="DK42" s="16" t="n">
        <f aca="false">SUM(DK28:DK38)/DK39</f>
        <v>0.0629012186140766</v>
      </c>
      <c r="DL42" s="16" t="n">
        <f aca="false">SUM(DL28:DL38)/DL39</f>
        <v>0.0628402430043205</v>
      </c>
      <c r="DM42" s="16" t="n">
        <f aca="false">SUM(DM28:DM38)/DM39</f>
        <v>0.0627792673945644</v>
      </c>
      <c r="DN42" s="16" t="n">
        <f aca="false">SUM(DN28:DN38)/DN39</f>
        <v>0.0627182917848083</v>
      </c>
      <c r="DO42" s="16" t="n">
        <f aca="false">SUM(DO28:DO38)/DO39</f>
        <v>0.0626573161750522</v>
      </c>
      <c r="DP42" s="16" t="n">
        <f aca="false">SUM(DP28:DP38)/DP39</f>
        <v>0.0625963405652961</v>
      </c>
      <c r="DQ42" s="16" t="n">
        <f aca="false">SUM(DQ28:DQ38)/DQ39</f>
        <v>0.06253536495554</v>
      </c>
      <c r="DR42" s="16" t="n">
        <f aca="false">SUM(DR28:DR38)/DR39</f>
        <v>0.062474389345784</v>
      </c>
      <c r="DS42" s="16" t="n">
        <f aca="false">SUM(DS28:DS38)/DS39</f>
        <v>0.0624134137360278</v>
      </c>
      <c r="DT42" s="16" t="n">
        <f aca="false">SUM(DT28:DT38)/DT39</f>
        <v>0.0623524381262717</v>
      </c>
      <c r="DU42" s="16" t="n">
        <f aca="false">SUM(DU28:DU38)/DU39</f>
        <v>0.0622914625165157</v>
      </c>
      <c r="DV42" s="16" t="n">
        <f aca="false">SUM(DV28:DV38)/DV39</f>
        <v>0.0622304869067596</v>
      </c>
      <c r="DW42" s="16" t="n">
        <f aca="false">SUM(DW28:DW38)/DW39</f>
        <v>0.0621695112970034</v>
      </c>
      <c r="DX42" s="16" t="n">
        <f aca="false">SUM(DX28:DX38)/DX39</f>
        <v>0.0621085356872474</v>
      </c>
      <c r="DY42" s="16" t="n">
        <f aca="false">SUM(DY28:DY38)/DY39</f>
        <v>0.0620475600774913</v>
      </c>
      <c r="DZ42" s="16" t="n">
        <f aca="false">SUM(DZ28:DZ38)/DZ39</f>
        <v>0.0619865844677352</v>
      </c>
      <c r="EA42" s="16" t="n">
        <f aca="false">SUM(EA28:EA38)/EA39</f>
        <v>0.061925608857979</v>
      </c>
      <c r="EB42" s="16" t="n">
        <f aca="false">SUM(EB28:EB38)/EB39</f>
        <v>0.061864633248223</v>
      </c>
      <c r="EC42" s="16" t="n">
        <f aca="false">SUM(EC28:EC38)/EC39</f>
        <v>0.0618036576384669</v>
      </c>
      <c r="ED42" s="16" t="n">
        <f aca="false">SUM(ED28:ED38)/ED39</f>
        <v>0.0617426820287108</v>
      </c>
      <c r="EE42" s="16" t="n">
        <f aca="false">SUM(EE28:EE38)/EE39</f>
        <v>0.0616817064189547</v>
      </c>
      <c r="EF42" s="16" t="n">
        <f aca="false">SUM(EF28:EF38)/EF39</f>
        <v>0.0616207308091986</v>
      </c>
      <c r="EG42" s="16" t="n">
        <f aca="false">SUM(EG28:EG38)/EG39</f>
        <v>0.0615597551994425</v>
      </c>
      <c r="EH42" s="16" t="n">
        <f aca="false">SUM(EH28:EH38)/EH39</f>
        <v>0.0614987795896864</v>
      </c>
      <c r="EI42" s="16" t="n">
        <f aca="false">SUM(EI28:EI38)/EI39</f>
        <v>0.0614378039799303</v>
      </c>
      <c r="EJ42" s="16" t="n">
        <f aca="false">SUM(EJ28:EJ38)/EJ39</f>
        <v>0.0613768283701742</v>
      </c>
      <c r="EK42" s="16" t="n">
        <f aca="false">SUM(EK28:EK38)/EK39</f>
        <v>0.0613158527604181</v>
      </c>
      <c r="EL42" s="16" t="n">
        <f aca="false">SUM(EL28:EL38)/EL39</f>
        <v>0.061254877150662</v>
      </c>
      <c r="EM42" s="16" t="n">
        <f aca="false">SUM(EM28:EM38)/EM39</f>
        <v>0.0611939015409059</v>
      </c>
      <c r="EN42" s="16" t="n">
        <f aca="false">SUM(EN28:EN38)/EN39</f>
        <v>0.0611329259311498</v>
      </c>
      <c r="EO42" s="16" t="n">
        <f aca="false">SUM(EO28:EO38)/EO39</f>
        <v>0.0610719503213937</v>
      </c>
      <c r="EP42" s="16" t="n">
        <f aca="false">SUM(EP28:EP38)/EP39</f>
        <v>0.0610109747116376</v>
      </c>
      <c r="EQ42" s="16" t="n">
        <f aca="false">SUM(EQ28:EQ38)/EQ39</f>
        <v>0.0609499991018815</v>
      </c>
      <c r="ER42" s="16" t="n">
        <f aca="false">SUM(ER28:ER38)/ER39</f>
        <v>0.0608890234921254</v>
      </c>
      <c r="ES42" s="16" t="n">
        <f aca="false">SUM(ES28:ES38)/ES39</f>
        <v>0.0608280478823693</v>
      </c>
      <c r="ET42" s="16" t="n">
        <f aca="false">SUM(ET28:ET38)/ET39</f>
        <v>0.0607670722726132</v>
      </c>
      <c r="EU42" s="16" t="n">
        <f aca="false">SUM(EU28:EU38)/EU39</f>
        <v>0.0607060966628571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1"/>
      <c r="HK42" s="16" t="n">
        <f aca="false">SUM(HK28:HK38)/HK39</f>
        <v>0.0649621925585714</v>
      </c>
      <c r="HL42" s="16" t="n">
        <f aca="false">SUM(HL28:HL38)/HL39</f>
        <v>0.0635852876171429</v>
      </c>
      <c r="HM42" s="16" t="n">
        <f aca="false">SUM(HM28:HM38)/HM39</f>
        <v>0.0622083826757143</v>
      </c>
      <c r="HN42" s="16" t="n">
        <f aca="false">SUM(HN28:HN38)/HN39</f>
        <v>0.0608314777342857</v>
      </c>
      <c r="HO42" s="16" t="n">
        <f aca="false">SUM(HO28:HO38)/HO39</f>
        <v>0.0608314777342857</v>
      </c>
      <c r="HP42" s="16" t="n">
        <f aca="false">SUM(HP28:HP38)/HP39</f>
        <v>0.0608314777342857</v>
      </c>
      <c r="HQ42" s="16" t="n">
        <f aca="false">SUM(HQ28:HQ38)/HQ39</f>
        <v>0.0608314777342857</v>
      </c>
      <c r="HR42" s="16" t="n">
        <f aca="false">SUM(HR28:HR38)/HR39</f>
        <v>0.0608314777342857</v>
      </c>
      <c r="HS42" s="16" t="n">
        <f aca="false">SUM(HS28:HS38)/HS39</f>
        <v>0.0608314777342857</v>
      </c>
      <c r="HT42" s="16" t="n">
        <f aca="false">SUM(HT28:HT38)/HT39</f>
        <v>0.0608314777342857</v>
      </c>
      <c r="HU42" s="16" t="n">
        <f aca="false">SUM(HU28:HU38)/HU39</f>
        <v>0.0608314777342857</v>
      </c>
      <c r="HV42" s="16" t="n">
        <f aca="false">SUM(HV28:HV38)/HV39</f>
        <v>0.0608314777342857</v>
      </c>
      <c r="HW42" s="16" t="n">
        <f aca="false">SUM(HW28:HW38)/HW39</f>
        <v>0.0608314777342857</v>
      </c>
      <c r="HX42" s="16" t="n">
        <f aca="false">SUM(HX28:HX38)/HX39</f>
        <v>0.0608314777342857</v>
      </c>
      <c r="HY42" s="16" t="n">
        <f aca="false">SUM(HY28:HY38)/HY39</f>
        <v>0.0608314777342857</v>
      </c>
      <c r="HZ42" s="16" t="n">
        <f aca="false">SUM(HZ28:HZ38)/HZ39</f>
        <v>0.0608314777342857</v>
      </c>
      <c r="IA42" s="16" t="n">
        <f aca="false">SUM(IA28:IA38)/IA39</f>
        <v>0.0608314777342857</v>
      </c>
      <c r="IB42" s="16" t="n">
        <f aca="false">SUM(IB28:IB38)/IB39</f>
        <v>0.0608314777342857</v>
      </c>
      <c r="IC42" s="16" t="n">
        <f aca="false">SUM(IC28:IC38)/IC39</f>
        <v>0.0608314777342857</v>
      </c>
      <c r="ID42" s="16" t="n">
        <f aca="false">SUM(ID28:ID38)/ID39</f>
        <v>0.0608314777342857</v>
      </c>
      <c r="IE42" s="16" t="n">
        <f aca="false">SUM(IE28:IE38)/IE39</f>
        <v>0.0608314777342857</v>
      </c>
      <c r="IF42" s="16" t="n">
        <f aca="false">SUM(IF28:IF38)/IF39</f>
        <v>0.0608314777342857</v>
      </c>
      <c r="IG42" s="16" t="n">
        <f aca="false">SUM(IG28:IG38)/IG39</f>
        <v>0.0608314777342857</v>
      </c>
      <c r="IH42" s="16" t="n">
        <f aca="false">SUM(IH28:IH38)/IH39</f>
        <v>0.0608314777342857</v>
      </c>
      <c r="II42" s="16" t="n">
        <f aca="false">SUM(II28:II38)/II39</f>
        <v>0.0608314777342857</v>
      </c>
      <c r="IJ42" s="16" t="n">
        <f aca="false">SUM(IJ28:IJ38)/IJ39</f>
        <v>0.0608314777342857</v>
      </c>
      <c r="IK42" s="16" t="n">
        <f aca="false">SUM(IK28:IK38)/IK39</f>
        <v>0.0608314777342857</v>
      </c>
      <c r="IL42" s="16" t="n">
        <f aca="false">SUM(IL28:IL38)/IL39</f>
        <v>0.0608314777342857</v>
      </c>
      <c r="IM42" s="16" t="n">
        <f aca="false">SUM(IM28:IM38)/IM39</f>
        <v>0.0608314777342857</v>
      </c>
      <c r="IN42" s="16" t="n">
        <f aca="false">SUM(IN28:IN38)/IN39</f>
        <v>0.0608314777342857</v>
      </c>
      <c r="IO42" s="16" t="n">
        <f aca="false">SUM(IO28:IO38)/IO39</f>
        <v>0.0608314777342857</v>
      </c>
      <c r="IP42" s="16" t="n">
        <f aca="false">SUM(IP28:IP38)/IP39</f>
        <v>0.0608314777342857</v>
      </c>
      <c r="IQ42" s="16" t="n">
        <f aca="false">SUM(IQ28:IQ38)/IQ39</f>
        <v>0.0608314777342857</v>
      </c>
      <c r="IR42" s="16" t="n">
        <f aca="false">SUM(IR28:IR38)/IR39</f>
        <v>0.0608314777342857</v>
      </c>
      <c r="IS42" s="16" t="n">
        <f aca="false">SUM(IS28:IS38)/IS39</f>
        <v>0.0608314777342857</v>
      </c>
      <c r="IT42" s="16" t="n">
        <f aca="false">SUM(IT28:IT38)/IT39</f>
        <v>0.0608314777342857</v>
      </c>
      <c r="IU42" s="16" t="n">
        <f aca="false">SUM(IU28:IU38)/IU39</f>
        <v>0.0608314777342857</v>
      </c>
      <c r="IV42" s="16" t="n">
        <f aca="false">SUM(IV28:IV38)/IV39</f>
        <v>0.0608314777342857</v>
      </c>
      <c r="IW42" s="16" t="n">
        <f aca="false">SUM(IW28:IW38)/IW39</f>
        <v>0.0608314777342857</v>
      </c>
      <c r="IX42" s="16" t="n">
        <f aca="false">SUM(IX28:IX38)/IX39</f>
        <v>0.0608314777342857</v>
      </c>
      <c r="IY42" s="16" t="n">
        <f aca="false">SUM(IY28:IY38)/IY39</f>
        <v>0.0608314777342857</v>
      </c>
      <c r="IZ42" s="16" t="n">
        <f aca="false">SUM(IZ28:IZ38)/IZ39</f>
        <v>0.0608314777342857</v>
      </c>
      <c r="JA42" s="16" t="n">
        <f aca="false">SUM(JA28:JA38)/JA39</f>
        <v>0.0608314777342857</v>
      </c>
      <c r="JB42" s="16" t="n">
        <f aca="false">SUM(JB28:JB38)/JB39</f>
        <v>0.0608314777342857</v>
      </c>
      <c r="JC42" s="16" t="n">
        <f aca="false">SUM(JC28:JC38)/JC39</f>
        <v>0.0608314777342857</v>
      </c>
      <c r="JD42" s="16" t="n">
        <f aca="false">SUM(JD28:JD38)/JD39</f>
        <v>0.0608314777342857</v>
      </c>
      <c r="JE42" s="16" t="n">
        <f aca="false">SUM(JE28:JE38)/JE39</f>
        <v>0.0608314777342857</v>
      </c>
      <c r="JF42" s="16" t="n">
        <f aca="false">SUM(JF28:JF38)/JF39</f>
        <v>0.0608314777342857</v>
      </c>
      <c r="JG42" s="16" t="n">
        <f aca="false">SUM(JG28:JG38)/JG39</f>
        <v>0.0608314777342857</v>
      </c>
      <c r="JH42" s="16" t="n">
        <f aca="false">SUM(JH28:JH38)/JH39</f>
        <v>0.0608314777342857</v>
      </c>
      <c r="JI42" s="16" t="n">
        <f aca="false">SUM(JI28:JI38)/JI39</f>
        <v>0.0608314777342857</v>
      </c>
      <c r="JJ42" s="16" t="n">
        <f aca="false">SUM(JJ28:JJ38)/JJ39</f>
        <v>0.0608314777342857</v>
      </c>
      <c r="JK42" s="16" t="n">
        <f aca="false">SUM(JK28:JK38)/JK39</f>
        <v>0.0608314777342857</v>
      </c>
      <c r="JL42" s="16" t="n">
        <f aca="false">SUM(JL28:JL38)/JL39</f>
        <v>0.0608314777342857</v>
      </c>
      <c r="JM42" s="16" t="n">
        <f aca="false">SUM(JM28:JM38)/JM39</f>
        <v>0.0608314777342857</v>
      </c>
      <c r="JN42" s="16" t="n">
        <f aca="false">SUM(JN28:JN38)/JN39</f>
        <v>0.0608314777342857</v>
      </c>
      <c r="JO42" s="16" t="n">
        <f aca="false">SUM(JO28:JO38)/JO39</f>
        <v>0.0608314777342857</v>
      </c>
      <c r="JP42" s="16" t="n">
        <f aca="false">SUM(JP28:JP38)/JP39</f>
        <v>0.0608314777342857</v>
      </c>
      <c r="JQ42" s="16" t="n">
        <f aca="false">SUM(JQ28:JQ38)/JQ39</f>
        <v>0.0608314777342857</v>
      </c>
      <c r="JR42" s="16" t="n">
        <f aca="false">SUM(JR28:JR38)/JR39</f>
        <v>0.0608314777342857</v>
      </c>
      <c r="JS42" s="16" t="n">
        <f aca="false">SUM(JS28:JS38)/JS39</f>
        <v>0.0608314777342857</v>
      </c>
      <c r="JT42" s="16" t="n">
        <f aca="false">SUM(JT28:JT38)/JT39</f>
        <v>0.0608314777342857</v>
      </c>
      <c r="JU42" s="16" t="n">
        <f aca="false">SUM(JU28:JU38)/JU39</f>
        <v>0.0608314777342857</v>
      </c>
      <c r="JV42" s="16" t="n">
        <f aca="false">SUM(JV28:JV38)/JV39</f>
        <v>0.0608314777342857</v>
      </c>
      <c r="JW42" s="16" t="n">
        <f aca="false">SUM(JW28:JW38)/JW39</f>
        <v>0.0608314777342857</v>
      </c>
      <c r="JX42" s="16" t="n">
        <f aca="false">SUM(JX28:JX38)/JX39</f>
        <v>0.0608314777342857</v>
      </c>
      <c r="JY42" s="16" t="n">
        <f aca="false">SUM(JY28:JY38)/JY39</f>
        <v>0.0608314777342857</v>
      </c>
      <c r="JZ42" s="16" t="n">
        <f aca="false">SUM(JZ28:JZ38)/JZ39</f>
        <v>0.0608314777342857</v>
      </c>
      <c r="KA42" s="16" t="n">
        <f aca="false">SUM(KA28:KA38)/KA39</f>
        <v>0.0608314777342857</v>
      </c>
      <c r="KB42" s="16" t="n">
        <f aca="false">SUM(KB28:KB38)/KB39</f>
        <v>0.0608314777342857</v>
      </c>
      <c r="KC42" s="16" t="n">
        <f aca="false">SUM(KC28:KC38)/KC39</f>
        <v>0.0608314777342857</v>
      </c>
      <c r="KD42" s="16" t="n">
        <f aca="false">SUM(KD28:KD38)/KD39</f>
        <v>0.0608314777342857</v>
      </c>
      <c r="KE42" s="16" t="n">
        <f aca="false">SUM(KE28:KE38)/KE39</f>
        <v>0.0608314777342857</v>
      </c>
      <c r="KF42" s="16" t="n">
        <f aca="false">SUM(KF28:KF38)/KF39</f>
        <v>0.0608314777342857</v>
      </c>
      <c r="KG42" s="16" t="n">
        <f aca="false">SUM(KG28:KG38)/KG39</f>
        <v>0.0608314777342857</v>
      </c>
      <c r="KH42" s="16" t="n">
        <f aca="false">SUM(KH28:KH38)/KH39</f>
        <v>0.0608314777342857</v>
      </c>
      <c r="KI42" s="16" t="n">
        <f aca="false">SUM(KI28:KI38)/KI39</f>
        <v>0.0608314777342857</v>
      </c>
      <c r="KJ42" s="16" t="n">
        <f aca="false">SUM(KJ28:KJ38)/KJ39</f>
        <v>0.0608314777342857</v>
      </c>
      <c r="KK42" s="16" t="n">
        <f aca="false">SUM(KK28:KK38)/KK39</f>
        <v>0.0608314777342857</v>
      </c>
      <c r="KL42" s="16" t="n">
        <f aca="false">SUM(KL28:KL38)/KL39</f>
        <v>0.0608314777342857</v>
      </c>
      <c r="KM42" s="16" t="n">
        <f aca="false">SUM(KM28:KM38)/KM39</f>
        <v>0.0608314777342857</v>
      </c>
      <c r="KN42" s="16" t="n">
        <f aca="false">SUM(KN28:KN38)/KN39</f>
        <v>0.0608314777342857</v>
      </c>
      <c r="KO42" s="16" t="n">
        <f aca="false">SUM(KO28:KO38)/KO39</f>
        <v>0.0608314777342857</v>
      </c>
      <c r="KP42" s="16" t="n">
        <f aca="false">SUM(KP28:KP38)/KP39</f>
        <v>0.0608314777342857</v>
      </c>
      <c r="KQ42" s="16" t="n">
        <f aca="false">SUM(KQ28:KQ38)/KQ39</f>
        <v>0.0608314777342857</v>
      </c>
      <c r="KR42" s="16" t="n">
        <f aca="false">SUM(KR28:KR38)/KR39</f>
        <v>0.0608314777342857</v>
      </c>
      <c r="KS42" s="16" t="e">
        <f aca="false">SUM(KS28:KS38)/KS39</f>
        <v>#DIV/0!</v>
      </c>
    </row>
    <row r="43" customFormat="false" ht="12.8" hidden="false" customHeight="false" outlineLevel="0" collapsed="false">
      <c r="A43" s="0" t="n">
        <f aca="false">O43</f>
        <v>2007</v>
      </c>
      <c r="B43" s="0" t="n">
        <v>0.1066365667</v>
      </c>
      <c r="C43" s="0" t="n">
        <v>0.1195146026</v>
      </c>
      <c r="D43" s="0" t="n">
        <v>0.0674153073</v>
      </c>
      <c r="E43" s="0" t="n">
        <v>0.0448713028</v>
      </c>
      <c r="F43" s="0" t="n">
        <v>0.0308301367</v>
      </c>
      <c r="G43" s="0" t="n">
        <v>0.0420521272</v>
      </c>
      <c r="H43" s="0" t="n">
        <v>0.0451707455</v>
      </c>
      <c r="I43" s="0" t="n">
        <v>0.0548320579</v>
      </c>
      <c r="J43" s="0" t="n">
        <v>0.0540858385</v>
      </c>
      <c r="K43" s="0" t="n">
        <v>0.0304352474</v>
      </c>
      <c r="L43" s="0" t="n">
        <v>0.0308427645</v>
      </c>
      <c r="O43" s="0" t="n">
        <f aca="false">'Au noir'!P44</f>
        <v>2007</v>
      </c>
      <c r="P43" s="0" t="n">
        <v>0.0979915965</v>
      </c>
      <c r="Q43" s="0" t="n">
        <v>0.153487967</v>
      </c>
      <c r="R43" s="0" t="n">
        <v>0.0890146234</v>
      </c>
      <c r="S43" s="0" t="n">
        <v>0.0787741925</v>
      </c>
      <c r="T43" s="0" t="n">
        <v>0.0618155705</v>
      </c>
      <c r="U43" s="0" t="n">
        <v>0.0474873469</v>
      </c>
      <c r="V43" s="0" t="n">
        <v>0.0484441524</v>
      </c>
      <c r="W43" s="0" t="n">
        <v>0.0476464336</v>
      </c>
      <c r="X43" s="0" t="n">
        <v>0.0222180439</v>
      </c>
      <c r="Y43" s="0" t="n">
        <v>0.0232991871</v>
      </c>
      <c r="Z43" s="0" t="n">
        <v>0.0088269517</v>
      </c>
      <c r="BM43" s="1" t="s">
        <v>34</v>
      </c>
      <c r="HJ43" s="1" t="s">
        <v>34</v>
      </c>
    </row>
    <row r="44" customFormat="false" ht="12.8" hidden="false" customHeight="false" outlineLevel="0" collapsed="false">
      <c r="A44" s="0" t="n">
        <f aca="false">O44</f>
        <v>2007</v>
      </c>
      <c r="B44" s="0" t="n">
        <v>0.0737442622</v>
      </c>
      <c r="C44" s="0" t="n">
        <v>0.1335580487</v>
      </c>
      <c r="D44" s="0" t="n">
        <v>0.0728797005</v>
      </c>
      <c r="E44" s="0" t="n">
        <v>0.021437135</v>
      </c>
      <c r="F44" s="0" t="n">
        <v>0.0220180922</v>
      </c>
      <c r="G44" s="0" t="n">
        <v>0.0285125592</v>
      </c>
      <c r="H44" s="0" t="n">
        <v>0.0311013196</v>
      </c>
      <c r="I44" s="0" t="n">
        <v>0.0488083994</v>
      </c>
      <c r="J44" s="0" t="n">
        <v>0.0433087981</v>
      </c>
      <c r="K44" s="0" t="n">
        <v>0.0365729699</v>
      </c>
      <c r="L44" s="0" t="n">
        <v>0.0230906766</v>
      </c>
      <c r="O44" s="0" t="n">
        <f aca="false">'Au noir'!P45</f>
        <v>2007</v>
      </c>
      <c r="P44" s="0" t="n">
        <v>0.0652717357</v>
      </c>
      <c r="Q44" s="0" t="n">
        <v>0.1160204562</v>
      </c>
      <c r="R44" s="0" t="n">
        <v>0.0824241344</v>
      </c>
      <c r="S44" s="0" t="n">
        <v>0.0625941023</v>
      </c>
      <c r="T44" s="0" t="n">
        <v>0.0632840181</v>
      </c>
      <c r="U44" s="0" t="n">
        <v>0.0357730813</v>
      </c>
      <c r="V44" s="0" t="n">
        <v>0.0468526202</v>
      </c>
      <c r="W44" s="0" t="n">
        <v>0.041959481</v>
      </c>
      <c r="X44" s="0" t="n">
        <v>0.0284194244</v>
      </c>
      <c r="Y44" s="0" t="n">
        <v>0.0215745619</v>
      </c>
      <c r="Z44" s="0" t="n">
        <v>0.0116200561</v>
      </c>
      <c r="BM44" s="1" t="n">
        <v>16</v>
      </c>
      <c r="BN44" s="18" t="n">
        <f aca="false">BN15*'Taux avec population simulée'!W114/100</f>
        <v>1714399.15765456</v>
      </c>
      <c r="BO44" s="18" t="n">
        <f aca="false">BO15*'Taux avec population simulée'!X114/100</f>
        <v>1685287.45704118</v>
      </c>
      <c r="BP44" s="18" t="n">
        <f aca="false">BP15*'Taux avec population simulée'!Y114/100</f>
        <v>1671522.0568836</v>
      </c>
      <c r="BQ44" s="18" t="n">
        <f aca="false">BQ15*'Taux avec population simulée'!Z114/100</f>
        <v>1700328.96138838</v>
      </c>
      <c r="BR44" s="18" t="n">
        <f aca="false">BR15*'Taux avec population simulée'!AA114/100</f>
        <v>1669821.80871154</v>
      </c>
      <c r="BS44" s="18" t="n">
        <f aca="false">BS15*'Taux avec population simulée'!AB114/100</f>
        <v>1626854.73800491</v>
      </c>
      <c r="BT44" s="18" t="n">
        <f aca="false">BT15*'Taux avec population simulée'!AC114/100</f>
        <v>1617238.97161499</v>
      </c>
      <c r="BU44" s="18" t="n">
        <f aca="false">BU15*'Taux avec population simulée'!AD114/100</f>
        <v>1596823.14070233</v>
      </c>
      <c r="BV44" s="18" t="n">
        <f aca="false">BV15*'Taux avec population simulée'!AE114/100</f>
        <v>1597845.86017516</v>
      </c>
      <c r="BW44" s="18" t="n">
        <f aca="false">BW15*'Taux avec population simulée'!AF114/100</f>
        <v>1621765.01021555</v>
      </c>
      <c r="BX44" s="18" t="n">
        <f aca="false">BX15*'Taux avec population simulée'!AG114/100</f>
        <v>1602024.871881</v>
      </c>
      <c r="BY44" s="18" t="n">
        <f aca="false">BY15*'Taux avec population simulée'!AH114/100</f>
        <v>1603130.21680495</v>
      </c>
      <c r="BZ44" s="18" t="n">
        <f aca="false">BZ15*'Taux avec population simulée'!AI114/100</f>
        <v>1592150.21241088</v>
      </c>
      <c r="CA44" s="18" t="n">
        <f aca="false">CA15*'Taux avec population simulée'!AJ114/100</f>
        <v>1600936.05204727</v>
      </c>
      <c r="CB44" s="18" t="n">
        <f aca="false">CB15*'Taux avec population simulée'!AK114/100</f>
        <v>1605603.47197532</v>
      </c>
      <c r="CC44" s="18" t="n">
        <f aca="false">CC15*'Taux avec population simulée'!AL114/100</f>
        <v>1597825.66284266</v>
      </c>
      <c r="CD44" s="18" t="n">
        <f aca="false">CD15*'Taux avec population simulée'!AM114/100</f>
        <v>1619666.32375695</v>
      </c>
      <c r="CE44" s="18" t="n">
        <f aca="false">CE15*'Taux avec population simulée'!AN114/100</f>
        <v>1622820.77986883</v>
      </c>
      <c r="CF44" s="18" t="n">
        <f aca="false">CF15*'Taux avec population simulée'!AO114/100</f>
        <v>1635958.22659786</v>
      </c>
      <c r="CG44" s="18" t="n">
        <f aca="false">CG15*'Taux avec population simulée'!AP114/100</f>
        <v>1602092.80836303</v>
      </c>
      <c r="CH44" s="18" t="n">
        <f aca="false">CH15*'Taux avec population simulée'!AQ114/100</f>
        <v>1631421.17127047</v>
      </c>
      <c r="CI44" s="18" t="n">
        <f aca="false">CI15*'Taux avec population simulée'!AR114/100</f>
        <v>1653142.48431092</v>
      </c>
      <c r="CJ44" s="18" t="n">
        <f aca="false">CJ15*'Taux avec population simulée'!AS114/100</f>
        <v>1650656.37629259</v>
      </c>
      <c r="CK44" s="18" t="n">
        <f aca="false">CK15*'Taux avec population simulée'!AT114/100</f>
        <v>1649839.30238702</v>
      </c>
      <c r="CL44" s="18" t="n">
        <f aca="false">CL15*'Taux avec population simulée'!AU114/100</f>
        <v>1647173.25449735</v>
      </c>
      <c r="CM44" s="18" t="n">
        <f aca="false">CM15*'Taux avec population simulée'!AV114/100</f>
        <v>1639558.86014581</v>
      </c>
      <c r="CN44" s="18" t="n">
        <f aca="false">CN15*'Taux avec population simulée'!AW114/100</f>
        <v>1653555.61156655</v>
      </c>
      <c r="CO44" s="18" t="n">
        <f aca="false">CO15*'Taux avec population simulée'!AX114/100</f>
        <v>1662040.32733661</v>
      </c>
      <c r="CP44" s="18" t="n">
        <f aca="false">CP15*'Taux avec population simulée'!AY114/100</f>
        <v>1670682.94952439</v>
      </c>
      <c r="CQ44" s="18" t="n">
        <f aca="false">CQ15*'Taux avec population simulée'!AZ114/100</f>
        <v>1676011.37306144</v>
      </c>
      <c r="CR44" s="18" t="n">
        <f aca="false">CR15*'Taux avec population simulée'!BA114/100</f>
        <v>1680247.3045225</v>
      </c>
      <c r="CS44" s="18" t="n">
        <f aca="false">CS15*'Taux avec population simulée'!BB114/100</f>
        <v>1671268.67216681</v>
      </c>
      <c r="CT44" s="18" t="n">
        <f aca="false">CT15*'Taux avec population simulée'!BC114/100</f>
        <v>1670517.69862214</v>
      </c>
      <c r="CU44" s="18" t="n">
        <f aca="false">CU15*'Taux avec population simulée'!BD114/100</f>
        <v>1695110.70511949</v>
      </c>
      <c r="CV44" s="18" t="n">
        <f aca="false">CV15*'Taux avec population simulée'!BE114/100</f>
        <v>1713840.97682917</v>
      </c>
      <c r="CW44" s="18" t="n">
        <f aca="false">CW15*'Taux avec population simulée'!BF114/100</f>
        <v>1710770.98228956</v>
      </c>
      <c r="CX44" s="18" t="n">
        <f aca="false">CX15*'Taux avec population simulée'!BG114/100</f>
        <v>1686840.81552235</v>
      </c>
      <c r="CY44" s="18" t="n">
        <f aca="false">CY15*'Taux avec population simulée'!BH114/100</f>
        <v>1673714.38552014</v>
      </c>
      <c r="CZ44" s="18" t="n">
        <f aca="false">CZ15*'Taux avec population simulée'!BI114/100</f>
        <v>1695571.57152466</v>
      </c>
      <c r="DA44" s="18" t="n">
        <f aca="false">DA15*'Taux avec population simulée'!BJ114/100</f>
        <v>1697016.59885879</v>
      </c>
      <c r="DB44" s="18" t="n">
        <f aca="false">DB15*'Taux avec population simulée'!BK114/100</f>
        <v>1690973.92419978</v>
      </c>
      <c r="DC44" s="18" t="n">
        <f aca="false">DC15*'Taux avec population simulée'!BL114/100</f>
        <v>1694282.61448709</v>
      </c>
      <c r="DD44" s="18" t="n">
        <f aca="false">DD15*'Taux avec population simulée'!BM114/100</f>
        <v>1668163.79132561</v>
      </c>
      <c r="DE44" s="18" t="n">
        <f aca="false">DE15*'Taux avec population simulée'!BN114/100</f>
        <v>1663584.5052121</v>
      </c>
      <c r="DF44" s="18" t="n">
        <f aca="false">DF15*'Taux avec population simulée'!BO114/100</f>
        <v>1663623.06375596</v>
      </c>
      <c r="DG44" s="18" t="n">
        <f aca="false">DG15*'Taux avec population simulée'!BP114/100</f>
        <v>1646508.57864607</v>
      </c>
      <c r="DH44" s="18" t="n">
        <f aca="false">DH15*'Taux avec population simulée'!BQ114/100</f>
        <v>1616829.51660163</v>
      </c>
      <c r="DI44" s="18" t="n">
        <f aca="false">DI15*'Taux avec population simulée'!BR114/100</f>
        <v>1598938.35225116</v>
      </c>
      <c r="DJ44" s="18" t="n">
        <f aca="false">DJ15*'Taux avec population simulée'!BS114/100</f>
        <v>1563258.84633384</v>
      </c>
      <c r="DK44" s="18" t="n">
        <f aca="false">DK15*'Taux avec population simulée'!BT114/100</f>
        <v>1515699.63666574</v>
      </c>
      <c r="DL44" s="18" t="n">
        <f aca="false">DL15*'Taux avec population simulée'!BU114/100</f>
        <v>1477043.77838675</v>
      </c>
      <c r="DM44" s="18" t="n">
        <f aca="false">DM15*'Taux avec population simulée'!BV114/100</f>
        <v>1467859.50046382</v>
      </c>
      <c r="DN44" s="18" t="n">
        <f aca="false">DN15*'Taux avec population simulée'!BW114/100</f>
        <v>1435527.24337767</v>
      </c>
      <c r="DO44" s="18" t="n">
        <f aca="false">DO15*'Taux avec population simulée'!BX114/100</f>
        <v>1443317.90535828</v>
      </c>
      <c r="DP44" s="18" t="n">
        <f aca="false">DP15*'Taux avec population simulée'!BY114/100</f>
        <v>1401377.22636675</v>
      </c>
      <c r="DQ44" s="18" t="n">
        <f aca="false">DQ15*'Taux avec population simulée'!BZ114/100</f>
        <v>1367135.40329902</v>
      </c>
      <c r="DR44" s="18" t="n">
        <f aca="false">DR15*'Taux avec population simulée'!CA114/100</f>
        <v>1338993.17464552</v>
      </c>
      <c r="DS44" s="18" t="n">
        <f aca="false">DS15*'Taux avec population simulée'!CB114/100</f>
        <v>1333347.10215191</v>
      </c>
      <c r="DT44" s="18" t="n">
        <f aca="false">DT15*'Taux avec population simulée'!CC114/100</f>
        <v>1323946.16193492</v>
      </c>
      <c r="DU44" s="18" t="n">
        <f aca="false">DU15*'Taux avec population simulée'!CD114/100</f>
        <v>1295482.6120826</v>
      </c>
      <c r="DV44" s="18" t="n">
        <f aca="false">DV15*'Taux avec population simulée'!CE114/100</f>
        <v>1274866.6439661</v>
      </c>
      <c r="DW44" s="18" t="n">
        <f aca="false">DW15*'Taux avec population simulée'!CF114/100</f>
        <v>1275255.90164696</v>
      </c>
      <c r="DX44" s="18" t="n">
        <f aca="false">DX15*'Taux avec population simulée'!CG114/100</f>
        <v>1285147.08620731</v>
      </c>
      <c r="DY44" s="18" t="n">
        <f aca="false">DY15*'Taux avec population simulée'!CH114/100</f>
        <v>1287679.09725403</v>
      </c>
      <c r="DZ44" s="18" t="n">
        <f aca="false">DZ15*'Taux avec population simulée'!CI114/100</f>
        <v>1280398.87694927</v>
      </c>
      <c r="EA44" s="18" t="n">
        <f aca="false">EA15*'Taux avec population simulée'!CJ114/100</f>
        <v>1281610.71689912</v>
      </c>
      <c r="EB44" s="18" t="n">
        <f aca="false">EB15*'Taux avec population simulée'!CK114/100</f>
        <v>1265430.81744752</v>
      </c>
      <c r="EC44" s="18" t="n">
        <f aca="false">EC15*'Taux avec population simulée'!CL114/100</f>
        <v>1244115.28717816</v>
      </c>
      <c r="ED44" s="18" t="n">
        <f aca="false">ED15*'Taux avec population simulée'!CM114/100</f>
        <v>1235580.99613742</v>
      </c>
      <c r="EE44" s="18" t="n">
        <f aca="false">EE15*'Taux avec population simulée'!CN114/100</f>
        <v>1213626.49571269</v>
      </c>
      <c r="EF44" s="18" t="n">
        <f aca="false">EF15*'Taux avec population simulée'!CO114/100</f>
        <v>1223714.1452346</v>
      </c>
      <c r="EG44" s="18" t="n">
        <f aca="false">EG15*'Taux avec population simulée'!CP114/100</f>
        <v>1232771.73079914</v>
      </c>
      <c r="EH44" s="18" t="n">
        <f aca="false">EH15*'Taux avec population simulée'!CQ114/100</f>
        <v>1247354.2048623</v>
      </c>
      <c r="EI44" s="18" t="n">
        <f aca="false">EI15*'Taux avec population simulée'!CR114/100</f>
        <v>1221430.01054125</v>
      </c>
      <c r="EJ44" s="18" t="n">
        <f aca="false">EJ15*'Taux avec population simulée'!CS114/100</f>
        <v>1242910.79171286</v>
      </c>
      <c r="EK44" s="18" t="n">
        <f aca="false">EK15*'Taux avec population simulée'!CT114/100</f>
        <v>1236027.1735735</v>
      </c>
      <c r="EL44" s="18" t="n">
        <f aca="false">EL15*'Taux avec population simulée'!CU114/100</f>
        <v>1233616.34652176</v>
      </c>
      <c r="EM44" s="18" t="n">
        <f aca="false">EM15*'Taux avec population simulée'!CV114/100</f>
        <v>1209464.00909708</v>
      </c>
      <c r="EN44" s="18" t="n">
        <f aca="false">EN15*'Taux avec population simulée'!CW114/100</f>
        <v>1198500.52979323</v>
      </c>
      <c r="EO44" s="18" t="n">
        <f aca="false">EO15*'Taux avec population simulée'!CX114/100</f>
        <v>1180635.07113866</v>
      </c>
      <c r="EP44" s="18" t="n">
        <f aca="false">EP15*'Taux avec population simulée'!CY114/100</f>
        <v>1185554.03966236</v>
      </c>
      <c r="EQ44" s="18" t="n">
        <f aca="false">EQ15*'Taux avec population simulée'!CZ114/100</f>
        <v>1184294.46056298</v>
      </c>
      <c r="ER44" s="18" t="n">
        <f aca="false">ER15*'Taux avec population simulée'!DA114/100</f>
        <v>1184687.39048611</v>
      </c>
      <c r="ES44" s="18" t="n">
        <f aca="false">ES15*'Taux avec population simulée'!DB114/100</f>
        <v>1203575.5686135</v>
      </c>
      <c r="ET44" s="18" t="n">
        <f aca="false">ET15*'Taux avec population simulée'!DC114/100</f>
        <v>1203546.19067532</v>
      </c>
      <c r="EU44" s="18" t="n">
        <f aca="false">EU15*'Taux avec population simulée'!DD114/100</f>
        <v>1197000.41882501</v>
      </c>
      <c r="EV44" s="18" t="n">
        <f aca="false">EV15*'Taux avec population simulée'!DE114/100</f>
        <v>0</v>
      </c>
      <c r="EW44" s="18"/>
      <c r="HJ44" s="1" t="n">
        <v>16</v>
      </c>
      <c r="HK44" s="18" t="n">
        <f aca="false">HK15*'Taux avec population simulée'!W128/100</f>
        <v>1110039.31207339</v>
      </c>
      <c r="HL44" s="18" t="n">
        <f aca="false">HL15*'Taux avec population simulée'!X128/100</f>
        <v>1125045.80517145</v>
      </c>
      <c r="HM44" s="18" t="n">
        <f aca="false">HM15*'Taux avec population simulée'!Y128/100</f>
        <v>1140511.58829881</v>
      </c>
      <c r="HN44" s="18" t="n">
        <f aca="false">HN15*'Taux avec population simulée'!Z128/100</f>
        <v>1123556.67045675</v>
      </c>
      <c r="HO44" s="18" t="n">
        <f aca="false">HO15*'Taux avec population simulée'!AA128/100</f>
        <v>1131191.23514091</v>
      </c>
      <c r="HP44" s="18" t="n">
        <f aca="false">HP15*'Taux avec population simulée'!AB128/100</f>
        <v>1143332.01721111</v>
      </c>
      <c r="HQ44" s="18" t="n">
        <f aca="false">HQ15*'Taux avec population simulée'!AC128/100</f>
        <v>1150006.60104531</v>
      </c>
      <c r="HR44" s="18" t="n">
        <f aca="false">HR15*'Taux avec population simulée'!AD128/100</f>
        <v>1157043.44180403</v>
      </c>
      <c r="HS44" s="18" t="n">
        <f aca="false">HS15*'Taux avec population simulée'!AE128/100</f>
        <v>1164728.46370268</v>
      </c>
      <c r="HT44" s="18" t="n">
        <f aca="false">HT15*'Taux avec population simulée'!AF128/100</f>
        <v>1160666.01104918</v>
      </c>
      <c r="HU44" s="18" t="n">
        <f aca="false">HU15*'Taux avec population simulée'!AG128/100</f>
        <v>1159075.96190551</v>
      </c>
      <c r="HV44" s="18" t="n">
        <f aca="false">HV15*'Taux avec population simulée'!AH128/100</f>
        <v>1127558.31569791</v>
      </c>
      <c r="HW44" s="18" t="n">
        <f aca="false">HW15*'Taux avec population simulée'!AI128/100</f>
        <v>1118266.42558409</v>
      </c>
      <c r="HX44" s="18" t="n">
        <f aca="false">HX15*'Taux avec population simulée'!AJ128/100</f>
        <v>1105302.80278535</v>
      </c>
      <c r="HY44" s="18" t="n">
        <f aca="false">HY15*'Taux avec population simulée'!AK128/100</f>
        <v>1092922.67239003</v>
      </c>
      <c r="HZ44" s="18" t="n">
        <f aca="false">HZ15*'Taux avec population simulée'!AL128/100</f>
        <v>1100519.71760701</v>
      </c>
      <c r="IA44" s="18" t="n">
        <f aca="false">IA15*'Taux avec population simulée'!AM128/100</f>
        <v>1084181.93031136</v>
      </c>
      <c r="IB44" s="18" t="n">
        <f aca="false">IB15*'Taux avec population simulée'!AN128/100</f>
        <v>1072776.01228804</v>
      </c>
      <c r="IC44" s="18" t="n">
        <f aca="false">IC15*'Taux avec population simulée'!AO128/100</f>
        <v>1070981.54673695</v>
      </c>
      <c r="ID44" s="18" t="n">
        <f aca="false">ID15*'Taux avec population simulée'!AP128/100</f>
        <v>1084254.38169626</v>
      </c>
      <c r="IE44" s="18" t="n">
        <f aca="false">IE15*'Taux avec population simulée'!AQ128/100</f>
        <v>1088319.42189922</v>
      </c>
      <c r="IF44" s="18" t="n">
        <f aca="false">IF15*'Taux avec population simulée'!AR128/100</f>
        <v>1071713.82323437</v>
      </c>
      <c r="IG44" s="18" t="n">
        <f aca="false">IG15*'Taux avec population simulée'!AS128/100</f>
        <v>1059297.46714659</v>
      </c>
      <c r="IH44" s="18" t="n">
        <f aca="false">IH15*'Taux avec population simulée'!AT128/100</f>
        <v>1065229.42428554</v>
      </c>
      <c r="II44" s="18" t="n">
        <f aca="false">II15*'Taux avec population simulée'!AU128/100</f>
        <v>1065257.88732961</v>
      </c>
      <c r="IJ44" s="18" t="n">
        <f aca="false">IJ15*'Taux avec population simulée'!AV128/100</f>
        <v>1062775.13362194</v>
      </c>
      <c r="IK44" s="18" t="n">
        <f aca="false">IK15*'Taux avec population simulée'!AW128/100</f>
        <v>1079915.06125046</v>
      </c>
      <c r="IL44" s="18" t="n">
        <f aca="false">IL15*'Taux avec population simulée'!AX128/100</f>
        <v>1078053.31941339</v>
      </c>
      <c r="IM44" s="18" t="n">
        <f aca="false">IM15*'Taux avec population simulée'!AY128/100</f>
        <v>1089966.39713103</v>
      </c>
      <c r="IN44" s="18" t="n">
        <f aca="false">IN15*'Taux avec population simulée'!AZ128/100</f>
        <v>1114638.68124001</v>
      </c>
      <c r="IO44" s="18" t="n">
        <f aca="false">IO15*'Taux avec population simulée'!BA128/100</f>
        <v>1116703.54570975</v>
      </c>
      <c r="IP44" s="18" t="n">
        <f aca="false">IP15*'Taux avec population simulée'!BB128/100</f>
        <v>1108480.31352324</v>
      </c>
      <c r="IQ44" s="18" t="n">
        <f aca="false">IQ15*'Taux avec population simulée'!BC128/100</f>
        <v>1132202.9669801</v>
      </c>
      <c r="IR44" s="18" t="n">
        <f aca="false">IR15*'Taux avec population simulée'!BD128/100</f>
        <v>1130707.36339174</v>
      </c>
      <c r="IS44" s="18" t="n">
        <f aca="false">IS15*'Taux avec population simulée'!BE128/100</f>
        <v>1121331.37792044</v>
      </c>
      <c r="IT44" s="18" t="n">
        <f aca="false">IT15*'Taux avec population simulée'!BF128/100</f>
        <v>1125591.77810769</v>
      </c>
      <c r="IU44" s="18" t="n">
        <f aca="false">IU15*'Taux avec population simulée'!BG128/100</f>
        <v>1102337.47110324</v>
      </c>
      <c r="IV44" s="18" t="n">
        <f aca="false">IV15*'Taux avec population simulée'!BH128/100</f>
        <v>1096827.28452641</v>
      </c>
      <c r="IW44" s="18" t="n">
        <f aca="false">IW15*'Taux avec population simulée'!BI128/100</f>
        <v>1119404.94734685</v>
      </c>
      <c r="IX44" s="18" t="n">
        <f aca="false">IX15*'Taux avec population simulée'!BJ128/100</f>
        <v>1118887.43745469</v>
      </c>
      <c r="IY44" s="18" t="n">
        <f aca="false">IY15*'Taux avec population simulée'!BK128/100</f>
        <v>1101935.10716209</v>
      </c>
      <c r="IZ44" s="18" t="n">
        <f aca="false">IZ15*'Taux avec population simulée'!BL128/100</f>
        <v>1101757.86002402</v>
      </c>
      <c r="JA44" s="18" t="n">
        <f aca="false">JA15*'Taux avec population simulée'!BM128/100</f>
        <v>1085458.88597028</v>
      </c>
      <c r="JB44" s="18" t="n">
        <f aca="false">JB15*'Taux avec population simulée'!BN128/100</f>
        <v>1067140.32956236</v>
      </c>
      <c r="JC44" s="18" t="n">
        <f aca="false">JC15*'Taux avec population simulée'!BO128/100</f>
        <v>1058398.29370896</v>
      </c>
      <c r="JD44" s="18" t="n">
        <f aca="false">JD15*'Taux avec population simulée'!BP128/100</f>
        <v>1045939.24305508</v>
      </c>
      <c r="JE44" s="18" t="n">
        <f aca="false">JE15*'Taux avec population simulée'!BQ128/100</f>
        <v>1036351.07852799</v>
      </c>
      <c r="JF44" s="18" t="n">
        <f aca="false">JF15*'Taux avec population simulée'!BR128/100</f>
        <v>1021824.57585491</v>
      </c>
      <c r="JG44" s="18" t="n">
        <f aca="false">JG15*'Taux avec population simulée'!BS128/100</f>
        <v>998048.877634113</v>
      </c>
      <c r="JH44" s="18" t="n">
        <f aca="false">JH15*'Taux avec population simulée'!BT128/100</f>
        <v>1005493.25743291</v>
      </c>
      <c r="JI44" s="18" t="n">
        <f aca="false">JI15*'Taux avec population simulée'!BU128/100</f>
        <v>1002490.40628362</v>
      </c>
      <c r="JJ44" s="18" t="n">
        <f aca="false">JJ15*'Taux avec population simulée'!BV128/100</f>
        <v>978176.497774969</v>
      </c>
      <c r="JK44" s="18" t="n">
        <f aca="false">JK15*'Taux avec population simulée'!BW128/100</f>
        <v>977680.982053221</v>
      </c>
      <c r="JL44" s="18" t="n">
        <f aca="false">JL15*'Taux avec population simulée'!BX128/100</f>
        <v>964309.820214403</v>
      </c>
      <c r="JM44" s="18" t="n">
        <f aca="false">JM15*'Taux avec population simulée'!BY128/100</f>
        <v>923475.702173108</v>
      </c>
      <c r="JN44" s="18" t="n">
        <f aca="false">JN15*'Taux avec population simulée'!BZ128/100</f>
        <v>900164.469080527</v>
      </c>
      <c r="JO44" s="18" t="n">
        <f aca="false">JO15*'Taux avec population simulée'!CA128/100</f>
        <v>899657.309386205</v>
      </c>
      <c r="JP44" s="18" t="n">
        <f aca="false">JP15*'Taux avec population simulée'!CB128/100</f>
        <v>889203.609564468</v>
      </c>
      <c r="JQ44" s="18" t="n">
        <f aca="false">JQ15*'Taux avec population simulée'!CC128/100</f>
        <v>874823.303435928</v>
      </c>
      <c r="JR44" s="18" t="n">
        <f aca="false">JR15*'Taux avec population simulée'!CD128/100</f>
        <v>892602.355781263</v>
      </c>
      <c r="JS44" s="18" t="n">
        <f aca="false">JS15*'Taux avec population simulée'!CE128/100</f>
        <v>881371.097346548</v>
      </c>
      <c r="JT44" s="18" t="n">
        <f aca="false">JT15*'Taux avec population simulée'!CF128/100</f>
        <v>862471.636084675</v>
      </c>
      <c r="JU44" s="18" t="n">
        <f aca="false">JU15*'Taux avec population simulée'!CG128/100</f>
        <v>875426.2024603</v>
      </c>
      <c r="JV44" s="18" t="n">
        <f aca="false">JV15*'Taux avec population simulée'!CH128/100</f>
        <v>866270.158693167</v>
      </c>
      <c r="JW44" s="18" t="n">
        <f aca="false">JW15*'Taux avec population simulée'!CI128/100</f>
        <v>865975.178054633</v>
      </c>
      <c r="JX44" s="18" t="n">
        <f aca="false">JX15*'Taux avec population simulée'!CJ128/100</f>
        <v>856835.953358996</v>
      </c>
      <c r="JY44" s="18" t="n">
        <f aca="false">JY15*'Taux avec population simulée'!CK128/100</f>
        <v>859805.166365294</v>
      </c>
      <c r="JZ44" s="18" t="n">
        <f aca="false">JZ15*'Taux avec population simulée'!CL128/100</f>
        <v>862216.762462783</v>
      </c>
      <c r="KA44" s="18" t="n">
        <f aca="false">KA15*'Taux avec population simulée'!CM128/100</f>
        <v>877154.685500132</v>
      </c>
      <c r="KB44" s="18" t="n">
        <f aca="false">KB15*'Taux avec population simulée'!CN128/100</f>
        <v>886794.601016439</v>
      </c>
      <c r="KC44" s="18" t="n">
        <f aca="false">KC15*'Taux avec population simulée'!CO128/100</f>
        <v>904003.098705662</v>
      </c>
      <c r="KD44" s="18" t="n">
        <f aca="false">KD15*'Taux avec population simulée'!CP128/100</f>
        <v>909364.501188494</v>
      </c>
      <c r="KE44" s="18" t="n">
        <f aca="false">KE15*'Taux avec population simulée'!CQ128/100</f>
        <v>907247.885729538</v>
      </c>
      <c r="KF44" s="18" t="n">
        <f aca="false">KF15*'Taux avec population simulée'!CR128/100</f>
        <v>893326.869630294</v>
      </c>
      <c r="KG44" s="18" t="n">
        <f aca="false">KG15*'Taux avec population simulée'!CS128/100</f>
        <v>892735.614578495</v>
      </c>
      <c r="KH44" s="18" t="n">
        <f aca="false">KH15*'Taux avec population simulée'!CT128/100</f>
        <v>888987.549184489</v>
      </c>
      <c r="KI44" s="18" t="n">
        <f aca="false">KI15*'Taux avec population simulée'!CU128/100</f>
        <v>884128.131297058</v>
      </c>
      <c r="KJ44" s="18" t="n">
        <f aca="false">KJ15*'Taux avec population simulée'!CV128/100</f>
        <v>889013.424679097</v>
      </c>
      <c r="KK44" s="18" t="n">
        <f aca="false">KK15*'Taux avec population simulée'!CW128/100</f>
        <v>872860.647169891</v>
      </c>
      <c r="KL44" s="18" t="n">
        <f aca="false">KL15*'Taux avec population simulée'!CX128/100</f>
        <v>879379.978036442</v>
      </c>
      <c r="KM44" s="18" t="n">
        <f aca="false">KM15*'Taux avec population simulée'!CY128/100</f>
        <v>892070.614367063</v>
      </c>
      <c r="KN44" s="18" t="n">
        <f aca="false">KN15*'Taux avec population simulée'!CZ128/100</f>
        <v>880209.287638637</v>
      </c>
      <c r="KO44" s="18" t="n">
        <f aca="false">KO15*'Taux avec population simulée'!DA128/100</f>
        <v>867355.635691984</v>
      </c>
      <c r="KP44" s="18" t="n">
        <f aca="false">KP15*'Taux avec population simulée'!DB128/100</f>
        <v>874014.694229419</v>
      </c>
      <c r="KQ44" s="18" t="n">
        <f aca="false">KQ15*'Taux avec population simulée'!DC128/100</f>
        <v>858357.432441961</v>
      </c>
      <c r="KR44" s="18" t="n">
        <f aca="false">KR15*'Taux avec population simulée'!DD128/100</f>
        <v>871205.909289693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A45" s="0" t="n">
        <f aca="false">O45</f>
        <v>2007</v>
      </c>
      <c r="B45" s="0" t="n">
        <v>0.0755209909</v>
      </c>
      <c r="C45" s="0" t="n">
        <v>0.1016561883</v>
      </c>
      <c r="D45" s="0" t="n">
        <v>0.0617384434</v>
      </c>
      <c r="E45" s="0" t="n">
        <v>0.036166999</v>
      </c>
      <c r="F45" s="0" t="n">
        <v>0.0249398965</v>
      </c>
      <c r="G45" s="0" t="n">
        <v>0.0274400056</v>
      </c>
      <c r="H45" s="0" t="n">
        <v>0.0304261688</v>
      </c>
      <c r="I45" s="0" t="n">
        <v>0.0427107301</v>
      </c>
      <c r="J45" s="0" t="n">
        <v>0.0384362324</v>
      </c>
      <c r="K45" s="0" t="n">
        <v>0.0378840425</v>
      </c>
      <c r="L45" s="0" t="n">
        <v>0.0363434861</v>
      </c>
      <c r="O45" s="0" t="n">
        <f aca="false">'Au noir'!P46</f>
        <v>2007</v>
      </c>
      <c r="P45" s="0" t="n">
        <v>0.0690851246</v>
      </c>
      <c r="Q45" s="0" t="n">
        <v>0.1048200672</v>
      </c>
      <c r="R45" s="0" t="n">
        <v>0.0756979059</v>
      </c>
      <c r="S45" s="0" t="n">
        <v>0.0551554137</v>
      </c>
      <c r="T45" s="0" t="n">
        <v>0.0547494339</v>
      </c>
      <c r="U45" s="0" t="n">
        <v>0.0450220016</v>
      </c>
      <c r="V45" s="0" t="n">
        <v>0.0463917393</v>
      </c>
      <c r="W45" s="0" t="n">
        <v>0.0404367433</v>
      </c>
      <c r="X45" s="0" t="n">
        <v>0.0310175092</v>
      </c>
      <c r="Y45" s="0" t="n">
        <v>0.0166467981</v>
      </c>
      <c r="Z45" s="0" t="n">
        <v>0.0110228158</v>
      </c>
      <c r="BM45" s="1" t="n">
        <v>20</v>
      </c>
      <c r="BN45" s="4" t="n">
        <f aca="false">BN16*'Taux avec population simulée'!W115/100</f>
        <v>3985996.96021139</v>
      </c>
      <c r="BO45" s="4" t="n">
        <f aca="false">BO16*'Taux avec population simulée'!X115/100</f>
        <v>4007749.94804055</v>
      </c>
      <c r="BP45" s="4" t="n">
        <f aca="false">BP16*'Taux avec population simulée'!Y115/100</f>
        <v>4001674.9928403</v>
      </c>
      <c r="BQ45" s="4" t="n">
        <f aca="false">BQ16*'Taux avec population simulée'!Z115/100</f>
        <v>3961467.95672218</v>
      </c>
      <c r="BR45" s="4" t="n">
        <f aca="false">BR16*'Taux avec population simulée'!AA115/100</f>
        <v>3957868.82013967</v>
      </c>
      <c r="BS45" s="4" t="n">
        <f aca="false">BS16*'Taux avec population simulée'!AB115/100</f>
        <v>3977730.24380977</v>
      </c>
      <c r="BT45" s="4" t="n">
        <f aca="false">BT16*'Taux avec population simulée'!AC115/100</f>
        <v>3940922.21291262</v>
      </c>
      <c r="BU45" s="4" t="n">
        <f aca="false">BU16*'Taux avec population simulée'!AD115/100</f>
        <v>3905970.23899747</v>
      </c>
      <c r="BV45" s="4" t="n">
        <f aca="false">BV16*'Taux avec population simulée'!AE115/100</f>
        <v>3854413.817925</v>
      </c>
      <c r="BW45" s="4" t="n">
        <f aca="false">BW16*'Taux avec population simulée'!AF115/100</f>
        <v>3804687.63043306</v>
      </c>
      <c r="BX45" s="4" t="n">
        <f aca="false">BX16*'Taux avec population simulée'!AG115/100</f>
        <v>3798306.02234013</v>
      </c>
      <c r="BY45" s="4" t="n">
        <f aca="false">BY16*'Taux avec population simulée'!AH115/100</f>
        <v>3812011.79268033</v>
      </c>
      <c r="BZ45" s="4" t="n">
        <f aca="false">BZ16*'Taux avec population simulée'!AI115/100</f>
        <v>3804719.90968492</v>
      </c>
      <c r="CA45" s="4" t="n">
        <f aca="false">CA16*'Taux avec population simulée'!AJ115/100</f>
        <v>3756985.3520328</v>
      </c>
      <c r="CB45" s="4" t="n">
        <f aca="false">CB16*'Taux avec population simulée'!AK115/100</f>
        <v>3705186.83657137</v>
      </c>
      <c r="CC45" s="4" t="n">
        <f aca="false">CC16*'Taux avec population simulée'!AL115/100</f>
        <v>3708430.9013834</v>
      </c>
      <c r="CD45" s="4" t="n">
        <f aca="false">CD16*'Taux avec population simulée'!AM115/100</f>
        <v>3686280.87875635</v>
      </c>
      <c r="CE45" s="4" t="n">
        <f aca="false">CE16*'Taux avec population simulée'!AN115/100</f>
        <v>3696636.06275338</v>
      </c>
      <c r="CF45" s="4" t="n">
        <f aca="false">CF16*'Taux avec population simulée'!AO115/100</f>
        <v>3687362.2336937</v>
      </c>
      <c r="CG45" s="4" t="n">
        <f aca="false">CG16*'Taux avec population simulée'!AP115/100</f>
        <v>3763373.4159761</v>
      </c>
      <c r="CH45" s="4" t="n">
        <f aca="false">CH16*'Taux avec population simulée'!AQ115/100</f>
        <v>3724915.91530884</v>
      </c>
      <c r="CI45" s="4" t="n">
        <f aca="false">CI16*'Taux avec population simulée'!AR115/100</f>
        <v>3648126.80305659</v>
      </c>
      <c r="CJ45" s="4" t="n">
        <f aca="false">CJ16*'Taux avec population simulée'!AS115/100</f>
        <v>3623142.66211614</v>
      </c>
      <c r="CK45" s="4" t="n">
        <f aca="false">CK16*'Taux avec population simulée'!AT115/100</f>
        <v>3636564.37503996</v>
      </c>
      <c r="CL45" s="4" t="n">
        <f aca="false">CL16*'Taux avec population simulée'!AU115/100</f>
        <v>3606396.18625063</v>
      </c>
      <c r="CM45" s="4" t="n">
        <f aca="false">CM16*'Taux avec population simulée'!AV115/100</f>
        <v>3588884.69211601</v>
      </c>
      <c r="CN45" s="4" t="n">
        <f aca="false">CN16*'Taux avec population simulée'!AW115/100</f>
        <v>3570953.56770719</v>
      </c>
      <c r="CO45" s="4" t="n">
        <f aca="false">CO16*'Taux avec population simulée'!AX115/100</f>
        <v>3520907.81562182</v>
      </c>
      <c r="CP45" s="4" t="n">
        <f aca="false">CP16*'Taux avec population simulée'!AY115/100</f>
        <v>3496062.47546437</v>
      </c>
      <c r="CQ45" s="4" t="n">
        <f aca="false">CQ16*'Taux avec population simulée'!AZ115/100</f>
        <v>3525023.4202341</v>
      </c>
      <c r="CR45" s="4" t="n">
        <f aca="false">CR16*'Taux avec population simulée'!BA115/100</f>
        <v>3488131.46328211</v>
      </c>
      <c r="CS45" s="4" t="n">
        <f aca="false">CS16*'Taux avec population simulée'!BB115/100</f>
        <v>3507105.20752604</v>
      </c>
      <c r="CT45" s="4" t="n">
        <f aca="false">CT16*'Taux avec population simulée'!BC115/100</f>
        <v>3518086.60900917</v>
      </c>
      <c r="CU45" s="4" t="n">
        <f aca="false">CU16*'Taux avec population simulée'!BD115/100</f>
        <v>3517992.99917877</v>
      </c>
      <c r="CV45" s="4" t="n">
        <f aca="false">CV16*'Taux avec population simulée'!BE115/100</f>
        <v>3554339.43677431</v>
      </c>
      <c r="CW45" s="4" t="n">
        <f aca="false">CW16*'Taux avec population simulée'!BF115/100</f>
        <v>3517789.63989204</v>
      </c>
      <c r="CX45" s="4" t="n">
        <f aca="false">CX16*'Taux avec population simulée'!BG115/100</f>
        <v>3589652.9383103</v>
      </c>
      <c r="CY45" s="4" t="n">
        <f aca="false">CY16*'Taux avec population simulée'!BH115/100</f>
        <v>3603439.40678015</v>
      </c>
      <c r="CZ45" s="4" t="n">
        <f aca="false">CZ16*'Taux avec population simulée'!BI115/100</f>
        <v>3599840.27019765</v>
      </c>
      <c r="DA45" s="4" t="n">
        <f aca="false">DA16*'Taux avec population simulée'!BJ115/100</f>
        <v>3559920.51942109</v>
      </c>
      <c r="DB45" s="4" t="n">
        <f aca="false">DB16*'Taux avec population simulée'!BK115/100</f>
        <v>3577590.18188983</v>
      </c>
      <c r="DC45" s="4" t="n">
        <f aca="false">DC16*'Taux avec population simulée'!BL115/100</f>
        <v>3615518.30282656</v>
      </c>
      <c r="DD45" s="4" t="n">
        <f aca="false">DD16*'Taux avec population simulée'!BM115/100</f>
        <v>3635350.67516999</v>
      </c>
      <c r="DE45" s="4" t="n">
        <f aca="false">DE16*'Taux avec population simulée'!BN115/100</f>
        <v>3628507.47377544</v>
      </c>
      <c r="DF45" s="4" t="n">
        <f aca="false">DF16*'Taux avec population simulée'!BO115/100</f>
        <v>3616641.62079132</v>
      </c>
      <c r="DG45" s="4" t="n">
        <f aca="false">DG16*'Taux avec population simulée'!BP115/100</f>
        <v>3612438.86219901</v>
      </c>
      <c r="DH45" s="4" t="n">
        <f aca="false">DH16*'Taux avec population simulée'!BQ115/100</f>
        <v>3618885.02879567</v>
      </c>
      <c r="DI45" s="4" t="n">
        <f aca="false">DI16*'Taux avec population simulée'!BR115/100</f>
        <v>3619259.46811725</v>
      </c>
      <c r="DJ45" s="4" t="n">
        <f aca="false">DJ16*'Taux avec population simulée'!BS115/100</f>
        <v>3648956.37982942</v>
      </c>
      <c r="DK45" s="4" t="n">
        <f aca="false">DK16*'Taux avec population simulée'!BT115/100</f>
        <v>3677752.70041466</v>
      </c>
      <c r="DL45" s="4" t="n">
        <f aca="false">DL16*'Taux avec population simulée'!BU115/100</f>
        <v>3740958.70348378</v>
      </c>
      <c r="DM45" s="4" t="n">
        <f aca="false">DM16*'Taux avec population simulée'!BV115/100</f>
        <v>3716168.2380545</v>
      </c>
      <c r="DN45" s="4" t="n">
        <f aca="false">DN16*'Taux avec population simulée'!BW115/100</f>
        <v>3706820.16671554</v>
      </c>
      <c r="DO45" s="4" t="n">
        <f aca="false">DO16*'Taux avec population simulée'!BX115/100</f>
        <v>3694276.44944233</v>
      </c>
      <c r="DP45" s="4" t="n">
        <f aca="false">DP16*'Taux avec population simulée'!BY115/100</f>
        <v>3705416.01925958</v>
      </c>
      <c r="DQ45" s="4" t="n">
        <f aca="false">DQ16*'Taux avec population simulée'!BZ115/100</f>
        <v>3727833.95967708</v>
      </c>
      <c r="DR45" s="4" t="n">
        <f aca="false">DR16*'Taux avec population simulée'!CA115/100</f>
        <v>3677914.09667397</v>
      </c>
      <c r="DS45" s="4" t="n">
        <f aca="false">DS16*'Taux avec population simulée'!CB115/100</f>
        <v>3684747.61429295</v>
      </c>
      <c r="DT45" s="4" t="n">
        <f aca="false">DT16*'Taux avec population simulée'!CC115/100</f>
        <v>3663033.36156602</v>
      </c>
      <c r="DU45" s="4" t="n">
        <f aca="false">DU16*'Taux avec population simulée'!CD115/100</f>
        <v>3650728.51075659</v>
      </c>
      <c r="DV45" s="4" t="n">
        <f aca="false">DV16*'Taux avec population simulée'!CE115/100</f>
        <v>3644082.2127984</v>
      </c>
      <c r="DW45" s="4" t="n">
        <f aca="false">DW16*'Taux avec population simulée'!CF115/100</f>
        <v>3622645.56163748</v>
      </c>
      <c r="DX45" s="4" t="n">
        <f aca="false">DX16*'Taux avec population simulée'!CG115/100</f>
        <v>3550352.94916947</v>
      </c>
      <c r="DY45" s="4" t="n">
        <f aca="false">DY16*'Taux avec population simulée'!CH115/100</f>
        <v>3506214.30017467</v>
      </c>
      <c r="DZ45" s="4" t="n">
        <f aca="false">DZ16*'Taux avec population simulée'!CI115/100</f>
        <v>3454551.35757106</v>
      </c>
      <c r="EA45" s="4" t="n">
        <f aca="false">EA16*'Taux avec population simulée'!CJ115/100</f>
        <v>3395706.28142837</v>
      </c>
      <c r="EB45" s="4" t="n">
        <f aca="false">EB16*'Taux avec population simulée'!CK115/100</f>
        <v>3384534.43235926</v>
      </c>
      <c r="EC45" s="4" t="n">
        <f aca="false">EC16*'Taux avec population simulée'!CL115/100</f>
        <v>3358752.99389784</v>
      </c>
      <c r="ED45" s="4" t="n">
        <f aca="false">ED16*'Taux avec population simulée'!CM115/100</f>
        <v>3301418.58674224</v>
      </c>
      <c r="EE45" s="4" t="n">
        <f aca="false">EE16*'Taux avec population simulée'!CN115/100</f>
        <v>3258080.46319359</v>
      </c>
      <c r="EF45" s="4" t="n">
        <f aca="false">EF16*'Taux avec population simulée'!CO115/100</f>
        <v>3162520.96598414</v>
      </c>
      <c r="EG45" s="4" t="n">
        <f aca="false">EG16*'Taux avec population simulée'!CP115/100</f>
        <v>3136339.26479964</v>
      </c>
      <c r="EH45" s="4" t="n">
        <f aca="false">EH16*'Taux avec population simulée'!CQ115/100</f>
        <v>3070253.95246452</v>
      </c>
      <c r="EI45" s="4" t="n">
        <f aca="false">EI16*'Taux avec population simulée'!CR115/100</f>
        <v>3091296.79675273</v>
      </c>
      <c r="EJ45" s="4" t="n">
        <f aca="false">EJ16*'Taux avec population simulée'!CS115/100</f>
        <v>3011318.49441661</v>
      </c>
      <c r="EK45" s="4" t="n">
        <f aca="false">EK16*'Taux avec population simulée'!CT115/100</f>
        <v>2947457.22253471</v>
      </c>
      <c r="EL45" s="4" t="n">
        <f aca="false">EL16*'Taux avec population simulée'!CU115/100</f>
        <v>2916343.25166584</v>
      </c>
      <c r="EM45" s="4" t="n">
        <f aca="false">EM16*'Taux avec population simulée'!CV115/100</f>
        <v>2890216.42520951</v>
      </c>
      <c r="EN45" s="4" t="n">
        <f aca="false">EN16*'Taux avec population simulée'!CW115/100</f>
        <v>2882569.47044363</v>
      </c>
      <c r="EO45" s="4" t="n">
        <f aca="false">EO16*'Taux avec population simulée'!CX115/100</f>
        <v>2851400.6248466</v>
      </c>
      <c r="EP45" s="4" t="n">
        <f aca="false">EP16*'Taux avec population simulée'!CY115/100</f>
        <v>2788882.16984212</v>
      </c>
      <c r="EQ45" s="4" t="n">
        <f aca="false">EQ16*'Taux avec population simulée'!CZ115/100</f>
        <v>2765182.74312573</v>
      </c>
      <c r="ER45" s="4" t="n">
        <f aca="false">ER16*'Taux avec population simulée'!DA115/100</f>
        <v>2777813.61437896</v>
      </c>
      <c r="ES45" s="4" t="n">
        <f aca="false">ES16*'Taux avec population simulée'!DB115/100</f>
        <v>2749427.24029235</v>
      </c>
      <c r="ET45" s="4" t="n">
        <f aca="false">ET16*'Taux avec population simulée'!DC115/100</f>
        <v>2739601.43602585</v>
      </c>
      <c r="EU45" s="4" t="n">
        <f aca="false">EU16*'Taux avec population simulée'!DD115/100</f>
        <v>2736215.34250563</v>
      </c>
      <c r="EV45" s="4" t="n">
        <f aca="false">EV16*'Taux avec population simulée'!DE115/100</f>
        <v>0</v>
      </c>
      <c r="EW45" s="4"/>
      <c r="HJ45" s="1" t="n">
        <v>20</v>
      </c>
      <c r="HK45" s="4" t="n">
        <f aca="false">HK16*'Taux avec population simulée'!W129/100</f>
        <v>2640047.04408209</v>
      </c>
      <c r="HL45" s="4" t="n">
        <f aca="false">HL16*'Taux avec population simulée'!X129/100</f>
        <v>2580846.89436852</v>
      </c>
      <c r="HM45" s="4" t="n">
        <f aca="false">HM16*'Taux avec population simulée'!Y129/100</f>
        <v>2529028.86875675</v>
      </c>
      <c r="HN45" s="4" t="n">
        <f aca="false">HN16*'Taux avec population simulée'!Z129/100</f>
        <v>2513451.01217607</v>
      </c>
      <c r="HO45" s="4" t="n">
        <f aca="false">HO16*'Taux avec population simulée'!AA129/100</f>
        <v>2522887.43778131</v>
      </c>
      <c r="HP45" s="4" t="n">
        <f aca="false">HP16*'Taux avec population simulée'!AB129/100</f>
        <v>2535010.44119476</v>
      </c>
      <c r="HQ45" s="4" t="n">
        <f aca="false">HQ16*'Taux avec population simulée'!AC129/100</f>
        <v>2552912.21143904</v>
      </c>
      <c r="HR45" s="4" t="n">
        <f aca="false">HR16*'Taux avec population simulée'!AD129/100</f>
        <v>2498977.8496675</v>
      </c>
      <c r="HS45" s="4" t="n">
        <f aca="false">HS16*'Taux avec population simulée'!AE129/100</f>
        <v>2511520.77998526</v>
      </c>
      <c r="HT45" s="4" t="n">
        <f aca="false">HT16*'Taux avec population simulée'!AF129/100</f>
        <v>2490841.76589662</v>
      </c>
      <c r="HU45" s="4" t="n">
        <f aca="false">HU16*'Taux avec population simulée'!AG129/100</f>
        <v>2482490.94677694</v>
      </c>
      <c r="HV45" s="4" t="n">
        <f aca="false">HV16*'Taux avec population simulée'!AH129/100</f>
        <v>2526807.55087092</v>
      </c>
      <c r="HW45" s="4" t="n">
        <f aca="false">HW16*'Taux avec population simulée'!AI129/100</f>
        <v>2547343.40806037</v>
      </c>
      <c r="HX45" s="4" t="n">
        <f aca="false">HX16*'Taux avec population simulée'!AJ129/100</f>
        <v>2543089.26220597</v>
      </c>
      <c r="HY45" s="4" t="n">
        <f aca="false">HY16*'Taux avec population simulée'!AK129/100</f>
        <v>2559798.05829029</v>
      </c>
      <c r="HZ45" s="4" t="n">
        <f aca="false">HZ16*'Taux avec population simulée'!AL129/100</f>
        <v>2567225.51541017</v>
      </c>
      <c r="IA45" s="4" t="n">
        <f aca="false">IA16*'Taux avec population simulée'!AM129/100</f>
        <v>2536702.07855358</v>
      </c>
      <c r="IB45" s="4" t="n">
        <f aca="false">IB16*'Taux avec population simulée'!AN129/100</f>
        <v>2542163.51425785</v>
      </c>
      <c r="IC45" s="4" t="n">
        <f aca="false">IC16*'Taux avec population simulée'!AO129/100</f>
        <v>2571637.13385368</v>
      </c>
      <c r="ID45" s="4" t="n">
        <f aca="false">ID16*'Taux avec population simulée'!AP129/100</f>
        <v>2539908.79309553</v>
      </c>
      <c r="IE45" s="4" t="n">
        <f aca="false">IE16*'Taux avec population simulée'!AQ129/100</f>
        <v>2541788.92037162</v>
      </c>
      <c r="IF45" s="4" t="n">
        <f aca="false">IF16*'Taux avec population simulée'!AR129/100</f>
        <v>2587945.09062025</v>
      </c>
      <c r="IG45" s="4" t="n">
        <f aca="false">IG16*'Taux avec population simulée'!AS129/100</f>
        <v>2627611.48143873</v>
      </c>
      <c r="IH45" s="4" t="n">
        <f aca="false">IH16*'Taux avec population simulée'!AT129/100</f>
        <v>2623490.94869025</v>
      </c>
      <c r="II45" s="4" t="n">
        <f aca="false">II16*'Taux avec population simulée'!AU129/100</f>
        <v>2649397.57554782</v>
      </c>
      <c r="IJ45" s="4" t="n">
        <f aca="false">IJ16*'Taux avec population simulée'!AV129/100</f>
        <v>2646341.17575001</v>
      </c>
      <c r="IK45" s="4" t="n">
        <f aca="false">IK16*'Taux avec population simulée'!AW129/100</f>
        <v>2628086.28515439</v>
      </c>
      <c r="IL45" s="4" t="n">
        <f aca="false">IL16*'Taux avec population simulée'!AX129/100</f>
        <v>2629794.62415145</v>
      </c>
      <c r="IM45" s="4" t="n">
        <f aca="false">IM16*'Taux avec population simulée'!AY129/100</f>
        <v>2615295.21621136</v>
      </c>
      <c r="IN45" s="4" t="n">
        <f aca="false">IN16*'Taux avec population simulée'!AZ129/100</f>
        <v>2590901.28058862</v>
      </c>
      <c r="IO45" s="4" t="n">
        <f aca="false">IO16*'Taux avec population simulée'!BA129/100</f>
        <v>2586107.91041392</v>
      </c>
      <c r="IP45" s="4" t="n">
        <f aca="false">IP16*'Taux avec population simulée'!BB129/100</f>
        <v>2550282.8963905</v>
      </c>
      <c r="IQ45" s="4" t="n">
        <f aca="false">IQ16*'Taux avec population simulée'!BC129/100</f>
        <v>2522133.47811222</v>
      </c>
      <c r="IR45" s="4" t="n">
        <f aca="false">IR16*'Taux avec population simulée'!BD129/100</f>
        <v>2501058.39660246</v>
      </c>
      <c r="IS45" s="4" t="n">
        <f aca="false">IS16*'Taux avec population simulée'!BE129/100</f>
        <v>2497159.75704773</v>
      </c>
      <c r="IT45" s="4" t="n">
        <f aca="false">IT16*'Taux avec population simulée'!BF129/100</f>
        <v>2495668.53934779</v>
      </c>
      <c r="IU45" s="4" t="n">
        <f aca="false">IU16*'Taux avec population simulée'!BG129/100</f>
        <v>2504842.51063784</v>
      </c>
      <c r="IV45" s="4" t="n">
        <f aca="false">IV16*'Taux avec population simulée'!BH129/100</f>
        <v>2492700.41963783</v>
      </c>
      <c r="IW45" s="4" t="n">
        <f aca="false">IW16*'Taux avec population simulée'!BI129/100</f>
        <v>2480947.23821396</v>
      </c>
      <c r="IX45" s="4" t="n">
        <f aca="false">IX16*'Taux avec population simulée'!BJ129/100</f>
        <v>2519034.13124466</v>
      </c>
      <c r="IY45" s="4" t="n">
        <f aca="false">IY16*'Taux avec population simulée'!BK129/100</f>
        <v>2530913.76792948</v>
      </c>
      <c r="IZ45" s="4" t="n">
        <f aca="false">IZ16*'Taux avec population simulée'!BL129/100</f>
        <v>2500888.99427175</v>
      </c>
      <c r="JA45" s="4" t="n">
        <f aca="false">JA16*'Taux avec population simulée'!BM129/100</f>
        <v>2501413.90290213</v>
      </c>
      <c r="JB45" s="4" t="n">
        <f aca="false">JB16*'Taux avec population simulée'!BN129/100</f>
        <v>2486711.68935486</v>
      </c>
      <c r="JC45" s="4" t="n">
        <f aca="false">JC16*'Taux avec population simulée'!BO129/100</f>
        <v>2480009.56052423</v>
      </c>
      <c r="JD45" s="4" t="n">
        <f aca="false">JD16*'Taux avec population simulée'!BP129/100</f>
        <v>2508607.53708666</v>
      </c>
      <c r="JE45" s="4" t="n">
        <f aca="false">JE16*'Taux avec population simulée'!BQ129/100</f>
        <v>2510554.4709157</v>
      </c>
      <c r="JF45" s="4" t="n">
        <f aca="false">JF16*'Taux avec population simulée'!BR129/100</f>
        <v>2517688.45639223</v>
      </c>
      <c r="JG45" s="4" t="n">
        <f aca="false">JG16*'Taux avec population simulée'!BS129/100</f>
        <v>2550423.66734137</v>
      </c>
      <c r="JH45" s="4" t="n">
        <f aca="false">JH16*'Taux avec population simulée'!BT129/100</f>
        <v>2550767.24389944</v>
      </c>
      <c r="JI45" s="4" t="n">
        <f aca="false">JI16*'Taux avec population simulée'!BU129/100</f>
        <v>2551967.37590435</v>
      </c>
      <c r="JJ45" s="4" t="n">
        <f aca="false">JJ16*'Taux avec population simulée'!BV129/100</f>
        <v>2546124.1884689</v>
      </c>
      <c r="JK45" s="4" t="n">
        <f aca="false">JK16*'Taux avec population simulée'!BW129/100</f>
        <v>2540125.91439265</v>
      </c>
      <c r="JL45" s="4" t="n">
        <f aca="false">JL16*'Taux avec population simulée'!BX129/100</f>
        <v>2538856.58988646</v>
      </c>
      <c r="JM45" s="4" t="n">
        <f aca="false">JM16*'Taux avec population simulée'!BY129/100</f>
        <v>2568595.04974579</v>
      </c>
      <c r="JN45" s="4" t="n">
        <f aca="false">JN16*'Taux avec population simulée'!BZ129/100</f>
        <v>2581250.11963459</v>
      </c>
      <c r="JO45" s="4" t="n">
        <f aca="false">JO16*'Taux avec population simulée'!CA129/100</f>
        <v>2552838.24704112</v>
      </c>
      <c r="JP45" s="4" t="n">
        <f aca="false">JP16*'Taux avec population simulée'!CB129/100</f>
        <v>2553110.24514959</v>
      </c>
      <c r="JQ45" s="4" t="n">
        <f aca="false">JQ16*'Taux avec population simulée'!CC129/100</f>
        <v>2546474.92287192</v>
      </c>
      <c r="JR45" s="4" t="n">
        <f aca="false">JR16*'Taux avec population simulée'!CD129/100</f>
        <v>2487050.49401628</v>
      </c>
      <c r="JS45" s="4" t="n">
        <f aca="false">JS16*'Taux avec population simulée'!CE129/100</f>
        <v>2464174.021525</v>
      </c>
      <c r="JT45" s="4" t="n">
        <f aca="false">JT16*'Taux avec population simulée'!CF129/100</f>
        <v>2474373.95059261</v>
      </c>
      <c r="JU45" s="4" t="n">
        <f aca="false">JU16*'Taux avec population simulée'!CG129/100</f>
        <v>2427029.57808066</v>
      </c>
      <c r="JV45" s="4" t="n">
        <f aca="false">JV16*'Taux avec population simulée'!CH129/100</f>
        <v>2410807.51545361</v>
      </c>
      <c r="JW45" s="4" t="n">
        <f aca="false">JW16*'Taux avec population simulée'!CI129/100</f>
        <v>2381181.1951653</v>
      </c>
      <c r="JX45" s="4" t="n">
        <f aca="false">JX16*'Taux avec population simulée'!CJ129/100</f>
        <v>2349753.48389547</v>
      </c>
      <c r="JY45" s="4" t="n">
        <f aca="false">JY16*'Taux avec population simulée'!CK129/100</f>
        <v>2341607.8563313</v>
      </c>
      <c r="JZ45" s="4" t="n">
        <f aca="false">JZ16*'Taux avec population simulée'!CL129/100</f>
        <v>2305995.19170835</v>
      </c>
      <c r="KA45" s="4" t="n">
        <f aca="false">KA16*'Taux avec population simulée'!CM129/100</f>
        <v>2255334.35103173</v>
      </c>
      <c r="KB45" s="4" t="n">
        <f aca="false">KB16*'Taux avec population simulée'!CN129/100</f>
        <v>2231894.79473695</v>
      </c>
      <c r="KC45" s="4" t="n">
        <f aca="false">KC16*'Taux avec population simulée'!CO129/100</f>
        <v>2203339.76524428</v>
      </c>
      <c r="KD45" s="4" t="n">
        <f aca="false">KD16*'Taux avec population simulée'!CP129/100</f>
        <v>2165147.89048751</v>
      </c>
      <c r="KE45" s="4" t="n">
        <f aca="false">KE16*'Taux avec population simulée'!CQ129/100</f>
        <v>2174954.13808233</v>
      </c>
      <c r="KF45" s="4" t="n">
        <f aca="false">KF16*'Taux avec population simulée'!CR129/100</f>
        <v>2166109.42766043</v>
      </c>
      <c r="KG45" s="4" t="n">
        <f aca="false">KG16*'Taux avec population simulée'!CS129/100</f>
        <v>2094771.95884349</v>
      </c>
      <c r="KH45" s="4" t="n">
        <f aca="false">KH16*'Taux avec population simulée'!CT129/100</f>
        <v>2069089.61112799</v>
      </c>
      <c r="KI45" s="4" t="n">
        <f aca="false">KI16*'Taux avec population simulée'!CU129/100</f>
        <v>2056763.80210735</v>
      </c>
      <c r="KJ45" s="4" t="n">
        <f aca="false">KJ16*'Taux avec population simulée'!CV129/100</f>
        <v>2034760.58670115</v>
      </c>
      <c r="KK45" s="4" t="n">
        <f aca="false">KK16*'Taux avec population simulée'!CW129/100</f>
        <v>2041460.32958345</v>
      </c>
      <c r="KL45" s="4" t="n">
        <f aca="false">KL16*'Taux avec population simulée'!CX129/100</f>
        <v>2042414.70891142</v>
      </c>
      <c r="KM45" s="4" t="n">
        <f aca="false">KM16*'Taux avec population simulée'!CY129/100</f>
        <v>2028366.2452038</v>
      </c>
      <c r="KN45" s="4" t="n">
        <f aca="false">KN16*'Taux avec population simulée'!CZ129/100</f>
        <v>2003060.87732285</v>
      </c>
      <c r="KO45" s="4" t="n">
        <f aca="false">KO16*'Taux avec population simulée'!DA129/100</f>
        <v>2017841.82716468</v>
      </c>
      <c r="KP45" s="4" t="n">
        <f aca="false">KP16*'Taux avec population simulée'!DB129/100</f>
        <v>2013561.43587876</v>
      </c>
      <c r="KQ45" s="4" t="n">
        <f aca="false">KQ16*'Taux avec population simulée'!DC129/100</f>
        <v>2030840.47361154</v>
      </c>
      <c r="KR45" s="4" t="n">
        <f aca="false">KR16*'Taux avec population simulée'!DD129/100</f>
        <v>2011449.87161565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A46" s="0" t="n">
        <f aca="false">O46</f>
        <v>2007</v>
      </c>
      <c r="B46" s="0" t="n">
        <v>0.0772977196</v>
      </c>
      <c r="C46" s="0" t="n">
        <v>0.0697543278</v>
      </c>
      <c r="D46" s="0" t="n">
        <v>0.0505971862</v>
      </c>
      <c r="E46" s="0" t="n">
        <v>0.0508968631</v>
      </c>
      <c r="F46" s="0" t="n">
        <v>0.0278617008</v>
      </c>
      <c r="G46" s="0" t="n">
        <v>0.0263674519</v>
      </c>
      <c r="H46" s="0" t="n">
        <v>0.029751018</v>
      </c>
      <c r="I46" s="0" t="n">
        <v>0.0366130607</v>
      </c>
      <c r="J46" s="0" t="n">
        <v>0.0335636666</v>
      </c>
      <c r="K46" s="0" t="n">
        <v>0.0391951151</v>
      </c>
      <c r="L46" s="0" t="n">
        <v>0.0495962956</v>
      </c>
      <c r="O46" s="0" t="n">
        <f aca="false">'Au noir'!P47</f>
        <v>2007</v>
      </c>
      <c r="P46" s="0" t="n">
        <v>0.0728985135</v>
      </c>
      <c r="Q46" s="0" t="n">
        <v>0.0936196781</v>
      </c>
      <c r="R46" s="0" t="n">
        <v>0.0689716773</v>
      </c>
      <c r="S46" s="0" t="n">
        <v>0.0477167251</v>
      </c>
      <c r="T46" s="0" t="n">
        <v>0.0462148498</v>
      </c>
      <c r="U46" s="0" t="n">
        <v>0.0542709219</v>
      </c>
      <c r="V46" s="0" t="n">
        <v>0.0459308583</v>
      </c>
      <c r="W46" s="0" t="n">
        <v>0.0389140057</v>
      </c>
      <c r="X46" s="0" t="n">
        <v>0.0336155939</v>
      </c>
      <c r="Y46" s="0" t="n">
        <v>0.0117190342</v>
      </c>
      <c r="Z46" s="0" t="n">
        <v>0.0104255755</v>
      </c>
      <c r="BM46" s="1" t="n">
        <v>25</v>
      </c>
      <c r="BN46" s="18" t="n">
        <f aca="false">BN17*'Taux avec population simulée'!W116/100</f>
        <v>2307818.96242552</v>
      </c>
      <c r="BO46" s="18" t="n">
        <f aca="false">BO17*'Taux avec population simulée'!X116/100</f>
        <v>2311491.28465198</v>
      </c>
      <c r="BP46" s="18" t="n">
        <f aca="false">BP17*'Taux avec population simulée'!Y116/100</f>
        <v>2334092.9199974</v>
      </c>
      <c r="BQ46" s="18" t="n">
        <f aca="false">BQ17*'Taux avec population simulée'!Z116/100</f>
        <v>2379605.66711849</v>
      </c>
      <c r="BR46" s="18" t="n">
        <f aca="false">BR17*'Taux avec population simulée'!AA116/100</f>
        <v>2386205.20271385</v>
      </c>
      <c r="BS46" s="18" t="n">
        <f aca="false">BS17*'Taux avec population simulée'!AB116/100</f>
        <v>2379414.46193547</v>
      </c>
      <c r="BT46" s="18" t="n">
        <f aca="false">BT17*'Taux avec population simulée'!AC116/100</f>
        <v>2413358.30989013</v>
      </c>
      <c r="BU46" s="18" t="n">
        <f aca="false">BU17*'Taux avec population simulée'!AD116/100</f>
        <v>2477997.48887557</v>
      </c>
      <c r="BV46" s="18" t="n">
        <f aca="false">BV17*'Taux avec population simulée'!AE116/100</f>
        <v>2518124.95187285</v>
      </c>
      <c r="BW46" s="18" t="n">
        <f aca="false">BW17*'Taux avec population simulée'!AF116/100</f>
        <v>2521903.7182218</v>
      </c>
      <c r="BX46" s="18" t="n">
        <f aca="false">BX17*'Taux avec population simulée'!AG116/100</f>
        <v>2530411.36327246</v>
      </c>
      <c r="BY46" s="18" t="n">
        <f aca="false">BY17*'Taux avec population simulée'!AH116/100</f>
        <v>2512652.93550106</v>
      </c>
      <c r="BZ46" s="18" t="n">
        <f aca="false">BZ17*'Taux avec population simulée'!AI116/100</f>
        <v>2510821.70235647</v>
      </c>
      <c r="CA46" s="18" t="n">
        <f aca="false">CA17*'Taux avec population simulée'!AJ116/100</f>
        <v>2495085.71291268</v>
      </c>
      <c r="CB46" s="18" t="n">
        <f aca="false">CB17*'Taux avec population simulée'!AK116/100</f>
        <v>2503315.42053235</v>
      </c>
      <c r="CC46" s="18" t="n">
        <f aca="false">CC17*'Taux avec population simulée'!AL116/100</f>
        <v>2520476.57850524</v>
      </c>
      <c r="CD46" s="18" t="n">
        <f aca="false">CD17*'Taux avec population simulée'!AM116/100</f>
        <v>2510305.25124357</v>
      </c>
      <c r="CE46" s="18" t="n">
        <f aca="false">CE17*'Taux avec population simulée'!AN116/100</f>
        <v>2477256.32239294</v>
      </c>
      <c r="CF46" s="18" t="n">
        <f aca="false">CF17*'Taux avec population simulée'!AO116/100</f>
        <v>2437923.24793955</v>
      </c>
      <c r="CG46" s="18" t="n">
        <f aca="false">CG17*'Taux avec population simulée'!AP116/100</f>
        <v>2421022.28671056</v>
      </c>
      <c r="CH46" s="18" t="n">
        <f aca="false">CH17*'Taux avec population simulée'!AQ116/100</f>
        <v>2423669.59146103</v>
      </c>
      <c r="CI46" s="18" t="n">
        <f aca="false">CI17*'Taux avec population simulée'!AR116/100</f>
        <v>2436953.42371227</v>
      </c>
      <c r="CJ46" s="18" t="n">
        <f aca="false">CJ17*'Taux avec population simulée'!AS116/100</f>
        <v>2433720.67628802</v>
      </c>
      <c r="CK46" s="18" t="n">
        <f aca="false">CK17*'Taux avec population simulée'!AT116/100</f>
        <v>2408615.63287626</v>
      </c>
      <c r="CL46" s="18" t="n">
        <f aca="false">CL17*'Taux avec population simulée'!AU116/100</f>
        <v>2406979.54728959</v>
      </c>
      <c r="CM46" s="18" t="n">
        <f aca="false">CM17*'Taux avec population simulée'!AV116/100</f>
        <v>2417028.66092913</v>
      </c>
      <c r="CN46" s="18" t="n">
        <f aca="false">CN17*'Taux avec population simulée'!AW116/100</f>
        <v>2394870.54276082</v>
      </c>
      <c r="CO46" s="18" t="n">
        <f aca="false">CO17*'Taux avec population simulée'!AX116/100</f>
        <v>2370429.78952099</v>
      </c>
      <c r="CP46" s="18" t="n">
        <f aca="false">CP17*'Taux avec population simulée'!AY116/100</f>
        <v>2341291.69657872</v>
      </c>
      <c r="CQ46" s="18" t="n">
        <f aca="false">CQ17*'Taux avec population simulée'!AZ116/100</f>
        <v>2311384.84052947</v>
      </c>
      <c r="CR46" s="18" t="n">
        <f aca="false">CR17*'Taux avec population simulée'!BA116/100</f>
        <v>2312884.91418182</v>
      </c>
      <c r="CS46" s="18" t="n">
        <f aca="false">CS17*'Taux avec population simulée'!BB116/100</f>
        <v>2323247.44662652</v>
      </c>
      <c r="CT46" s="18" t="n">
        <f aca="false">CT17*'Taux avec population simulée'!BC116/100</f>
        <v>2318794.53416835</v>
      </c>
      <c r="CU46" s="18" t="n">
        <f aca="false">CU17*'Taux avec population simulée'!BD116/100</f>
        <v>2288134.68451174</v>
      </c>
      <c r="CV46" s="18" t="n">
        <f aca="false">CV17*'Taux avec population simulée'!BE116/100</f>
        <v>2256503.0394404</v>
      </c>
      <c r="CW46" s="18" t="n">
        <f aca="false">CW17*'Taux avec population simulée'!BF116/100</f>
        <v>2255554.89827512</v>
      </c>
      <c r="CX46" s="18" t="n">
        <f aca="false">CX17*'Taux avec population simulée'!BG116/100</f>
        <v>2239972.66145273</v>
      </c>
      <c r="CY46" s="18" t="n">
        <f aca="false">CY17*'Taux avec population simulée'!BH116/100</f>
        <v>2246296.23080456</v>
      </c>
      <c r="CZ46" s="18" t="n">
        <f aca="false">CZ17*'Taux avec population simulée'!BI116/100</f>
        <v>2239816.93764388</v>
      </c>
      <c r="DA46" s="18" t="n">
        <f aca="false">DA17*'Taux avec population simulée'!BJ116/100</f>
        <v>2286234.45980627</v>
      </c>
      <c r="DB46" s="18" t="n">
        <f aca="false">DB17*'Taux avec population simulée'!BK116/100</f>
        <v>2266688.16501426</v>
      </c>
      <c r="DC46" s="18" t="n">
        <f aca="false">DC17*'Taux avec population simulée'!BL116/100</f>
        <v>2220071.55291903</v>
      </c>
      <c r="DD46" s="18" t="n">
        <f aca="false">DD17*'Taux avec population simulée'!BM116/100</f>
        <v>2207485.52102643</v>
      </c>
      <c r="DE46" s="18" t="n">
        <f aca="false">DE17*'Taux avec population simulée'!BN116/100</f>
        <v>2217982.09421799</v>
      </c>
      <c r="DF46" s="18" t="n">
        <f aca="false">DF17*'Taux avec population simulée'!BO116/100</f>
        <v>2199618.51189827</v>
      </c>
      <c r="DG46" s="18" t="n">
        <f aca="false">DG17*'Taux avec population simulée'!BP116/100</f>
        <v>2188924.81996133</v>
      </c>
      <c r="DH46" s="18" t="n">
        <f aca="false">DH17*'Taux avec population simulée'!BQ116/100</f>
        <v>2177974.8736554</v>
      </c>
      <c r="DI46" s="18" t="n">
        <f aca="false">DI17*'Taux avec population simulée'!BR116/100</f>
        <v>2148000.99723271</v>
      </c>
      <c r="DJ46" s="18" t="n">
        <f aca="false">DJ17*'Taux avec population simulée'!BS116/100</f>
        <v>2132103.37041771</v>
      </c>
      <c r="DK46" s="18" t="n">
        <f aca="false">DK17*'Taux avec population simulée'!BT116/100</f>
        <v>2150867.10379056</v>
      </c>
      <c r="DL46" s="18" t="n">
        <f aca="false">DL17*'Taux avec population simulée'!BU116/100</f>
        <v>2128632.10931155</v>
      </c>
      <c r="DM46" s="18" t="n">
        <f aca="false">DM17*'Taux avec population simulée'!BV116/100</f>
        <v>2140218.74916506</v>
      </c>
      <c r="DN46" s="18" t="n">
        <f aca="false">DN17*'Taux avec population simulée'!BW116/100</f>
        <v>2146646.79145195</v>
      </c>
      <c r="DO46" s="18" t="n">
        <f aca="false">DO17*'Taux avec population simulée'!BX116/100</f>
        <v>2143421.92877751</v>
      </c>
      <c r="DP46" s="18" t="n">
        <f aca="false">DP17*'Taux avec population simulée'!BY116/100</f>
        <v>2165798.84875319</v>
      </c>
      <c r="DQ46" s="18" t="n">
        <f aca="false">DQ17*'Taux avec population simulée'!BZ116/100</f>
        <v>2143100.62522254</v>
      </c>
      <c r="DR46" s="18" t="n">
        <f aca="false">DR17*'Taux avec population simulée'!CA116/100</f>
        <v>2184353.63625594</v>
      </c>
      <c r="DS46" s="18" t="n">
        <f aca="false">DS17*'Taux avec population simulée'!CB116/100</f>
        <v>2192398.05225495</v>
      </c>
      <c r="DT46" s="18" t="n">
        <f aca="false">DT17*'Taux avec population simulée'!CC116/100</f>
        <v>2189092.3708949</v>
      </c>
      <c r="DU46" s="18" t="n">
        <f aca="false">DU17*'Taux avec population simulée'!CD116/100</f>
        <v>2166869.20354061</v>
      </c>
      <c r="DV46" s="18" t="n">
        <f aca="false">DV17*'Taux avec population simulée'!CE116/100</f>
        <v>2177170.62917424</v>
      </c>
      <c r="DW46" s="18" t="n">
        <f aca="false">DW17*'Taux avec population simulée'!CF116/100</f>
        <v>2200998.34311593</v>
      </c>
      <c r="DX46" s="18" t="n">
        <f aca="false">DX17*'Taux avec population simulée'!CG116/100</f>
        <v>2212925.99839896</v>
      </c>
      <c r="DY46" s="18" t="n">
        <f aca="false">DY17*'Taux avec population simulée'!CH116/100</f>
        <v>2208841.69799466</v>
      </c>
      <c r="DZ46" s="18" t="n">
        <f aca="false">DZ17*'Taux avec population simulée'!CI116/100</f>
        <v>2202425.4828325</v>
      </c>
      <c r="EA46" s="18" t="n">
        <f aca="false">EA17*'Taux avec population simulée'!CJ116/100</f>
        <v>2199858.99676763</v>
      </c>
      <c r="EB46" s="18" t="n">
        <f aca="false">EB17*'Taux avec population simulée'!CK116/100</f>
        <v>2203225.78493874</v>
      </c>
      <c r="EC46" s="18" t="n">
        <f aca="false">EC17*'Taux avec population simulée'!CL116/100</f>
        <v>2203623.96480441</v>
      </c>
      <c r="ED46" s="18" t="n">
        <f aca="false">ED17*'Taux avec population simulée'!CM116/100</f>
        <v>2222383.75580235</v>
      </c>
      <c r="EE46" s="18" t="n">
        <f aca="false">EE17*'Taux avec population simulée'!CN116/100</f>
        <v>2239968.71907782</v>
      </c>
      <c r="EF46" s="18" t="n">
        <f aca="false">EF17*'Taux avec population simulée'!CO116/100</f>
        <v>2277782.00800432</v>
      </c>
      <c r="EG46" s="18" t="n">
        <f aca="false">EG17*'Taux avec population simulée'!CP116/100</f>
        <v>2259461.79180858</v>
      </c>
      <c r="EH46" s="18" t="n">
        <f aca="false">EH17*'Taux avec population simulée'!CQ116/100</f>
        <v>2259002.50513184</v>
      </c>
      <c r="EI46" s="18" t="n">
        <f aca="false">EI17*'Taux avec population simulée'!CR116/100</f>
        <v>2249791.14616017</v>
      </c>
      <c r="EJ46" s="18" t="n">
        <f aca="false">EJ17*'Taux avec population simulée'!CS116/100</f>
        <v>2256593.71406328</v>
      </c>
      <c r="EK46" s="18" t="n">
        <f aca="false">EK17*'Taux avec population simulée'!CT116/100</f>
        <v>2270283.61093001</v>
      </c>
      <c r="EL46" s="18" t="n">
        <f aca="false">EL17*'Taux avec population simulée'!CU116/100</f>
        <v>2239462.12390219</v>
      </c>
      <c r="EM46" s="18" t="n">
        <f aca="false">EM17*'Taux avec population simulée'!CV116/100</f>
        <v>2243445.89374635</v>
      </c>
      <c r="EN46" s="18" t="n">
        <f aca="false">EN17*'Taux avec population simulée'!CW116/100</f>
        <v>2229483.97301099</v>
      </c>
      <c r="EO46" s="18" t="n">
        <f aca="false">EO17*'Taux avec population simulée'!CX116/100</f>
        <v>2222153.12687026</v>
      </c>
      <c r="EP46" s="18" t="n">
        <f aca="false">EP17*'Taux avec population simulée'!CY116/100</f>
        <v>2219054.42019286</v>
      </c>
      <c r="EQ46" s="18" t="n">
        <f aca="false">EQ17*'Taux avec population simulée'!CZ116/100</f>
        <v>2205431.54369956</v>
      </c>
      <c r="ER46" s="18" t="n">
        <f aca="false">ER17*'Taux avec population simulée'!DA116/100</f>
        <v>2160819.62924486</v>
      </c>
      <c r="ES46" s="18" t="n">
        <f aca="false">ES17*'Taux avec population simulée'!DB116/100</f>
        <v>2132316.25866272</v>
      </c>
      <c r="ET46" s="18" t="n">
        <f aca="false">ET17*'Taux avec population simulée'!DC116/100</f>
        <v>2102421.22973819</v>
      </c>
      <c r="EU46" s="18" t="n">
        <f aca="false">EU17*'Taux avec population simulée'!DD116/100</f>
        <v>2066878.74875849</v>
      </c>
      <c r="EV46" s="18" t="n">
        <f aca="false">EV17*'Taux avec population simulée'!DE116/100</f>
        <v>0</v>
      </c>
      <c r="EW46" s="18"/>
      <c r="HJ46" s="1" t="n">
        <v>25</v>
      </c>
      <c r="HK46" s="18" t="n">
        <f aca="false">HK17*'Taux avec population simulée'!W130/100</f>
        <v>1975329.18687429</v>
      </c>
      <c r="HL46" s="18" t="n">
        <f aca="false">HL17*'Taux avec population simulée'!X130/100</f>
        <v>2002747.100763</v>
      </c>
      <c r="HM46" s="18" t="n">
        <f aca="false">HM17*'Taux avec population simulée'!Y130/100</f>
        <v>2021903.02223617</v>
      </c>
      <c r="HN46" s="18" t="n">
        <f aca="false">HN17*'Taux avec population simulée'!Z130/100</f>
        <v>2020262.24300512</v>
      </c>
      <c r="HO46" s="18" t="n">
        <f aca="false">HO17*'Taux avec population simulée'!AA130/100</f>
        <v>1994310.81956647</v>
      </c>
      <c r="HP46" s="18" t="n">
        <f aca="false">HP17*'Taux avec population simulée'!AB130/100</f>
        <v>1993221.07456216</v>
      </c>
      <c r="HQ46" s="18" t="n">
        <f aca="false">HQ17*'Taux avec population simulée'!AC130/100</f>
        <v>2007364.8732126</v>
      </c>
      <c r="HR46" s="18" t="n">
        <f aca="false">HR17*'Taux avec population simulée'!AD130/100</f>
        <v>2017447.21511838</v>
      </c>
      <c r="HS46" s="18" t="n">
        <f aca="false">HS17*'Taux avec population simulée'!AE130/100</f>
        <v>2010007.3728111</v>
      </c>
      <c r="HT46" s="18" t="n">
        <f aca="false">HT17*'Taux avec population simulée'!AF130/100</f>
        <v>2024198.70476544</v>
      </c>
      <c r="HU46" s="18" t="n">
        <f aca="false">HU17*'Taux avec population simulée'!AG130/100</f>
        <v>2023047.34251533</v>
      </c>
      <c r="HV46" s="18" t="n">
        <f aca="false">HV17*'Taux avec population simulée'!AH130/100</f>
        <v>1992837.28714546</v>
      </c>
      <c r="HW46" s="18" t="n">
        <f aca="false">HW17*'Taux avec population simulée'!AI130/100</f>
        <v>1957851.01497965</v>
      </c>
      <c r="HX46" s="18" t="n">
        <f aca="false">HX17*'Taux avec population simulée'!AJ130/100</f>
        <v>1957785.87674837</v>
      </c>
      <c r="HY46" s="18" t="n">
        <f aca="false">HY17*'Taux avec population simulée'!AK130/100</f>
        <v>1916673.0898572</v>
      </c>
      <c r="HZ46" s="18" t="n">
        <f aca="false">HZ17*'Taux avec population simulée'!AL130/100</f>
        <v>1904214.08275623</v>
      </c>
      <c r="IA46" s="18" t="n">
        <f aca="false">IA17*'Taux avec population simulée'!AM130/100</f>
        <v>1938404.61220485</v>
      </c>
      <c r="IB46" s="18" t="n">
        <f aca="false">IB17*'Taux avec population simulée'!AN130/100</f>
        <v>1929429.62023075</v>
      </c>
      <c r="IC46" s="18" t="n">
        <f aca="false">IC17*'Taux avec population simulée'!AO130/100</f>
        <v>1923024.94765291</v>
      </c>
      <c r="ID46" s="18" t="n">
        <f aca="false">ID17*'Taux avec population simulée'!AP130/100</f>
        <v>1930540.4911479</v>
      </c>
      <c r="IE46" s="18" t="n">
        <f aca="false">IE17*'Taux avec population simulée'!AQ130/100</f>
        <v>1946252.88882716</v>
      </c>
      <c r="IF46" s="18" t="n">
        <f aca="false">IF17*'Taux avec population simulée'!AR130/100</f>
        <v>1902571.54303245</v>
      </c>
      <c r="IG46" s="18" t="n">
        <f aca="false">IG17*'Taux avec population simulée'!AS130/100</f>
        <v>1864337.16176656</v>
      </c>
      <c r="IH46" s="18" t="n">
        <f aca="false">IH17*'Taux avec population simulée'!AT130/100</f>
        <v>1852842.90468556</v>
      </c>
      <c r="II46" s="18" t="n">
        <f aca="false">II17*'Taux avec population simulée'!AU130/100</f>
        <v>1859141.94769916</v>
      </c>
      <c r="IJ46" s="18" t="n">
        <f aca="false">IJ17*'Taux avec population simulée'!AV130/100</f>
        <v>1867250.77724658</v>
      </c>
      <c r="IK46" s="18" t="n">
        <f aca="false">IK17*'Taux avec population simulée'!AW130/100</f>
        <v>1880459.75425358</v>
      </c>
      <c r="IL46" s="18" t="n">
        <f aca="false">IL17*'Taux avec population simulée'!AX130/100</f>
        <v>1839824.06089418</v>
      </c>
      <c r="IM46" s="18" t="n">
        <f aca="false">IM17*'Taux avec population simulée'!AY130/100</f>
        <v>1848843.06518671</v>
      </c>
      <c r="IN46" s="18" t="n">
        <f aca="false">IN17*'Taux avec population simulée'!AZ130/100</f>
        <v>1834639.40978321</v>
      </c>
      <c r="IO46" s="18" t="n">
        <f aca="false">IO17*'Taux avec population simulée'!BA130/100</f>
        <v>1828445.99633384</v>
      </c>
      <c r="IP46" s="18" t="n">
        <f aca="false">IP17*'Taux avec population simulée'!BB130/100</f>
        <v>1861145.38843406</v>
      </c>
      <c r="IQ46" s="18" t="n">
        <f aca="false">IQ17*'Taux avec population simulée'!BC130/100</f>
        <v>1876297.9494229</v>
      </c>
      <c r="IR46" s="18" t="n">
        <f aca="false">IR17*'Taux avec population simulée'!BD130/100</f>
        <v>1874664.21216281</v>
      </c>
      <c r="IS46" s="18" t="n">
        <f aca="false">IS17*'Taux avec population simulée'!BE130/100</f>
        <v>1886992.94280122</v>
      </c>
      <c r="IT46" s="18" t="n">
        <f aca="false">IT17*'Taux avec population simulée'!BF130/100</f>
        <v>1892473.35669204</v>
      </c>
      <c r="IU46" s="18" t="n">
        <f aca="false">IU17*'Taux avec population simulée'!BG130/100</f>
        <v>1868167.99396264</v>
      </c>
      <c r="IV46" s="18" t="n">
        <f aca="false">IV17*'Taux avec population simulée'!BH130/100</f>
        <v>1872197.76183803</v>
      </c>
      <c r="IW46" s="18" t="n">
        <f aca="false">IW17*'Taux avec population simulée'!BI130/100</f>
        <v>1895101.77234863</v>
      </c>
      <c r="IX46" s="18" t="n">
        <f aca="false">IX17*'Taux avec population simulée'!BJ130/100</f>
        <v>1873474.11907248</v>
      </c>
      <c r="IY46" s="18" t="n">
        <f aca="false">IY17*'Taux avec population simulée'!BK130/100</f>
        <v>1874861.38734937</v>
      </c>
      <c r="IZ46" s="18" t="n">
        <f aca="false">IZ17*'Taux avec population simulée'!BL130/100</f>
        <v>1908918.11934996</v>
      </c>
      <c r="JA46" s="18" t="n">
        <f aca="false">JA17*'Taux avec population simulée'!BM130/100</f>
        <v>1938570.09852214</v>
      </c>
      <c r="JB46" s="18" t="n">
        <f aca="false">JB17*'Taux avec population simulée'!BN130/100</f>
        <v>1935529.72756505</v>
      </c>
      <c r="JC46" s="18" t="n">
        <f aca="false">JC17*'Taux avec population simulée'!BO130/100</f>
        <v>1954881.06373204</v>
      </c>
      <c r="JD46" s="18" t="n">
        <f aca="false">JD17*'Taux avec population simulée'!BP130/100</f>
        <v>1952625.87253572</v>
      </c>
      <c r="JE46" s="18" t="n">
        <f aca="false">JE17*'Taux avec population simulée'!BQ130/100</f>
        <v>1939156.34260362</v>
      </c>
      <c r="JF46" s="18" t="n">
        <f aca="false">JF17*'Taux avec population simulée'!BR130/100</f>
        <v>1940416.85540343</v>
      </c>
      <c r="JG46" s="18" t="n">
        <f aca="false">JG17*'Taux avec population simulée'!BS130/100</f>
        <v>1929718.34103964</v>
      </c>
      <c r="JH46" s="18" t="n">
        <f aca="false">JH17*'Taux avec population simulée'!BT130/100</f>
        <v>1911719.0632948</v>
      </c>
      <c r="JI46" s="18" t="n">
        <f aca="false">JI17*'Taux avec population simulée'!BU130/100</f>
        <v>1908182.23338582</v>
      </c>
      <c r="JJ46" s="18" t="n">
        <f aca="false">JJ17*'Taux avec population simulée'!BV130/100</f>
        <v>1881748.43493719</v>
      </c>
      <c r="JK46" s="18" t="n">
        <f aca="false">JK17*'Taux avec population simulée'!BW130/100</f>
        <v>1860601.39617828</v>
      </c>
      <c r="JL46" s="18" t="n">
        <f aca="false">JL17*'Taux avec population simulée'!BX130/100</f>
        <v>1845050.96383084</v>
      </c>
      <c r="JM46" s="18" t="n">
        <f aca="false">JM17*'Taux avec population simulée'!BY130/100</f>
        <v>1838195.60511229</v>
      </c>
      <c r="JN46" s="18" t="n">
        <f aca="false">JN17*'Taux avec population simulée'!BZ130/100</f>
        <v>1836232.65571035</v>
      </c>
      <c r="JO46" s="18" t="n">
        <f aca="false">JO17*'Taux avec population simulée'!CA130/100</f>
        <v>1843235.89581882</v>
      </c>
      <c r="JP46" s="18" t="n">
        <f aca="false">JP17*'Taux avec population simulée'!CB130/100</f>
        <v>1834276.74827935</v>
      </c>
      <c r="JQ46" s="18" t="n">
        <f aca="false">JQ17*'Taux avec population simulée'!CC130/100</f>
        <v>1825604.56105604</v>
      </c>
      <c r="JR46" s="18" t="n">
        <f aca="false">JR17*'Taux avec population simulée'!CD130/100</f>
        <v>1853707.30661951</v>
      </c>
      <c r="JS46" s="18" t="n">
        <f aca="false">JS17*'Taux avec population simulée'!CE130/100</f>
        <v>1862472.79995789</v>
      </c>
      <c r="JT46" s="18" t="n">
        <f aca="false">JT17*'Taux avec population simulée'!CF130/100</f>
        <v>1840318.75935332</v>
      </c>
      <c r="JU46" s="18" t="n">
        <f aca="false">JU17*'Taux avec population simulée'!CG130/100</f>
        <v>1840706.0677555</v>
      </c>
      <c r="JV46" s="18" t="n">
        <f aca="false">JV17*'Taux avec population simulée'!CH130/100</f>
        <v>1829857.91150905</v>
      </c>
      <c r="JW46" s="18" t="n">
        <f aca="false">JW17*'Taux avec population simulée'!CI130/100</f>
        <v>1829034.00090805</v>
      </c>
      <c r="JX46" s="18" t="n">
        <f aca="false">JX17*'Taux avec population simulée'!CJ130/100</f>
        <v>1849772.60535194</v>
      </c>
      <c r="JY46" s="18" t="n">
        <f aca="false">JY17*'Taux avec population simulée'!CK130/100</f>
        <v>1851508.45119079</v>
      </c>
      <c r="JZ46" s="18" t="n">
        <f aca="false">JZ17*'Taux avec population simulée'!CL130/100</f>
        <v>1857134.98597879</v>
      </c>
      <c r="KA46" s="18" t="n">
        <f aca="false">KA17*'Taux avec population simulée'!CM130/100</f>
        <v>1881288.94633278</v>
      </c>
      <c r="KB46" s="18" t="n">
        <f aca="false">KB17*'Taux avec population simulée'!CN130/100</f>
        <v>1881315.35372384</v>
      </c>
      <c r="KC46" s="18" t="n">
        <f aca="false">KC17*'Taux avec population simulée'!CO130/100</f>
        <v>1882200.88157064</v>
      </c>
      <c r="KD46" s="18" t="n">
        <f aca="false">KD17*'Taux avec population simulée'!CP130/100</f>
        <v>1877889.43485731</v>
      </c>
      <c r="KE46" s="18" t="n">
        <f aca="false">KE17*'Taux avec population simulée'!CQ130/100</f>
        <v>1874026.91379195</v>
      </c>
      <c r="KF46" s="18" t="n">
        <f aca="false">KF17*'Taux avec population simulée'!CR130/100</f>
        <v>1873090.33165578</v>
      </c>
      <c r="KG46" s="18" t="n">
        <f aca="false">KG17*'Taux avec population simulée'!CS130/100</f>
        <v>1895033.11313188</v>
      </c>
      <c r="KH46" s="18" t="n">
        <f aca="false">KH17*'Taux avec population simulée'!CT130/100</f>
        <v>1904370.76660984</v>
      </c>
      <c r="KI46" s="18" t="n">
        <f aca="false">KI17*'Taux avec population simulée'!CU130/100</f>
        <v>1883406.8190956</v>
      </c>
      <c r="KJ46" s="18" t="n">
        <f aca="false">KJ17*'Taux avec population simulée'!CV130/100</f>
        <v>1881892.79534163</v>
      </c>
      <c r="KK46" s="18" t="n">
        <f aca="false">KK17*'Taux avec population simulée'!CW130/100</f>
        <v>1876926.44533007</v>
      </c>
      <c r="KL46" s="18" t="n">
        <f aca="false">KL17*'Taux avec population simulée'!CX130/100</f>
        <v>1832873.63556782</v>
      </c>
      <c r="KM46" s="18" t="n">
        <f aca="false">KM17*'Taux avec population simulée'!CY130/100</f>
        <v>1815994.03120382</v>
      </c>
      <c r="KN46" s="18" t="n">
        <f aca="false">KN17*'Taux avec population simulée'!CZ130/100</f>
        <v>1823520.13765523</v>
      </c>
      <c r="KO46" s="18" t="n">
        <f aca="false">KO17*'Taux avec population simulée'!DA130/100</f>
        <v>1788586.68027153</v>
      </c>
      <c r="KP46" s="18" t="n">
        <f aca="false">KP17*'Taux avec population simulée'!DB130/100</f>
        <v>1776844.1937146</v>
      </c>
      <c r="KQ46" s="18" t="n">
        <f aca="false">KQ17*'Taux avec population simulée'!DC130/100</f>
        <v>1754984.15539713</v>
      </c>
      <c r="KR46" s="18" t="n">
        <f aca="false">KR17*'Taux avec population simulée'!DD130/100</f>
        <v>1731794.94506311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A47" s="0" t="n">
        <f aca="false">O47</f>
        <v>2008</v>
      </c>
      <c r="B47" s="0" t="n">
        <v>0.0888764176</v>
      </c>
      <c r="C47" s="0" t="n">
        <v>0.1136120343</v>
      </c>
      <c r="D47" s="0" t="n">
        <v>0.0593652927</v>
      </c>
      <c r="E47" s="0" t="n">
        <v>0.0428881599</v>
      </c>
      <c r="F47" s="0" t="n">
        <v>0.0297660821</v>
      </c>
      <c r="G47" s="0" t="n">
        <v>0.0235463445</v>
      </c>
      <c r="H47" s="0" t="n">
        <v>0.024164896</v>
      </c>
      <c r="I47" s="0" t="n">
        <v>0.0425027336</v>
      </c>
      <c r="J47" s="0" t="n">
        <v>0.037296939</v>
      </c>
      <c r="K47" s="0" t="n">
        <v>0.0367413851</v>
      </c>
      <c r="L47" s="0" t="n">
        <v>0.0368108482</v>
      </c>
      <c r="O47" s="0" t="n">
        <f aca="false">'Au noir'!P48</f>
        <v>2008</v>
      </c>
      <c r="P47" s="0" t="n">
        <v>0.076550978</v>
      </c>
      <c r="Q47" s="0" t="n">
        <v>0.113905503</v>
      </c>
      <c r="R47" s="0" t="n">
        <v>0.0850225963</v>
      </c>
      <c r="S47" s="0" t="n">
        <v>0.0579690304</v>
      </c>
      <c r="T47" s="0" t="n">
        <v>0.0574494427</v>
      </c>
      <c r="U47" s="0" t="n">
        <v>0.0461838035</v>
      </c>
      <c r="V47" s="0" t="n">
        <v>0.0359293819</v>
      </c>
      <c r="W47" s="0" t="n">
        <v>0.0366257505</v>
      </c>
      <c r="X47" s="0" t="n">
        <v>0.0338382026</v>
      </c>
      <c r="Y47" s="0" t="n">
        <v>0.0178399519</v>
      </c>
      <c r="Z47" s="0" t="n">
        <v>0.0133602265</v>
      </c>
      <c r="BM47" s="1" t="n">
        <v>30</v>
      </c>
      <c r="BN47" s="4" t="n">
        <f aca="false">BN18*'Taux avec population simulée'!W117/100</f>
        <v>1296180.89509637</v>
      </c>
      <c r="BO47" s="4" t="n">
        <f aca="false">BO18*'Taux avec population simulée'!X117/100</f>
        <v>1306072.32403144</v>
      </c>
      <c r="BP47" s="4" t="n">
        <f aca="false">BP18*'Taux avec population simulée'!Y117/100</f>
        <v>1311220.55697933</v>
      </c>
      <c r="BQ47" s="4" t="n">
        <f aca="false">BQ18*'Taux avec population simulée'!Z117/100</f>
        <v>1294504.78819978</v>
      </c>
      <c r="BR47" s="4" t="n">
        <f aca="false">BR18*'Taux avec population simulée'!AA117/100</f>
        <v>1314787.28047868</v>
      </c>
      <c r="BS47" s="4" t="n">
        <f aca="false">BS18*'Taux avec population simulée'!AB117/100</f>
        <v>1354035.89491419</v>
      </c>
      <c r="BT47" s="4" t="n">
        <f aca="false">BT18*'Taux avec population simulée'!AC117/100</f>
        <v>1360423.22119581</v>
      </c>
      <c r="BU47" s="4" t="n">
        <f aca="false">BU18*'Taux avec population simulée'!AD117/100</f>
        <v>1359595.8266149</v>
      </c>
      <c r="BV47" s="4" t="n">
        <f aca="false">BV18*'Taux avec population simulée'!AE117/100</f>
        <v>1361706.28235751</v>
      </c>
      <c r="BW47" s="4" t="n">
        <f aca="false">BW18*'Taux avec population simulée'!AF117/100</f>
        <v>1360251.3469592</v>
      </c>
      <c r="BX47" s="4" t="n">
        <f aca="false">BX18*'Taux avec population simulée'!AG117/100</f>
        <v>1389267.44870326</v>
      </c>
      <c r="BY47" s="4" t="n">
        <f aca="false">BY18*'Taux avec population simulée'!AH117/100</f>
        <v>1406574.78462279</v>
      </c>
      <c r="BZ47" s="4" t="n">
        <f aca="false">BZ18*'Taux avec population simulée'!AI117/100</f>
        <v>1429034.35056547</v>
      </c>
      <c r="CA47" s="4" t="n">
        <f aca="false">CA18*'Taux avec population simulée'!AJ117/100</f>
        <v>1462046.19522121</v>
      </c>
      <c r="CB47" s="4" t="n">
        <f aca="false">CB18*'Taux avec population simulée'!AK117/100</f>
        <v>1485808.80770194</v>
      </c>
      <c r="CC47" s="4" t="n">
        <f aca="false">CC18*'Taux avec population simulée'!AL117/100</f>
        <v>1494148.03907379</v>
      </c>
      <c r="CD47" s="4" t="n">
        <f aca="false">CD18*'Taux avec population simulée'!AM117/100</f>
        <v>1500340.84102559</v>
      </c>
      <c r="CE47" s="4" t="n">
        <f aca="false">CE18*'Taux avec population simulée'!AN117/100</f>
        <v>1513605.80148863</v>
      </c>
      <c r="CF47" s="4" t="n">
        <f aca="false">CF18*'Taux avec population simulée'!AO117/100</f>
        <v>1549302.34836745</v>
      </c>
      <c r="CG47" s="4" t="n">
        <f aca="false">CG18*'Taux avec population simulée'!AP117/100</f>
        <v>1540479.47088792</v>
      </c>
      <c r="CH47" s="4" t="n">
        <f aca="false">CH18*'Taux avec population simulée'!AQ117/100</f>
        <v>1555504.47682822</v>
      </c>
      <c r="CI47" s="4" t="n">
        <f aca="false">CI18*'Taux avec population simulée'!AR117/100</f>
        <v>1556373.17452025</v>
      </c>
      <c r="CJ47" s="4" t="n">
        <f aca="false">CJ18*'Taux avec population simulée'!AS117/100</f>
        <v>1570433.55296203</v>
      </c>
      <c r="CK47" s="4" t="n">
        <f aca="false">CK18*'Taux avec population simulée'!AT117/100</f>
        <v>1601609.40771038</v>
      </c>
      <c r="CL47" s="4" t="n">
        <f aca="false">CL18*'Taux avec population simulée'!AU117/100</f>
        <v>1605354.66723846</v>
      </c>
      <c r="CM47" s="4" t="n">
        <f aca="false">CM18*'Taux avec population simulée'!AV117/100</f>
        <v>1602378.17852066</v>
      </c>
      <c r="CN47" s="4" t="n">
        <f aca="false">CN18*'Taux avec population simulée'!AW117/100</f>
        <v>1623945.06431968</v>
      </c>
      <c r="CO47" s="4" t="n">
        <f aca="false">CO18*'Taux avec population simulée'!AX117/100</f>
        <v>1666362.02708597</v>
      </c>
      <c r="CP47" s="4" t="n">
        <f aca="false">CP18*'Taux avec population simulée'!AY117/100</f>
        <v>1694306.91265764</v>
      </c>
      <c r="CQ47" s="4" t="n">
        <f aca="false">CQ18*'Taux avec population simulée'!AZ117/100</f>
        <v>1696861.04375524</v>
      </c>
      <c r="CR47" s="4" t="n">
        <f aca="false">CR18*'Taux avec population simulée'!BA117/100</f>
        <v>1701713.49313314</v>
      </c>
      <c r="CS47" s="4" t="n">
        <f aca="false">CS18*'Taux avec population simulée'!BB117/100</f>
        <v>1691247.8177176</v>
      </c>
      <c r="CT47" s="4" t="n">
        <f aca="false">CT18*'Taux avec population simulée'!BC117/100</f>
        <v>1690974.68424081</v>
      </c>
      <c r="CU47" s="4" t="n">
        <f aca="false">CU18*'Taux avec population simulée'!BD117/100</f>
        <v>1680221.21940582</v>
      </c>
      <c r="CV47" s="4" t="n">
        <f aca="false">CV18*'Taux avec population simulée'!BE117/100</f>
        <v>1685027.0362389</v>
      </c>
      <c r="CW47" s="4" t="n">
        <f aca="false">CW18*'Taux avec population simulée'!BF117/100</f>
        <v>1696793.09347565</v>
      </c>
      <c r="CX47" s="4" t="n">
        <f aca="false">CX18*'Taux avec population simulée'!BG117/100</f>
        <v>1689505.09289983</v>
      </c>
      <c r="CY47" s="4" t="n">
        <f aca="false">CY18*'Taux avec population simulée'!BH117/100</f>
        <v>1667166.77157368</v>
      </c>
      <c r="CZ47" s="4" t="n">
        <f aca="false">CZ18*'Taux avec population simulée'!BI117/100</f>
        <v>1639818.78257567</v>
      </c>
      <c r="DA47" s="4" t="n">
        <f aca="false">DA18*'Taux avec population simulée'!BJ117/100</f>
        <v>1629093.29726757</v>
      </c>
      <c r="DB47" s="4" t="n">
        <f aca="false">DB18*'Taux avec population simulée'!BK117/100</f>
        <v>1630991.90802087</v>
      </c>
      <c r="DC47" s="4" t="n">
        <f aca="false">DC18*'Taux avec population simulée'!BL117/100</f>
        <v>1638916.77592305</v>
      </c>
      <c r="DD47" s="4" t="n">
        <f aca="false">DD18*'Taux avec population simulée'!BM117/100</f>
        <v>1635058.26592898</v>
      </c>
      <c r="DE47" s="4" t="n">
        <f aca="false">DE18*'Taux avec population simulée'!BN117/100</f>
        <v>1616240.03555736</v>
      </c>
      <c r="DF47" s="4" t="n">
        <f aca="false">DF18*'Taux avec population simulée'!BO117/100</f>
        <v>1615010.26873259</v>
      </c>
      <c r="DG47" s="4" t="n">
        <f aca="false">DG18*'Taux avec population simulée'!BP117/100</f>
        <v>1622483.46712925</v>
      </c>
      <c r="DH47" s="4" t="n">
        <f aca="false">DH18*'Taux avec population simulée'!BQ117/100</f>
        <v>1610212.44605005</v>
      </c>
      <c r="DI47" s="4" t="n">
        <f aca="false">DI18*'Taux avec population simulée'!BR117/100</f>
        <v>1593286.16463961</v>
      </c>
      <c r="DJ47" s="4" t="n">
        <f aca="false">DJ18*'Taux avec population simulée'!BS117/100</f>
        <v>1574221.44795966</v>
      </c>
      <c r="DK47" s="4" t="n">
        <f aca="false">DK18*'Taux avec population simulée'!BT117/100</f>
        <v>1549544.8376005</v>
      </c>
      <c r="DL47" s="4" t="n">
        <f aca="false">DL18*'Taux avec population simulée'!BU117/100</f>
        <v>1550558.76236068</v>
      </c>
      <c r="DM47" s="4" t="n">
        <f aca="false">DM18*'Taux avec population simulée'!BV117/100</f>
        <v>1556808.85572469</v>
      </c>
      <c r="DN47" s="4" t="n">
        <f aca="false">DN18*'Taux avec population simulée'!BW117/100</f>
        <v>1551877.79719982</v>
      </c>
      <c r="DO47" s="4" t="n">
        <f aca="false">DO18*'Taux avec population simulée'!BX117/100</f>
        <v>1531271.54182404</v>
      </c>
      <c r="DP47" s="4" t="n">
        <f aca="false">DP18*'Taux avec population simulée'!BY117/100</f>
        <v>1511523.32527291</v>
      </c>
      <c r="DQ47" s="4" t="n">
        <f aca="false">DQ18*'Taux avec population simulée'!BZ117/100</f>
        <v>1513132.81424833</v>
      </c>
      <c r="DR47" s="4" t="n">
        <f aca="false">DR18*'Taux avec population simulée'!CA117/100</f>
        <v>1504160.71262539</v>
      </c>
      <c r="DS47" s="4" t="n">
        <f aca="false">DS18*'Taux avec population simulée'!CB117/100</f>
        <v>1507418.32897052</v>
      </c>
      <c r="DT47" s="4" t="n">
        <f aca="false">DT18*'Taux avec population simulée'!CC117/100</f>
        <v>1506933.35050441</v>
      </c>
      <c r="DU47" s="4" t="n">
        <f aca="false">DU18*'Taux avec population simulée'!CD117/100</f>
        <v>1536864.78248533</v>
      </c>
      <c r="DV47" s="4" t="n">
        <f aca="false">DV18*'Taux avec population simulée'!CE117/100</f>
        <v>1523653.11635923</v>
      </c>
      <c r="DW47" s="4" t="n">
        <f aca="false">DW18*'Taux avec population simulée'!CF117/100</f>
        <v>1493271.34723121</v>
      </c>
      <c r="DX47" s="4" t="n">
        <f aca="false">DX18*'Taux avec population simulée'!CG117/100</f>
        <v>1486159.21796729</v>
      </c>
      <c r="DY47" s="4" t="n">
        <f aca="false">DY18*'Taux avec population simulée'!CH117/100</f>
        <v>1494032.12389096</v>
      </c>
      <c r="DZ47" s="4" t="n">
        <f aca="false">DZ18*'Taux avec population simulée'!CI117/100</f>
        <v>1483927.51760815</v>
      </c>
      <c r="EA47" s="4" t="n">
        <f aca="false">EA18*'Taux avec population simulée'!CJ117/100</f>
        <v>1476699.47316139</v>
      </c>
      <c r="EB47" s="4" t="n">
        <f aca="false">EB18*'Taux avec population simulée'!CK117/100</f>
        <v>1469298.22211959</v>
      </c>
      <c r="EC47" s="4" t="n">
        <f aca="false">EC18*'Taux avec population simulée'!CL117/100</f>
        <v>1448107.06139595</v>
      </c>
      <c r="ED47" s="4" t="n">
        <f aca="false">ED18*'Taux avec population simulée'!CM117/100</f>
        <v>1437176.39289066</v>
      </c>
      <c r="EE47" s="4" t="n">
        <f aca="false">EE18*'Taux avec population simulée'!CN117/100</f>
        <v>1449680.57669395</v>
      </c>
      <c r="EF47" s="4" t="n">
        <f aca="false">EF18*'Taux avec population simulée'!CO117/100</f>
        <v>1434651.57367838</v>
      </c>
      <c r="EG47" s="4" t="n">
        <f aca="false">EG18*'Taux avec population simulée'!CP117/100</f>
        <v>1441811.66784555</v>
      </c>
      <c r="EH47" s="4" t="n">
        <f aca="false">EH18*'Taux avec population simulée'!CQ117/100</f>
        <v>1445345.08238432</v>
      </c>
      <c r="EI47" s="4" t="n">
        <f aca="false">EI18*'Taux avec population simulée'!CR117/100</f>
        <v>1445079.94305807</v>
      </c>
      <c r="EJ47" s="4" t="n">
        <f aca="false">EJ18*'Taux avec population simulée'!CS117/100</f>
        <v>1460308.79983714</v>
      </c>
      <c r="EK47" s="4" t="n">
        <f aca="false">EK18*'Taux avec population simulée'!CT117/100</f>
        <v>1442933.51363802</v>
      </c>
      <c r="EL47" s="4" t="n">
        <f aca="false">EL18*'Taux avec population simulée'!CU117/100</f>
        <v>1471378.03361846</v>
      </c>
      <c r="EM47" s="4" t="n">
        <f aca="false">EM18*'Taux avec population simulée'!CV117/100</f>
        <v>1476105.24130457</v>
      </c>
      <c r="EN47" s="4" t="n">
        <f aca="false">EN18*'Taux avec population simulée'!CW117/100</f>
        <v>1474619.66166251</v>
      </c>
      <c r="EO47" s="4" t="n">
        <f aca="false">EO18*'Taux avec population simulée'!CX117/100</f>
        <v>1461029.60574418</v>
      </c>
      <c r="EP47" s="4" t="n">
        <f aca="false">EP18*'Taux avec population simulée'!CY117/100</f>
        <v>1469524.72305156</v>
      </c>
      <c r="EQ47" s="4" t="n">
        <f aca="false">EQ18*'Taux avec population simulée'!CZ117/100</f>
        <v>1485445.07385236</v>
      </c>
      <c r="ER47" s="4" t="n">
        <f aca="false">ER18*'Taux avec population simulée'!DA117/100</f>
        <v>1493507.17467215</v>
      </c>
      <c r="ES47" s="4" t="n">
        <f aca="false">ES18*'Taux avec population simulée'!DB117/100</f>
        <v>1491395.38657111</v>
      </c>
      <c r="ET47" s="4" t="n">
        <f aca="false">ET18*'Taux avec population simulée'!DC117/100</f>
        <v>1486720.14086352</v>
      </c>
      <c r="EU47" s="4" t="n">
        <f aca="false">EU18*'Taux avec population simulée'!DD117/100</f>
        <v>1484761.57398118</v>
      </c>
      <c r="EV47" s="4" t="n">
        <f aca="false">EV18*'Taux avec population simulée'!DE117/100</f>
        <v>0</v>
      </c>
      <c r="EW47" s="4"/>
      <c r="HJ47" s="1" t="n">
        <v>30</v>
      </c>
      <c r="HK47" s="4" t="n">
        <f aca="false">HK18*'Taux avec population simulée'!W131/100</f>
        <v>1316452.69974837</v>
      </c>
      <c r="HL47" s="4" t="n">
        <f aca="false">HL18*'Taux avec population simulée'!X131/100</f>
        <v>1313578.8511984</v>
      </c>
      <c r="HM47" s="4" t="n">
        <f aca="false">HM18*'Taux avec population simulée'!Y131/100</f>
        <v>1312481.82352939</v>
      </c>
      <c r="HN47" s="4" t="n">
        <f aca="false">HN18*'Taux avec population simulée'!Z131/100</f>
        <v>1345700.70520814</v>
      </c>
      <c r="HO47" s="4" t="n">
        <f aca="false">HO18*'Taux avec population simulée'!AA131/100</f>
        <v>1365889.13382787</v>
      </c>
      <c r="HP47" s="4" t="n">
        <f aca="false">HP18*'Taux avec population simulée'!AB131/100</f>
        <v>1373832.18606166</v>
      </c>
      <c r="HQ47" s="4" t="n">
        <f aca="false">HQ18*'Taux avec population simulée'!AC131/100</f>
        <v>1373366.8591594</v>
      </c>
      <c r="HR47" s="4" t="n">
        <f aca="false">HR18*'Taux avec population simulée'!AD131/100</f>
        <v>1378354.17570678</v>
      </c>
      <c r="HS47" s="4" t="n">
        <f aca="false">HS18*'Taux avec population simulée'!AE131/100</f>
        <v>1373099.10122123</v>
      </c>
      <c r="HT47" s="4" t="n">
        <f aca="false">HT18*'Taux avec population simulée'!AF131/100</f>
        <v>1390243.40803904</v>
      </c>
      <c r="HU47" s="4" t="n">
        <f aca="false">HU18*'Taux avec population simulée'!AG131/100</f>
        <v>1403511.72373246</v>
      </c>
      <c r="HV47" s="4" t="n">
        <f aca="false">HV18*'Taux avec population simulée'!AH131/100</f>
        <v>1418182.51911174</v>
      </c>
      <c r="HW47" s="4" t="n">
        <f aca="false">HW18*'Taux avec population simulée'!AI131/100</f>
        <v>1441405.97096267</v>
      </c>
      <c r="HX47" s="4" t="n">
        <f aca="false">HX18*'Taux avec population simulée'!AJ131/100</f>
        <v>1456735.76282084</v>
      </c>
      <c r="HY47" s="4" t="n">
        <f aca="false">HY18*'Taux avec population simulée'!AK131/100</f>
        <v>1483159.31197166</v>
      </c>
      <c r="HZ47" s="4" t="n">
        <f aca="false">HZ18*'Taux avec population simulée'!AL131/100</f>
        <v>1475727.0794937</v>
      </c>
      <c r="IA47" s="4" t="n">
        <f aca="false">IA18*'Taux avec population simulée'!AM131/100</f>
        <v>1455150.01192488</v>
      </c>
      <c r="IB47" s="4" t="n">
        <f aca="false">IB18*'Taux avec population simulée'!AN131/100</f>
        <v>1462539.3511409</v>
      </c>
      <c r="IC47" s="4" t="n">
        <f aca="false">IC18*'Taux avec population simulée'!AO131/100</f>
        <v>1462976.08253519</v>
      </c>
      <c r="ID47" s="4" t="n">
        <f aca="false">ID18*'Taux avec population simulée'!AP131/100</f>
        <v>1460989.99452779</v>
      </c>
      <c r="IE47" s="4" t="n">
        <f aca="false">IE18*'Taux avec population simulée'!AQ131/100</f>
        <v>1454869.25602855</v>
      </c>
      <c r="IF47" s="4" t="n">
        <f aca="false">IF18*'Taux avec population simulée'!AR131/100</f>
        <v>1472993.60889189</v>
      </c>
      <c r="IG47" s="4" t="n">
        <f aca="false">IG18*'Taux avec population simulée'!AS131/100</f>
        <v>1487136.68716972</v>
      </c>
      <c r="IH47" s="4" t="n">
        <f aca="false">IH18*'Taux avec population simulée'!AT131/100</f>
        <v>1488051.74342444</v>
      </c>
      <c r="II47" s="4" t="n">
        <f aca="false">II18*'Taux avec population simulée'!AU131/100</f>
        <v>1468700.38331045</v>
      </c>
      <c r="IJ47" s="4" t="n">
        <f aca="false">IJ18*'Taux avec population simulée'!AV131/100</f>
        <v>1468086.87968513</v>
      </c>
      <c r="IK47" s="4" t="n">
        <f aca="false">IK18*'Taux avec population simulée'!AW131/100</f>
        <v>1478529.43927378</v>
      </c>
      <c r="IL47" s="4" t="n">
        <f aca="false">IL18*'Taux avec population simulée'!AX131/100</f>
        <v>1485348.16812641</v>
      </c>
      <c r="IM47" s="4" t="n">
        <f aca="false">IM18*'Taux avec population simulée'!AY131/100</f>
        <v>1476439.36760107</v>
      </c>
      <c r="IN47" s="4" t="n">
        <f aca="false">IN18*'Taux avec population simulée'!AZ131/100</f>
        <v>1486138.44398276</v>
      </c>
      <c r="IO47" s="4" t="n">
        <f aca="false">IO18*'Taux avec population simulée'!BA131/100</f>
        <v>1486985.91085503</v>
      </c>
      <c r="IP47" s="4" t="n">
        <f aca="false">IP18*'Taux avec population simulée'!BB131/100</f>
        <v>1464846.48871494</v>
      </c>
      <c r="IQ47" s="4" t="n">
        <f aca="false">IQ18*'Taux avec population simulée'!BC131/100</f>
        <v>1438096.69081421</v>
      </c>
      <c r="IR47" s="4" t="n">
        <f aca="false">IR18*'Taux avec population simulée'!BD131/100</f>
        <v>1439083.23583883</v>
      </c>
      <c r="IS47" s="4" t="n">
        <f aca="false">IS18*'Taux avec population simulée'!BE131/100</f>
        <v>1408428.85130576</v>
      </c>
      <c r="IT47" s="4" t="n">
        <f aca="false">IT18*'Taux avec population simulée'!BF131/100</f>
        <v>1399230.19631337</v>
      </c>
      <c r="IU47" s="4" t="n">
        <f aca="false">IU18*'Taux avec population simulée'!BG131/100</f>
        <v>1424473.53086293</v>
      </c>
      <c r="IV47" s="4" t="n">
        <f aca="false">IV18*'Taux avec population simulée'!BH131/100</f>
        <v>1417910.86178612</v>
      </c>
      <c r="IW47" s="4" t="n">
        <f aca="false">IW18*'Taux avec population simulée'!BI131/100</f>
        <v>1413106.81644884</v>
      </c>
      <c r="IX47" s="4" t="n">
        <f aca="false">IX18*'Taux avec population simulée'!BJ131/100</f>
        <v>1418655.64478889</v>
      </c>
      <c r="IY47" s="4" t="n">
        <f aca="false">IY18*'Taux avec population simulée'!BK131/100</f>
        <v>1430256.32244992</v>
      </c>
      <c r="IZ47" s="4" t="n">
        <f aca="false">IZ18*'Taux avec population simulée'!BL131/100</f>
        <v>1398005.78865435</v>
      </c>
      <c r="JA47" s="4" t="n">
        <f aca="false">JA18*'Taux avec population simulée'!BM131/100</f>
        <v>1372843.04144541</v>
      </c>
      <c r="JB47" s="4" t="n">
        <f aca="false">JB18*'Taux avec population simulée'!BN131/100</f>
        <v>1364356.67456038</v>
      </c>
      <c r="JC47" s="4" t="n">
        <f aca="false">JC18*'Taux avec population simulée'!BO131/100</f>
        <v>1369687.13720328</v>
      </c>
      <c r="JD47" s="4" t="n">
        <f aca="false">JD18*'Taux avec population simulée'!BP131/100</f>
        <v>1376140.62343152</v>
      </c>
      <c r="JE47" s="4" t="n">
        <f aca="false">JE18*'Taux avec population simulée'!BQ131/100</f>
        <v>1385892.99144168</v>
      </c>
      <c r="JF47" s="4" t="n">
        <f aca="false">JF18*'Taux avec population simulée'!BR131/100</f>
        <v>1356602.09271997</v>
      </c>
      <c r="JG47" s="4" t="n">
        <f aca="false">JG18*'Taux avec population simulée'!BS131/100</f>
        <v>1363765.26746394</v>
      </c>
      <c r="JH47" s="4" t="n">
        <f aca="false">JH18*'Taux avec population simulée'!BT131/100</f>
        <v>1353278.51481753</v>
      </c>
      <c r="JI47" s="4" t="n">
        <f aca="false">JI18*'Taux avec population simulée'!BU131/100</f>
        <v>1348625.24579496</v>
      </c>
      <c r="JJ47" s="4" t="n">
        <f aca="false">JJ18*'Taux avec population simulée'!BV131/100</f>
        <v>1372767.65328806</v>
      </c>
      <c r="JK47" s="4" t="n">
        <f aca="false">JK18*'Taux avec population simulée'!BW131/100</f>
        <v>1384255.24871306</v>
      </c>
      <c r="JL47" s="4" t="n">
        <f aca="false">JL18*'Taux avec population simulée'!BX131/100</f>
        <v>1383049.03819548</v>
      </c>
      <c r="JM47" s="4" t="n">
        <f aca="false">JM18*'Taux avec population simulée'!BY131/100</f>
        <v>1391873.35199276</v>
      </c>
      <c r="JN47" s="4" t="n">
        <f aca="false">JN18*'Taux avec population simulée'!BZ131/100</f>
        <v>1395919.61636909</v>
      </c>
      <c r="JO47" s="4" t="n">
        <f aca="false">JO18*'Taux avec population simulée'!CA131/100</f>
        <v>1377801.76248483</v>
      </c>
      <c r="JP47" s="4" t="n">
        <f aca="false">JP18*'Taux avec population simulée'!CB131/100</f>
        <v>1380250.57780285</v>
      </c>
      <c r="JQ47" s="4" t="n">
        <f aca="false">JQ18*'Taux avec population simulée'!CC131/100</f>
        <v>1397311.69768842</v>
      </c>
      <c r="JR47" s="4" t="n">
        <f aca="false">JR18*'Taux avec population simulée'!CD131/100</f>
        <v>1381718.04727953</v>
      </c>
      <c r="JS47" s="4" t="n">
        <f aca="false">JS18*'Taux avec population simulée'!CE131/100</f>
        <v>1382286.05805128</v>
      </c>
      <c r="JT47" s="4" t="n">
        <f aca="false">JT18*'Taux avec population simulée'!CF131/100</f>
        <v>1407957.02542442</v>
      </c>
      <c r="JU47" s="4" t="n">
        <f aca="false">JU18*'Taux avec population simulée'!CG131/100</f>
        <v>1429849.4863594</v>
      </c>
      <c r="JV47" s="4" t="n">
        <f aca="false">JV18*'Taux avec population simulée'!CH131/100</f>
        <v>1427604.73898454</v>
      </c>
      <c r="JW47" s="4" t="n">
        <f aca="false">JW18*'Taux avec population simulée'!CI131/100</f>
        <v>1439213.21542047</v>
      </c>
      <c r="JX47" s="4" t="n">
        <f aca="false">JX18*'Taux avec population simulée'!CJ131/100</f>
        <v>1437740.54676053</v>
      </c>
      <c r="JY47" s="4" t="n">
        <f aca="false">JY18*'Taux avec population simulée'!CK131/100</f>
        <v>1427574.84368077</v>
      </c>
      <c r="JZ47" s="4" t="n">
        <f aca="false">JZ18*'Taux avec population simulée'!CL131/100</f>
        <v>1428067.46629517</v>
      </c>
      <c r="KA47" s="4" t="n">
        <f aca="false">KA18*'Taux avec population simulée'!CM131/100</f>
        <v>1420432.46566986</v>
      </c>
      <c r="KB47" s="4" t="n">
        <f aca="false">KB18*'Taux avec population simulée'!CN131/100</f>
        <v>1407143.35324338</v>
      </c>
      <c r="KC47" s="4" t="n">
        <f aca="false">KC18*'Taux avec population simulée'!CO131/100</f>
        <v>1404129.12674523</v>
      </c>
      <c r="KD47" s="4" t="n">
        <f aca="false">KD18*'Taux avec population simulée'!CP131/100</f>
        <v>1384282.54442521</v>
      </c>
      <c r="KE47" s="4" t="n">
        <f aca="false">KE18*'Taux avec population simulée'!CQ131/100</f>
        <v>1368531.61872254</v>
      </c>
      <c r="KF47" s="4" t="n">
        <f aca="false">KF18*'Taux avec population simulée'!CR131/100</f>
        <v>1356881.54882049</v>
      </c>
      <c r="KG47" s="4" t="n">
        <f aca="false">KG18*'Taux avec population simulée'!CS131/100</f>
        <v>1355365.98689861</v>
      </c>
      <c r="KH47" s="4" t="n">
        <f aca="false">KH18*'Taux avec population simulée'!CT131/100</f>
        <v>1354553.61451338</v>
      </c>
      <c r="KI47" s="4" t="n">
        <f aca="false">KI18*'Taux avec population simulée'!CU131/100</f>
        <v>1359166.58986565</v>
      </c>
      <c r="KJ47" s="4" t="n">
        <f aca="false">KJ18*'Taux avec population simulée'!CV131/100</f>
        <v>1352722.20220813</v>
      </c>
      <c r="KK47" s="4" t="n">
        <f aca="false">KK18*'Taux avec population simulée'!CW131/100</f>
        <v>1346319.40801673</v>
      </c>
      <c r="KL47" s="4" t="n">
        <f aca="false">KL18*'Taux avec population simulée'!CX131/100</f>
        <v>1367068.04863331</v>
      </c>
      <c r="KM47" s="4" t="n">
        <f aca="false">KM18*'Taux avec population simulée'!CY131/100</f>
        <v>1373539.73200298</v>
      </c>
      <c r="KN47" s="4" t="n">
        <f aca="false">KN18*'Taux avec population simulée'!CZ131/100</f>
        <v>1357183.10144988</v>
      </c>
      <c r="KO47" s="4" t="n">
        <f aca="false">KO18*'Taux avec population simulée'!DA131/100</f>
        <v>1357469.05652948</v>
      </c>
      <c r="KP47" s="4" t="n">
        <f aca="false">KP18*'Taux avec population simulée'!DB131/100</f>
        <v>1349613.09061539</v>
      </c>
      <c r="KQ47" s="4" t="n">
        <f aca="false">KQ18*'Taux avec population simulée'!DC131/100</f>
        <v>1349004.78617333</v>
      </c>
      <c r="KR47" s="4" t="n">
        <f aca="false">KR18*'Taux avec population simulée'!DD131/100</f>
        <v>1364866.1945204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A48" s="0" t="n">
        <f aca="false">O48</f>
        <v>2008</v>
      </c>
      <c r="B48" s="0" t="n">
        <v>0.0792803389</v>
      </c>
      <c r="C48" s="0" t="n">
        <v>0.1091122703</v>
      </c>
      <c r="D48" s="0" t="n">
        <v>0.0669530052</v>
      </c>
      <c r="E48" s="0" t="n">
        <v>0.0368708078</v>
      </c>
      <c r="F48" s="0" t="n">
        <v>0.0367235704</v>
      </c>
      <c r="G48" s="0" t="n">
        <v>0.0507407573</v>
      </c>
      <c r="H48" s="0" t="n">
        <v>0.02091644</v>
      </c>
      <c r="I48" s="0" t="n">
        <v>0.0513867628</v>
      </c>
      <c r="J48" s="0" t="n">
        <v>0.0280453269</v>
      </c>
      <c r="K48" s="0" t="n">
        <v>0.0491931842</v>
      </c>
      <c r="L48" s="0" t="n">
        <v>0.0225569821</v>
      </c>
      <c r="O48" s="0" t="n">
        <f aca="false">'Au noir'!P49</f>
        <v>2008</v>
      </c>
      <c r="P48" s="0" t="n">
        <v>0.0534209573</v>
      </c>
      <c r="Q48" s="0" t="n">
        <v>0.0913289472</v>
      </c>
      <c r="R48" s="0" t="n">
        <v>0.0843739146</v>
      </c>
      <c r="S48" s="0" t="n">
        <v>0.0647127492</v>
      </c>
      <c r="T48" s="0" t="n">
        <v>0.0537314182</v>
      </c>
      <c r="U48" s="0" t="n">
        <v>0.0533612632</v>
      </c>
      <c r="V48" s="0" t="n">
        <v>0.0453145184</v>
      </c>
      <c r="W48" s="0" t="n">
        <v>0.0267699015</v>
      </c>
      <c r="X48" s="0" t="n">
        <v>0.0184442495</v>
      </c>
      <c r="Y48" s="0" t="n">
        <v>0.0169394797</v>
      </c>
      <c r="Z48" s="0" t="n">
        <v>0.0032664161</v>
      </c>
      <c r="BM48" s="9" t="n">
        <v>35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J48" s="9" t="n">
        <v>35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A49" s="0" t="n">
        <f aca="false">O49</f>
        <v>2008</v>
      </c>
      <c r="B49" s="0" t="n">
        <v>0.0732200095</v>
      </c>
      <c r="C49" s="0" t="n">
        <v>0.1064986674</v>
      </c>
      <c r="D49" s="0" t="n">
        <v>0.0666110107</v>
      </c>
      <c r="E49" s="0" t="n">
        <v>0.0295655292</v>
      </c>
      <c r="F49" s="0" t="n">
        <v>0.0361204899</v>
      </c>
      <c r="G49" s="0" t="n">
        <v>0.0324532623</v>
      </c>
      <c r="H49" s="0" t="n">
        <v>0.0368388244</v>
      </c>
      <c r="I49" s="0" t="n">
        <v>0.0347679192</v>
      </c>
      <c r="J49" s="0" t="n">
        <v>0.0289115901</v>
      </c>
      <c r="K49" s="0" t="n">
        <v>0.0567426367</v>
      </c>
      <c r="L49" s="0" t="n">
        <v>0.0118940635</v>
      </c>
      <c r="O49" s="0" t="n">
        <f aca="false">'Au noir'!P50</f>
        <v>2008</v>
      </c>
      <c r="P49" s="0" t="n">
        <v>0.0722160454</v>
      </c>
      <c r="Q49" s="0" t="n">
        <v>0.1040653449</v>
      </c>
      <c r="R49" s="0" t="n">
        <v>0.0825528912</v>
      </c>
      <c r="S49" s="0" t="n">
        <v>0.0511643998</v>
      </c>
      <c r="T49" s="0" t="n">
        <v>0.0477162911</v>
      </c>
      <c r="U49" s="0" t="n">
        <v>0.0325872268</v>
      </c>
      <c r="V49" s="0" t="n">
        <v>0.0464688121</v>
      </c>
      <c r="W49" s="0" t="n">
        <v>0.0359806374</v>
      </c>
      <c r="X49" s="0" t="n">
        <v>0.0217044611</v>
      </c>
      <c r="Y49" s="0" t="n">
        <v>0.0142511847</v>
      </c>
      <c r="Z49" s="0" t="n">
        <v>0.0029787205</v>
      </c>
      <c r="BM49" s="1" t="n">
        <v>40</v>
      </c>
      <c r="BN49" s="4" t="n">
        <f aca="false">BN20*'Taux avec population simulée'!W119/100</f>
        <v>883765.521083643</v>
      </c>
      <c r="BO49" s="4" t="n">
        <f aca="false">BO20*'Taux avec population simulée'!X119/100</f>
        <v>889551.785484172</v>
      </c>
      <c r="BP49" s="4" t="n">
        <f aca="false">BP20*'Taux avec population simulée'!Y119/100</f>
        <v>877685.559129096</v>
      </c>
      <c r="BQ49" s="4" t="n">
        <f aca="false">BQ20*'Taux avec population simulée'!Z119/100</f>
        <v>887673.388897694</v>
      </c>
      <c r="BR49" s="4" t="n">
        <f aca="false">BR20*'Taux avec population simulée'!AA119/100</f>
        <v>895200.709301889</v>
      </c>
      <c r="BS49" s="4" t="n">
        <f aca="false">BS20*'Taux avec population simulée'!AB119/100</f>
        <v>894600.636601596</v>
      </c>
      <c r="BT49" s="4" t="n">
        <f aca="false">BT20*'Taux avec population simulée'!AC119/100</f>
        <v>904508.174952549</v>
      </c>
      <c r="BU49" s="4" t="n">
        <f aca="false">BU20*'Taux avec population simulée'!AD119/100</f>
        <v>890296.594029429</v>
      </c>
      <c r="BV49" s="4" t="n">
        <f aca="false">BV20*'Taux avec population simulée'!AE119/100</f>
        <v>913741.687981694</v>
      </c>
      <c r="BW49" s="4" t="n">
        <f aca="false">BW20*'Taux avec population simulée'!AF119/100</f>
        <v>931284.306271049</v>
      </c>
      <c r="BX49" s="4" t="n">
        <f aca="false">BX20*'Taux avec population simulée'!AG119/100</f>
        <v>952025.903673934</v>
      </c>
      <c r="BY49" s="4" t="n">
        <f aca="false">BY20*'Taux avec population simulée'!AH119/100</f>
        <v>955586.194166865</v>
      </c>
      <c r="BZ49" s="4" t="n">
        <f aca="false">BZ20*'Taux avec population simulée'!AI119/100</f>
        <v>958410.127842713</v>
      </c>
      <c r="CA49" s="4" t="n">
        <f aca="false">CA20*'Taux avec population simulée'!AJ119/100</f>
        <v>974303.602672285</v>
      </c>
      <c r="CB49" s="4" t="n">
        <f aca="false">CB20*'Taux avec population simulée'!AK119/100</f>
        <v>970107.319634325</v>
      </c>
      <c r="CC49" s="4" t="n">
        <f aca="false">CC20*'Taux avec population simulée'!AL119/100</f>
        <v>969291.727865618</v>
      </c>
      <c r="CD49" s="4" t="n">
        <f aca="false">CD20*'Taux avec population simulée'!AM119/100</f>
        <v>986120.175124344</v>
      </c>
      <c r="CE49" s="4" t="n">
        <f aca="false">CE20*'Taux avec population simulée'!AN119/100</f>
        <v>998533.650878629</v>
      </c>
      <c r="CF49" s="4" t="n">
        <f aca="false">CF20*'Taux avec population simulée'!AO119/100</f>
        <v>1008852.154512</v>
      </c>
      <c r="CG49" s="4" t="n">
        <f aca="false">CG20*'Taux avec population simulée'!AP119/100</f>
        <v>1030620.63688792</v>
      </c>
      <c r="CH49" s="4" t="n">
        <f aca="false">CH20*'Taux avec population simulée'!AQ119/100</f>
        <v>1045879.17563849</v>
      </c>
      <c r="CI49" s="4" t="n">
        <f aca="false">CI20*'Taux avec population simulée'!AR119/100</f>
        <v>1050464.23817241</v>
      </c>
      <c r="CJ49" s="4" t="n">
        <f aca="false">CJ20*'Taux avec population simulée'!AS119/100</f>
        <v>1060692.94219394</v>
      </c>
      <c r="CK49" s="4" t="n">
        <f aca="false">CK20*'Taux avec population simulée'!AT119/100</f>
        <v>1059704.08999769</v>
      </c>
      <c r="CL49" s="4" t="n">
        <f aca="false">CL20*'Taux avec population simulée'!AU119/100</f>
        <v>1059457.93341464</v>
      </c>
      <c r="CM49" s="4" t="n">
        <f aca="false">CM20*'Taux avec population simulée'!AV119/100</f>
        <v>1048199.17502201</v>
      </c>
      <c r="CN49" s="4" t="n">
        <f aca="false">CN20*'Taux avec population simulée'!AW119/100</f>
        <v>1040653.89469545</v>
      </c>
      <c r="CO49" s="4" t="n">
        <f aca="false">CO20*'Taux avec population simulée'!AX119/100</f>
        <v>1041912.14572722</v>
      </c>
      <c r="CP49" s="4" t="n">
        <f aca="false">CP20*'Taux avec population simulée'!AY119/100</f>
        <v>1034637.3207022</v>
      </c>
      <c r="CQ49" s="4" t="n">
        <f aca="false">CQ20*'Taux avec population simulée'!AZ119/100</f>
        <v>1042765.77027271</v>
      </c>
      <c r="CR49" s="4" t="n">
        <f aca="false">CR20*'Taux avec population simulée'!BA119/100</f>
        <v>1030729.45288815</v>
      </c>
      <c r="CS49" s="4" t="n">
        <f aca="false">CS20*'Taux avec population simulée'!BB119/100</f>
        <v>1025651.02072212</v>
      </c>
      <c r="CT49" s="4" t="n">
        <f aca="false">CT20*'Taux avec population simulée'!BC119/100</f>
        <v>1021329.01822759</v>
      </c>
      <c r="CU49" s="4" t="n">
        <f aca="false">CU20*'Taux avec population simulée'!BD119/100</f>
        <v>1021795.97620915</v>
      </c>
      <c r="CV49" s="4" t="n">
        <f aca="false">CV20*'Taux avec population simulée'!BE119/100</f>
        <v>1021596.30413106</v>
      </c>
      <c r="CW49" s="4" t="n">
        <f aca="false">CW20*'Taux avec population simulée'!BF119/100</f>
        <v>1024575.53831209</v>
      </c>
      <c r="CX49" s="4" t="n">
        <f aca="false">CX20*'Taux avec population simulée'!BG119/100</f>
        <v>1024143.44370924</v>
      </c>
      <c r="CY49" s="4" t="n">
        <f aca="false">CY20*'Taux avec population simulée'!BH119/100</f>
        <v>1021809.71026743</v>
      </c>
      <c r="CZ49" s="4" t="n">
        <f aca="false">CZ20*'Taux avec population simulée'!BI119/100</f>
        <v>1021719.91065559</v>
      </c>
      <c r="DA49" s="4" t="n">
        <f aca="false">DA20*'Taux avec population simulée'!BJ119/100</f>
        <v>1026708.54320978</v>
      </c>
      <c r="DB49" s="4" t="n">
        <f aca="false">DB20*'Taux avec population simulée'!BK119/100</f>
        <v>1018616.01348401</v>
      </c>
      <c r="DC49" s="4" t="n">
        <f aca="false">DC20*'Taux avec population simulée'!BL119/100</f>
        <v>1024699.14483662</v>
      </c>
      <c r="DD49" s="4" t="n">
        <f aca="false">DD20*'Taux avec population simulée'!BM119/100</f>
        <v>1028394.66298032</v>
      </c>
      <c r="DE49" s="4" t="n">
        <f aca="false">DE20*'Taux avec population simulée'!BN119/100</f>
        <v>1017239.43825781</v>
      </c>
      <c r="DF49" s="4" t="n">
        <f aca="false">DF20*'Taux avec population simulée'!BO119/100</f>
        <v>1031232.33071445</v>
      </c>
      <c r="DG49" s="4" t="n">
        <f aca="false">DG20*'Taux avec population simulée'!BP119/100</f>
        <v>1062371.66670233</v>
      </c>
      <c r="DH49" s="4" t="n">
        <f aca="false">DH20*'Taux avec population simulée'!BQ119/100</f>
        <v>1066748.60542999</v>
      </c>
      <c r="DI49" s="4" t="n">
        <f aca="false">DI20*'Taux avec population simulée'!BR119/100</f>
        <v>1066671.48341041</v>
      </c>
      <c r="DJ49" s="4" t="n">
        <f aca="false">DJ20*'Taux avec population simulée'!BS119/100</f>
        <v>1068321.68333621</v>
      </c>
      <c r="DK49" s="4" t="n">
        <f aca="false">DK20*'Taux avec population simulée'!BT119/100</f>
        <v>1067501.86570342</v>
      </c>
      <c r="DL49" s="4" t="n">
        <f aca="false">DL20*'Taux avec population simulée'!BU119/100</f>
        <v>1090983.93596644</v>
      </c>
      <c r="DM49" s="4" t="n">
        <f aca="false">DM20*'Taux avec population simulée'!BV119/100</f>
        <v>1103961.56457629</v>
      </c>
      <c r="DN49" s="4" t="n">
        <f aca="false">DN20*'Taux avec population simulée'!BW119/100</f>
        <v>1121008.70030149</v>
      </c>
      <c r="DO49" s="4" t="n">
        <f aca="false">DO20*'Taux avec population simulée'!BX119/100</f>
        <v>1148034.1576011</v>
      </c>
      <c r="DP49" s="4" t="n">
        <f aca="false">DP20*'Taux avec population simulée'!BY119/100</f>
        <v>1168772.58560592</v>
      </c>
      <c r="DQ49" s="4" t="n">
        <f aca="false">DQ20*'Taux avec population simulée'!BZ119/100</f>
        <v>1175697.72037778</v>
      </c>
      <c r="DR49" s="4" t="n">
        <f aca="false">DR20*'Taux avec population simulée'!CA119/100</f>
        <v>1181490.32357444</v>
      </c>
      <c r="DS49" s="4" t="n">
        <f aca="false">DS20*'Taux avec population simulée'!CB119/100</f>
        <v>1192455.38441305</v>
      </c>
      <c r="DT49" s="4" t="n">
        <f aca="false">DT20*'Taux avec population simulée'!CC119/100</f>
        <v>1216988.63836761</v>
      </c>
      <c r="DU49" s="4" t="n">
        <f aca="false">DU20*'Taux avec population simulée'!CD119/100</f>
        <v>1211107.29202513</v>
      </c>
      <c r="DV49" s="4" t="n">
        <f aca="false">DV20*'Taux avec population simulée'!CE119/100</f>
        <v>1222420.98665089</v>
      </c>
      <c r="DW49" s="4" t="n">
        <f aca="false">DW20*'Taux avec population simulée'!CF119/100</f>
        <v>1224519.12816987</v>
      </c>
      <c r="DX49" s="4" t="n">
        <f aca="false">DX20*'Taux avec population simulée'!CG119/100</f>
        <v>1236131.80267975</v>
      </c>
      <c r="DY49" s="4" t="n">
        <f aca="false">DY20*'Taux avec population simulée'!CH119/100</f>
        <v>1261204.91077136</v>
      </c>
      <c r="DZ49" s="4" t="n">
        <f aca="false">DZ20*'Taux avec population simulée'!CI119/100</f>
        <v>1264730.33788558</v>
      </c>
      <c r="EA49" s="4" t="n">
        <f aca="false">EA20*'Taux avec population simulée'!CJ119/100</f>
        <v>1260497.07853686</v>
      </c>
      <c r="EB49" s="4" t="n">
        <f aca="false">EB20*'Taux avec population simulée'!CK119/100</f>
        <v>1275410.15289835</v>
      </c>
      <c r="EC49" s="4" t="n">
        <f aca="false">EC20*'Taux avec population simulée'!CL119/100</f>
        <v>1307406.28282978</v>
      </c>
      <c r="ED49" s="4" t="n">
        <f aca="false">ED20*'Taux avec population simulée'!CM119/100</f>
        <v>1328610.61235015</v>
      </c>
      <c r="EE49" s="4" t="n">
        <f aca="false">EE20*'Taux avec population simulée'!CN119/100</f>
        <v>1330487.9524706</v>
      </c>
      <c r="EF49" s="4" t="n">
        <f aca="false">EF20*'Taux avec population simulée'!CO119/100</f>
        <v>1334574.36304231</v>
      </c>
      <c r="EG49" s="4" t="n">
        <f aca="false">EG20*'Taux avec population simulée'!CP119/100</f>
        <v>1326577.97172451</v>
      </c>
      <c r="EH49" s="4" t="n">
        <f aca="false">EH20*'Taux avec population simulée'!CQ119/100</f>
        <v>1328038.00776642</v>
      </c>
      <c r="EI49" s="4" t="n">
        <f aca="false">EI20*'Taux avec population simulée'!CR119/100</f>
        <v>1319426.75322402</v>
      </c>
      <c r="EJ49" s="4" t="n">
        <f aca="false">EJ20*'Taux avec population simulée'!CS119/100</f>
        <v>1322294.00200675</v>
      </c>
      <c r="EK49" s="4" t="n">
        <f aca="false">EK20*'Taux avec population simulée'!CT119/100</f>
        <v>1331350.02874426</v>
      </c>
      <c r="EL49" s="4" t="n">
        <f aca="false">EL20*'Taux avec population simulée'!CU119/100</f>
        <v>1324771.4148275</v>
      </c>
      <c r="EM49" s="4" t="n">
        <f aca="false">EM20*'Taux avec population simulée'!CV119/100</f>
        <v>1306101.54729306</v>
      </c>
      <c r="EN49" s="4" t="n">
        <f aca="false">EN20*'Taux avec population simulée'!CW119/100</f>
        <v>1283459.36751724</v>
      </c>
      <c r="EO49" s="4" t="n">
        <f aca="false">EO20*'Taux avec population simulée'!CX119/100</f>
        <v>1274358.96920682</v>
      </c>
      <c r="EP49" s="4" t="n">
        <f aca="false">EP20*'Taux avec population simulée'!CY119/100</f>
        <v>1274439.26062446</v>
      </c>
      <c r="EQ49" s="4" t="n">
        <f aca="false">EQ20*'Taux avec population simulée'!CZ119/100</f>
        <v>1278771.82777922</v>
      </c>
      <c r="ER49" s="4" t="n">
        <f aca="false">ER20*'Taux avec population simulée'!DA119/100</f>
        <v>1275213.65021833</v>
      </c>
      <c r="ES49" s="4" t="n">
        <f aca="false">ES20*'Taux avec population simulée'!DB119/100</f>
        <v>1257527.35255003</v>
      </c>
      <c r="ET49" s="4" t="n">
        <f aca="false">ET20*'Taux avec population simulée'!DC119/100</f>
        <v>1257047.7169762</v>
      </c>
      <c r="EU49" s="4" t="n">
        <f aca="false">EU20*'Taux avec population simulée'!DD119/100</f>
        <v>1262652.26922101</v>
      </c>
      <c r="EV49" s="4" t="n">
        <f aca="false">EV20*'Taux avec population simulée'!DE119/100</f>
        <v>0</v>
      </c>
      <c r="EW49" s="4"/>
      <c r="HJ49" s="1" t="n">
        <v>40</v>
      </c>
      <c r="HK49" s="4" t="n">
        <f aca="false">HK20*'Taux avec population simulée'!W133/100</f>
        <v>952834.451907152</v>
      </c>
      <c r="HL49" s="4" t="n">
        <f aca="false">HL20*'Taux avec population simulée'!X133/100</f>
        <v>957975.344592992</v>
      </c>
      <c r="HM49" s="4" t="n">
        <f aca="false">HM20*'Taux avec population simulée'!Y133/100</f>
        <v>960330.643444654</v>
      </c>
      <c r="HN49" s="4" t="n">
        <f aca="false">HN20*'Taux avec population simulée'!Z133/100</f>
        <v>967698.50139088</v>
      </c>
      <c r="HO49" s="4" t="n">
        <f aca="false">HO20*'Taux avec population simulée'!AA133/100</f>
        <v>988261.128504892</v>
      </c>
      <c r="HP49" s="4" t="n">
        <f aca="false">HP20*'Taux avec population simulée'!AB133/100</f>
        <v>994312.623511186</v>
      </c>
      <c r="HQ49" s="4" t="n">
        <f aca="false">HQ20*'Taux avec population simulée'!AC133/100</f>
        <v>1004960.53706974</v>
      </c>
      <c r="HR49" s="4" t="n">
        <f aca="false">HR20*'Taux avec population simulée'!AD133/100</f>
        <v>1000214.08145121</v>
      </c>
      <c r="HS49" s="4" t="n">
        <f aca="false">HS20*'Taux avec population simulée'!AE133/100</f>
        <v>991447.764811808</v>
      </c>
      <c r="HT49" s="4" t="n">
        <f aca="false">HT20*'Taux avec population simulée'!AF133/100</f>
        <v>1009120.05523406</v>
      </c>
      <c r="HU49" s="4" t="n">
        <f aca="false">HU20*'Taux avec population simulée'!AG133/100</f>
        <v>1012935.14868649</v>
      </c>
      <c r="HV49" s="4" t="n">
        <f aca="false">HV20*'Taux avec population simulée'!AH133/100</f>
        <v>1013501.32629506</v>
      </c>
      <c r="HW49" s="4" t="n">
        <f aca="false">HW20*'Taux avec population simulée'!AI133/100</f>
        <v>1013247.49000055</v>
      </c>
      <c r="HX49" s="4" t="n">
        <f aca="false">HX20*'Taux avec population simulée'!AJ133/100</f>
        <v>1019749.09620566</v>
      </c>
      <c r="HY49" s="4" t="n">
        <f aca="false">HY20*'Taux avec population simulée'!AK133/100</f>
        <v>1004504.76409484</v>
      </c>
      <c r="HZ49" s="4" t="n">
        <f aca="false">HZ20*'Taux avec population simulée'!AL133/100</f>
        <v>1001859.77103346</v>
      </c>
      <c r="IA49" s="4" t="n">
        <f aca="false">IA20*'Taux avec population simulée'!AM133/100</f>
        <v>1002452.37026377</v>
      </c>
      <c r="IB49" s="4" t="n">
        <f aca="false">IB20*'Taux avec population simulée'!AN133/100</f>
        <v>981241.469787938</v>
      </c>
      <c r="IC49" s="4" t="n">
        <f aca="false">IC20*'Taux avec population simulée'!AO133/100</f>
        <v>982193.591799688</v>
      </c>
      <c r="ID49" s="4" t="n">
        <f aca="false">ID20*'Taux avec population simulée'!AP133/100</f>
        <v>983475.984083105</v>
      </c>
      <c r="IE49" s="4" t="n">
        <f aca="false">IE20*'Taux avec population simulée'!AQ133/100</f>
        <v>981556.641990044</v>
      </c>
      <c r="IF49" s="4" t="n">
        <f aca="false">IF20*'Taux avec population simulée'!AR133/100</f>
        <v>981125.403378181</v>
      </c>
      <c r="IG49" s="4" t="n">
        <f aca="false">IG20*'Taux avec population simulée'!AS133/100</f>
        <v>983922.32076453</v>
      </c>
      <c r="IH49" s="4" t="n">
        <f aca="false">IH20*'Taux avec population simulée'!AT133/100</f>
        <v>957894.192469097</v>
      </c>
      <c r="II49" s="4" t="n">
        <f aca="false">II20*'Taux avec population simulée'!AU133/100</f>
        <v>948173.866559252</v>
      </c>
      <c r="IJ49" s="4" t="n">
        <f aca="false">IJ20*'Taux avec population simulée'!AV133/100</f>
        <v>939364.142969861</v>
      </c>
      <c r="IK49" s="4" t="n">
        <f aca="false">IK20*'Taux avec population simulée'!AW133/100</f>
        <v>929361.671885077</v>
      </c>
      <c r="IL49" s="4" t="n">
        <f aca="false">IL20*'Taux avec population simulée'!AX133/100</f>
        <v>950024.323709937</v>
      </c>
      <c r="IM49" s="4" t="n">
        <f aca="false">IM20*'Taux avec population simulée'!AY133/100</f>
        <v>961624.359280243</v>
      </c>
      <c r="IN49" s="4" t="n">
        <f aca="false">IN20*'Taux avec population simulée'!AZ133/100</f>
        <v>946976.40091712</v>
      </c>
      <c r="IO49" s="4" t="n">
        <f aca="false">IO20*'Taux avec population simulée'!BA133/100</f>
        <v>928061.350644055</v>
      </c>
      <c r="IP49" s="4" t="n">
        <f aca="false">IP20*'Taux avec population simulée'!BB133/100</f>
        <v>939533.052623085</v>
      </c>
      <c r="IQ49" s="4" t="n">
        <f aca="false">IQ20*'Taux avec population simulée'!BC133/100</f>
        <v>935848.180020625</v>
      </c>
      <c r="IR49" s="4" t="n">
        <f aca="false">IR20*'Taux avec population simulée'!BD133/100</f>
        <v>929101.230185134</v>
      </c>
      <c r="IS49" s="4" t="n">
        <f aca="false">IS20*'Taux avec population simulée'!BE133/100</f>
        <v>938925.355323217</v>
      </c>
      <c r="IT49" s="4" t="n">
        <f aca="false">IT20*'Taux avec population simulée'!BF133/100</f>
        <v>956610.856556332</v>
      </c>
      <c r="IU49" s="4" t="n">
        <f aca="false">IU20*'Taux avec population simulée'!BG133/100</f>
        <v>959570.078190472</v>
      </c>
      <c r="IV49" s="4" t="n">
        <f aca="false">IV20*'Taux avec population simulée'!BH133/100</f>
        <v>968848.78556563</v>
      </c>
      <c r="IW49" s="4" t="n">
        <f aca="false">IW20*'Taux avec population simulée'!BI133/100</f>
        <v>965986.757754295</v>
      </c>
      <c r="IX49" s="4" t="n">
        <f aca="false">IX20*'Taux avec population simulée'!BJ133/100</f>
        <v>960375.93765334</v>
      </c>
      <c r="IY49" s="4" t="n">
        <f aca="false">IY20*'Taux avec population simulée'!BK133/100</f>
        <v>946917.895897568</v>
      </c>
      <c r="IZ49" s="4" t="n">
        <f aca="false">IZ20*'Taux avec population simulée'!BL133/100</f>
        <v>947247.222539887</v>
      </c>
      <c r="JA49" s="4" t="n">
        <f aca="false">JA20*'Taux avec population simulée'!BM133/100</f>
        <v>945742.133730432</v>
      </c>
      <c r="JB49" s="4" t="n">
        <f aca="false">JB20*'Taux avec population simulée'!BN133/100</f>
        <v>968314.691354876</v>
      </c>
      <c r="JC49" s="4" t="n">
        <f aca="false">JC20*'Taux avec population simulée'!BO133/100</f>
        <v>984020.458216682</v>
      </c>
      <c r="JD49" s="4" t="n">
        <f aca="false">JD20*'Taux avec population simulée'!BP133/100</f>
        <v>987490.183327885</v>
      </c>
      <c r="JE49" s="4" t="n">
        <f aca="false">JE20*'Taux avec population simulée'!BQ133/100</f>
        <v>987747.794139786</v>
      </c>
      <c r="JF49" s="4" t="n">
        <f aca="false">JF20*'Taux avec population simulée'!BR133/100</f>
        <v>990638.130831549</v>
      </c>
      <c r="JG49" s="4" t="n">
        <f aca="false">JG20*'Taux avec population simulée'!BS133/100</f>
        <v>986777.743170431</v>
      </c>
      <c r="JH49" s="4" t="n">
        <f aca="false">JH20*'Taux avec population simulée'!BT133/100</f>
        <v>1000700.05056523</v>
      </c>
      <c r="JI49" s="4" t="n">
        <f aca="false">JI20*'Taux avec population simulée'!BU133/100</f>
        <v>1011422.51084225</v>
      </c>
      <c r="JJ49" s="4" t="n">
        <f aca="false">JJ20*'Taux avec population simulée'!BV133/100</f>
        <v>1022404.46918987</v>
      </c>
      <c r="JK49" s="4" t="n">
        <f aca="false">JK20*'Taux avec population simulée'!BW133/100</f>
        <v>1037266.6314149</v>
      </c>
      <c r="JL49" s="4" t="n">
        <f aca="false">JL20*'Taux avec population simulée'!BX133/100</f>
        <v>1047120.95269211</v>
      </c>
      <c r="JM49" s="4" t="n">
        <f aca="false">JM20*'Taux avec population simulée'!BY133/100</f>
        <v>1067280.65007468</v>
      </c>
      <c r="JN49" s="4" t="n">
        <f aca="false">JN20*'Taux avec population simulée'!BZ133/100</f>
        <v>1061725.50410524</v>
      </c>
      <c r="JO49" s="4" t="n">
        <f aca="false">JO20*'Taux avec population simulée'!CA133/100</f>
        <v>1046663.29245851</v>
      </c>
      <c r="JP49" s="4" t="n">
        <f aca="false">JP20*'Taux avec population simulée'!CB133/100</f>
        <v>1052588.34113222</v>
      </c>
      <c r="JQ49" s="4" t="n">
        <f aca="false">JQ20*'Taux avec population simulée'!CC133/100</f>
        <v>1053775.42685153</v>
      </c>
      <c r="JR49" s="4" t="n">
        <f aca="false">JR20*'Taux avec population simulée'!CD133/100</f>
        <v>1052411.88244422</v>
      </c>
      <c r="JS49" s="4" t="n">
        <f aca="false">JS20*'Taux avec population simulée'!CE133/100</f>
        <v>1044391.97661879</v>
      </c>
      <c r="JT49" s="4" t="n">
        <f aca="false">JT20*'Taux avec population simulée'!CF133/100</f>
        <v>1057074.35505081</v>
      </c>
      <c r="JU49" s="4" t="n">
        <f aca="false">JU20*'Taux avec population simulée'!CG133/100</f>
        <v>1064832.87554695</v>
      </c>
      <c r="JV49" s="4" t="n">
        <f aca="false">JV20*'Taux avec population simulée'!CH133/100</f>
        <v>1064027.95971343</v>
      </c>
      <c r="JW49" s="4" t="n">
        <f aca="false">JW20*'Taux avec population simulée'!CI133/100</f>
        <v>1049805.57818609</v>
      </c>
      <c r="JX49" s="4" t="n">
        <f aca="false">JX20*'Taux avec population simulée'!CJ133/100</f>
        <v>1050071.68166212</v>
      </c>
      <c r="JY49" s="4" t="n">
        <f aca="false">JY20*'Taux avec population simulée'!CK133/100</f>
        <v>1057593.351192</v>
      </c>
      <c r="JZ49" s="4" t="n">
        <f aca="false">JZ20*'Taux avec population simulée'!CL133/100</f>
        <v>1063593.89021353</v>
      </c>
      <c r="KA49" s="4" t="n">
        <f aca="false">KA20*'Taux avec population simulée'!CM133/100</f>
        <v>1059756.14965675</v>
      </c>
      <c r="KB49" s="4" t="n">
        <f aca="false">KB20*'Taux avec population simulée'!CN133/100</f>
        <v>1066797.5118487</v>
      </c>
      <c r="KC49" s="4" t="n">
        <f aca="false">KC20*'Taux avec population simulée'!CO133/100</f>
        <v>1068947.09950258</v>
      </c>
      <c r="KD49" s="4" t="n">
        <f aca="false">KD20*'Taux avec population simulée'!CP133/100</f>
        <v>1054874.75504151</v>
      </c>
      <c r="KE49" s="4" t="n">
        <f aca="false">KE20*'Taux avec population simulée'!CQ133/100</f>
        <v>1038178.1773647</v>
      </c>
      <c r="KF49" s="4" t="n">
        <f aca="false">KF20*'Taux avec population simulée'!CR133/100</f>
        <v>1038894.39203954</v>
      </c>
      <c r="KG49" s="4" t="n">
        <f aca="false">KG20*'Taux avec population simulée'!CS133/100</f>
        <v>1018571.44677983</v>
      </c>
      <c r="KH49" s="4" t="n">
        <f aca="false">KH20*'Taux avec population simulée'!CT133/100</f>
        <v>1012113.24752471</v>
      </c>
      <c r="KI49" s="4" t="n">
        <f aca="false">KI20*'Taux avec population simulée'!CU133/100</f>
        <v>1030328.12482184</v>
      </c>
      <c r="KJ49" s="4" t="n">
        <f aca="false">KJ20*'Taux avec population simulée'!CV133/100</f>
        <v>1023413.20896247</v>
      </c>
      <c r="KK49" s="4" t="n">
        <f aca="false">KK20*'Taux avec population simulée'!CW133/100</f>
        <v>1019852.8954339</v>
      </c>
      <c r="KL49" s="4" t="n">
        <f aca="false">KL20*'Taux avec population simulée'!CX133/100</f>
        <v>1023543.42981244</v>
      </c>
      <c r="KM49" s="4" t="n">
        <f aca="false">KM20*'Taux avec population simulée'!CY133/100</f>
        <v>1032154.99123883</v>
      </c>
      <c r="KN49" s="4" t="n">
        <f aca="false">KN20*'Taux avec population simulée'!CZ133/100</f>
        <v>1011914.14173236</v>
      </c>
      <c r="KO49" s="4" t="n">
        <f aca="false">KO20*'Taux avec population simulée'!DA133/100</f>
        <v>993680.391848279</v>
      </c>
      <c r="KP49" s="4" t="n">
        <f aca="false">KP20*'Taux avec population simulée'!DB133/100</f>
        <v>986710.74548675</v>
      </c>
      <c r="KQ49" s="4" t="n">
        <f aca="false">KQ20*'Taux avec population simulée'!DC133/100</f>
        <v>988440.418080939</v>
      </c>
      <c r="KR49" s="4" t="n">
        <f aca="false">KR20*'Taux avec population simulée'!DD133/100</f>
        <v>992220.59724751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A50" s="0" t="n">
        <f aca="false">O50</f>
        <v>2008</v>
      </c>
      <c r="B50" s="0" t="n">
        <v>0.0739152009</v>
      </c>
      <c r="C50" s="0" t="n">
        <v>0.0837888389</v>
      </c>
      <c r="D50" s="0" t="n">
        <v>0.0559226137</v>
      </c>
      <c r="E50" s="0" t="n">
        <v>0.0433282798</v>
      </c>
      <c r="F50" s="0" t="n">
        <v>0.0386389247</v>
      </c>
      <c r="G50" s="0" t="n">
        <v>0.0223966847</v>
      </c>
      <c r="H50" s="0" t="n">
        <v>0.030985718</v>
      </c>
      <c r="I50" s="0" t="n">
        <v>0.0544840103</v>
      </c>
      <c r="J50" s="0" t="n">
        <v>0.0374204093</v>
      </c>
      <c r="K50" s="0" t="n">
        <v>0.0345352319</v>
      </c>
      <c r="L50" s="0" t="n">
        <v>0.0150689786</v>
      </c>
      <c r="O50" s="0" t="n">
        <f aca="false">'Au noir'!P51</f>
        <v>2008</v>
      </c>
      <c r="P50" s="0" t="n">
        <v>0.0730704321</v>
      </c>
      <c r="Q50" s="0" t="n">
        <v>0.0873734297</v>
      </c>
      <c r="R50" s="0" t="n">
        <v>0.0623086159</v>
      </c>
      <c r="S50" s="0" t="n">
        <v>0.0598657746</v>
      </c>
      <c r="T50" s="0" t="n">
        <v>0.0568166124</v>
      </c>
      <c r="U50" s="0" t="n">
        <v>0.0345635383</v>
      </c>
      <c r="V50" s="0" t="n">
        <v>0.0368612842</v>
      </c>
      <c r="W50" s="0" t="n">
        <v>0.0279415369</v>
      </c>
      <c r="X50" s="0" t="n">
        <v>0.0286441061</v>
      </c>
      <c r="Y50" s="0" t="n">
        <v>0.0167250307</v>
      </c>
      <c r="Z50" s="0" t="n">
        <v>0.0134850181</v>
      </c>
      <c r="BM50" s="1" t="n">
        <v>45</v>
      </c>
      <c r="BN50" s="18" t="n">
        <f aca="false">BN21*'Taux avec population simulée'!W120/100</f>
        <v>744584.237123564</v>
      </c>
      <c r="BO50" s="18" t="n">
        <f aca="false">BO21*'Taux avec population simulée'!X120/100</f>
        <v>749319.129650908</v>
      </c>
      <c r="BP50" s="18" t="n">
        <f aca="false">BP21*'Taux avec population simulée'!Y120/100</f>
        <v>753103.499032988</v>
      </c>
      <c r="BQ50" s="18" t="n">
        <f aca="false">BQ21*'Taux avec population simulée'!Z120/100</f>
        <v>754352.518161064</v>
      </c>
      <c r="BR50" s="18" t="n">
        <f aca="false">BR21*'Taux avec population simulée'!AA120/100</f>
        <v>763584.439229449</v>
      </c>
      <c r="BS50" s="18" t="n">
        <f aca="false">BS21*'Taux avec population simulée'!AB120/100</f>
        <v>770087.92045495</v>
      </c>
      <c r="BT50" s="18" t="n">
        <f aca="false">BT21*'Taux avec population simulée'!AC120/100</f>
        <v>762194.567309484</v>
      </c>
      <c r="BU50" s="18" t="n">
        <f aca="false">BU21*'Taux avec population simulée'!AD120/100</f>
        <v>792934.989539315</v>
      </c>
      <c r="BV50" s="18" t="n">
        <f aca="false">BV21*'Taux avec population simulée'!AE120/100</f>
        <v>795737.120577956</v>
      </c>
      <c r="BW50" s="18" t="n">
        <f aca="false">BW21*'Taux avec population simulée'!AF120/100</f>
        <v>791341.76723106</v>
      </c>
      <c r="BX50" s="18" t="n">
        <f aca="false">BX21*'Taux avec population simulée'!AG120/100</f>
        <v>787093.796275677</v>
      </c>
      <c r="BY50" s="18" t="n">
        <f aca="false">BY21*'Taux avec population simulée'!AH120/100</f>
        <v>778295.627182314</v>
      </c>
      <c r="BZ50" s="18" t="n">
        <f aca="false">BZ21*'Taux avec population simulée'!AI120/100</f>
        <v>780670.535845556</v>
      </c>
      <c r="CA50" s="18" t="n">
        <f aca="false">CA21*'Taux avec population simulée'!AJ120/100</f>
        <v>766110.46148399</v>
      </c>
      <c r="CB50" s="18" t="n">
        <f aca="false">CB21*'Taux avec population simulée'!AK120/100</f>
        <v>773959.040232034</v>
      </c>
      <c r="CC50" s="18" t="n">
        <f aca="false">CC21*'Taux avec population simulée'!AL120/100</f>
        <v>774282.721813395</v>
      </c>
      <c r="CD50" s="18" t="n">
        <f aca="false">CD21*'Taux avec population simulée'!AM120/100</f>
        <v>783280.510095263</v>
      </c>
      <c r="CE50" s="18" t="n">
        <f aca="false">CE21*'Taux avec population simulée'!AN120/100</f>
        <v>790270.912892724</v>
      </c>
      <c r="CF50" s="18" t="n">
        <f aca="false">CF21*'Taux avec population simulée'!AO120/100</f>
        <v>780243.313470158</v>
      </c>
      <c r="CG50" s="18" t="n">
        <f aca="false">CG21*'Taux avec population simulée'!AP120/100</f>
        <v>765048.002345171</v>
      </c>
      <c r="CH50" s="18" t="n">
        <f aca="false">CH21*'Taux avec population simulée'!AQ120/100</f>
        <v>772245.486730708</v>
      </c>
      <c r="CI50" s="18" t="n">
        <f aca="false">CI21*'Taux avec population simulée'!AR120/100</f>
        <v>777232.235243549</v>
      </c>
      <c r="CJ50" s="18" t="n">
        <f aca="false">CJ21*'Taux avec population simulée'!AS120/100</f>
        <v>767023.672631403</v>
      </c>
      <c r="CK50" s="18" t="n">
        <f aca="false">CK21*'Taux avec population simulée'!AT120/100</f>
        <v>775493.496143673</v>
      </c>
      <c r="CL50" s="18" t="n">
        <f aca="false">CL21*'Taux avec population simulée'!AU120/100</f>
        <v>781667.698988135</v>
      </c>
      <c r="CM50" s="18" t="n">
        <f aca="false">CM21*'Taux avec population simulée'!AV120/100</f>
        <v>781631.31979023</v>
      </c>
      <c r="CN50" s="18" t="n">
        <f aca="false">CN21*'Taux avec population simulée'!AW120/100</f>
        <v>788909.957771094</v>
      </c>
      <c r="CO50" s="18" t="n">
        <f aca="false">CO21*'Taux avec population simulée'!AX120/100</f>
        <v>777778.856012072</v>
      </c>
      <c r="CP50" s="18" t="n">
        <f aca="false">CP21*'Taux avec population simulée'!AY120/100</f>
        <v>798045.800445012</v>
      </c>
      <c r="CQ50" s="18" t="n">
        <f aca="false">CQ21*'Taux avec population simulée'!AZ120/100</f>
        <v>813564.79315136</v>
      </c>
      <c r="CR50" s="18" t="n">
        <f aca="false">CR21*'Taux avec population simulée'!BA120/100</f>
        <v>830793.608159249</v>
      </c>
      <c r="CS50" s="18" t="n">
        <f aca="false">CS21*'Taux avec population simulée'!BB120/100</f>
        <v>833463.281605518</v>
      </c>
      <c r="CT50" s="18" t="n">
        <f aca="false">CT21*'Taux avec population simulée'!BC120/100</f>
        <v>836510.739030032</v>
      </c>
      <c r="CU50" s="18" t="n">
        <f aca="false">CU21*'Taux avec population simulée'!BD120/100</f>
        <v>850090.440648053</v>
      </c>
      <c r="CV50" s="18" t="n">
        <f aca="false">CV21*'Taux avec population simulée'!BE120/100</f>
        <v>844209.136986724</v>
      </c>
      <c r="CW50" s="18" t="n">
        <f aca="false">CW21*'Taux avec population simulée'!BF120/100</f>
        <v>842784.751468747</v>
      </c>
      <c r="CX50" s="18" t="n">
        <f aca="false">CX21*'Taux avec population simulée'!BG120/100</f>
        <v>857374.675428595</v>
      </c>
      <c r="CY50" s="18" t="n">
        <f aca="false">CY21*'Taux avec population simulée'!BH120/100</f>
        <v>870818.188254458</v>
      </c>
      <c r="CZ50" s="18" t="n">
        <f aca="false">CZ21*'Taux avec population simulée'!BI120/100</f>
        <v>879516.547753568</v>
      </c>
      <c r="DA50" s="18" t="n">
        <f aca="false">DA21*'Taux avec population simulée'!BJ120/100</f>
        <v>899087.623426579</v>
      </c>
      <c r="DB50" s="18" t="n">
        <f aca="false">DB21*'Taux avec population simulée'!BK120/100</f>
        <v>912696.241842936</v>
      </c>
      <c r="DC50" s="18" t="n">
        <f aca="false">DC21*'Taux avec population simulée'!BL120/100</f>
        <v>917158.756785964</v>
      </c>
      <c r="DD50" s="18" t="n">
        <f aca="false">DD21*'Taux avec population simulée'!BM120/100</f>
        <v>926750.738633616</v>
      </c>
      <c r="DE50" s="18" t="n">
        <f aca="false">DE21*'Taux avec population simulée'!BN120/100</f>
        <v>923866.521199702</v>
      </c>
      <c r="DF50" s="18" t="n">
        <f aca="false">DF21*'Taux avec population simulée'!BO120/100</f>
        <v>923969.129193793</v>
      </c>
      <c r="DG50" s="18" t="n">
        <f aca="false">DG21*'Taux avec population simulée'!BP120/100</f>
        <v>913227.005012372</v>
      </c>
      <c r="DH50" s="18" t="n">
        <f aca="false">DH21*'Taux avec population simulée'!BQ120/100</f>
        <v>905890.533434838</v>
      </c>
      <c r="DI50" s="18" t="n">
        <f aca="false">DI21*'Taux avec population simulée'!BR120/100</f>
        <v>905621.887050308</v>
      </c>
      <c r="DJ50" s="18" t="n">
        <f aca="false">DJ21*'Taux avec population simulée'!BS120/100</f>
        <v>897971.061890876</v>
      </c>
      <c r="DK50" s="18" t="n">
        <f aca="false">DK21*'Taux avec population simulée'!BT120/100</f>
        <v>904403.650320459</v>
      </c>
      <c r="DL50" s="18" t="n">
        <f aca="false">DL21*'Taux avec population simulée'!BU120/100</f>
        <v>896823.717956945</v>
      </c>
      <c r="DM50" s="18" t="n">
        <f aca="false">DM21*'Taux avec population simulée'!BV120/100</f>
        <v>890211.099137729</v>
      </c>
      <c r="DN50" s="18" t="n">
        <f aca="false">DN21*'Taux avec population simulée'!BW120/100</f>
        <v>885843.729789221</v>
      </c>
      <c r="DO50" s="18" t="n">
        <f aca="false">DO21*'Taux avec population simulée'!BX120/100</f>
        <v>885927.681784387</v>
      </c>
      <c r="DP50" s="18" t="n">
        <f aca="false">DP21*'Taux avec population simulée'!BY120/100</f>
        <v>885856.788988469</v>
      </c>
      <c r="DQ50" s="18" t="n">
        <f aca="false">DQ21*'Taux avec population simulée'!BZ120/100</f>
        <v>889595.451173181</v>
      </c>
      <c r="DR50" s="18" t="n">
        <f aca="false">DR21*'Taux avec population simulée'!CA120/100</f>
        <v>891466.647865429</v>
      </c>
      <c r="DS50" s="18" t="n">
        <f aca="false">DS21*'Taux avec population simulée'!CB120/100</f>
        <v>889653.28476985</v>
      </c>
      <c r="DT50" s="18" t="n">
        <f aca="false">DT21*'Taux avec population simulée'!CC120/100</f>
        <v>890067.447946001</v>
      </c>
      <c r="DU50" s="18" t="n">
        <f aca="false">DU21*'Taux avec population simulée'!CD120/100</f>
        <v>895976.735605718</v>
      </c>
      <c r="DV50" s="18" t="n">
        <f aca="false">DV21*'Taux avec population simulée'!CE120/100</f>
        <v>888597.355230655</v>
      </c>
      <c r="DW50" s="18" t="n">
        <f aca="false">DW21*'Taux avec population simulée'!CF120/100</f>
        <v>893923.642923944</v>
      </c>
      <c r="DX50" s="18" t="n">
        <f aca="false">DX21*'Taux avec population simulée'!CG120/100</f>
        <v>897373.137125307</v>
      </c>
      <c r="DY50" s="18" t="n">
        <f aca="false">DY21*'Taux avec population simulée'!CH120/100</f>
        <v>887630.974486304</v>
      </c>
      <c r="DZ50" s="18" t="n">
        <f aca="false">DZ21*'Taux avec population simulée'!CI120/100</f>
        <v>901221.86970368</v>
      </c>
      <c r="EA50" s="18" t="n">
        <f aca="false">EA21*'Taux avec population simulée'!CJ120/100</f>
        <v>929973.562448031</v>
      </c>
      <c r="EB50" s="18" t="n">
        <f aca="false">EB21*'Taux avec population simulée'!CK120/100</f>
        <v>933542.455042519</v>
      </c>
      <c r="EC50" s="18" t="n">
        <f aca="false">EC21*'Taux avec population simulée'!CL120/100</f>
        <v>933303.65825627</v>
      </c>
      <c r="ED50" s="18" t="n">
        <f aca="false">ED21*'Taux avec population simulée'!CM120/100</f>
        <v>933451.040647783</v>
      </c>
      <c r="EE50" s="18" t="n">
        <f aca="false">EE21*'Taux avec population simulée'!CN120/100</f>
        <v>932234.669517827</v>
      </c>
      <c r="EF50" s="18" t="n">
        <f aca="false">EF21*'Taux avec population simulée'!CO120/100</f>
        <v>951996.036379881</v>
      </c>
      <c r="EG50" s="18" t="n">
        <f aca="false">EG21*'Taux avec population simulée'!CP120/100</f>
        <v>963696.146106137</v>
      </c>
      <c r="EH50" s="18" t="n">
        <f aca="false">EH21*'Taux avec population simulée'!CQ120/100</f>
        <v>976441.924572179</v>
      </c>
      <c r="EI50" s="18" t="n">
        <f aca="false">EI21*'Taux avec population simulée'!CR120/100</f>
        <v>1000528.68478516</v>
      </c>
      <c r="EJ50" s="18" t="n">
        <f aca="false">EJ21*'Taux avec population simulée'!CS120/100</f>
        <v>1018787.31093375</v>
      </c>
      <c r="EK50" s="18" t="n">
        <f aca="false">EK21*'Taux avec population simulée'!CT120/100</f>
        <v>1025801.03372986</v>
      </c>
      <c r="EL50" s="18" t="n">
        <f aca="false">EL21*'Taux avec population simulée'!CU120/100</f>
        <v>1031025.64622901</v>
      </c>
      <c r="EM50" s="18" t="n">
        <f aca="false">EM21*'Taux avec population simulée'!CV120/100</f>
        <v>1039468.41854284</v>
      </c>
      <c r="EN50" s="18" t="n">
        <f aca="false">EN21*'Taux avec population simulée'!CW120/100</f>
        <v>1061144.82369461</v>
      </c>
      <c r="EO50" s="18" t="n">
        <f aca="false">EO21*'Taux avec population simulée'!CX120/100</f>
        <v>1056043.34078838</v>
      </c>
      <c r="EP50" s="18" t="n">
        <f aca="false">EP21*'Taux avec population simulée'!CY120/100</f>
        <v>1068550.32246817</v>
      </c>
      <c r="EQ50" s="18" t="n">
        <f aca="false">EQ21*'Taux avec population simulée'!CZ120/100</f>
        <v>1070414.9895608</v>
      </c>
      <c r="ER50" s="18" t="n">
        <f aca="false">ER21*'Taux avec population simulée'!DA120/100</f>
        <v>1079002.3458663</v>
      </c>
      <c r="ES50" s="18" t="n">
        <f aca="false">ES21*'Taux avec population simulée'!DB120/100</f>
        <v>1101319.58458117</v>
      </c>
      <c r="ET50" s="18" t="n">
        <f aca="false">ET21*'Taux avec population simulée'!DC120/100</f>
        <v>1100742.18141442</v>
      </c>
      <c r="EU50" s="18" t="n">
        <f aca="false">EU21*'Taux avec population simulée'!DD120/100</f>
        <v>1097954.04237498</v>
      </c>
      <c r="EV50" s="18" t="n">
        <f aca="false">EV21*'Taux avec population simulée'!DE120/100</f>
        <v>0</v>
      </c>
      <c r="EW50" s="18"/>
      <c r="HJ50" s="1" t="n">
        <v>45</v>
      </c>
      <c r="HK50" s="18" t="n">
        <f aca="false">HK21*'Taux avec population simulée'!W134/100</f>
        <v>744495.644565674</v>
      </c>
      <c r="HL50" s="18" t="n">
        <f aca="false">HL21*'Taux avec population simulée'!X134/100</f>
        <v>763814.322149328</v>
      </c>
      <c r="HM50" s="18" t="n">
        <f aca="false">HM21*'Taux avec population simulée'!Y134/100</f>
        <v>777146.906879618</v>
      </c>
      <c r="HN50" s="18" t="n">
        <f aca="false">HN21*'Taux avec population simulée'!Z134/100</f>
        <v>793326.720793048</v>
      </c>
      <c r="HO50" s="18" t="n">
        <f aca="false">HO21*'Taux avec population simulée'!AA134/100</f>
        <v>785037.052641424</v>
      </c>
      <c r="HP50" s="18" t="n">
        <f aca="false">HP21*'Taux avec population simulée'!AB134/100</f>
        <v>783624.395414975</v>
      </c>
      <c r="HQ50" s="18" t="n">
        <f aca="false">HQ21*'Taux avec population simulée'!AC134/100</f>
        <v>776562.795031211</v>
      </c>
      <c r="HR50" s="18" t="n">
        <f aca="false">HR21*'Taux avec population simulée'!AD134/100</f>
        <v>782510.11566953</v>
      </c>
      <c r="HS50" s="18" t="n">
        <f aca="false">HS21*'Taux avec population simulée'!AE134/100</f>
        <v>789800.134972367</v>
      </c>
      <c r="HT50" s="18" t="n">
        <f aca="false">HT21*'Taux avec population simulée'!AF134/100</f>
        <v>789135.950071149</v>
      </c>
      <c r="HU50" s="18" t="n">
        <f aca="false">HU21*'Taux avec population simulée'!AG134/100</f>
        <v>795226.559330289</v>
      </c>
      <c r="HV50" s="18" t="n">
        <f aca="false">HV21*'Taux avec population simulée'!AH134/100</f>
        <v>800081.514953406</v>
      </c>
      <c r="HW50" s="18" t="n">
        <f aca="false">HW21*'Taux avec population simulée'!AI134/100</f>
        <v>806992.240848187</v>
      </c>
      <c r="HX50" s="18" t="n">
        <f aca="false">HX21*'Taux avec population simulée'!AJ134/100</f>
        <v>793314.920553686</v>
      </c>
      <c r="HY50" s="18" t="n">
        <f aca="false">HY21*'Taux avec population simulée'!AK134/100</f>
        <v>812174.231676473</v>
      </c>
      <c r="HZ50" s="18" t="n">
        <f aca="false">HZ21*'Taux avec population simulée'!AL134/100</f>
        <v>818248.82632505</v>
      </c>
      <c r="IA50" s="18" t="n">
        <f aca="false">IA21*'Taux avec population simulée'!AM134/100</f>
        <v>821482.934784408</v>
      </c>
      <c r="IB50" s="18" t="n">
        <f aca="false">IB21*'Taux avec population simulée'!AN134/100</f>
        <v>844984.7972218</v>
      </c>
      <c r="IC50" s="18" t="n">
        <f aca="false">IC21*'Taux avec population simulée'!AO134/100</f>
        <v>842816.08180196</v>
      </c>
      <c r="ID50" s="18" t="n">
        <f aca="false">ID21*'Taux avec population simulée'!AP134/100</f>
        <v>834636.830175791</v>
      </c>
      <c r="IE50" s="18" t="n">
        <f aca="false">IE21*'Taux avec population simulée'!AQ134/100</f>
        <v>846788.548095667</v>
      </c>
      <c r="IF50" s="18" t="n">
        <f aca="false">IF21*'Taux avec population simulée'!AR134/100</f>
        <v>850962.461332763</v>
      </c>
      <c r="IG50" s="18" t="n">
        <f aca="false">IG21*'Taux avec population simulée'!AS134/100</f>
        <v>853158.991602528</v>
      </c>
      <c r="IH50" s="18" t="n">
        <f aca="false">IH21*'Taux avec population simulée'!AT134/100</f>
        <v>860238.292345334</v>
      </c>
      <c r="II50" s="18" t="n">
        <f aca="false">II21*'Taux avec population simulée'!AU134/100</f>
        <v>877233.165648965</v>
      </c>
      <c r="IJ50" s="18" t="n">
        <f aca="false">IJ21*'Taux avec population simulée'!AV134/100</f>
        <v>883059.112396705</v>
      </c>
      <c r="IK50" s="18" t="n">
        <f aca="false">IK21*'Taux avec population simulée'!AW134/100</f>
        <v>892705.808074931</v>
      </c>
      <c r="IL50" s="18" t="n">
        <f aca="false">IL21*'Taux avec population simulée'!AX134/100</f>
        <v>888003.412689276</v>
      </c>
      <c r="IM50" s="18" t="n">
        <f aca="false">IM21*'Taux avec population simulée'!AY134/100</f>
        <v>879975.87842633</v>
      </c>
      <c r="IN50" s="18" t="n">
        <f aca="false">IN21*'Taux avec population simulée'!AZ134/100</f>
        <v>895905.358690444</v>
      </c>
      <c r="IO50" s="18" t="n">
        <f aca="false">IO21*'Taux avec population simulée'!BA134/100</f>
        <v>899231.340441975</v>
      </c>
      <c r="IP50" s="18" t="n">
        <f aca="false">IP21*'Taux avec population simulée'!BB134/100</f>
        <v>900823.52988157</v>
      </c>
      <c r="IQ50" s="18" t="n">
        <f aca="false">IQ21*'Taux avec population simulée'!BC134/100</f>
        <v>900742.613954518</v>
      </c>
      <c r="IR50" s="18" t="n">
        <f aca="false">IR21*'Taux avec population simulée'!BD134/100</f>
        <v>907612.881885773</v>
      </c>
      <c r="IS50" s="18" t="n">
        <f aca="false">IS21*'Taux avec population simulée'!BE134/100</f>
        <v>894369.641824937</v>
      </c>
      <c r="IT50" s="18" t="n">
        <f aca="false">IT21*'Taux avec population simulée'!BF134/100</f>
        <v>890383.689543388</v>
      </c>
      <c r="IU50" s="18" t="n">
        <f aca="false">IU21*'Taux avec population simulée'!BG134/100</f>
        <v>891245.107016795</v>
      </c>
      <c r="IV50" s="18" t="n">
        <f aca="false">IV21*'Taux avec population simulée'!BH134/100</f>
        <v>872962.321874254</v>
      </c>
      <c r="IW50" s="18" t="n">
        <f aca="false">IW21*'Taux avec population simulée'!BI134/100</f>
        <v>874183.646648194</v>
      </c>
      <c r="IX50" s="18" t="n">
        <f aca="false">IX21*'Taux avec population simulée'!BJ134/100</f>
        <v>875331.641363244</v>
      </c>
      <c r="IY50" s="18" t="n">
        <f aca="false">IY21*'Taux avec population simulée'!BK134/100</f>
        <v>873613.86366187</v>
      </c>
      <c r="IZ50" s="18" t="n">
        <f aca="false">IZ21*'Taux avec population simulée'!BL134/100</f>
        <v>872576.285472277</v>
      </c>
      <c r="JA50" s="18" t="n">
        <f aca="false">JA21*'Taux avec population simulée'!BM134/100</f>
        <v>874752.586760278</v>
      </c>
      <c r="JB50" s="18" t="n">
        <f aca="false">JB21*'Taux avec population simulée'!BN134/100</f>
        <v>850367.392119236</v>
      </c>
      <c r="JC50" s="18" t="n">
        <f aca="false">JC21*'Taux avec population simulée'!BO134/100</f>
        <v>841110.947214188</v>
      </c>
      <c r="JD50" s="18" t="n">
        <f aca="false">JD21*'Taux avec population simulée'!BP134/100</f>
        <v>833365.775821684</v>
      </c>
      <c r="JE50" s="18" t="n">
        <f aca="false">JE21*'Taux avec population simulée'!BQ134/100</f>
        <v>823567.362780236</v>
      </c>
      <c r="JF50" s="18" t="n">
        <f aca="false">JF21*'Taux avec population simulée'!BR134/100</f>
        <v>842086.995584252</v>
      </c>
      <c r="JG50" s="18" t="n">
        <f aca="false">JG21*'Taux avec population simulée'!BS134/100</f>
        <v>852813.413164077</v>
      </c>
      <c r="JH50" s="18" t="n">
        <f aca="false">JH21*'Taux avec population simulée'!BT134/100</f>
        <v>840875.785301193</v>
      </c>
      <c r="JI50" s="18" t="n">
        <f aca="false">JI21*'Taux avec population simulée'!BU134/100</f>
        <v>824196.146963369</v>
      </c>
      <c r="JJ50" s="18" t="n">
        <f aca="false">JJ21*'Taux avec population simulée'!BV134/100</f>
        <v>833722.311625257</v>
      </c>
      <c r="JK50" s="18" t="n">
        <f aca="false">JK21*'Taux avec population simulée'!BW134/100</f>
        <v>829459.896592947</v>
      </c>
      <c r="JL50" s="18" t="n">
        <f aca="false">JL21*'Taux avec population simulée'!BX134/100</f>
        <v>824547.625521501</v>
      </c>
      <c r="JM50" s="18" t="n">
        <f aca="false">JM21*'Taux avec population simulée'!BY134/100</f>
        <v>832026.448654126</v>
      </c>
      <c r="JN50" s="18" t="n">
        <f aca="false">JN21*'Taux avec population simulée'!BZ134/100</f>
        <v>847005.166775379</v>
      </c>
      <c r="JO50" s="18" t="n">
        <f aca="false">JO21*'Taux avec population simulée'!CA134/100</f>
        <v>849865.039072121</v>
      </c>
      <c r="JP50" s="18" t="n">
        <f aca="false">JP21*'Taux avec population simulée'!CB134/100</f>
        <v>857935.559921314</v>
      </c>
      <c r="JQ50" s="18" t="n">
        <f aca="false">JQ21*'Taux avec population simulée'!CC134/100</f>
        <v>853263.508008303</v>
      </c>
      <c r="JR50" s="18" t="n">
        <f aca="false">JR21*'Taux avec population simulée'!CD134/100</f>
        <v>850006.641944462</v>
      </c>
      <c r="JS50" s="18" t="n">
        <f aca="false">JS21*'Taux avec population simulée'!CE134/100</f>
        <v>837835.537917064</v>
      </c>
      <c r="JT50" s="18" t="n">
        <f aca="false">JT21*'Taux avec population simulée'!CF134/100</f>
        <v>838239.274678084</v>
      </c>
      <c r="JU50" s="18" t="n">
        <f aca="false">JU21*'Taux avec population simulée'!CG134/100</f>
        <v>837362.685468354</v>
      </c>
      <c r="JV50" s="18" t="n">
        <f aca="false">JV21*'Taux avec population simulée'!CH134/100</f>
        <v>857016.826999578</v>
      </c>
      <c r="JW50" s="18" t="n">
        <f aca="false">JW21*'Taux avec population simulée'!CI134/100</f>
        <v>870603.959750385</v>
      </c>
      <c r="JX50" s="18" t="n">
        <f aca="false">JX21*'Taux avec population simulée'!CJ134/100</f>
        <v>876049.77021583</v>
      </c>
      <c r="JY50" s="18" t="n">
        <f aca="false">JY21*'Taux avec population simulée'!CK134/100</f>
        <v>876300.946739387</v>
      </c>
      <c r="JZ50" s="18" t="n">
        <f aca="false">JZ21*'Taux avec population simulée'!CL134/100</f>
        <v>879668.229328684</v>
      </c>
      <c r="KA50" s="18" t="n">
        <f aca="false">KA21*'Taux avec population simulée'!CM134/100</f>
        <v>875712.62051978</v>
      </c>
      <c r="KB50" s="18" t="n">
        <f aca="false">KB21*'Taux avec population simulée'!CN134/100</f>
        <v>888319.490529323</v>
      </c>
      <c r="KC50" s="18" t="n">
        <f aca="false">KC21*'Taux avec population simulée'!CO134/100</f>
        <v>896294.766589381</v>
      </c>
      <c r="KD50" s="18" t="n">
        <f aca="false">KD21*'Taux avec population simulée'!CP134/100</f>
        <v>904350.115702251</v>
      </c>
      <c r="KE50" s="18" t="n">
        <f aca="false">KE21*'Taux avec population simulée'!CQ134/100</f>
        <v>918238.154556783</v>
      </c>
      <c r="KF50" s="18" t="n">
        <f aca="false">KF21*'Taux avec population simulée'!CR134/100</f>
        <v>927196.221980826</v>
      </c>
      <c r="KG50" s="18" t="n">
        <f aca="false">KG21*'Taux avec population simulée'!CS134/100</f>
        <v>945302.846407182</v>
      </c>
      <c r="KH50" s="18" t="n">
        <f aca="false">KH21*'Taux avec population simulée'!CT134/100</f>
        <v>939551.915466812</v>
      </c>
      <c r="KI50" s="18" t="n">
        <f aca="false">KI21*'Taux avec population simulée'!CU134/100</f>
        <v>926448.592529836</v>
      </c>
      <c r="KJ50" s="18" t="n">
        <f aca="false">KJ21*'Taux avec population simulée'!CV134/100</f>
        <v>931924.746467925</v>
      </c>
      <c r="KK50" s="18" t="n">
        <f aca="false">KK21*'Taux avec population simulée'!CW134/100</f>
        <v>931838.773295432</v>
      </c>
      <c r="KL50" s="18" t="n">
        <f aca="false">KL21*'Taux avec population simulée'!CX134/100</f>
        <v>930885.482529851</v>
      </c>
      <c r="KM50" s="18" t="n">
        <f aca="false">KM21*'Taux avec population simulée'!CY134/100</f>
        <v>926687.968814031</v>
      </c>
      <c r="KN50" s="18" t="n">
        <f aca="false">KN21*'Taux avec population simulée'!CZ134/100</f>
        <v>936829.43167121</v>
      </c>
      <c r="KO50" s="18" t="n">
        <f aca="false">KO21*'Taux avec population simulée'!DA134/100</f>
        <v>943789.887146158</v>
      </c>
      <c r="KP50" s="18" t="n">
        <f aca="false">KP21*'Taux avec population simulée'!DB134/100</f>
        <v>943749.429182632</v>
      </c>
      <c r="KQ50" s="18" t="n">
        <f aca="false">KQ21*'Taux avec population simulée'!DC134/100</f>
        <v>931397.950067847</v>
      </c>
      <c r="KR50" s="18" t="n">
        <f aca="false">KR21*'Taux avec population simulée'!DD134/100</f>
        <v>931688.74168069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A51" s="0" t="n">
        <f aca="false">O51</f>
        <v>2009</v>
      </c>
      <c r="B51" s="0" t="n">
        <v>0.0904446824</v>
      </c>
      <c r="C51" s="0" t="n">
        <v>0.1144910247</v>
      </c>
      <c r="D51" s="0" t="n">
        <v>0.0720663776</v>
      </c>
      <c r="E51" s="0" t="n">
        <v>0.0621004627</v>
      </c>
      <c r="F51" s="0" t="n">
        <v>0.0481710755</v>
      </c>
      <c r="G51" s="0" t="n">
        <v>0.0245980157</v>
      </c>
      <c r="H51" s="0" t="n">
        <v>0.030424631</v>
      </c>
      <c r="I51" s="0" t="n">
        <v>0.0493782579</v>
      </c>
      <c r="J51" s="0" t="n">
        <v>0.0449735302</v>
      </c>
      <c r="K51" s="0" t="n">
        <v>0.0427133214</v>
      </c>
      <c r="L51" s="0" t="n">
        <v>0.0240252616</v>
      </c>
      <c r="O51" s="0" t="n">
        <f aca="false">'Au noir'!P52</f>
        <v>2009</v>
      </c>
      <c r="P51" s="0" t="n">
        <v>0.0759751232</v>
      </c>
      <c r="Q51" s="0" t="n">
        <v>0.1070351636</v>
      </c>
      <c r="R51" s="0" t="n">
        <v>0.0878625501</v>
      </c>
      <c r="S51" s="0" t="n">
        <v>0.0422765879</v>
      </c>
      <c r="T51" s="0" t="n">
        <v>0.0508870307</v>
      </c>
      <c r="U51" s="0" t="n">
        <v>0.0480304265</v>
      </c>
      <c r="V51" s="0" t="n">
        <v>0.0338236575</v>
      </c>
      <c r="W51" s="0" t="n">
        <v>0.0335615455</v>
      </c>
      <c r="X51" s="0" t="n">
        <v>0.0235785924</v>
      </c>
      <c r="Y51" s="0" t="n">
        <v>0.018715492</v>
      </c>
      <c r="Z51" s="0" t="n">
        <v>0.0115830543</v>
      </c>
      <c r="BM51" s="1" t="n">
        <v>50</v>
      </c>
      <c r="BN51" s="4" t="n">
        <f aca="false">BN22*'Taux avec population simulée'!W121/100</f>
        <v>642384.268299488</v>
      </c>
      <c r="BO51" s="4" t="n">
        <f aca="false">BO22*'Taux avec population simulée'!X121/100</f>
        <v>647049.262759673</v>
      </c>
      <c r="BP51" s="4" t="n">
        <f aca="false">BP22*'Taux avec population simulée'!Y121/100</f>
        <v>655305.952202737</v>
      </c>
      <c r="BQ51" s="4" t="n">
        <f aca="false">BQ22*'Taux avec population simulée'!Z121/100</f>
        <v>663363.214385312</v>
      </c>
      <c r="BR51" s="4" t="n">
        <f aca="false">BR22*'Taux avec population simulée'!AA121/100</f>
        <v>661119.40716805</v>
      </c>
      <c r="BS51" s="4" t="n">
        <f aca="false">BS22*'Taux avec population simulée'!AB121/100</f>
        <v>672055.837789746</v>
      </c>
      <c r="BT51" s="4" t="n">
        <f aca="false">BT22*'Taux avec population simulée'!AC121/100</f>
        <v>693386.537485779</v>
      </c>
      <c r="BU51" s="4" t="n">
        <f aca="false">BU22*'Taux avec population simulée'!AD121/100</f>
        <v>684211.881356243</v>
      </c>
      <c r="BV51" s="4" t="n">
        <f aca="false">BV22*'Taux avec population simulée'!AE121/100</f>
        <v>686078.881287354</v>
      </c>
      <c r="BW51" s="4" t="n">
        <f aca="false">BW22*'Taux avec population simulée'!AF121/100</f>
        <v>695154.324860165</v>
      </c>
      <c r="BX51" s="4" t="n">
        <f aca="false">BX22*'Taux avec population simulée'!AG121/100</f>
        <v>691654.827404748</v>
      </c>
      <c r="BY51" s="4" t="n">
        <f aca="false">BY22*'Taux avec population simulée'!AH121/100</f>
        <v>703580.377152589</v>
      </c>
      <c r="BZ51" s="4" t="n">
        <f aca="false">BZ22*'Taux avec population simulée'!AI121/100</f>
        <v>711345.012400175</v>
      </c>
      <c r="CA51" s="4" t="n">
        <f aca="false">CA22*'Taux avec population simulée'!AJ121/100</f>
        <v>724983.231435331</v>
      </c>
      <c r="CB51" s="4" t="n">
        <f aca="false">CB22*'Taux avec population simulée'!AK121/100</f>
        <v>730571.203317177</v>
      </c>
      <c r="CC51" s="4" t="n">
        <f aca="false">CC22*'Taux avec population simulée'!AL121/100</f>
        <v>750380.643810082</v>
      </c>
      <c r="CD51" s="4" t="n">
        <f aca="false">CD22*'Taux avec population simulée'!AM121/100</f>
        <v>747838.196775605</v>
      </c>
      <c r="CE51" s="4" t="n">
        <f aca="false">CE22*'Taux avec population simulée'!AN121/100</f>
        <v>749697.179530415</v>
      </c>
      <c r="CF51" s="4" t="n">
        <f aca="false">CF22*'Taux avec population simulée'!AO121/100</f>
        <v>761154.726611681</v>
      </c>
      <c r="CG51" s="4" t="n">
        <f aca="false">CG22*'Taux avec population simulée'!AP121/100</f>
        <v>775608.693335472</v>
      </c>
      <c r="CH51" s="4" t="n">
        <f aca="false">CH22*'Taux avec population simulée'!AQ121/100</f>
        <v>778898.742060023</v>
      </c>
      <c r="CI51" s="4" t="n">
        <f aca="false">CI22*'Taux avec population simulée'!AR121/100</f>
        <v>783148.847646628</v>
      </c>
      <c r="CJ51" s="4" t="n">
        <f aca="false">CJ22*'Taux avec population simulée'!AS121/100</f>
        <v>785799.526561169</v>
      </c>
      <c r="CK51" s="4" t="n">
        <f aca="false">CK22*'Taux avec population simulée'!AT121/100</f>
        <v>787411.981144721</v>
      </c>
      <c r="CL51" s="4" t="n">
        <f aca="false">CL22*'Taux avec population simulée'!AU121/100</f>
        <v>796115.62816657</v>
      </c>
      <c r="CM51" s="4" t="n">
        <f aca="false">CM22*'Taux avec population simulée'!AV121/100</f>
        <v>802213.692890571</v>
      </c>
      <c r="CN51" s="4" t="n">
        <f aca="false">CN22*'Taux avec population simulée'!AW121/100</f>
        <v>794720.639490184</v>
      </c>
      <c r="CO51" s="4" t="n">
        <f aca="false">CO22*'Taux avec population simulée'!AX121/100</f>
        <v>826537.805788015</v>
      </c>
      <c r="CP51" s="4" t="n">
        <f aca="false">CP22*'Taux avec population simulée'!AY121/100</f>
        <v>827219.265773606</v>
      </c>
      <c r="CQ51" s="4" t="n">
        <f aca="false">CQ22*'Taux avec population simulée'!AZ121/100</f>
        <v>821916.905797487</v>
      </c>
      <c r="CR51" s="4" t="n">
        <f aca="false">CR22*'Taux avec population simulée'!BA121/100</f>
        <v>815658.497547464</v>
      </c>
      <c r="CS51" s="4" t="n">
        <f aca="false">CS22*'Taux avec population simulée'!BB121/100</f>
        <v>810102.594370823</v>
      </c>
      <c r="CT51" s="4" t="n">
        <f aca="false">CT22*'Taux avec population simulée'!BC121/100</f>
        <v>813395.649536487</v>
      </c>
      <c r="CU51" s="4" t="n">
        <f aca="false">CU22*'Taux avec population simulée'!BD121/100</f>
        <v>798133.952300364</v>
      </c>
      <c r="CV51" s="4" t="n">
        <f aca="false">CV22*'Taux avec population simulée'!BE121/100</f>
        <v>802795.940319436</v>
      </c>
      <c r="CW51" s="4" t="n">
        <f aca="false">CW22*'Taux avec population simulée'!BF121/100</f>
        <v>809616.553057571</v>
      </c>
      <c r="CX51" s="4" t="n">
        <f aca="false">CX22*'Taux avec population simulée'!BG121/100</f>
        <v>819422.561820816</v>
      </c>
      <c r="CY51" s="4" t="n">
        <f aca="false">CY22*'Taux avec population simulée'!BH121/100</f>
        <v>825355.272283608</v>
      </c>
      <c r="CZ51" s="4" t="n">
        <f aca="false">CZ22*'Taux avec population simulée'!BI121/100</f>
        <v>814185.341402143</v>
      </c>
      <c r="DA51" s="4" t="n">
        <f aca="false">DA22*'Taux avec population simulée'!BJ121/100</f>
        <v>802349.984887689</v>
      </c>
      <c r="DB51" s="4" t="n">
        <f aca="false">DB22*'Taux avec population simulée'!BK121/100</f>
        <v>808369.882142755</v>
      </c>
      <c r="DC51" s="4" t="n">
        <f aca="false">DC22*'Taux avec population simulée'!BL121/100</f>
        <v>814569.163717556</v>
      </c>
      <c r="DD51" s="4" t="n">
        <f aca="false">DD22*'Taux avec population simulée'!BM121/100</f>
        <v>806788.494117368</v>
      </c>
      <c r="DE51" s="4" t="n">
        <f aca="false">DE22*'Taux avec population simulée'!BN121/100</f>
        <v>817545.540419328</v>
      </c>
      <c r="DF51" s="4" t="n">
        <f aca="false">DF22*'Taux avec population simulée'!BO121/100</f>
        <v>826716.187960714</v>
      </c>
      <c r="DG51" s="4" t="n">
        <f aca="false">DG22*'Taux avec population simulée'!BP121/100</f>
        <v>826092.852503306</v>
      </c>
      <c r="DH51" s="4" t="n">
        <f aca="false">DH22*'Taux avec population simulée'!BQ121/100</f>
        <v>833047.752944484</v>
      </c>
      <c r="DI51" s="4" t="n">
        <f aca="false">DI22*'Taux avec population simulée'!BR121/100</f>
        <v>820944.823170982</v>
      </c>
      <c r="DJ51" s="4" t="n">
        <f aca="false">DJ22*'Taux avec population simulée'!BS121/100</f>
        <v>841833.576023418</v>
      </c>
      <c r="DK51" s="4" t="n">
        <f aca="false">DK22*'Taux avec population simulée'!BT121/100</f>
        <v>857788.759009584</v>
      </c>
      <c r="DL51" s="4" t="n">
        <f aca="false">DL22*'Taux avec population simulée'!BU121/100</f>
        <v>874541.651037706</v>
      </c>
      <c r="DM51" s="4" t="n">
        <f aca="false">DM22*'Taux avec population simulée'!BV121/100</f>
        <v>878074.219345365</v>
      </c>
      <c r="DN51" s="4" t="n">
        <f aca="false">DN22*'Taux avec population simulée'!BW121/100</f>
        <v>882894.546596383</v>
      </c>
      <c r="DO51" s="4" t="n">
        <f aca="false">DO22*'Taux avec population simulée'!BX121/100</f>
        <v>895319.165568965</v>
      </c>
      <c r="DP51" s="4" t="n">
        <f aca="false">DP22*'Taux avec population simulée'!BY121/100</f>
        <v>888807.214118422</v>
      </c>
      <c r="DQ51" s="4" t="n">
        <f aca="false">DQ22*'Taux avec population simulée'!BZ121/100</f>
        <v>886904.136893955</v>
      </c>
      <c r="DR51" s="4" t="n">
        <f aca="false">DR22*'Taux avec population simulée'!CA121/100</f>
        <v>899745.649034193</v>
      </c>
      <c r="DS51" s="4" t="n">
        <f aca="false">DS22*'Taux avec population simulée'!CB121/100</f>
        <v>914242.708080602</v>
      </c>
      <c r="DT51" s="4" t="n">
        <f aca="false">DT22*'Taux avec population simulée'!CC121/100</f>
        <v>921156.520493237</v>
      </c>
      <c r="DU51" s="4" t="n">
        <f aca="false">DU22*'Taux avec population simulée'!CD121/100</f>
        <v>942410.054867372</v>
      </c>
      <c r="DV51" s="4" t="n">
        <f aca="false">DV22*'Taux avec population simulée'!CE121/100</f>
        <v>956813.914239281</v>
      </c>
      <c r="DW51" s="4" t="n">
        <f aca="false">DW22*'Taux avec population simulée'!CF121/100</f>
        <v>962518.135177491</v>
      </c>
      <c r="DX51" s="4" t="n">
        <f aca="false">DX22*'Taux avec population simulée'!CG121/100</f>
        <v>974171.100931096</v>
      </c>
      <c r="DY51" s="4" t="n">
        <f aca="false">DY22*'Taux avec population simulée'!CH121/100</f>
        <v>971239.820846017</v>
      </c>
      <c r="DZ51" s="4" t="n">
        <f aca="false">DZ22*'Taux avec population simulée'!CI121/100</f>
        <v>970246.693131722</v>
      </c>
      <c r="EA51" s="4" t="n">
        <f aca="false">EA22*'Taux avec population simulée'!CJ121/100</f>
        <v>960421.643574762</v>
      </c>
      <c r="EB51" s="4" t="n">
        <f aca="false">EB22*'Taux avec population simulée'!CK121/100</f>
        <v>953055.862848154</v>
      </c>
      <c r="EC51" s="4" t="n">
        <f aca="false">EC22*'Taux avec population simulée'!CL121/100</f>
        <v>952884.495704719</v>
      </c>
      <c r="ED51" s="4" t="n">
        <f aca="false">ED22*'Taux avec population simulée'!CM121/100</f>
        <v>946287.361755976</v>
      </c>
      <c r="EE51" s="4" t="n">
        <f aca="false">EE22*'Taux avec population simulée'!CN121/100</f>
        <v>952744.19511945</v>
      </c>
      <c r="EF51" s="4" t="n">
        <f aca="false">EF22*'Taux avec population simulée'!CO121/100</f>
        <v>944284.069827747</v>
      </c>
      <c r="EG51" s="4" t="n">
        <f aca="false">EG22*'Taux avec population simulée'!CP121/100</f>
        <v>938314.279924563</v>
      </c>
      <c r="EH51" s="4" t="n">
        <f aca="false">EH22*'Taux avec population simulée'!CQ121/100</f>
        <v>934945.061584038</v>
      </c>
      <c r="EI51" s="4" t="n">
        <f aca="false">EI22*'Taux avec population simulée'!CR121/100</f>
        <v>935946.206474634</v>
      </c>
      <c r="EJ51" s="4" t="n">
        <f aca="false">EJ22*'Taux avec population simulée'!CS121/100</f>
        <v>935906.120593129</v>
      </c>
      <c r="EK51" s="4" t="n">
        <f aca="false">EK22*'Taux avec population simulée'!CT121/100</f>
        <v>936452.290728639</v>
      </c>
      <c r="EL51" s="4" t="n">
        <f aca="false">EL22*'Taux avec population simulée'!CU121/100</f>
        <v>941022.081220249</v>
      </c>
      <c r="EM51" s="4" t="n">
        <f aca="false">EM22*'Taux avec population simulée'!CV121/100</f>
        <v>938219.075955988</v>
      </c>
      <c r="EN51" s="4" t="n">
        <f aca="false">EN22*'Taux avec population simulée'!CW121/100</f>
        <v>937855.296581327</v>
      </c>
      <c r="EO51" s="4" t="n">
        <f aca="false">EO22*'Taux avec population simulée'!CX121/100</f>
        <v>944111.700537274</v>
      </c>
      <c r="EP51" s="4" t="n">
        <f aca="false">EP22*'Taux avec population simulée'!CY121/100</f>
        <v>932669.185661572</v>
      </c>
      <c r="EQ51" s="4" t="n">
        <f aca="false">EQ22*'Taux avec population simulée'!CZ121/100</f>
        <v>939825.517657314</v>
      </c>
      <c r="ER51" s="4" t="n">
        <f aca="false">ER22*'Taux avec population simulée'!DA121/100</f>
        <v>943440.262022059</v>
      </c>
      <c r="ES51" s="4" t="n">
        <f aca="false">ES22*'Taux avec population simulée'!DB121/100</f>
        <v>932540.910840755</v>
      </c>
      <c r="ET51" s="4" t="n">
        <f aca="false">ET22*'Taux avec population simulée'!DC121/100</f>
        <v>949448.133512673</v>
      </c>
      <c r="EU51" s="4" t="n">
        <f aca="false">EU22*'Taux avec population simulée'!DD121/100</f>
        <v>977945.186674824</v>
      </c>
      <c r="EV51" s="4" t="n">
        <f aca="false">EV22*'Taux avec population simulée'!DE121/100</f>
        <v>0</v>
      </c>
      <c r="EW51" s="4"/>
      <c r="HJ51" s="1" t="n">
        <v>50</v>
      </c>
      <c r="HK51" s="4" t="n">
        <f aca="false">HK22*'Taux avec population simulée'!W135/100</f>
        <v>548525.123660976</v>
      </c>
      <c r="HL51" s="4" t="n">
        <f aca="false">HL22*'Taux avec population simulée'!X135/100</f>
        <v>541636.31820946</v>
      </c>
      <c r="HM51" s="4" t="n">
        <f aca="false">HM22*'Taux avec population simulée'!Y135/100</f>
        <v>539845.273326957</v>
      </c>
      <c r="HN51" s="4" t="n">
        <f aca="false">HN22*'Taux avec population simulée'!Z135/100</f>
        <v>538126.968767076</v>
      </c>
      <c r="HO51" s="4" t="n">
        <f aca="false">HO22*'Taux avec population simulée'!AA135/100</f>
        <v>547344.206790664</v>
      </c>
      <c r="HP51" s="4" t="n">
        <f aca="false">HP22*'Taux avec population simulée'!AB135/100</f>
        <v>563109.558346553</v>
      </c>
      <c r="HQ51" s="4" t="n">
        <f aca="false">HQ22*'Taux avec population simulée'!AC135/100</f>
        <v>574061.430390203</v>
      </c>
      <c r="HR51" s="4" t="n">
        <f aca="false">HR22*'Taux avec population simulée'!AD135/100</f>
        <v>568750.644590656</v>
      </c>
      <c r="HS51" s="4" t="n">
        <f aca="false">HS22*'Taux avec population simulée'!AE135/100</f>
        <v>576084.79895618</v>
      </c>
      <c r="HT51" s="4" t="n">
        <f aca="false">HT22*'Taux avec population simulée'!AF135/100</f>
        <v>578763.572673939</v>
      </c>
      <c r="HU51" s="4" t="n">
        <f aca="false">HU22*'Taux avec population simulée'!AG135/100</f>
        <v>582340.466701614</v>
      </c>
      <c r="HV51" s="4" t="n">
        <f aca="false">HV22*'Taux avec population simulée'!AH135/100</f>
        <v>584334.145339991</v>
      </c>
      <c r="HW51" s="4" t="n">
        <f aca="false">HW22*'Taux avec population simulée'!AI135/100</f>
        <v>592138.885057983</v>
      </c>
      <c r="HX51" s="4" t="n">
        <f aca="false">HX22*'Taux avec population simulée'!AJ135/100</f>
        <v>603965.125469469</v>
      </c>
      <c r="HY51" s="4" t="n">
        <f aca="false">HY22*'Taux avec population simulée'!AK135/100</f>
        <v>606894.036827263</v>
      </c>
      <c r="HZ51" s="4" t="n">
        <f aca="false">HZ22*'Taux avec population simulée'!AL135/100</f>
        <v>602157.008878596</v>
      </c>
      <c r="IA51" s="4" t="n">
        <f aca="false">IA22*'Taux avec population simulée'!AM135/100</f>
        <v>609996.63426152</v>
      </c>
      <c r="IB51" s="4" t="n">
        <f aca="false">IB22*'Taux avec population simulée'!AN135/100</f>
        <v>606960.839164364</v>
      </c>
      <c r="IC51" s="4" t="n">
        <f aca="false">IC22*'Taux avec population simulée'!AO135/100</f>
        <v>618058.191853257</v>
      </c>
      <c r="ID51" s="4" t="n">
        <f aca="false">ID22*'Taux avec population simulée'!AP135/100</f>
        <v>630052.922603876</v>
      </c>
      <c r="IE51" s="4" t="n">
        <f aca="false">IE22*'Taux avec population simulée'!AQ135/100</f>
        <v>645304.638412275</v>
      </c>
      <c r="IF51" s="4" t="n">
        <f aca="false">IF22*'Taux avec population simulée'!AR135/100</f>
        <v>661835.990100257</v>
      </c>
      <c r="IG51" s="4" t="n">
        <f aca="false">IG22*'Taux avec population simulée'!AS135/100</f>
        <v>673946.511568519</v>
      </c>
      <c r="IH51" s="4" t="n">
        <f aca="false">IH22*'Taux avec population simulée'!AT135/100</f>
        <v>687796.120545982</v>
      </c>
      <c r="II51" s="4" t="n">
        <f aca="false">II22*'Taux avec population simulée'!AU135/100</f>
        <v>680928.840291976</v>
      </c>
      <c r="IJ51" s="4" t="n">
        <f aca="false">IJ22*'Taux avec population simulée'!AV135/100</f>
        <v>679752.376910805</v>
      </c>
      <c r="IK51" s="4" t="n">
        <f aca="false">IK22*'Taux avec population simulée'!AW135/100</f>
        <v>673183.480429185</v>
      </c>
      <c r="IL51" s="4" t="n">
        <f aca="false">IL22*'Taux avec population simulée'!AX135/100</f>
        <v>679634.359448593</v>
      </c>
      <c r="IM51" s="4" t="n">
        <f aca="false">IM22*'Taux avec population simulée'!AY135/100</f>
        <v>685795.019425705</v>
      </c>
      <c r="IN51" s="4" t="n">
        <f aca="false">IN22*'Taux avec population simulée'!AZ135/100</f>
        <v>685368.968964637</v>
      </c>
      <c r="IO51" s="4" t="n">
        <f aca="false">IO22*'Taux avec population simulée'!BA135/100</f>
        <v>691021.188931591</v>
      </c>
      <c r="IP51" s="4" t="n">
        <f aca="false">IP22*'Taux avec population simulée'!BB135/100</f>
        <v>695055.307844314</v>
      </c>
      <c r="IQ51" s="4" t="n">
        <f aca="false">IQ22*'Taux avec population simulée'!BC135/100</f>
        <v>700981.417393383</v>
      </c>
      <c r="IR51" s="4" t="n">
        <f aca="false">IR22*'Taux avec population simulée'!BD135/100</f>
        <v>688226.62449619</v>
      </c>
      <c r="IS51" s="4" t="n">
        <f aca="false">IS22*'Taux avec population simulée'!BE135/100</f>
        <v>704888.611865614</v>
      </c>
      <c r="IT51" s="4" t="n">
        <f aca="false">IT22*'Taux avec population simulée'!BF135/100</f>
        <v>709041.49048874</v>
      </c>
      <c r="IU51" s="4" t="n">
        <f aca="false">IU22*'Taux avec population simulée'!BG135/100</f>
        <v>713995.254908891</v>
      </c>
      <c r="IV51" s="4" t="n">
        <f aca="false">IV22*'Taux avec population simulée'!BH135/100</f>
        <v>732626.426726421</v>
      </c>
      <c r="IW51" s="4" t="n">
        <f aca="false">IW22*'Taux avec population simulée'!BI135/100</f>
        <v>730990.511715631</v>
      </c>
      <c r="IX51" s="4" t="n">
        <f aca="false">IX22*'Taux avec population simulée'!BJ135/100</f>
        <v>723738.004651009</v>
      </c>
      <c r="IY51" s="4" t="n">
        <f aca="false">IY22*'Taux avec population simulée'!BK135/100</f>
        <v>735892.318762481</v>
      </c>
      <c r="IZ51" s="4" t="n">
        <f aca="false">IZ22*'Taux avec population simulée'!BL135/100</f>
        <v>740389.600545773</v>
      </c>
      <c r="JA51" s="4" t="n">
        <f aca="false">JA22*'Taux avec population simulée'!BM135/100</f>
        <v>743184.164981174</v>
      </c>
      <c r="JB51" s="4" t="n">
        <f aca="false">JB22*'Taux avec population simulée'!BN135/100</f>
        <v>749594.962598321</v>
      </c>
      <c r="JC51" s="4" t="n">
        <f aca="false">JC22*'Taux avec population simulée'!BO135/100</f>
        <v>765759.643680437</v>
      </c>
      <c r="JD51" s="4" t="n">
        <f aca="false">JD22*'Taux avec population simulée'!BP135/100</f>
        <v>769735.867234339</v>
      </c>
      <c r="JE51" s="4" t="n">
        <f aca="false">JE22*'Taux avec population simulée'!BQ135/100</f>
        <v>776794.647521368</v>
      </c>
      <c r="JF51" s="4" t="n">
        <f aca="false">JF22*'Taux avec population simulée'!BR135/100</f>
        <v>772076.918025642</v>
      </c>
      <c r="JG51" s="4" t="n">
        <f aca="false">JG22*'Taux avec population simulée'!BS135/100</f>
        <v>764857.81212957</v>
      </c>
      <c r="JH51" s="4" t="n">
        <f aca="false">JH22*'Taux avec population simulée'!BT135/100</f>
        <v>778089.870612942</v>
      </c>
      <c r="JI51" s="4" t="n">
        <f aca="false">JI22*'Taux avec population simulée'!BU135/100</f>
        <v>781993.353844223</v>
      </c>
      <c r="JJ51" s="4" t="n">
        <f aca="false">JJ22*'Taux avec population simulée'!BV135/100</f>
        <v>783373.193229459</v>
      </c>
      <c r="JK51" s="4" t="n">
        <f aca="false">JK22*'Taux avec population simulée'!BW135/100</f>
        <v>784793.114016955</v>
      </c>
      <c r="JL51" s="4" t="n">
        <f aca="false">JL22*'Taux avec population simulée'!BX135/100</f>
        <v>789510.843512681</v>
      </c>
      <c r="JM51" s="4" t="n">
        <f aca="false">JM22*'Taux avec population simulée'!BY135/100</f>
        <v>777504.979039211</v>
      </c>
      <c r="JN51" s="4" t="n">
        <f aca="false">JN22*'Taux avec population simulée'!BZ135/100</f>
        <v>773938.476486196</v>
      </c>
      <c r="JO51" s="4" t="n">
        <f aca="false">JO22*'Taux avec population simulée'!CA135/100</f>
        <v>775457.116282964</v>
      </c>
      <c r="JP51" s="4" t="n">
        <f aca="false">JP22*'Taux avec population simulée'!CB135/100</f>
        <v>760545.350145591</v>
      </c>
      <c r="JQ51" s="4" t="n">
        <f aca="false">JQ22*'Taux avec population simulée'!CC135/100</f>
        <v>761263.846393525</v>
      </c>
      <c r="JR51" s="4" t="n">
        <f aca="false">JR22*'Taux avec population simulée'!CD135/100</f>
        <v>760972.885103039</v>
      </c>
      <c r="JS51" s="4" t="n">
        <f aca="false">JS22*'Taux avec population simulée'!CE135/100</f>
        <v>757882.163639823</v>
      </c>
      <c r="JT51" s="4" t="n">
        <f aca="false">JT22*'Taux avec population simulée'!CF135/100</f>
        <v>758173.124930308</v>
      </c>
      <c r="JU51" s="4" t="n">
        <f aca="false">JU22*'Taux avec population simulée'!CG135/100</f>
        <v>761429.367739898</v>
      </c>
      <c r="JV51" s="4" t="n">
        <f aca="false">JV22*'Taux avec population simulée'!CH135/100</f>
        <v>740877.257606612</v>
      </c>
      <c r="JW51" s="4" t="n">
        <f aca="false">JW22*'Taux avec population simulée'!CI135/100</f>
        <v>731658.535086643</v>
      </c>
      <c r="JX51" s="4" t="n">
        <f aca="false">JX22*'Taux avec population simulée'!CJ135/100</f>
        <v>723451.496849664</v>
      </c>
      <c r="JY51" s="4" t="n">
        <f aca="false">JY22*'Taux avec population simulée'!CK135/100</f>
        <v>716408.303774625</v>
      </c>
      <c r="JZ51" s="4" t="n">
        <f aca="false">JZ22*'Taux avec population simulée'!CL135/100</f>
        <v>730761.157024917</v>
      </c>
      <c r="KA51" s="4" t="n">
        <f aca="false">KA22*'Taux avec population simulée'!CM135/100</f>
        <v>738984.524722077</v>
      </c>
      <c r="KB51" s="4" t="n">
        <f aca="false">KB22*'Taux avec population simulée'!CN135/100</f>
        <v>730027.815813183</v>
      </c>
      <c r="KC51" s="4" t="n">
        <f aca="false">KC22*'Taux avec population simulée'!CO135/100</f>
        <v>716535.228215117</v>
      </c>
      <c r="KD51" s="4" t="n">
        <f aca="false">KD22*'Taux avec population simulée'!CP135/100</f>
        <v>724924.11725865</v>
      </c>
      <c r="KE51" s="4" t="n">
        <f aca="false">KE22*'Taux avec population simulée'!CQ135/100</f>
        <v>720791.279336655</v>
      </c>
      <c r="KF51" s="4" t="n">
        <f aca="false">KF22*'Taux avec population simulée'!CR135/100</f>
        <v>715781.846302253</v>
      </c>
      <c r="KG51" s="4" t="n">
        <f aca="false">KG22*'Taux avec population simulée'!CS135/100</f>
        <v>722044.194281398</v>
      </c>
      <c r="KH51" s="4" t="n">
        <f aca="false">KH22*'Taux avec population simulée'!CT135/100</f>
        <v>736328.760698209</v>
      </c>
      <c r="KI51" s="4" t="n">
        <f aca="false">KI22*'Taux avec population simulée'!CU135/100</f>
        <v>737402.793829158</v>
      </c>
      <c r="KJ51" s="4" t="n">
        <f aca="false">KJ22*'Taux avec population simulée'!CV135/100</f>
        <v>744512.046993108</v>
      </c>
      <c r="KK51" s="4" t="n">
        <f aca="false">KK22*'Taux avec population simulée'!CW135/100</f>
        <v>741704.864338477</v>
      </c>
      <c r="KL51" s="4" t="n">
        <f aca="false">KL22*'Taux avec population simulée'!CX135/100</f>
        <v>739415.770920475</v>
      </c>
      <c r="KM51" s="4" t="n">
        <f aca="false">KM22*'Taux avec population simulée'!CY135/100</f>
        <v>730718.106629896</v>
      </c>
      <c r="KN51" s="4" t="n">
        <f aca="false">KN22*'Taux avec population simulée'!CZ135/100</f>
        <v>730879.916735319</v>
      </c>
      <c r="KO51" s="4" t="n">
        <f aca="false">KO22*'Taux avec population simulée'!DA135/100</f>
        <v>729997.383637393</v>
      </c>
      <c r="KP51" s="4" t="n">
        <f aca="false">KP22*'Taux avec population simulée'!DB135/100</f>
        <v>747442.442847282</v>
      </c>
      <c r="KQ51" s="4" t="n">
        <f aca="false">KQ22*'Taux avec population simulée'!DC135/100</f>
        <v>758865.642491591</v>
      </c>
      <c r="KR51" s="4" t="n">
        <f aca="false">KR22*'Taux avec population simulée'!DD135/100</f>
        <v>762386.867905015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A52" s="0" t="n">
        <f aca="false">O52</f>
        <v>2009</v>
      </c>
      <c r="B52" s="0" t="n">
        <v>0.0841786472</v>
      </c>
      <c r="C52" s="0" t="n">
        <v>0.1240056596</v>
      </c>
      <c r="D52" s="0" t="n">
        <v>0.0826765998</v>
      </c>
      <c r="E52" s="0" t="n">
        <v>0.0560312267</v>
      </c>
      <c r="F52" s="0" t="n">
        <v>0.0482405702</v>
      </c>
      <c r="G52" s="0" t="n">
        <v>0.0397649197</v>
      </c>
      <c r="H52" s="0" t="n">
        <v>0.0436278434</v>
      </c>
      <c r="I52" s="0" t="n">
        <v>0.0475978728</v>
      </c>
      <c r="J52" s="0" t="n">
        <v>0.0522977895</v>
      </c>
      <c r="K52" s="0" t="n">
        <v>0.0392145129</v>
      </c>
      <c r="L52" s="0" t="n">
        <v>0.0166816096</v>
      </c>
      <c r="O52" s="0" t="n">
        <f aca="false">'Au noir'!P53</f>
        <v>2009</v>
      </c>
      <c r="P52" s="0" t="n">
        <v>0.0628270743</v>
      </c>
      <c r="Q52" s="0" t="n">
        <v>0.1282650833</v>
      </c>
      <c r="R52" s="0" t="n">
        <v>0.0796581504</v>
      </c>
      <c r="S52" s="0" t="n">
        <v>0.0585380325</v>
      </c>
      <c r="T52" s="0" t="n">
        <v>0.0536010794</v>
      </c>
      <c r="U52" s="0" t="n">
        <v>0.0416305859</v>
      </c>
      <c r="V52" s="0" t="n">
        <v>0.0433008307</v>
      </c>
      <c r="W52" s="0" t="n">
        <v>0.0234994498</v>
      </c>
      <c r="X52" s="0" t="n">
        <v>0.0322881792</v>
      </c>
      <c r="Y52" s="0" t="n">
        <v>0.0060410932</v>
      </c>
      <c r="Z52" s="0" t="n">
        <v>0.0091544489</v>
      </c>
      <c r="BM52" s="1" t="n">
        <v>55</v>
      </c>
      <c r="BN52" s="18" t="n">
        <f aca="false">BN23*'Taux avec population simulée'!W122/100</f>
        <v>660345.425401228</v>
      </c>
      <c r="BO52" s="18" t="n">
        <f aca="false">BO23*'Taux avec population simulée'!X122/100</f>
        <v>661564.324798912</v>
      </c>
      <c r="BP52" s="18" t="n">
        <f aca="false">BP23*'Taux avec population simulée'!Y122/100</f>
        <v>656691.932026924</v>
      </c>
      <c r="BQ52" s="18" t="n">
        <f aca="false">BQ23*'Taux avec population simulée'!Z122/100</f>
        <v>656595.787464443</v>
      </c>
      <c r="BR52" s="18" t="n">
        <f aca="false">BR23*'Taux avec population simulée'!AA122/100</f>
        <v>658082.823364159</v>
      </c>
      <c r="BS52" s="18" t="n">
        <f aca="false">BS23*'Taux avec population simulée'!AB122/100</f>
        <v>651799.242069523</v>
      </c>
      <c r="BT52" s="18" t="n">
        <f aca="false">BT23*'Taux avec population simulée'!AC122/100</f>
        <v>653617.442573344</v>
      </c>
      <c r="BU52" s="18" t="n">
        <f aca="false">BU23*'Taux avec population simulée'!AD122/100</f>
        <v>652336.583346504</v>
      </c>
      <c r="BV52" s="18" t="n">
        <f aca="false">BV23*'Taux avec population simulée'!AE122/100</f>
        <v>646466.42367054</v>
      </c>
      <c r="BW52" s="18" t="n">
        <f aca="false">BW23*'Taux avec population simulée'!AF122/100</f>
        <v>655247.627043866</v>
      </c>
      <c r="BX52" s="18" t="n">
        <f aca="false">BX23*'Taux avec population simulée'!AG122/100</f>
        <v>660318.718578316</v>
      </c>
      <c r="BY52" s="18" t="n">
        <f aca="false">BY23*'Taux avec population simulée'!AH122/100</f>
        <v>661848.485394691</v>
      </c>
      <c r="BZ52" s="18" t="n">
        <f aca="false">BZ23*'Taux avec population simulée'!AI122/100</f>
        <v>661173.336911487</v>
      </c>
      <c r="CA52" s="18" t="n">
        <f aca="false">CA23*'Taux avec population simulée'!AJ122/100</f>
        <v>657932.196882938</v>
      </c>
      <c r="CB52" s="18" t="n">
        <f aca="false">CB23*'Taux avec population simulée'!AK122/100</f>
        <v>657568.98409134</v>
      </c>
      <c r="CC52" s="18" t="n">
        <f aca="false">CC23*'Taux avec population simulée'!AL122/100</f>
        <v>654385.530800281</v>
      </c>
      <c r="CD52" s="18" t="n">
        <f aca="false">CD23*'Taux avec population simulée'!AM122/100</f>
        <v>651691.346504961</v>
      </c>
      <c r="CE52" s="18" t="n">
        <f aca="false">CE23*'Taux avec population simulée'!AN122/100</f>
        <v>645559.459964463</v>
      </c>
      <c r="CF52" s="18" t="n">
        <f aca="false">CF23*'Taux avec population simulée'!AO122/100</f>
        <v>649096.511590872</v>
      </c>
      <c r="CG52" s="18" t="n">
        <f aca="false">CG23*'Taux avec population simulée'!AP122/100</f>
        <v>654935.691352259</v>
      </c>
      <c r="CH52" s="18" t="n">
        <f aca="false">CH23*'Taux avec population simulée'!AQ122/100</f>
        <v>652066.310298639</v>
      </c>
      <c r="CI52" s="18" t="n">
        <f aca="false">CI23*'Taux avec population simulée'!AR122/100</f>
        <v>656399.225247813</v>
      </c>
      <c r="CJ52" s="18" t="n">
        <f aca="false">CJ23*'Taux avec population simulée'!AS122/100</f>
        <v>665008.436681589</v>
      </c>
      <c r="CK52" s="18" t="n">
        <f aca="false">CK23*'Taux avec population simulée'!AT122/100</f>
        <v>674998.924996352</v>
      </c>
      <c r="CL52" s="18" t="n">
        <f aca="false">CL23*'Taux avec population simulée'!AU122/100</f>
        <v>673186.065857114</v>
      </c>
      <c r="CM52" s="18" t="n">
        <f aca="false">CM23*'Taux avec population simulée'!AV122/100</f>
        <v>688058.561400113</v>
      </c>
      <c r="CN52" s="18" t="n">
        <f aca="false">CN23*'Taux avec population simulée'!AW122/100</f>
        <v>709272.324975236</v>
      </c>
      <c r="CO52" s="18" t="n">
        <f aca="false">CO23*'Taux avec population simulée'!AX122/100</f>
        <v>696863.266777601</v>
      </c>
      <c r="CP52" s="18" t="n">
        <f aca="false">CP23*'Taux avec population simulée'!AY122/100</f>
        <v>700923.772133077</v>
      </c>
      <c r="CQ52" s="18" t="n">
        <f aca="false">CQ23*'Taux avec population simulée'!AZ122/100</f>
        <v>709338.557896057</v>
      </c>
      <c r="CR52" s="18" t="n">
        <f aca="false">CR23*'Taux avec population simulée'!BA122/100</f>
        <v>708221.144425437</v>
      </c>
      <c r="CS52" s="18" t="n">
        <f aca="false">CS23*'Taux avec population simulée'!BB122/100</f>
        <v>720046.925610683</v>
      </c>
      <c r="CT52" s="18" t="n">
        <f aca="false">CT23*'Taux avec population simulée'!BC122/100</f>
        <v>728631.56676738</v>
      </c>
      <c r="CU52" s="18" t="n">
        <f aca="false">CU23*'Taux avec population simulée'!BD122/100</f>
        <v>743204.945893769</v>
      </c>
      <c r="CV52" s="18" t="n">
        <f aca="false">CV23*'Taux avec population simulée'!BE122/100</f>
        <v>749483.185823823</v>
      </c>
      <c r="CW52" s="18" t="n">
        <f aca="false">CW23*'Taux avec population simulée'!BF122/100</f>
        <v>762283.231908883</v>
      </c>
      <c r="CX52" s="18" t="n">
        <f aca="false">CX23*'Taux avec population simulée'!BG122/100</f>
        <v>761504.460952781</v>
      </c>
      <c r="CY52" s="18" t="n">
        <f aca="false">CY23*'Taux avec population simulée'!BH122/100</f>
        <v>765311.785627056</v>
      </c>
      <c r="CZ52" s="18" t="n">
        <f aca="false">CZ23*'Taux avec population simulée'!BI122/100</f>
        <v>778960.040407788</v>
      </c>
      <c r="DA52" s="18" t="n">
        <f aca="false">DA23*'Taux avec population simulée'!BJ122/100</f>
        <v>791864.777238662</v>
      </c>
      <c r="DB52" s="18" t="n">
        <f aca="false">DB23*'Taux avec population simulée'!BK122/100</f>
        <v>796299.1781149</v>
      </c>
      <c r="DC52" s="18" t="n">
        <f aca="false">DC23*'Taux avec population simulée'!BL122/100</f>
        <v>801015.603041084</v>
      </c>
      <c r="DD52" s="18" t="n">
        <f aca="false">DD23*'Taux avec population simulée'!BM122/100</f>
        <v>804476.807290425</v>
      </c>
      <c r="DE52" s="18" t="n">
        <f aca="false">DE23*'Taux avec population simulée'!BN122/100</f>
        <v>804463.988015427</v>
      </c>
      <c r="DF52" s="18" t="n">
        <f aca="false">DF23*'Taux avec population simulée'!BO122/100</f>
        <v>811878.870328597</v>
      </c>
      <c r="DG52" s="18" t="n">
        <f aca="false">DG23*'Taux avec population simulée'!BP122/100</f>
        <v>820684.643979002</v>
      </c>
      <c r="DH52" s="18" t="n">
        <f aca="false">DH23*'Taux avec population simulée'!BQ122/100</f>
        <v>814486.524517683</v>
      </c>
      <c r="DI52" s="18" t="n">
        <f aca="false">DI23*'Taux avec population simulée'!BR122/100</f>
        <v>848092.253923779</v>
      </c>
      <c r="DJ52" s="18" t="n">
        <f aca="false">DJ23*'Taux avec population simulée'!BS122/100</f>
        <v>851356.89595649</v>
      </c>
      <c r="DK52" s="18" t="n">
        <f aca="false">DK23*'Taux avec population simulée'!BT122/100</f>
        <v>846330.671884531</v>
      </c>
      <c r="DL52" s="18" t="n">
        <f aca="false">DL23*'Taux avec population simulée'!BU122/100</f>
        <v>840232.97007736</v>
      </c>
      <c r="DM52" s="18" t="n">
        <f aca="false">DM23*'Taux avec population simulée'!BV122/100</f>
        <v>838153.042709006</v>
      </c>
      <c r="DN52" s="18" t="n">
        <f aca="false">DN23*'Taux avec population simulée'!BW122/100</f>
        <v>842689.997785225</v>
      </c>
      <c r="DO52" s="18" t="n">
        <f aca="false">DO23*'Taux avec population simulée'!BX122/100</f>
        <v>827370.964163144</v>
      </c>
      <c r="DP52" s="18" t="n">
        <f aca="false">DP23*'Taux avec population simulée'!BY122/100</f>
        <v>834615.991082597</v>
      </c>
      <c r="DQ52" s="18" t="n">
        <f aca="false">DQ23*'Taux avec population simulée'!BZ122/100</f>
        <v>839321.733279617</v>
      </c>
      <c r="DR52" s="18" t="n">
        <f aca="false">DR23*'Taux avec population simulée'!CA122/100</f>
        <v>846811.394696939</v>
      </c>
      <c r="DS52" s="18" t="n">
        <f aca="false">DS23*'Taux avec population simulée'!CB122/100</f>
        <v>853750.895562283</v>
      </c>
      <c r="DT52" s="18" t="n">
        <f aca="false">DT23*'Taux avec population simulée'!CC122/100</f>
        <v>845840.334615875</v>
      </c>
      <c r="DU52" s="18" t="n">
        <f aca="false">DU23*'Taux avec population simulée'!CD122/100</f>
        <v>834045.533345206</v>
      </c>
      <c r="DV52" s="18" t="n">
        <f aca="false">DV23*'Taux avec population simulée'!CE122/100</f>
        <v>840028.929950315</v>
      </c>
      <c r="DW52" s="18" t="n">
        <f aca="false">DW23*'Taux avec population simulée'!CF122/100</f>
        <v>844372.527628654</v>
      </c>
      <c r="DX52" s="18" t="n">
        <f aca="false">DX23*'Taux avec population simulée'!CG122/100</f>
        <v>833791.284391088</v>
      </c>
      <c r="DY52" s="18" t="n">
        <f aca="false">DY23*'Taux avec population simulée'!CH122/100</f>
        <v>839226.656990052</v>
      </c>
      <c r="DZ52" s="18" t="n">
        <f aca="false">DZ23*'Taux avec population simulée'!CI122/100</f>
        <v>850362.333871263</v>
      </c>
      <c r="EA52" s="18" t="n">
        <f aca="false">EA23*'Taux avec population simulée'!CJ122/100</f>
        <v>847262.205867687</v>
      </c>
      <c r="EB52" s="18" t="n">
        <f aca="false">EB23*'Taux avec population simulée'!CK122/100</f>
        <v>855144.991718268</v>
      </c>
      <c r="EC52" s="18" t="n">
        <f aca="false">EC23*'Taux avec population simulée'!CL122/100</f>
        <v>844608.615943193</v>
      </c>
      <c r="ED52" s="18" t="n">
        <f aca="false">ED23*'Taux avec population simulée'!CM122/100</f>
        <v>864205.014322791</v>
      </c>
      <c r="EE52" s="18" t="n">
        <f aca="false">EE23*'Taux avec population simulée'!CN122/100</f>
        <v>881926.593733997</v>
      </c>
      <c r="EF52" s="18" t="n">
        <f aca="false">EF23*'Taux avec population simulée'!CO122/100</f>
        <v>899763.546620181</v>
      </c>
      <c r="EG52" s="18" t="n">
        <f aca="false">EG23*'Taux avec population simulée'!CP122/100</f>
        <v>901683.233051065</v>
      </c>
      <c r="EH52" s="18" t="n">
        <f aca="false">EH23*'Taux avec population simulée'!CQ122/100</f>
        <v>902911.746904997</v>
      </c>
      <c r="EI52" s="18" t="n">
        <f aca="false">EI23*'Taux avec population simulée'!CR122/100</f>
        <v>917946.619931298</v>
      </c>
      <c r="EJ52" s="18" t="n">
        <f aca="false">EJ23*'Taux avec population simulée'!CS122/100</f>
        <v>911658.765544997</v>
      </c>
      <c r="EK52" s="18" t="n">
        <f aca="false">EK23*'Taux avec population simulée'!CT122/100</f>
        <v>912796.47620103</v>
      </c>
      <c r="EL52" s="18" t="n">
        <f aca="false">EL23*'Taux avec population simulée'!CU122/100</f>
        <v>924974.787448709</v>
      </c>
      <c r="EM52" s="18" t="n">
        <f aca="false">EM23*'Taux avec population simulée'!CV122/100</f>
        <v>939729.772970897</v>
      </c>
      <c r="EN52" s="18" t="n">
        <f aca="false">EN23*'Taux avec population simulée'!CW122/100</f>
        <v>948219.337838029</v>
      </c>
      <c r="EO52" s="18" t="n">
        <f aca="false">EO23*'Taux avec population simulée'!CX122/100</f>
        <v>972409.309758418</v>
      </c>
      <c r="EP52" s="18" t="n">
        <f aca="false">EP23*'Taux avec population simulée'!CY122/100</f>
        <v>987193.138649351</v>
      </c>
      <c r="EQ52" s="18" t="n">
        <f aca="false">EQ23*'Taux avec population simulée'!CZ122/100</f>
        <v>992037.756325511</v>
      </c>
      <c r="ER52" s="18" t="n">
        <f aca="false">ER23*'Taux avec population simulée'!DA122/100</f>
        <v>1004071.85072947</v>
      </c>
      <c r="ES52" s="18" t="n">
        <f aca="false">ES23*'Taux avec population simulée'!DB122/100</f>
        <v>1001016.59018838</v>
      </c>
      <c r="ET52" s="18" t="n">
        <f aca="false">ET23*'Taux avec population simulée'!DC122/100</f>
        <v>999853.240982354</v>
      </c>
      <c r="EU52" s="18" t="n">
        <f aca="false">EU23*'Taux avec population simulée'!DD122/100</f>
        <v>988140.696726253</v>
      </c>
      <c r="EV52" s="18" t="n">
        <f aca="false">EV23*'Taux avec population simulée'!DE122/100</f>
        <v>0</v>
      </c>
      <c r="EW52" s="18"/>
      <c r="HJ52" s="1" t="n">
        <v>55</v>
      </c>
      <c r="HK52" s="18" t="n">
        <f aca="false">HK23*'Taux avec population simulée'!W136/100</f>
        <v>338368.660842959</v>
      </c>
      <c r="HL52" s="18" t="n">
        <f aca="false">HL23*'Taux avec population simulée'!X136/100</f>
        <v>335329.244645257</v>
      </c>
      <c r="HM52" s="18" t="n">
        <f aca="false">HM23*'Taux avec population simulée'!Y136/100</f>
        <v>339011.460351525</v>
      </c>
      <c r="HN52" s="18" t="n">
        <f aca="false">HN23*'Taux avec population simulée'!Z136/100</f>
        <v>345493.480609889</v>
      </c>
      <c r="HO52" s="18" t="n">
        <f aca="false">HO23*'Taux avec population simulée'!AA136/100</f>
        <v>340588.195021564</v>
      </c>
      <c r="HP52" s="18" t="n">
        <f aca="false">HP23*'Taux avec population simulée'!AB136/100</f>
        <v>334217.226507092</v>
      </c>
      <c r="HQ52" s="18" t="n">
        <f aca="false">HQ23*'Taux avec population simulée'!AC136/100</f>
        <v>338743.335420325</v>
      </c>
      <c r="HR52" s="18" t="n">
        <f aca="false">HR23*'Taux avec population simulée'!AD136/100</f>
        <v>345367.922106659</v>
      </c>
      <c r="HS52" s="18" t="n">
        <f aca="false">HS23*'Taux avec population simulée'!AE136/100</f>
        <v>343048.341311935</v>
      </c>
      <c r="HT52" s="18" t="n">
        <f aca="false">HT23*'Taux avec population simulée'!AF136/100</f>
        <v>343419.014024657</v>
      </c>
      <c r="HU52" s="18" t="n">
        <f aca="false">HU23*'Taux avec population simulée'!AG136/100</f>
        <v>348855.046911495</v>
      </c>
      <c r="HV52" s="18" t="n">
        <f aca="false">HV23*'Taux avec population simulée'!AH136/100</f>
        <v>353418.673305773</v>
      </c>
      <c r="HW52" s="18" t="n">
        <f aca="false">HW23*'Taux avec population simulée'!AI136/100</f>
        <v>348666.95927319</v>
      </c>
      <c r="HX52" s="18" t="n">
        <f aca="false">HX23*'Taux avec population simulée'!AJ136/100</f>
        <v>352890.427172663</v>
      </c>
      <c r="HY52" s="18" t="n">
        <f aca="false">HY23*'Taux avec population simulée'!AK136/100</f>
        <v>352722.348857583</v>
      </c>
      <c r="HZ52" s="18" t="n">
        <f aca="false">HZ23*'Taux avec population simulée'!AL136/100</f>
        <v>354964.893757895</v>
      </c>
      <c r="IA52" s="18" t="n">
        <f aca="false">IA23*'Taux avec population simulée'!AM136/100</f>
        <v>358118.863331053</v>
      </c>
      <c r="IB52" s="18" t="n">
        <f aca="false">IB23*'Taux avec population simulée'!AN136/100</f>
        <v>359574.041362507</v>
      </c>
      <c r="IC52" s="18" t="n">
        <f aca="false">IC23*'Taux avec population simulée'!AO136/100</f>
        <v>353836.868161151</v>
      </c>
      <c r="ID52" s="18" t="n">
        <f aca="false">ID23*'Taux avec population simulée'!AP136/100</f>
        <v>359566.037633218</v>
      </c>
      <c r="IE52" s="18" t="n">
        <f aca="false">IE23*'Taux avec population simulée'!AQ136/100</f>
        <v>360188.82781856</v>
      </c>
      <c r="IF52" s="18" t="n">
        <f aca="false">IF23*'Taux avec population simulée'!AR136/100</f>
        <v>356938.813493927</v>
      </c>
      <c r="IG52" s="18" t="n">
        <f aca="false">IG23*'Taux avec population simulée'!AS136/100</f>
        <v>356019.885324872</v>
      </c>
      <c r="IH52" s="18" t="n">
        <f aca="false">IH23*'Taux avec population simulée'!AT136/100</f>
        <v>355540.161800581</v>
      </c>
      <c r="II52" s="18" t="n">
        <f aca="false">II23*'Taux avec population simulée'!AU136/100</f>
        <v>362626.963853385</v>
      </c>
      <c r="IJ52" s="18" t="n">
        <f aca="false">IJ23*'Taux avec population simulée'!AV136/100</f>
        <v>373626.589062612</v>
      </c>
      <c r="IK52" s="18" t="n">
        <f aca="false">IK23*'Taux avec population simulée'!AW136/100</f>
        <v>381385.704375738</v>
      </c>
      <c r="IL52" s="18" t="n">
        <f aca="false">IL23*'Taux avec population simulée'!AX136/100</f>
        <v>377312.806633525</v>
      </c>
      <c r="IM52" s="18" t="n">
        <f aca="false">IM23*'Taux avec population simulée'!AY136/100</f>
        <v>382155.062853695</v>
      </c>
      <c r="IN52" s="18" t="n">
        <f aca="false">IN23*'Taux avec population simulée'!AZ136/100</f>
        <v>383600.236223537</v>
      </c>
      <c r="IO52" s="18" t="n">
        <f aca="false">IO23*'Taux avec population simulée'!BA136/100</f>
        <v>386212.45337041</v>
      </c>
      <c r="IP52" s="18" t="n">
        <f aca="false">IP23*'Taux avec population simulée'!BB136/100</f>
        <v>386184.440317896</v>
      </c>
      <c r="IQ52" s="18" t="n">
        <f aca="false">IQ23*'Taux avec population simulée'!BC136/100</f>
        <v>391526.929618662</v>
      </c>
      <c r="IR52" s="18" t="n">
        <f aca="false">IR23*'Taux avec population simulée'!BD136/100</f>
        <v>398807.321873658</v>
      </c>
      <c r="IS52" s="18" t="n">
        <f aca="false">IS23*'Taux avec population simulée'!BE136/100</f>
        <v>400192.967506909</v>
      </c>
      <c r="IT52" s="18" t="n">
        <f aca="false">IT23*'Taux avec population simulée'!BF136/100</f>
        <v>397039.498166831</v>
      </c>
      <c r="IU52" s="18" t="n">
        <f aca="false">IU23*'Taux avec population simulée'!BG136/100</f>
        <v>401129.904066865</v>
      </c>
      <c r="IV52" s="18" t="n">
        <f aca="false">IV23*'Taux avec population simulée'!BH136/100</f>
        <v>400053.902710503</v>
      </c>
      <c r="IW52" s="18" t="n">
        <f aca="false">IW23*'Taux avec population simulée'!BI136/100</f>
        <v>408635.401208129</v>
      </c>
      <c r="IX52" s="18" t="n">
        <f aca="false">IX23*'Taux avec population simulée'!BJ136/100</f>
        <v>418016.272168547</v>
      </c>
      <c r="IY52" s="18" t="n">
        <f aca="false">IY23*'Taux avec population simulée'!BK136/100</f>
        <v>427654.262932392</v>
      </c>
      <c r="IZ52" s="18" t="n">
        <f aca="false">IZ23*'Taux avec population simulée'!BL136/100</f>
        <v>438770.442449397</v>
      </c>
      <c r="JA52" s="18" t="n">
        <f aca="false">JA23*'Taux avec population simulée'!BM136/100</f>
        <v>446067.842629133</v>
      </c>
      <c r="JB52" s="18" t="n">
        <f aca="false">JB23*'Taux avec population simulée'!BN136/100</f>
        <v>455775.866024261</v>
      </c>
      <c r="JC52" s="18" t="n">
        <f aca="false">JC23*'Taux avec population simulée'!BO136/100</f>
        <v>451556.399989433</v>
      </c>
      <c r="JD52" s="18" t="n">
        <f aca="false">JD23*'Taux avec population simulée'!BP136/100</f>
        <v>450484.900730796</v>
      </c>
      <c r="JE52" s="18" t="n">
        <f aca="false">JE23*'Taux avec population simulée'!BQ136/100</f>
        <v>446484.036552189</v>
      </c>
      <c r="JF52" s="18" t="n">
        <f aca="false">JF23*'Taux avec population simulée'!BR136/100</f>
        <v>449624.499832171</v>
      </c>
      <c r="JG52" s="18" t="n">
        <f aca="false">JG23*'Taux avec population simulée'!BS136/100</f>
        <v>454442.744864473</v>
      </c>
      <c r="JH52" s="18" t="n">
        <f aca="false">JH23*'Taux avec population simulée'!BT136/100</f>
        <v>453831.460039984</v>
      </c>
      <c r="JI52" s="18" t="n">
        <f aca="false">JI23*'Taux avec population simulée'!BU136/100</f>
        <v>457692.759189105</v>
      </c>
      <c r="JJ52" s="18" t="n">
        <f aca="false">JJ23*'Taux avec population simulée'!BV136/100</f>
        <v>461810.677908572</v>
      </c>
      <c r="JK52" s="18" t="n">
        <f aca="false">JK23*'Taux avec population simulée'!BW136/100</f>
        <v>465156.736984679</v>
      </c>
      <c r="JL52" s="18" t="n">
        <f aca="false">JL23*'Taux avec population simulée'!BX136/100</f>
        <v>458386.082238811</v>
      </c>
      <c r="JM52" s="18" t="n">
        <f aca="false">JM23*'Taux avec population simulée'!BY136/100</f>
        <v>469316.675282916</v>
      </c>
      <c r="JN52" s="18" t="n">
        <f aca="false">JN23*'Taux avec population simulée'!BZ136/100</f>
        <v>472495.156277024</v>
      </c>
      <c r="JO52" s="18" t="n">
        <f aca="false">JO23*'Taux avec population simulée'!CA136/100</f>
        <v>475230.430761723</v>
      </c>
      <c r="JP52" s="18" t="n">
        <f aca="false">JP23*'Taux avec population simulée'!CB136/100</f>
        <v>487363.584131581</v>
      </c>
      <c r="JQ52" s="18" t="n">
        <f aca="false">JQ23*'Taux avec population simulée'!CC136/100</f>
        <v>485905.904934724</v>
      </c>
      <c r="JR52" s="18" t="n">
        <f aca="false">JR23*'Taux avec population simulée'!CD136/100</f>
        <v>481166.696729157</v>
      </c>
      <c r="JS52" s="18" t="n">
        <f aca="false">JS23*'Taux avec population simulée'!CE136/100</f>
        <v>489094.390590443</v>
      </c>
      <c r="JT52" s="18" t="n">
        <f aca="false">JT23*'Taux avec population simulée'!CF136/100</f>
        <v>491606.561121197</v>
      </c>
      <c r="JU52" s="18" t="n">
        <f aca="false">JU23*'Taux avec population simulée'!CG136/100</f>
        <v>493364.880399492</v>
      </c>
      <c r="JV52" s="18" t="n">
        <f aca="false">JV23*'Taux avec population simulée'!CH136/100</f>
        <v>497941.012620785</v>
      </c>
      <c r="JW52" s="18" t="n">
        <f aca="false">JW23*'Taux avec population simulée'!CI136/100</f>
        <v>509363.835016196</v>
      </c>
      <c r="JX52" s="18" t="n">
        <f aca="false">JX23*'Taux avec population simulée'!CJ136/100</f>
        <v>511786.964058604</v>
      </c>
      <c r="JY52" s="18" t="n">
        <f aca="false">JY23*'Taux avec population simulée'!CK136/100</f>
        <v>516515.667369478</v>
      </c>
      <c r="JZ52" s="18" t="n">
        <f aca="false">JZ23*'Taux avec population simulée'!CL136/100</f>
        <v>512677.378942065</v>
      </c>
      <c r="KA52" s="18" t="n">
        <f aca="false">KA23*'Taux avec population simulée'!CM136/100</f>
        <v>507599.012707853</v>
      </c>
      <c r="KB52" s="18" t="n">
        <f aca="false">KB23*'Taux avec population simulée'!CN136/100</f>
        <v>517034.409074057</v>
      </c>
      <c r="KC52" s="18" t="n">
        <f aca="false">KC23*'Taux avec population simulée'!CO136/100</f>
        <v>519419.520402339</v>
      </c>
      <c r="KD52" s="18" t="n">
        <f aca="false">KD23*'Taux avec population simulée'!CP136/100</f>
        <v>520529.537608181</v>
      </c>
      <c r="KE52" s="18" t="n">
        <f aca="false">KE23*'Taux avec population simulée'!CQ136/100</f>
        <v>521391.439206048</v>
      </c>
      <c r="KF52" s="18" t="n">
        <f aca="false">KF23*'Taux avec population simulée'!CR136/100</f>
        <v>524216.255412174</v>
      </c>
      <c r="KG52" s="18" t="n">
        <f aca="false">KG23*'Taux avec population simulée'!CS136/100</f>
        <v>515514.200742125</v>
      </c>
      <c r="KH52" s="18" t="n">
        <f aca="false">KH23*'Taux avec population simulée'!CT136/100</f>
        <v>512978.519256584</v>
      </c>
      <c r="KI52" s="18" t="n">
        <f aca="false">KI23*'Taux avec population simulée'!CU136/100</f>
        <v>514835.884684837</v>
      </c>
      <c r="KJ52" s="18" t="n">
        <f aca="false">KJ23*'Taux avec population simulée'!CV136/100</f>
        <v>504265.959691842</v>
      </c>
      <c r="KK52" s="18" t="n">
        <f aca="false">KK23*'Taux avec population simulée'!CW136/100</f>
        <v>504318.484165304</v>
      </c>
      <c r="KL52" s="18" t="n">
        <f aca="false">KL23*'Taux avec population simulée'!CX136/100</f>
        <v>504240.447804731</v>
      </c>
      <c r="KM52" s="18" t="n">
        <f aca="false">KM23*'Taux avec population simulée'!CY136/100</f>
        <v>501277.06703528</v>
      </c>
      <c r="KN52" s="18" t="n">
        <f aca="false">KN23*'Taux avec population simulée'!CZ136/100</f>
        <v>502162.979821016</v>
      </c>
      <c r="KO52" s="18" t="n">
        <f aca="false">KO23*'Taux avec population simulée'!DA136/100</f>
        <v>505536.051483475</v>
      </c>
      <c r="KP52" s="18" t="n">
        <f aca="false">KP23*'Taux avec population simulée'!DB136/100</f>
        <v>491665.588624707</v>
      </c>
      <c r="KQ52" s="18" t="n">
        <f aca="false">KQ23*'Taux avec population simulée'!DC136/100</f>
        <v>486115.002362413</v>
      </c>
      <c r="KR52" s="18" t="n">
        <f aca="false">KR23*'Taux avec population simulée'!DD136/100</f>
        <v>479823.570907756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A53" s="0" t="n">
        <f aca="false">O53</f>
        <v>2009</v>
      </c>
      <c r="B53" s="0" t="n">
        <v>0.0888881742</v>
      </c>
      <c r="C53" s="0" t="n">
        <v>0.1386628253</v>
      </c>
      <c r="D53" s="0" t="n">
        <v>0.0652821675</v>
      </c>
      <c r="E53" s="0" t="n">
        <v>0.049846458</v>
      </c>
      <c r="F53" s="0" t="n">
        <v>0.0492228688</v>
      </c>
      <c r="G53" s="0" t="n">
        <v>0.047174834</v>
      </c>
      <c r="H53" s="0" t="n">
        <v>0.056852776</v>
      </c>
      <c r="I53" s="0" t="n">
        <v>0.0495130479</v>
      </c>
      <c r="J53" s="0" t="n">
        <v>0.0414532534</v>
      </c>
      <c r="K53" s="0" t="n">
        <v>0.054801961</v>
      </c>
      <c r="L53" s="0" t="n">
        <v>0.0339377165</v>
      </c>
      <c r="O53" s="0" t="n">
        <f aca="false">'Au noir'!P54</f>
        <v>2009</v>
      </c>
      <c r="P53" s="0" t="n">
        <v>0.0624987828</v>
      </c>
      <c r="Q53" s="0" t="n">
        <v>0.119640327</v>
      </c>
      <c r="R53" s="0" t="n">
        <v>0.075397459</v>
      </c>
      <c r="S53" s="0" t="n">
        <v>0.0530271112</v>
      </c>
      <c r="T53" s="0" t="n">
        <v>0.0479808578</v>
      </c>
      <c r="U53" s="0" t="n">
        <v>0.0486722122</v>
      </c>
      <c r="V53" s="0" t="n">
        <v>0.0519964812</v>
      </c>
      <c r="W53" s="0" t="n">
        <v>0.0501009611</v>
      </c>
      <c r="X53" s="0" t="n">
        <v>0.0290812469</v>
      </c>
      <c r="Y53" s="0" t="n">
        <v>0.0044846363</v>
      </c>
      <c r="Z53" s="0" t="n">
        <v>0.0145614157</v>
      </c>
      <c r="BM53" s="1" t="n">
        <v>60</v>
      </c>
      <c r="BN53" s="4" t="n">
        <f aca="false">BN24*'Taux avec population simulée'!W123/100</f>
        <v>490893.814544601</v>
      </c>
      <c r="BO53" s="4" t="n">
        <f aca="false">BO24*'Taux avec population simulée'!X123/100</f>
        <v>489889.173516116</v>
      </c>
      <c r="BP53" s="4" t="n">
        <f aca="false">BP24*'Taux avec population simulée'!Y123/100</f>
        <v>494419.279487072</v>
      </c>
      <c r="BQ53" s="4" t="n">
        <f aca="false">BQ24*'Taux avec population simulée'!Z123/100</f>
        <v>510156.714264683</v>
      </c>
      <c r="BR53" s="4" t="n">
        <f aca="false">BR24*'Taux avec population simulée'!AA123/100</f>
        <v>515629.33853386</v>
      </c>
      <c r="BS53" s="4" t="n">
        <f aca="false">BS24*'Taux avec population simulée'!AB123/100</f>
        <v>522832.66324148</v>
      </c>
      <c r="BT53" s="4" t="n">
        <f aca="false">BT24*'Taux avec population simulée'!AC123/100</f>
        <v>522709.388448613</v>
      </c>
      <c r="BU53" s="4" t="n">
        <f aca="false">BU24*'Taux avec population simulée'!AD123/100</f>
        <v>533749.762417684</v>
      </c>
      <c r="BV53" s="4" t="n">
        <f aca="false">BV24*'Taux avec population simulée'!AE123/100</f>
        <v>536235.642295897</v>
      </c>
      <c r="BW53" s="4" t="n">
        <f aca="false">BW24*'Taux avec population simulée'!AF123/100</f>
        <v>525099.172228449</v>
      </c>
      <c r="BX53" s="4" t="n">
        <f aca="false">BX24*'Taux avec population simulée'!AG123/100</f>
        <v>530465.993722646</v>
      </c>
      <c r="BY53" s="4" t="n">
        <f aca="false">BY24*'Taux avec population simulée'!AH123/100</f>
        <v>539246.653378371</v>
      </c>
      <c r="BZ53" s="4" t="n">
        <f aca="false">BZ24*'Taux avec population simulée'!AI123/100</f>
        <v>535758.073806994</v>
      </c>
      <c r="CA53" s="4" t="n">
        <f aca="false">CA24*'Taux avec population simulée'!AJ123/100</f>
        <v>544885.261817471</v>
      </c>
      <c r="CB53" s="4" t="n">
        <f aca="false">CB24*'Taux avec population simulée'!AK123/100</f>
        <v>553154.37961618</v>
      </c>
      <c r="CC53" s="4" t="n">
        <f aca="false">CC24*'Taux avec population simulée'!AL123/100</f>
        <v>555975.139837221</v>
      </c>
      <c r="CD53" s="4" t="n">
        <f aca="false">CD24*'Taux avec population simulée'!AM123/100</f>
        <v>557600.037500684</v>
      </c>
      <c r="CE53" s="4" t="n">
        <f aca="false">CE24*'Taux avec population simulée'!AN123/100</f>
        <v>560766.355408817</v>
      </c>
      <c r="CF53" s="4" t="n">
        <f aca="false">CF24*'Taux avec population simulée'!AO123/100</f>
        <v>562800.874824957</v>
      </c>
      <c r="CG53" s="4" t="n">
        <f aca="false">CG24*'Taux avec population simulée'!AP123/100</f>
        <v>564867.426273889</v>
      </c>
      <c r="CH53" s="4" t="n">
        <f aca="false">CH24*'Taux avec population simulée'!AQ123/100</f>
        <v>562909.589602919</v>
      </c>
      <c r="CI53" s="4" t="n">
        <f aca="false">CI24*'Taux avec population simulée'!AR123/100</f>
        <v>559643.292925767</v>
      </c>
      <c r="CJ53" s="4" t="n">
        <f aca="false">CJ24*'Taux avec population simulée'!AS123/100</f>
        <v>559038.566973355</v>
      </c>
      <c r="CK53" s="4" t="n">
        <f aca="false">CK24*'Taux avec population simulée'!AT123/100</f>
        <v>559398.684675353</v>
      </c>
      <c r="CL53" s="4" t="n">
        <f aca="false">CL24*'Taux avec population simulée'!AU123/100</f>
        <v>563932.673316951</v>
      </c>
      <c r="CM53" s="4" t="n">
        <f aca="false">CM24*'Taux avec population simulée'!AV123/100</f>
        <v>559849.074469766</v>
      </c>
      <c r="CN53" s="4" t="n">
        <f aca="false">CN24*'Taux avec population simulée'!AW123/100</f>
        <v>559732.594350521</v>
      </c>
      <c r="CO53" s="4" t="n">
        <f aca="false">CO24*'Taux avec population simulée'!AX123/100</f>
        <v>559842.279796143</v>
      </c>
      <c r="CP53" s="4" t="n">
        <f aca="false">CP24*'Taux avec population simulée'!AY123/100</f>
        <v>555098.626939905</v>
      </c>
      <c r="CQ53" s="4" t="n">
        <f aca="false">CQ24*'Taux avec population simulée'!AZ123/100</f>
        <v>564008.38539446</v>
      </c>
      <c r="CR53" s="4" t="n">
        <f aca="false">CR24*'Taux avec population simulée'!BA123/100</f>
        <v>565741.027168224</v>
      </c>
      <c r="CS53" s="4" t="n">
        <f aca="false">CS24*'Taux avec population simulée'!BB123/100</f>
        <v>567751.279892854</v>
      </c>
      <c r="CT53" s="4" t="n">
        <f aca="false">CT24*'Taux avec population simulée'!BC123/100</f>
        <v>570225.511759142</v>
      </c>
      <c r="CU53" s="4" t="n">
        <f aca="false">CU24*'Taux avec population simulée'!BD123/100</f>
        <v>564625.730026456</v>
      </c>
      <c r="CV53" s="4" t="n">
        <f aca="false">CV24*'Taux avec population simulée'!BE123/100</f>
        <v>563965.676017404</v>
      </c>
      <c r="CW53" s="4" t="n">
        <f aca="false">CW24*'Taux avec population simulée'!BF123/100</f>
        <v>560365.469665084</v>
      </c>
      <c r="CX53" s="4" t="n">
        <f aca="false">CX24*'Taux avec population simulée'!BG123/100</f>
        <v>560072.328031651</v>
      </c>
      <c r="CY53" s="4" t="n">
        <f aca="false">CY24*'Taux avec population simulée'!BH123/100</f>
        <v>555341.293854998</v>
      </c>
      <c r="CZ53" s="4" t="n">
        <f aca="false">CZ24*'Taux avec population simulée'!BI123/100</f>
        <v>558240.67815653</v>
      </c>
      <c r="DA53" s="4" t="n">
        <f aca="false">DA24*'Taux avec population simulée'!BJ123/100</f>
        <v>559572.43418656</v>
      </c>
      <c r="DB53" s="4" t="n">
        <f aca="false">DB24*'Taux avec population simulée'!BK123/100</f>
        <v>557379.69594178</v>
      </c>
      <c r="DC53" s="4" t="n">
        <f aca="false">DC24*'Taux avec population simulée'!BL123/100</f>
        <v>560229.576192632</v>
      </c>
      <c r="DD53" s="4" t="n">
        <f aca="false">DD24*'Taux avec population simulée'!BM123/100</f>
        <v>569401.414915487</v>
      </c>
      <c r="DE53" s="4" t="n">
        <f aca="false">DE24*'Taux avec population simulée'!BN123/100</f>
        <v>579408.998493922</v>
      </c>
      <c r="DF53" s="4" t="n">
        <f aca="false">DF24*'Taux avec population simulée'!BO123/100</f>
        <v>577951.055668043</v>
      </c>
      <c r="DG53" s="4" t="n">
        <f aca="false">DG24*'Taux avec population simulée'!BP123/100</f>
        <v>590233.88424239</v>
      </c>
      <c r="DH53" s="4" t="n">
        <f aca="false">DH24*'Taux avec population simulée'!BQ123/100</f>
        <v>608734.80984908</v>
      </c>
      <c r="DI53" s="4" t="n">
        <f aca="false">DI24*'Taux avec population simulée'!BR123/100</f>
        <v>602728.318366698</v>
      </c>
      <c r="DJ53" s="4" t="n">
        <f aca="false">DJ24*'Taux avec population simulée'!BS123/100</f>
        <v>604352.2453625</v>
      </c>
      <c r="DK53" s="4" t="n">
        <f aca="false">DK24*'Taux avec population simulée'!BT123/100</f>
        <v>612319.485518834</v>
      </c>
      <c r="DL53" s="4" t="n">
        <f aca="false">DL24*'Taux avec population simulée'!BU123/100</f>
        <v>613342.569232866</v>
      </c>
      <c r="DM53" s="4" t="n">
        <f aca="false">DM24*'Taux avec population simulée'!BV123/100</f>
        <v>621766.993857234</v>
      </c>
      <c r="DN53" s="4" t="n">
        <f aca="false">DN24*'Taux avec population simulée'!BW123/100</f>
        <v>626251.478448153</v>
      </c>
      <c r="DO53" s="4" t="n">
        <f aca="false">DO24*'Taux avec population simulée'!BX123/100</f>
        <v>640868.762745694</v>
      </c>
      <c r="DP53" s="4" t="n">
        <f aca="false">DP24*'Taux avec population simulée'!BY123/100</f>
        <v>645491.082144386</v>
      </c>
      <c r="DQ53" s="4" t="n">
        <f aca="false">DQ24*'Taux avec population simulée'!BZ123/100</f>
        <v>658999.863973783</v>
      </c>
      <c r="DR53" s="4" t="n">
        <f aca="false">DR24*'Taux avec population simulée'!CA123/100</f>
        <v>657530.27313598</v>
      </c>
      <c r="DS53" s="4" t="n">
        <f aca="false">DS24*'Taux avec population simulée'!CB123/100</f>
        <v>663272.74301474</v>
      </c>
      <c r="DT53" s="4" t="n">
        <f aca="false">DT24*'Taux avec population simulée'!CC123/100</f>
        <v>676503.913893271</v>
      </c>
      <c r="DU53" s="4" t="n">
        <f aca="false">DU24*'Taux avec population simulée'!CD123/100</f>
        <v>685421.437689108</v>
      </c>
      <c r="DV53" s="4" t="n">
        <f aca="false">DV24*'Taux avec population simulée'!CE123/100</f>
        <v>688162.603161998</v>
      </c>
      <c r="DW53" s="4" t="n">
        <f aca="false">DW24*'Taux avec population simulée'!CF123/100</f>
        <v>693878.865013929</v>
      </c>
      <c r="DX53" s="4" t="n">
        <f aca="false">DX24*'Taux avec population simulée'!CG123/100</f>
        <v>695877.469726635</v>
      </c>
      <c r="DY53" s="4" t="n">
        <f aca="false">DY24*'Taux avec population simulée'!CH123/100</f>
        <v>698603.104516959</v>
      </c>
      <c r="DZ53" s="4" t="n">
        <f aca="false">DZ24*'Taux avec population simulée'!CI123/100</f>
        <v>703782.587152704</v>
      </c>
      <c r="EA53" s="4" t="n">
        <f aca="false">EA24*'Taux avec population simulée'!CJ123/100</f>
        <v>708357.343836037</v>
      </c>
      <c r="EB53" s="4" t="n">
        <f aca="false">EB24*'Taux avec population simulée'!CK123/100</f>
        <v>705260.913999451</v>
      </c>
      <c r="EC53" s="4" t="n">
        <f aca="false">EC24*'Taux avec population simulée'!CL123/100</f>
        <v>729597.493580297</v>
      </c>
      <c r="ED53" s="4" t="n">
        <f aca="false">ED24*'Taux avec population simulée'!CM123/100</f>
        <v>732335.747050206</v>
      </c>
      <c r="EE53" s="4" t="n">
        <f aca="false">EE24*'Taux avec population simulée'!CN123/100</f>
        <v>730528.363866594</v>
      </c>
      <c r="EF53" s="4" t="n">
        <f aca="false">EF24*'Taux avec population simulée'!CO123/100</f>
        <v>722290.307433017</v>
      </c>
      <c r="EG53" s="4" t="n">
        <f aca="false">EG24*'Taux avec population simulée'!CP123/100</f>
        <v>723655.0661635</v>
      </c>
      <c r="EH53" s="4" t="n">
        <f aca="false">EH24*'Taux avec population simulée'!CQ123/100</f>
        <v>727210.621803442</v>
      </c>
      <c r="EI53" s="4" t="n">
        <f aca="false">EI24*'Taux avec population simulée'!CR123/100</f>
        <v>712443.854686203</v>
      </c>
      <c r="EJ53" s="4" t="n">
        <f aca="false">EJ24*'Taux avec population simulée'!CS123/100</f>
        <v>716991.432675046</v>
      </c>
      <c r="EK53" s="4" t="n">
        <f aca="false">EK24*'Taux avec population simulée'!CT123/100</f>
        <v>716641.992317312</v>
      </c>
      <c r="EL53" s="4" t="n">
        <f aca="false">EL24*'Taux avec population simulée'!CU123/100</f>
        <v>722716.43053592</v>
      </c>
      <c r="EM53" s="4" t="n">
        <f aca="false">EM24*'Taux avec population simulée'!CV123/100</f>
        <v>730905.953586479</v>
      </c>
      <c r="EN53" s="4" t="n">
        <f aca="false">EN24*'Taux avec population simulée'!CW123/100</f>
        <v>721468.151924682</v>
      </c>
      <c r="EO53" s="4" t="n">
        <f aca="false">EO24*'Taux avec population simulée'!CX123/100</f>
        <v>708027.316831511</v>
      </c>
      <c r="EP53" s="4" t="n">
        <f aca="false">EP24*'Taux avec population simulée'!CY123/100</f>
        <v>715610.172594337</v>
      </c>
      <c r="EQ53" s="4" t="n">
        <f aca="false">EQ24*'Taux avec population simulée'!CZ123/100</f>
        <v>717984.425691607</v>
      </c>
      <c r="ER53" s="4" t="n">
        <f aca="false">ER24*'Taux avec population simulée'!DA123/100</f>
        <v>709070.784566411</v>
      </c>
      <c r="ES53" s="4" t="n">
        <f aca="false">ES24*'Taux avec population simulée'!DB123/100</f>
        <v>717969.865676701</v>
      </c>
      <c r="ET53" s="4" t="n">
        <f aca="false">ET24*'Taux avec population simulée'!DC123/100</f>
        <v>726304.988876315</v>
      </c>
      <c r="EU53" s="4" t="n">
        <f aca="false">EU24*'Taux avec population simulée'!DD123/100</f>
        <v>727913.385189552</v>
      </c>
      <c r="EV53" s="4" t="n">
        <f aca="false">EV24*'Taux avec population simulée'!DE123/100</f>
        <v>0</v>
      </c>
      <c r="EW53" s="4"/>
      <c r="HJ53" s="1" t="n">
        <v>60</v>
      </c>
      <c r="HK53" s="4" t="n">
        <f aca="false">HK24*'Taux avec population simulée'!W137/100</f>
        <v>181347.966499498</v>
      </c>
      <c r="HL53" s="4" t="n">
        <f aca="false">HL24*'Taux avec population simulée'!X137/100</f>
        <v>182771.559850747</v>
      </c>
      <c r="HM53" s="4" t="n">
        <f aca="false">HM24*'Taux avec population simulée'!Y137/100</f>
        <v>181124.014720084</v>
      </c>
      <c r="HN53" s="4" t="n">
        <f aca="false">HN24*'Taux avec population simulée'!Z137/100</f>
        <v>178852.824146119</v>
      </c>
      <c r="HO53" s="4" t="n">
        <f aca="false">HO24*'Taux avec population simulée'!AA137/100</f>
        <v>181701.132008963</v>
      </c>
      <c r="HP53" s="4" t="n">
        <f aca="false">HP24*'Taux avec population simulée'!AB137/100</f>
        <v>182192.480531259</v>
      </c>
      <c r="HQ53" s="4" t="n">
        <f aca="false">HQ24*'Taux avec population simulée'!AC137/100</f>
        <v>178857.30878751</v>
      </c>
      <c r="HR53" s="4" t="n">
        <f aca="false">HR24*'Taux avec population simulée'!AD137/100</f>
        <v>177071.020063842</v>
      </c>
      <c r="HS53" s="4" t="n">
        <f aca="false">HS24*'Taux avec population simulée'!AE137/100</f>
        <v>181048.05610654</v>
      </c>
      <c r="HT53" s="4" t="n">
        <f aca="false">HT24*'Taux avec population simulée'!AF137/100</f>
        <v>181215.108998319</v>
      </c>
      <c r="HU53" s="4" t="n">
        <f aca="false">HU24*'Taux avec population simulée'!AG137/100</f>
        <v>181386.085951314</v>
      </c>
      <c r="HV53" s="4" t="n">
        <f aca="false">HV24*'Taux avec population simulée'!AH137/100</f>
        <v>180015.747716572</v>
      </c>
      <c r="HW53" s="4" t="n">
        <f aca="false">HW24*'Taux avec population simulée'!AI137/100</f>
        <v>182961.876819736</v>
      </c>
      <c r="HX53" s="4" t="n">
        <f aca="false">HX24*'Taux avec population simulée'!AJ137/100</f>
        <v>180664.619267692</v>
      </c>
      <c r="HY53" s="4" t="n">
        <f aca="false">HY24*'Taux avec population simulée'!AK137/100</f>
        <v>181571.357698739</v>
      </c>
      <c r="HZ53" s="4" t="n">
        <f aca="false">HZ24*'Taux avec population simulée'!AL137/100</f>
        <v>182848.639624638</v>
      </c>
      <c r="IA53" s="4" t="n">
        <f aca="false">IA24*'Taux avec population simulée'!AM137/100</f>
        <v>185051.999997578</v>
      </c>
      <c r="IB53" s="4" t="n">
        <f aca="false">IB24*'Taux avec population simulée'!AN137/100</f>
        <v>183669.889579187</v>
      </c>
      <c r="IC53" s="4" t="n">
        <f aca="false">IC24*'Taux avec population simulée'!AO137/100</f>
        <v>186208.476896032</v>
      </c>
      <c r="ID53" s="4" t="n">
        <f aca="false">ID24*'Taux avec population simulée'!AP137/100</f>
        <v>185007.994453938</v>
      </c>
      <c r="IE53" s="4" t="n">
        <f aca="false">IE24*'Taux avec population simulée'!AQ137/100</f>
        <v>183556.932674176</v>
      </c>
      <c r="IF53" s="4" t="n">
        <f aca="false">IF24*'Taux avec population simulée'!AR137/100</f>
        <v>180771.409790792</v>
      </c>
      <c r="IG53" s="4" t="n">
        <f aca="false">IG24*'Taux avec population simulée'!AS137/100</f>
        <v>183440.892578209</v>
      </c>
      <c r="IH53" s="4" t="n">
        <f aca="false">IH24*'Taux avec population simulée'!AT137/100</f>
        <v>187279.185027902</v>
      </c>
      <c r="II53" s="4" t="n">
        <f aca="false">II24*'Taux avec population simulée'!AU137/100</f>
        <v>185009.956484546</v>
      </c>
      <c r="IJ53" s="4" t="n">
        <f aca="false">IJ24*'Taux avec population simulée'!AV137/100</f>
        <v>181907.986093079</v>
      </c>
      <c r="IK53" s="4" t="n">
        <f aca="false">IK24*'Taux avec population simulée'!AW137/100</f>
        <v>184454.421532356</v>
      </c>
      <c r="IL53" s="4" t="n">
        <f aca="false">IL24*'Taux avec population simulée'!AX137/100</f>
        <v>188738.094930097</v>
      </c>
      <c r="IM53" s="4" t="n">
        <f aca="false">IM24*'Taux avec population simulée'!AY137/100</f>
        <v>187502.295937056</v>
      </c>
      <c r="IN53" s="4" t="n">
        <f aca="false">IN24*'Taux avec population simulée'!AZ137/100</f>
        <v>188468.736156608</v>
      </c>
      <c r="IO53" s="4" t="n">
        <f aca="false">IO24*'Taux avec population simulée'!BA137/100</f>
        <v>191293.779942242</v>
      </c>
      <c r="IP53" s="4" t="n">
        <f aca="false">IP24*'Taux avec population simulée'!BB137/100</f>
        <v>193453.134771542</v>
      </c>
      <c r="IQ53" s="4" t="n">
        <f aca="false">IQ24*'Taux avec population simulée'!BC137/100</f>
        <v>190763.190807783</v>
      </c>
      <c r="IR53" s="4" t="n">
        <f aca="false">IR24*'Taux avec population simulée'!BD137/100</f>
        <v>192472.119467472</v>
      </c>
      <c r="IS53" s="4" t="n">
        <f aca="false">IS24*'Taux avec population simulée'!BE137/100</f>
        <v>192531.821255977</v>
      </c>
      <c r="IT53" s="4" t="n">
        <f aca="false">IT24*'Taux avec population simulée'!BF137/100</f>
        <v>193385.304570518</v>
      </c>
      <c r="IU53" s="4" t="n">
        <f aca="false">IU24*'Taux avec population simulée'!BG137/100</f>
        <v>195165.70720236</v>
      </c>
      <c r="IV53" s="4" t="n">
        <f aca="false">IV24*'Taux avec population simulée'!BH137/100</f>
        <v>196404.869676443</v>
      </c>
      <c r="IW53" s="4" t="n">
        <f aca="false">IW24*'Taux avec population simulée'!BI137/100</f>
        <v>192857.798627015</v>
      </c>
      <c r="IX53" s="4" t="n">
        <f aca="false">IX24*'Taux avec population simulée'!BJ137/100</f>
        <v>195624.261784491</v>
      </c>
      <c r="IY53" s="4" t="n">
        <f aca="false">IY24*'Taux avec population simulée'!BK137/100</f>
        <v>196269.489564482</v>
      </c>
      <c r="IZ53" s="4" t="n">
        <f aca="false">IZ24*'Taux avec population simulée'!BL137/100</f>
        <v>194137.042583522</v>
      </c>
      <c r="JA53" s="4" t="n">
        <f aca="false">JA24*'Taux avec population simulée'!BM137/100</f>
        <v>193338.215835922</v>
      </c>
      <c r="JB53" s="4" t="n">
        <f aca="false">JB24*'Taux avec population simulée'!BN137/100</f>
        <v>193442.203458154</v>
      </c>
      <c r="JC53" s="4" t="n">
        <f aca="false">JC24*'Taux avec population simulée'!BO137/100</f>
        <v>197411.111088332</v>
      </c>
      <c r="JD53" s="4" t="n">
        <f aca="false">JD24*'Taux avec population simulée'!BP137/100</f>
        <v>203301.407264052</v>
      </c>
      <c r="JE53" s="4" t="n">
        <f aca="false">JE24*'Taux avec population simulée'!BQ137/100</f>
        <v>207927.314857869</v>
      </c>
      <c r="JF53" s="4" t="n">
        <f aca="false">JF24*'Taux avec population simulée'!BR137/100</f>
        <v>205884.000124536</v>
      </c>
      <c r="JG53" s="4" t="n">
        <f aca="false">JG24*'Taux avec population simulée'!BS137/100</f>
        <v>208415.299899122</v>
      </c>
      <c r="JH53" s="4" t="n">
        <f aca="false">JH24*'Taux avec population simulée'!BT137/100</f>
        <v>208865.726068734</v>
      </c>
      <c r="JI53" s="4" t="n">
        <f aca="false">JI24*'Taux avec population simulée'!BU137/100</f>
        <v>209701.551107801</v>
      </c>
      <c r="JJ53" s="4" t="n">
        <f aca="false">JJ24*'Taux avec population simulée'!BV137/100</f>
        <v>209962.220888596</v>
      </c>
      <c r="JK53" s="4" t="n">
        <f aca="false">JK24*'Taux avec population simulée'!BW137/100</f>
        <v>212446.1516385</v>
      </c>
      <c r="JL53" s="4" t="n">
        <f aca="false">JL24*'Taux avec population simulée'!BX137/100</f>
        <v>216948.731594092</v>
      </c>
      <c r="JM53" s="4" t="n">
        <f aca="false">JM24*'Taux avec population simulée'!BY137/100</f>
        <v>218851.340703813</v>
      </c>
      <c r="JN53" s="4" t="n">
        <f aca="false">JN24*'Taux avec population simulée'!BZ137/100</f>
        <v>217214.446596452</v>
      </c>
      <c r="JO53" s="4" t="n">
        <f aca="false">JO24*'Taux avec population simulée'!CA137/100</f>
        <v>219257.481039698</v>
      </c>
      <c r="JP53" s="4" t="n">
        <f aca="false">JP24*'Taux avec population simulée'!CB137/100</f>
        <v>218828.637206776</v>
      </c>
      <c r="JQ53" s="4" t="n">
        <f aca="false">JQ24*'Taux avec population simulée'!CC137/100</f>
        <v>223803.786248843</v>
      </c>
      <c r="JR53" s="4" t="n">
        <f aca="false">JR24*'Taux avec population simulée'!CD137/100</f>
        <v>228964.767618509</v>
      </c>
      <c r="JS53" s="4" t="n">
        <f aca="false">JS24*'Taux avec population simulée'!CE137/100</f>
        <v>233652.33903144</v>
      </c>
      <c r="JT53" s="4" t="n">
        <f aca="false">JT24*'Taux avec population simulée'!CF137/100</f>
        <v>239446.775997447</v>
      </c>
      <c r="JU53" s="4" t="n">
        <f aca="false">JU24*'Taux avec population simulée'!CG137/100</f>
        <v>241754.404282706</v>
      </c>
      <c r="JV53" s="4" t="n">
        <f aca="false">JV24*'Taux avec population simulée'!CH137/100</f>
        <v>248402.324563254</v>
      </c>
      <c r="JW53" s="4" t="n">
        <f aca="false">JW24*'Taux avec population simulée'!CI137/100</f>
        <v>245874.948849884</v>
      </c>
      <c r="JX53" s="4" t="n">
        <f aca="false">JX24*'Taux avec population simulée'!CJ137/100</f>
        <v>245998.27648811</v>
      </c>
      <c r="JY53" s="4" t="n">
        <f aca="false">JY24*'Taux avec population simulée'!CK137/100</f>
        <v>243192.572718472</v>
      </c>
      <c r="JZ53" s="4" t="n">
        <f aca="false">JZ24*'Taux avec population simulée'!CL137/100</f>
        <v>246316.966316889</v>
      </c>
      <c r="KA53" s="4" t="n">
        <f aca="false">KA24*'Taux avec population simulée'!CM137/100</f>
        <v>248694.38683378</v>
      </c>
      <c r="KB53" s="4" t="n">
        <f aca="false">KB24*'Taux avec population simulée'!CN137/100</f>
        <v>248207.803242961</v>
      </c>
      <c r="KC53" s="4" t="n">
        <f aca="false">KC24*'Taux avec population simulée'!CO137/100</f>
        <v>250195.620539093</v>
      </c>
      <c r="KD53" s="4" t="n">
        <f aca="false">KD24*'Taux avec population simulée'!CP137/100</f>
        <v>252175.589712792</v>
      </c>
      <c r="KE53" s="4" t="n">
        <f aca="false">KE24*'Taux avec population simulée'!CQ137/100</f>
        <v>253468.848173643</v>
      </c>
      <c r="KF53" s="4" t="n">
        <f aca="false">KF24*'Taux avec population simulée'!CR137/100</f>
        <v>250352.02240757</v>
      </c>
      <c r="KG53" s="4" t="n">
        <f aca="false">KG24*'Taux avec population simulée'!CS137/100</f>
        <v>256155.708946445</v>
      </c>
      <c r="KH53" s="4" t="n">
        <f aca="false">KH24*'Taux avec population simulée'!CT137/100</f>
        <v>258039.538620346</v>
      </c>
      <c r="KI53" s="4" t="n">
        <f aca="false">KI24*'Taux avec population simulée'!CU137/100</f>
        <v>259878.521880346</v>
      </c>
      <c r="KJ53" s="4" t="n">
        <f aca="false">KJ24*'Taux avec population simulée'!CV137/100</f>
        <v>266896.705365659</v>
      </c>
      <c r="KK53" s="4" t="n">
        <f aca="false">KK24*'Taux avec population simulée'!CW137/100</f>
        <v>266316.78517591</v>
      </c>
      <c r="KL53" s="4" t="n">
        <f aca="false">KL24*'Taux avec population simulée'!CX137/100</f>
        <v>263239.200022001</v>
      </c>
      <c r="KM53" s="4" t="n">
        <f aca="false">KM24*'Taux avec population simulée'!CY137/100</f>
        <v>267935.740717711</v>
      </c>
      <c r="KN53" s="4" t="n">
        <f aca="false">KN24*'Taux avec population simulée'!CZ137/100</f>
        <v>268898.537166134</v>
      </c>
      <c r="KO53" s="4" t="n">
        <f aca="false">KO24*'Taux avec population simulée'!DA137/100</f>
        <v>269989.706474346</v>
      </c>
      <c r="KP53" s="4" t="n">
        <f aca="false">KP24*'Taux avec population simulée'!DB137/100</f>
        <v>272929.949485686</v>
      </c>
      <c r="KQ53" s="4" t="n">
        <f aca="false">KQ24*'Taux avec population simulée'!DC137/100</f>
        <v>279438.565593056</v>
      </c>
      <c r="KR53" s="4" t="n">
        <f aca="false">KR24*'Taux avec population simulée'!DD137/100</f>
        <v>280117.708473559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A54" s="0" t="n">
        <f aca="false">O54</f>
        <v>2009</v>
      </c>
      <c r="B54" s="0" t="n">
        <v>0.0809341326</v>
      </c>
      <c r="C54" s="0" t="n">
        <v>0.1094146798</v>
      </c>
      <c r="D54" s="0" t="n">
        <v>0.0759082414</v>
      </c>
      <c r="E54" s="0" t="n">
        <v>0.0518258226</v>
      </c>
      <c r="F54" s="0" t="n">
        <v>0.036716732</v>
      </c>
      <c r="G54" s="0" t="n">
        <v>0.0393188627</v>
      </c>
      <c r="H54" s="0" t="n">
        <v>0.0585846638</v>
      </c>
      <c r="I54" s="0" t="n">
        <v>0.0372658705</v>
      </c>
      <c r="J54" s="0" t="n">
        <v>0.0314475531</v>
      </c>
      <c r="K54" s="0" t="n">
        <v>0.0412402826</v>
      </c>
      <c r="L54" s="0" t="n">
        <v>0.0174618136</v>
      </c>
      <c r="O54" s="0" t="n">
        <f aca="false">'Au noir'!P55</f>
        <v>2009</v>
      </c>
      <c r="P54" s="0" t="n">
        <v>0.0669717832</v>
      </c>
      <c r="Q54" s="0" t="n">
        <v>0.1074189967</v>
      </c>
      <c r="R54" s="0" t="n">
        <v>0.083324679</v>
      </c>
      <c r="S54" s="0" t="n">
        <v>0.060679788</v>
      </c>
      <c r="T54" s="0" t="n">
        <v>0.0383191175</v>
      </c>
      <c r="U54" s="0" t="n">
        <v>0.0496044626</v>
      </c>
      <c r="V54" s="0" t="n">
        <v>0.0465701468</v>
      </c>
      <c r="W54" s="0" t="n">
        <v>0.0302136815</v>
      </c>
      <c r="X54" s="0" t="n">
        <v>0.035978412</v>
      </c>
      <c r="Y54" s="0" t="n">
        <v>0.02342664</v>
      </c>
      <c r="Z54" s="0" t="n">
        <v>0.0107322694</v>
      </c>
      <c r="BM54" s="1" t="n">
        <v>65</v>
      </c>
      <c r="BN54" s="18" t="n">
        <f aca="false">BN25*'Taux avec population simulée'!W124/100</f>
        <v>259778.533621274</v>
      </c>
      <c r="BO54" s="18" t="n">
        <f aca="false">BO25*'Taux avec population simulée'!X124/100</f>
        <v>260382.715982455</v>
      </c>
      <c r="BP54" s="18" t="n">
        <f aca="false">BP25*'Taux avec population simulée'!Y124/100</f>
        <v>265019.014814368</v>
      </c>
      <c r="BQ54" s="18" t="n">
        <f aca="false">BQ25*'Taux avec population simulée'!Z124/100</f>
        <v>263190.451927833</v>
      </c>
      <c r="BR54" s="18" t="n">
        <f aca="false">BR25*'Taux avec population simulée'!AA124/100</f>
        <v>257653.954513904</v>
      </c>
      <c r="BS54" s="18" t="n">
        <f aca="false">BS25*'Taux avec population simulée'!AB124/100</f>
        <v>253093.868813475</v>
      </c>
      <c r="BT54" s="18" t="n">
        <f aca="false">BT25*'Taux avec population simulée'!AC124/100</f>
        <v>253611.897199935</v>
      </c>
      <c r="BU54" s="18" t="n">
        <f aca="false">BU25*'Taux avec population simulée'!AD124/100</f>
        <v>248594.532710604</v>
      </c>
      <c r="BV54" s="18" t="n">
        <f aca="false">BV25*'Taux avec population simulée'!AE124/100</f>
        <v>252077.141457959</v>
      </c>
      <c r="BW54" s="18" t="n">
        <f aca="false">BW25*'Taux avec population simulée'!AF124/100</f>
        <v>253070.673512588</v>
      </c>
      <c r="BX54" s="18" t="n">
        <f aca="false">BX25*'Taux avec population simulée'!AG124/100</f>
        <v>248475.242591761</v>
      </c>
      <c r="BY54" s="18" t="n">
        <f aca="false">BY25*'Taux avec population simulée'!AH124/100</f>
        <v>248023.486493547</v>
      </c>
      <c r="BZ54" s="18" t="n">
        <f aca="false">BZ25*'Taux avec population simulée'!AI124/100</f>
        <v>253258.997265022</v>
      </c>
      <c r="CA54" s="18" t="n">
        <f aca="false">CA25*'Taux avec population simulée'!AJ124/100</f>
        <v>254263.574701026</v>
      </c>
      <c r="CB54" s="18" t="n">
        <f aca="false">CB25*'Taux avec population simulée'!AK124/100</f>
        <v>254477.85509969</v>
      </c>
      <c r="CC54" s="18" t="n">
        <f aca="false">CC25*'Taux avec population simulée'!AL124/100</f>
        <v>252911.067751728</v>
      </c>
      <c r="CD54" s="18" t="n">
        <f aca="false">CD25*'Taux avec population simulée'!AM124/100</f>
        <v>256100.421623592</v>
      </c>
      <c r="CE54" s="18" t="n">
        <f aca="false">CE25*'Taux avec population simulée'!AN124/100</f>
        <v>260880.310413372</v>
      </c>
      <c r="CF54" s="18" t="n">
        <f aca="false">CF25*'Taux avec population simulée'!AO124/100</f>
        <v>259714.470409302</v>
      </c>
      <c r="CG54" s="18" t="n">
        <f aca="false">CG25*'Taux avec population simulée'!AP124/100</f>
        <v>259295.298186143</v>
      </c>
      <c r="CH54" s="18" t="n">
        <f aca="false">CH25*'Taux avec population simulée'!AQ124/100</f>
        <v>258549.182674301</v>
      </c>
      <c r="CI54" s="18" t="n">
        <f aca="false">CI25*'Taux avec population simulée'!AR124/100</f>
        <v>258173.087438502</v>
      </c>
      <c r="CJ54" s="18" t="n">
        <f aca="false">CJ25*'Taux avec population simulée'!AS124/100</f>
        <v>259571.432720504</v>
      </c>
      <c r="CK54" s="18" t="n">
        <f aca="false">CK25*'Taux avec population simulée'!AT124/100</f>
        <v>268787.146670252</v>
      </c>
      <c r="CL54" s="18" t="n">
        <f aca="false">CL25*'Taux avec population simulée'!AU124/100</f>
        <v>271908.571446663</v>
      </c>
      <c r="CM54" s="18" t="n">
        <f aca="false">CM25*'Taux avec population simulée'!AV124/100</f>
        <v>273711.729956037</v>
      </c>
      <c r="CN54" s="18" t="n">
        <f aca="false">CN25*'Taux avec population simulée'!AW124/100</f>
        <v>275520.411156098</v>
      </c>
      <c r="CO54" s="18" t="n">
        <f aca="false">CO25*'Taux avec population simulée'!AX124/100</f>
        <v>282268.034637732</v>
      </c>
      <c r="CP54" s="18" t="n">
        <f aca="false">CP25*'Taux avec population simulée'!AY124/100</f>
        <v>283412.336148122</v>
      </c>
      <c r="CQ54" s="18" t="n">
        <f aca="false">CQ25*'Taux avec population simulée'!AZ124/100</f>
        <v>277186.60693643</v>
      </c>
      <c r="CR54" s="18" t="n">
        <f aca="false">CR25*'Taux avec population simulée'!BA124/100</f>
        <v>281281.129811927</v>
      </c>
      <c r="CS54" s="18" t="n">
        <f aca="false">CS25*'Taux avec population simulée'!BB124/100</f>
        <v>285174.626746411</v>
      </c>
      <c r="CT54" s="18" t="n">
        <f aca="false">CT25*'Taux avec population simulée'!BC124/100</f>
        <v>282536.43740513</v>
      </c>
      <c r="CU54" s="18" t="n">
        <f aca="false">CU25*'Taux avec population simulée'!BD124/100</f>
        <v>287768.634562193</v>
      </c>
      <c r="CV54" s="18" t="n">
        <f aca="false">CV25*'Taux avec population simulée'!BE124/100</f>
        <v>293334.954505833</v>
      </c>
      <c r="CW54" s="18" t="n">
        <f aca="false">CW25*'Taux avec population simulée'!BF124/100</f>
        <v>294889.591934282</v>
      </c>
      <c r="CX54" s="18" t="n">
        <f aca="false">CX25*'Taux avec population simulée'!BG124/100</f>
        <v>293748.051769236</v>
      </c>
      <c r="CY54" s="18" t="n">
        <f aca="false">CY25*'Taux avec population simulée'!BH124/100</f>
        <v>294958.625567872</v>
      </c>
      <c r="CZ54" s="18" t="n">
        <f aca="false">CZ25*'Taux avec population simulée'!BI124/100</f>
        <v>296058.745552765</v>
      </c>
      <c r="DA54" s="18" t="n">
        <f aca="false">DA25*'Taux avec population simulée'!BJ124/100</f>
        <v>298085.573034971</v>
      </c>
      <c r="DB54" s="18" t="n">
        <f aca="false">DB25*'Taux avec population simulée'!BK124/100</f>
        <v>296540.32418069</v>
      </c>
      <c r="DC54" s="18" t="n">
        <f aca="false">DC25*'Taux avec population simulée'!BL124/100</f>
        <v>295416.456625842</v>
      </c>
      <c r="DD54" s="18" t="n">
        <f aca="false">DD25*'Taux avec population simulée'!BM124/100</f>
        <v>294091.56312998</v>
      </c>
      <c r="DE54" s="18" t="n">
        <f aca="false">DE25*'Taux avec population simulée'!BN124/100</f>
        <v>295434.68150511</v>
      </c>
      <c r="DF54" s="18" t="n">
        <f aca="false">DF25*'Taux avec population simulée'!BO124/100</f>
        <v>295468.922187371</v>
      </c>
      <c r="DG54" s="18" t="n">
        <f aca="false">DG25*'Taux avec population simulée'!BP124/100</f>
        <v>291265.602305335</v>
      </c>
      <c r="DH54" s="18" t="n">
        <f aca="false">DH25*'Taux avec population simulée'!BQ124/100</f>
        <v>291027.574336716</v>
      </c>
      <c r="DI54" s="18" t="n">
        <f aca="false">DI25*'Taux avec population simulée'!BR124/100</f>
        <v>292838.464613052</v>
      </c>
      <c r="DJ54" s="18" t="n">
        <f aca="false">DJ25*'Taux avec population simulée'!BS124/100</f>
        <v>290209.111576872</v>
      </c>
      <c r="DK54" s="18" t="n">
        <f aca="false">DK25*'Taux avec population simulée'!BT124/100</f>
        <v>294303.634452369</v>
      </c>
      <c r="DL54" s="18" t="n">
        <f aca="false">DL25*'Taux avec population simulée'!BU124/100</f>
        <v>293741.97680948</v>
      </c>
      <c r="DM54" s="18" t="n">
        <f aca="false">DM25*'Taux avec population simulée'!BV124/100</f>
        <v>295578.271462978</v>
      </c>
      <c r="DN54" s="18" t="n">
        <f aca="false">DN25*'Taux avec population simulée'!BW124/100</f>
        <v>295871.526338468</v>
      </c>
      <c r="DO54" s="18" t="n">
        <f aca="false">DO25*'Taux avec population simulée'!BX124/100</f>
        <v>292816.926119372</v>
      </c>
      <c r="DP54" s="18" t="n">
        <f aca="false">DP25*'Taux avec population simulée'!BY124/100</f>
        <v>295102.21552574</v>
      </c>
      <c r="DQ54" s="18" t="n">
        <f aca="false">DQ25*'Taux avec population simulée'!BZ124/100</f>
        <v>291626.786276278</v>
      </c>
      <c r="DR54" s="18" t="n">
        <f aca="false">DR25*'Taux avec population simulée'!CA124/100</f>
        <v>290892.820683948</v>
      </c>
      <c r="DS54" s="18" t="n">
        <f aca="false">DS25*'Taux avec population simulée'!CB124/100</f>
        <v>289796.566582537</v>
      </c>
      <c r="DT54" s="18" t="n">
        <f aca="false">DT25*'Taux avec population simulée'!CC124/100</f>
        <v>290747.021649806</v>
      </c>
      <c r="DU54" s="18" t="n">
        <f aca="false">DU25*'Taux avec population simulée'!CD124/100</f>
        <v>290508.441412118</v>
      </c>
      <c r="DV54" s="18" t="n">
        <f aca="false">DV25*'Taux avec population simulée'!CE124/100</f>
        <v>289207.295486212</v>
      </c>
      <c r="DW54" s="18" t="n">
        <f aca="false">DW25*'Taux avec population simulée'!CF124/100</f>
        <v>291324.695095688</v>
      </c>
      <c r="DX54" s="18" t="n">
        <f aca="false">DX25*'Taux avec population simulée'!CG124/100</f>
        <v>296710.423053856</v>
      </c>
      <c r="DY54" s="18" t="n">
        <f aca="false">DY25*'Taux avec population simulée'!CH124/100</f>
        <v>304351.065619611</v>
      </c>
      <c r="DZ54" s="18" t="n">
        <f aca="false">DZ25*'Taux avec population simulée'!CI124/100</f>
        <v>301722.817121568</v>
      </c>
      <c r="EA54" s="18" t="n">
        <f aca="false">EA25*'Taux avec population simulée'!CJ124/100</f>
        <v>309571.112857162</v>
      </c>
      <c r="EB54" s="18" t="n">
        <f aca="false">EB25*'Taux avec population simulée'!CK124/100</f>
        <v>320406.0797164</v>
      </c>
      <c r="EC54" s="18" t="n">
        <f aca="false">EC25*'Taux avec population simulée'!CL124/100</f>
        <v>319055.229574309</v>
      </c>
      <c r="ED54" s="18" t="n">
        <f aca="false">ED25*'Taux avec population simulée'!CM124/100</f>
        <v>319691.995810544</v>
      </c>
      <c r="EE54" s="18" t="n">
        <f aca="false">EE25*'Taux avec population simulée'!CN124/100</f>
        <v>324062.100951333</v>
      </c>
      <c r="EF54" s="18" t="n">
        <f aca="false">EF25*'Taux avec population simulée'!CO124/100</f>
        <v>323244.190460558</v>
      </c>
      <c r="EG54" s="18" t="n">
        <f aca="false">EG25*'Taux avec population simulée'!CP124/100</f>
        <v>325890.663837869</v>
      </c>
      <c r="EH54" s="18" t="n">
        <f aca="false">EH25*'Taux avec population simulée'!CQ124/100</f>
        <v>330490.512911246</v>
      </c>
      <c r="EI54" s="18" t="n">
        <f aca="false">EI25*'Taux avec population simulée'!CR124/100</f>
        <v>336964.210934794</v>
      </c>
      <c r="EJ54" s="18" t="n">
        <f aca="false">EJ25*'Taux avec population simulée'!CS124/100</f>
        <v>340187.25321985</v>
      </c>
      <c r="EK54" s="18" t="n">
        <f aca="false">EK25*'Taux avec population simulée'!CT124/100</f>
        <v>348017.324076177</v>
      </c>
      <c r="EL54" s="18" t="n">
        <f aca="false">EL25*'Taux avec population simulée'!CU124/100</f>
        <v>348115.627970409</v>
      </c>
      <c r="EM54" s="18" t="n">
        <f aca="false">EM25*'Taux avec population simulée'!CV124/100</f>
        <v>351164.705498818</v>
      </c>
      <c r="EN54" s="18" t="n">
        <f aca="false">EN25*'Taux avec population simulée'!CW124/100</f>
        <v>356061.675331168</v>
      </c>
      <c r="EO54" s="18" t="n">
        <f aca="false">EO25*'Taux avec population simulée'!CX124/100</f>
        <v>360689.69012705</v>
      </c>
      <c r="EP54" s="18" t="n">
        <f aca="false">EP25*'Taux avec population simulée'!CY124/100</f>
        <v>360919.986328706</v>
      </c>
      <c r="EQ54" s="18" t="n">
        <f aca="false">EQ25*'Taux avec population simulée'!CZ124/100</f>
        <v>365414.904279027</v>
      </c>
      <c r="ER54" s="18" t="n">
        <f aca="false">ER25*'Taux avec population simulée'!DA124/100</f>
        <v>367152.342769223</v>
      </c>
      <c r="ES54" s="18" t="n">
        <f aca="false">ES25*'Taux avec population simulée'!DB124/100</f>
        <v>368545.717629606</v>
      </c>
      <c r="ET54" s="18" t="n">
        <f aca="false">ET25*'Taux avec population simulée'!DC124/100</f>
        <v>371111.007453816</v>
      </c>
      <c r="EU54" s="18" t="n">
        <f aca="false">EU25*'Taux avec population simulée'!DD124/100</f>
        <v>371050.810125325</v>
      </c>
      <c r="EV54" s="18" t="n">
        <f aca="false">EV25*'Taux avec population simulée'!DE124/100</f>
        <v>0</v>
      </c>
      <c r="EW54" s="18"/>
      <c r="HJ54" s="1" t="n">
        <v>65</v>
      </c>
      <c r="HK54" s="18" t="n">
        <f aca="false">HK25*'Taux avec population simulée'!W138/100</f>
        <v>117548.628089136</v>
      </c>
      <c r="HL54" s="18" t="n">
        <f aca="false">HL25*'Taux avec population simulée'!X138/100</f>
        <v>118510.496083481</v>
      </c>
      <c r="HM54" s="18" t="n">
        <f aca="false">HM25*'Taux avec population simulée'!Y138/100</f>
        <v>118727.160035442</v>
      </c>
      <c r="HN54" s="18" t="n">
        <f aca="false">HN25*'Taux avec population simulée'!Z138/100</f>
        <v>119233.021632624</v>
      </c>
      <c r="HO54" s="18" t="n">
        <f aca="false">HO25*'Taux avec population simulée'!AA138/100</f>
        <v>116977.917246817</v>
      </c>
      <c r="HP54" s="18" t="n">
        <f aca="false">HP25*'Taux avec population simulée'!AB138/100</f>
        <v>116486.86226919</v>
      </c>
      <c r="HQ54" s="18" t="n">
        <f aca="false">HQ25*'Taux avec population simulée'!AC138/100</f>
        <v>117006.593358106</v>
      </c>
      <c r="HR54" s="18" t="n">
        <f aca="false">HR25*'Taux avec population simulée'!AD138/100</f>
        <v>116151.745360793</v>
      </c>
      <c r="HS54" s="18" t="n">
        <f aca="false">HS25*'Taux avec population simulée'!AE138/100</f>
        <v>114752.051248991</v>
      </c>
      <c r="HT54" s="18" t="n">
        <f aca="false">HT25*'Taux avec population simulée'!AF138/100</f>
        <v>114547.195107561</v>
      </c>
      <c r="HU54" s="18" t="n">
        <f aca="false">HU25*'Taux avec population simulée'!AG138/100</f>
        <v>113987.167522389</v>
      </c>
      <c r="HV54" s="18" t="n">
        <f aca="false">HV25*'Taux avec population simulée'!AH138/100</f>
        <v>114890.558740772</v>
      </c>
      <c r="HW54" s="18" t="n">
        <f aca="false">HW25*'Taux avec population simulée'!AI138/100</f>
        <v>113045.541488953</v>
      </c>
      <c r="HX54" s="18" t="n">
        <f aca="false">HX25*'Taux avec population simulée'!AJ138/100</f>
        <v>115635.950208721</v>
      </c>
      <c r="HY54" s="18" t="n">
        <f aca="false">HY25*'Taux avec population simulée'!AK138/100</f>
        <v>115789.45174562</v>
      </c>
      <c r="HZ54" s="18" t="n">
        <f aca="false">HZ25*'Taux avec population simulée'!AL138/100</f>
        <v>115401.105977054</v>
      </c>
      <c r="IA54" s="18" t="n">
        <f aca="false">IA25*'Taux avec population simulée'!AM138/100</f>
        <v>114018.280166009</v>
      </c>
      <c r="IB54" s="18" t="n">
        <f aca="false">IB25*'Taux avec population simulée'!AN138/100</f>
        <v>115399.04429585</v>
      </c>
      <c r="IC54" s="18" t="n">
        <f aca="false">IC25*'Taux avec population simulée'!AO138/100</f>
        <v>117191.020113062</v>
      </c>
      <c r="ID54" s="18" t="n">
        <f aca="false">ID25*'Taux avec population simulée'!AP138/100</f>
        <v>116893.575743026</v>
      </c>
      <c r="IE54" s="18" t="n">
        <f aca="false">IE25*'Taux avec population simulée'!AQ138/100</f>
        <v>116309.932536792</v>
      </c>
      <c r="IF54" s="18" t="n">
        <f aca="false">IF25*'Taux avec population simulée'!AR138/100</f>
        <v>116956.738158087</v>
      </c>
      <c r="IG54" s="18" t="n">
        <f aca="false">IG25*'Taux avec population simulée'!AS138/100</f>
        <v>115490.320545508</v>
      </c>
      <c r="IH54" s="18" t="n">
        <f aca="false">IH25*'Taux avec population simulée'!AT138/100</f>
        <v>114257.99746234</v>
      </c>
      <c r="II54" s="18" t="n">
        <f aca="false">II25*'Taux avec population simulée'!AU138/100</f>
        <v>115770.521763658</v>
      </c>
      <c r="IJ54" s="18" t="n">
        <f aca="false">IJ25*'Taux avec population simulée'!AV138/100</f>
        <v>116056.345748728</v>
      </c>
      <c r="IK54" s="18" t="n">
        <f aca="false">IK25*'Taux avec population simulée'!AW138/100</f>
        <v>113836.477368949</v>
      </c>
      <c r="IL54" s="18" t="n">
        <f aca="false">IL25*'Taux avec population simulée'!AX138/100</f>
        <v>113423.578851501</v>
      </c>
      <c r="IM54" s="18" t="n">
        <f aca="false">IM25*'Taux avec population simulée'!AY138/100</f>
        <v>115842.868031354</v>
      </c>
      <c r="IN54" s="18" t="n">
        <f aca="false">IN25*'Taux avec population simulée'!AZ138/100</f>
        <v>115319.95070785</v>
      </c>
      <c r="IO54" s="18" t="n">
        <f aca="false">IO25*'Taux avec population simulée'!BA138/100</f>
        <v>114955.782837037</v>
      </c>
      <c r="IP54" s="18" t="n">
        <f aca="false">IP25*'Taux avec population simulée'!BB138/100</f>
        <v>114318.535919505</v>
      </c>
      <c r="IQ54" s="18" t="n">
        <f aca="false">IQ25*'Taux avec population simulée'!BC138/100</f>
        <v>116834.9115415</v>
      </c>
      <c r="IR54" s="18" t="n">
        <f aca="false">IR25*'Taux avec population simulée'!BD138/100</f>
        <v>116146.684870566</v>
      </c>
      <c r="IS54" s="18" t="n">
        <f aca="false">IS25*'Taux avec population simulée'!BE138/100</f>
        <v>116316.117580404</v>
      </c>
      <c r="IT54" s="18" t="n">
        <f aca="false">IT25*'Taux avec population simulée'!BF138/100</f>
        <v>117200.203965697</v>
      </c>
      <c r="IU54" s="18" t="n">
        <f aca="false">IU25*'Taux avec population simulée'!BG138/100</f>
        <v>118817.311731716</v>
      </c>
      <c r="IV54" s="18" t="n">
        <f aca="false">IV25*'Taux avec population simulée'!BH138/100</f>
        <v>118386.232934563</v>
      </c>
      <c r="IW54" s="18" t="n">
        <f aca="false">IW25*'Taux avec population simulée'!BI138/100</f>
        <v>120065.003711131</v>
      </c>
      <c r="IX54" s="18" t="n">
        <f aca="false">IX25*'Taux avec population simulée'!BJ138/100</f>
        <v>119476.30001467</v>
      </c>
      <c r="IY54" s="18" t="n">
        <f aca="false">IY25*'Taux avec population simulée'!BK138/100</f>
        <v>118127.58565627</v>
      </c>
      <c r="IZ54" s="18" t="n">
        <f aca="false">IZ25*'Taux avec population simulée'!BL138/100</f>
        <v>116316.86728266</v>
      </c>
      <c r="JA54" s="18" t="n">
        <f aca="false">JA25*'Taux avec population simulée'!BM138/100</f>
        <v>117629.970783903</v>
      </c>
      <c r="JB54" s="18" t="n">
        <f aca="false">JB25*'Taux avec population simulée'!BN138/100</f>
        <v>119907.378811824</v>
      </c>
      <c r="JC54" s="18" t="n">
        <f aca="false">JC25*'Taux avec population simulée'!BO138/100</f>
        <v>118182.313920952</v>
      </c>
      <c r="JD54" s="18" t="n">
        <f aca="false">JD25*'Taux avec population simulée'!BP138/100</f>
        <v>116244.333589399</v>
      </c>
      <c r="JE54" s="18" t="n">
        <f aca="false">JE25*'Taux avec population simulée'!BQ138/100</f>
        <v>117450.791944739</v>
      </c>
      <c r="JF54" s="18" t="n">
        <f aca="false">JF25*'Taux avec population simulée'!BR138/100</f>
        <v>120087.682204373</v>
      </c>
      <c r="JG54" s="18" t="n">
        <f aca="false">JG25*'Taux avec population simulée'!BS138/100</f>
        <v>119060.402688199</v>
      </c>
      <c r="JH54" s="18" t="n">
        <f aca="false">JH25*'Taux avec population simulée'!BT138/100</f>
        <v>119914.500983255</v>
      </c>
      <c r="JI54" s="18" t="n">
        <f aca="false">JI25*'Taux avec population simulée'!BU138/100</f>
        <v>122475.483889477</v>
      </c>
      <c r="JJ54" s="18" t="n">
        <f aca="false">JJ25*'Taux avec population simulée'!BV138/100</f>
        <v>123859.809105034</v>
      </c>
      <c r="JK54" s="18" t="n">
        <f aca="false">JK25*'Taux avec population simulée'!BW138/100</f>
        <v>121691.857606477</v>
      </c>
      <c r="JL54" s="18" t="n">
        <f aca="false">JL25*'Taux avec population simulée'!BX138/100</f>
        <v>122713.701781296</v>
      </c>
      <c r="JM54" s="18" t="n">
        <f aca="false">JM25*'Taux avec population simulée'!BY138/100</f>
        <v>122733.943742206</v>
      </c>
      <c r="JN54" s="18" t="n">
        <f aca="false">JN25*'Taux avec population simulée'!BZ138/100</f>
        <v>123196.697459672</v>
      </c>
      <c r="JO54" s="18" t="n">
        <f aca="false">JO25*'Taux avec population simulée'!CA138/100</f>
        <v>125049.21173405</v>
      </c>
      <c r="JP54" s="18" t="n">
        <f aca="false">JP25*'Taux avec population simulée'!CB138/100</f>
        <v>125712.323379412</v>
      </c>
      <c r="JQ54" s="18" t="n">
        <f aca="false">JQ25*'Taux avec population simulée'!CC138/100</f>
        <v>123210.192100279</v>
      </c>
      <c r="JR54" s="18" t="n">
        <f aca="false">JR25*'Taux avec population simulée'!CD138/100</f>
        <v>124918.576115956</v>
      </c>
      <c r="JS54" s="18" t="n">
        <f aca="false">JS25*'Taux avec population simulée'!CE138/100</f>
        <v>125545.889478597</v>
      </c>
      <c r="JT54" s="18" t="n">
        <f aca="false">JT25*'Taux avec population simulée'!CF138/100</f>
        <v>123930.28111709</v>
      </c>
      <c r="JU54" s="18" t="n">
        <f aca="false">JU25*'Taux avec population simulée'!CG138/100</f>
        <v>123609.221125992</v>
      </c>
      <c r="JV54" s="18" t="n">
        <f aca="false">JV25*'Taux avec population simulée'!CH138/100</f>
        <v>123373.439766506</v>
      </c>
      <c r="JW54" s="18" t="n">
        <f aca="false">JW25*'Taux avec population simulée'!CI138/100</f>
        <v>126145.276432205</v>
      </c>
      <c r="JX54" s="18" t="n">
        <f aca="false">JX25*'Taux avec population simulée'!CJ138/100</f>
        <v>129907.657203539</v>
      </c>
      <c r="JY54" s="18" t="n">
        <f aca="false">JY25*'Taux avec population simulée'!CK138/100</f>
        <v>133261.262819833</v>
      </c>
      <c r="JZ54" s="18" t="n">
        <f aca="false">JZ25*'Taux avec population simulée'!CL138/100</f>
        <v>131882.372945632</v>
      </c>
      <c r="KA54" s="18" t="n">
        <f aca="false">KA25*'Taux avec population simulée'!CM138/100</f>
        <v>133833.847917792</v>
      </c>
      <c r="KB54" s="18" t="n">
        <f aca="false">KB25*'Taux avec population simulée'!CN138/100</f>
        <v>134357.889794679</v>
      </c>
      <c r="KC54" s="18" t="n">
        <f aca="false">KC25*'Taux avec population simulée'!CO138/100</f>
        <v>135077.041683671</v>
      </c>
      <c r="KD54" s="18" t="n">
        <f aca="false">KD25*'Taux avec population simulée'!CP138/100</f>
        <v>135008.069076126</v>
      </c>
      <c r="KE54" s="18" t="n">
        <f aca="false">KE25*'Taux avec population simulée'!CQ138/100</f>
        <v>136328.669599929</v>
      </c>
      <c r="KF54" s="18" t="n">
        <f aca="false">KF25*'Taux avec population simulée'!CR138/100</f>
        <v>139248.572461173</v>
      </c>
      <c r="KG54" s="18" t="n">
        <f aca="false">KG25*'Taux avec population simulée'!CS138/100</f>
        <v>139747.686738051</v>
      </c>
      <c r="KH54" s="18" t="n">
        <f aca="false">KH25*'Taux avec population simulée'!CT138/100</f>
        <v>138971.744903174</v>
      </c>
      <c r="KI54" s="18" t="n">
        <f aca="false">KI25*'Taux avec population simulée'!CU138/100</f>
        <v>140142.217550229</v>
      </c>
      <c r="KJ54" s="18" t="n">
        <f aca="false">KJ25*'Taux avec population simulée'!CV138/100</f>
        <v>139693.708175625</v>
      </c>
      <c r="KK54" s="18" t="n">
        <f aca="false">KK25*'Taux avec population simulée'!CW138/100</f>
        <v>142765.613169257</v>
      </c>
      <c r="KL54" s="18" t="n">
        <f aca="false">KL25*'Taux avec population simulée'!CX138/100</f>
        <v>146026.44313138</v>
      </c>
      <c r="KM54" s="18" t="n">
        <f aca="false">KM25*'Taux avec population simulée'!CY138/100</f>
        <v>149493.066362754</v>
      </c>
      <c r="KN54" s="18" t="n">
        <f aca="false">KN25*'Taux avec population simulée'!CZ138/100</f>
        <v>153240.453088969</v>
      </c>
      <c r="KO54" s="18" t="n">
        <f aca="false">KO25*'Taux avec population simulée'!DA138/100</f>
        <v>155196.426274664</v>
      </c>
      <c r="KP54" s="18" t="n">
        <f aca="false">KP25*'Taux avec population simulée'!DB138/100</f>
        <v>159988.897945632</v>
      </c>
      <c r="KQ54" s="18" t="n">
        <f aca="false">KQ25*'Taux avec population simulée'!DC138/100</f>
        <v>158271.892354011</v>
      </c>
      <c r="KR54" s="18" t="n">
        <f aca="false">KR25*'Taux avec population simulée'!DD138/100</f>
        <v>157820.19674482</v>
      </c>
      <c r="KS54" s="18" t="n">
        <f aca="false">KS25*'Taux avec population simulée'!DE138/100</f>
        <v>0</v>
      </c>
    </row>
    <row r="55" customFormat="false" ht="12.8" hidden="false" customHeight="false" outlineLevel="0" collapsed="false">
      <c r="A55" s="0" t="n">
        <f aca="false">O55</f>
        <v>2010</v>
      </c>
      <c r="B55" s="0" t="n">
        <v>0.0634038182</v>
      </c>
      <c r="C55" s="0" t="n">
        <v>0.0977067591</v>
      </c>
      <c r="D55" s="0" t="n">
        <v>0.0595045205</v>
      </c>
      <c r="E55" s="0" t="n">
        <v>0.0465129315</v>
      </c>
      <c r="F55" s="0" t="n">
        <v>0.0387880455</v>
      </c>
      <c r="G55" s="0" t="n">
        <v>0.0588732044</v>
      </c>
      <c r="H55" s="0" t="n">
        <v>0.0540665999</v>
      </c>
      <c r="I55" s="0" t="n">
        <v>0.0429130222</v>
      </c>
      <c r="J55" s="0" t="n">
        <v>0.030457515</v>
      </c>
      <c r="K55" s="0" t="n">
        <v>0.0494222361</v>
      </c>
      <c r="L55" s="0" t="n">
        <v>0.0308015372</v>
      </c>
      <c r="O55" s="0" t="n">
        <f aca="false">'Au noir'!P56</f>
        <v>2010</v>
      </c>
      <c r="P55" s="0" t="n">
        <v>0.06850334</v>
      </c>
      <c r="Q55" s="0" t="n">
        <v>0.1176042755</v>
      </c>
      <c r="R55" s="0" t="n">
        <v>0.087294069</v>
      </c>
      <c r="S55" s="0" t="n">
        <v>0.0490774495</v>
      </c>
      <c r="T55" s="0" t="n">
        <v>0.0328063559</v>
      </c>
      <c r="U55" s="0" t="n">
        <v>0.0629669377</v>
      </c>
      <c r="V55" s="0" t="n">
        <v>0.0411422305</v>
      </c>
      <c r="W55" s="0" t="n">
        <v>0.0472153593</v>
      </c>
      <c r="X55" s="0" t="n">
        <v>0.0241964482</v>
      </c>
      <c r="Y55" s="0" t="n">
        <v>0.0225914211</v>
      </c>
      <c r="Z55" s="0" t="n">
        <v>0.0149701792</v>
      </c>
    </row>
    <row r="56" customFormat="false" ht="12.8" hidden="false" customHeight="false" outlineLevel="0" collapsed="false">
      <c r="A56" s="0" t="n">
        <f aca="false">O56</f>
        <v>2010</v>
      </c>
      <c r="B56" s="0" t="n">
        <v>0.075572285</v>
      </c>
      <c r="C56" s="0" t="n">
        <v>0.1042073218</v>
      </c>
      <c r="D56" s="0" t="n">
        <v>0.0893623956</v>
      </c>
      <c r="E56" s="0" t="n">
        <v>0.0509159047</v>
      </c>
      <c r="F56" s="0" t="n">
        <v>0.0368445436</v>
      </c>
      <c r="G56" s="0" t="n">
        <v>0.0303345873</v>
      </c>
      <c r="H56" s="0" t="n">
        <v>0.0386417937</v>
      </c>
      <c r="I56" s="0" t="n">
        <v>0.039667583</v>
      </c>
      <c r="J56" s="0" t="n">
        <v>0.0341585923</v>
      </c>
      <c r="K56" s="0" t="n">
        <v>0.0358368682</v>
      </c>
      <c r="L56" s="0" t="n">
        <v>0.0280247322</v>
      </c>
      <c r="O56" s="0" t="n">
        <f aca="false">'Au noir'!P57</f>
        <v>2010</v>
      </c>
      <c r="P56" s="0" t="n">
        <v>0.0668446355</v>
      </c>
      <c r="Q56" s="0" t="n">
        <v>0.0966268454</v>
      </c>
      <c r="R56" s="0" t="n">
        <v>0.0815260583</v>
      </c>
      <c r="S56" s="0" t="n">
        <v>0.0501860091</v>
      </c>
      <c r="T56" s="0" t="n">
        <v>0.0393070619</v>
      </c>
      <c r="U56" s="0" t="n">
        <v>0.0407422855</v>
      </c>
      <c r="V56" s="0" t="n">
        <v>0.0568161448</v>
      </c>
      <c r="W56" s="0" t="n">
        <v>0.0302521774</v>
      </c>
      <c r="X56" s="0" t="n">
        <v>0.0208536527</v>
      </c>
      <c r="Y56" s="0" t="n">
        <v>0.0106206219</v>
      </c>
      <c r="Z56" s="0" t="n">
        <v>0.0022502241</v>
      </c>
    </row>
    <row r="57" customFormat="false" ht="12.8" hidden="false" customHeight="false" outlineLevel="0" collapsed="false">
      <c r="A57" s="0" t="n">
        <f aca="false">O57</f>
        <v>2010</v>
      </c>
      <c r="B57" s="0" t="n">
        <v>0.071278613</v>
      </c>
      <c r="C57" s="0" t="n">
        <v>0.1218436751</v>
      </c>
      <c r="D57" s="0" t="n">
        <v>0.0491102865</v>
      </c>
      <c r="E57" s="0" t="n">
        <v>0.0370346241</v>
      </c>
      <c r="F57" s="0" t="n">
        <v>0.034701108</v>
      </c>
      <c r="G57" s="0" t="n">
        <v>0.0336338867</v>
      </c>
      <c r="H57" s="0" t="n">
        <v>0.0314041347</v>
      </c>
      <c r="I57" s="0" t="n">
        <v>0.0286720651</v>
      </c>
      <c r="J57" s="0" t="n">
        <v>0.0505279035</v>
      </c>
      <c r="K57" s="0" t="n">
        <v>0.0572089987</v>
      </c>
      <c r="L57" s="0" t="n">
        <v>0.0220706127</v>
      </c>
      <c r="O57" s="0" t="n">
        <f aca="false">'Au noir'!P58</f>
        <v>2010</v>
      </c>
      <c r="P57" s="0" t="n">
        <v>0.0581219859</v>
      </c>
      <c r="Q57" s="0" t="n">
        <v>0.09713017</v>
      </c>
      <c r="R57" s="0" t="n">
        <v>0.0758507185</v>
      </c>
      <c r="S57" s="0" t="n">
        <v>0.0369950496</v>
      </c>
      <c r="T57" s="0" t="n">
        <v>0.0450017497</v>
      </c>
      <c r="U57" s="0" t="n">
        <v>0.0504947663</v>
      </c>
      <c r="V57" s="0" t="n">
        <v>0.0415004183</v>
      </c>
      <c r="W57" s="0" t="n">
        <v>0.0244226252</v>
      </c>
      <c r="X57" s="0" t="n">
        <v>0.0154163115</v>
      </c>
      <c r="Y57" s="0" t="n">
        <v>0.0134805687</v>
      </c>
      <c r="Z57" s="0" t="n">
        <v>0.004685002</v>
      </c>
    </row>
    <row r="58" customFormat="false" ht="12.8" hidden="false" customHeight="false" outlineLevel="0" collapsed="false">
      <c r="A58" s="0" t="n">
        <f aca="false">O58</f>
        <v>2010</v>
      </c>
      <c r="B58" s="0" t="n">
        <v>0.0755558578</v>
      </c>
      <c r="C58" s="0" t="n">
        <v>0.1026001865</v>
      </c>
      <c r="D58" s="0" t="n">
        <v>0.0713017212</v>
      </c>
      <c r="E58" s="0" t="n">
        <v>0.0437103226</v>
      </c>
      <c r="F58" s="0" t="n">
        <v>0.0246988603</v>
      </c>
      <c r="G58" s="0" t="n">
        <v>0.0295038034</v>
      </c>
      <c r="H58" s="0" t="n">
        <v>0.0338793828</v>
      </c>
      <c r="I58" s="0" t="n">
        <v>0.0349310009</v>
      </c>
      <c r="J58" s="0" t="n">
        <v>0.0258928922</v>
      </c>
      <c r="K58" s="0" t="n">
        <v>0.0276035436</v>
      </c>
      <c r="L58" s="0" t="n">
        <v>0.0217238413</v>
      </c>
      <c r="O58" s="0" t="n">
        <f aca="false">'Au noir'!P59</f>
        <v>2010</v>
      </c>
      <c r="P58" s="0" t="n">
        <v>0.0632913054</v>
      </c>
      <c r="Q58" s="0" t="n">
        <v>0.0947126502</v>
      </c>
      <c r="R58" s="0" t="n">
        <v>0.0763612373</v>
      </c>
      <c r="S58" s="0" t="n">
        <v>0.0362651187</v>
      </c>
      <c r="T58" s="0" t="n">
        <v>0.0412639509</v>
      </c>
      <c r="U58" s="0" t="n">
        <v>0.0468071589</v>
      </c>
      <c r="V58" s="0" t="n">
        <v>0.028371067</v>
      </c>
      <c r="W58" s="0" t="n">
        <v>0.0343121187</v>
      </c>
      <c r="X58" s="0" t="n">
        <v>0.0331728277</v>
      </c>
      <c r="Y58" s="0" t="n">
        <v>0.0109356188</v>
      </c>
      <c r="Z58" s="0" t="n">
        <v>0.0146120643</v>
      </c>
    </row>
    <row r="59" customFormat="false" ht="12.8" hidden="false" customHeight="false" outlineLevel="0" collapsed="false">
      <c r="A59" s="0" t="n">
        <f aca="false">O59</f>
        <v>2011</v>
      </c>
      <c r="B59" s="0" t="n">
        <v>0.0623281691</v>
      </c>
      <c r="C59" s="0" t="n">
        <v>0.117256413</v>
      </c>
      <c r="D59" s="0" t="n">
        <v>0.0638945647</v>
      </c>
      <c r="E59" s="0" t="n">
        <v>0.0445419591</v>
      </c>
      <c r="F59" s="0" t="n">
        <v>0.0443084079</v>
      </c>
      <c r="G59" s="0" t="n">
        <v>0.0436294431</v>
      </c>
      <c r="H59" s="0" t="n">
        <v>0.029300096</v>
      </c>
      <c r="I59" s="0" t="n">
        <v>0.0344183018</v>
      </c>
      <c r="J59" s="0" t="n">
        <v>0.0299092632</v>
      </c>
      <c r="K59" s="0" t="n">
        <v>0.0412757356</v>
      </c>
      <c r="L59" s="0" t="n">
        <v>0.0248924385</v>
      </c>
      <c r="O59" s="0" t="n">
        <f aca="false">'Au noir'!P60</f>
        <v>2011</v>
      </c>
      <c r="P59" s="0" t="n">
        <v>0.0332469692</v>
      </c>
      <c r="Q59" s="0" t="n">
        <v>0.1038637518</v>
      </c>
      <c r="R59" s="0" t="n">
        <v>0.0770134069</v>
      </c>
      <c r="S59" s="0" t="n">
        <v>0.0653027469</v>
      </c>
      <c r="T59" s="0" t="n">
        <v>0.0391907376</v>
      </c>
      <c r="U59" s="0" t="n">
        <v>0.0361205749</v>
      </c>
      <c r="V59" s="0" t="n">
        <v>0.0314822828</v>
      </c>
      <c r="W59" s="0" t="n">
        <v>0.0236046593</v>
      </c>
      <c r="X59" s="0" t="n">
        <v>0.0243636906</v>
      </c>
      <c r="Y59" s="0" t="n">
        <v>0.0099051274</v>
      </c>
      <c r="Z59" s="0" t="n">
        <v>0.0072677053</v>
      </c>
    </row>
    <row r="60" customFormat="false" ht="12.8" hidden="false" customHeight="false" outlineLevel="0" collapsed="false">
      <c r="A60" s="0" t="n">
        <f aca="false">O60</f>
        <v>2011</v>
      </c>
      <c r="B60" s="0" t="n">
        <v>0.0734951833</v>
      </c>
      <c r="C60" s="0" t="n">
        <v>0.0984165577</v>
      </c>
      <c r="D60" s="0" t="n">
        <v>0.0580324512</v>
      </c>
      <c r="E60" s="0" t="n">
        <v>0.0462567688</v>
      </c>
      <c r="F60" s="0" t="n">
        <v>0.0451031195</v>
      </c>
      <c r="G60" s="0" t="n">
        <v>0.0325343376</v>
      </c>
      <c r="H60" s="0" t="n">
        <v>0.0474474336</v>
      </c>
      <c r="I60" s="0" t="n">
        <v>0.0339187598</v>
      </c>
      <c r="J60" s="0" t="n">
        <v>0.0463034643</v>
      </c>
      <c r="K60" s="0" t="n">
        <v>0.0281543579</v>
      </c>
      <c r="L60" s="0" t="n">
        <v>0.0234505723</v>
      </c>
      <c r="O60" s="0" t="n">
        <f aca="false">'Au noir'!P61</f>
        <v>2011</v>
      </c>
      <c r="P60" s="0" t="n">
        <v>0.0638852642</v>
      </c>
      <c r="Q60" s="0" t="n">
        <v>0.0960572387</v>
      </c>
      <c r="R60" s="0" t="n">
        <v>0.0758575644</v>
      </c>
      <c r="S60" s="0" t="n">
        <v>0.0548132021</v>
      </c>
      <c r="T60" s="0" t="n">
        <v>0.0344252333</v>
      </c>
      <c r="U60" s="0" t="n">
        <v>0.0464259974</v>
      </c>
      <c r="V60" s="0" t="n">
        <v>0.0315083009</v>
      </c>
      <c r="W60" s="0" t="n">
        <v>0.0379296205</v>
      </c>
      <c r="X60" s="0" t="n">
        <v>0.0124528863</v>
      </c>
      <c r="Y60" s="0" t="n">
        <v>0.0062869083</v>
      </c>
      <c r="Z60" s="0" t="n">
        <v>0.0076526984</v>
      </c>
    </row>
    <row r="61" customFormat="false" ht="12.8" hidden="false" customHeight="false" outlineLevel="0" collapsed="false">
      <c r="A61" s="0" t="n">
        <f aca="false">O61</f>
        <v>2011</v>
      </c>
      <c r="B61" s="0" t="n">
        <v>0.0778857592</v>
      </c>
      <c r="C61" s="0" t="n">
        <v>0.1120925714</v>
      </c>
      <c r="D61" s="0" t="n">
        <v>0.0559057465</v>
      </c>
      <c r="E61" s="0" t="n">
        <v>0.0469097475</v>
      </c>
      <c r="F61" s="0" t="n">
        <v>0.0302325665</v>
      </c>
      <c r="G61" s="0" t="n">
        <v>0.0326899081</v>
      </c>
      <c r="H61" s="0" t="n">
        <v>0.0239504656</v>
      </c>
      <c r="I61" s="0" t="n">
        <v>0.0363349264</v>
      </c>
      <c r="J61" s="0" t="n">
        <v>0.0503133988</v>
      </c>
      <c r="K61" s="0" t="n">
        <v>0.0267783644</v>
      </c>
      <c r="L61" s="0" t="n">
        <v>0.0172988146</v>
      </c>
      <c r="O61" s="0" t="n">
        <f aca="false">'Au noir'!P62</f>
        <v>2011</v>
      </c>
      <c r="P61" s="0" t="n">
        <v>0.0599298772</v>
      </c>
      <c r="Q61" s="0" t="n">
        <v>0.100094417</v>
      </c>
      <c r="R61" s="0" t="n">
        <v>0.0707742298</v>
      </c>
      <c r="S61" s="0" t="n">
        <v>0.0590382553</v>
      </c>
      <c r="T61" s="0" t="n">
        <v>0.0393176672</v>
      </c>
      <c r="U61" s="0" t="n">
        <v>0.0392080049</v>
      </c>
      <c r="V61" s="0" t="n">
        <v>0.0356622052</v>
      </c>
      <c r="W61" s="0" t="n">
        <v>0.0270764355</v>
      </c>
      <c r="X61" s="0" t="n">
        <v>0.0240081238</v>
      </c>
      <c r="Y61" s="0" t="n">
        <v>0.0092386127</v>
      </c>
      <c r="Z61" s="0" t="n">
        <v>0.0036377628</v>
      </c>
    </row>
    <row r="62" customFormat="false" ht="12.8" hidden="false" customHeight="false" outlineLevel="0" collapsed="false">
      <c r="A62" s="0" t="n">
        <f aca="false">O62</f>
        <v>2011</v>
      </c>
      <c r="B62" s="0" t="n">
        <v>0.0654949737</v>
      </c>
      <c r="C62" s="0" t="n">
        <v>0.1000238397</v>
      </c>
      <c r="D62" s="0" t="n">
        <v>0.0621217889</v>
      </c>
      <c r="E62" s="0" t="n">
        <v>0.026340214</v>
      </c>
      <c r="F62" s="0" t="n">
        <v>0.0205813635</v>
      </c>
      <c r="G62" s="0" t="n">
        <v>0.0293699602</v>
      </c>
      <c r="H62" s="0" t="n">
        <v>0.0198925087</v>
      </c>
      <c r="I62" s="0" t="n">
        <v>0.0439901122</v>
      </c>
      <c r="J62" s="0" t="n">
        <v>0.0339704266</v>
      </c>
      <c r="K62" s="0" t="n">
        <v>0.0414382012</v>
      </c>
      <c r="L62" s="0" t="n">
        <v>0.027447884</v>
      </c>
      <c r="O62" s="0" t="n">
        <f aca="false">'Au noir'!P63</f>
        <v>2011</v>
      </c>
      <c r="P62" s="0" t="n">
        <v>0.0500067116</v>
      </c>
      <c r="Q62" s="0" t="n">
        <v>0.1006243035</v>
      </c>
      <c r="R62" s="0" t="n">
        <v>0.0653486285</v>
      </c>
      <c r="S62" s="0" t="n">
        <v>0.0407224742</v>
      </c>
      <c r="T62" s="0" t="n">
        <v>0.040039517</v>
      </c>
      <c r="U62" s="0" t="n">
        <v>0.0304306932</v>
      </c>
      <c r="V62" s="0" t="n">
        <v>0.0443483166</v>
      </c>
      <c r="W62" s="0" t="n">
        <v>0.0235144904</v>
      </c>
      <c r="X62" s="0" t="n">
        <v>0.0314828258</v>
      </c>
      <c r="Y62" s="0" t="n">
        <v>0.0106433496</v>
      </c>
      <c r="Z62" s="0" t="n">
        <v>0.0038568592</v>
      </c>
    </row>
    <row r="63" customFormat="false" ht="12.8" hidden="false" customHeight="false" outlineLevel="0" collapsed="false">
      <c r="A63" s="0" t="n">
        <f aca="false">O63</f>
        <v>2012</v>
      </c>
      <c r="B63" s="0" t="n">
        <v>0.0467891171</v>
      </c>
      <c r="C63" s="0" t="n">
        <v>0.101639589</v>
      </c>
      <c r="D63" s="0" t="n">
        <v>0.0695393929</v>
      </c>
      <c r="E63" s="0" t="n">
        <v>0.035698651</v>
      </c>
      <c r="F63" s="0" t="n">
        <v>0.0383036768</v>
      </c>
      <c r="G63" s="0" t="n">
        <v>0.0221861493</v>
      </c>
      <c r="H63" s="0" t="n">
        <v>0.036248601</v>
      </c>
      <c r="I63" s="0" t="n">
        <v>0.0455657432</v>
      </c>
      <c r="J63" s="0" t="n">
        <v>0.0347414928</v>
      </c>
      <c r="K63" s="0" t="n">
        <v>0.0317804838</v>
      </c>
      <c r="L63" s="0" t="n">
        <v>0.0242370406</v>
      </c>
      <c r="O63" s="0" t="n">
        <f aca="false">'Au noir'!P64</f>
        <v>2012</v>
      </c>
      <c r="P63" s="0" t="n">
        <v>0.0526345698</v>
      </c>
      <c r="Q63" s="0" t="n">
        <v>0.1020497978</v>
      </c>
      <c r="R63" s="0" t="n">
        <v>0.0692010048</v>
      </c>
      <c r="S63" s="0" t="n">
        <v>0.0423345354</v>
      </c>
      <c r="T63" s="0" t="n">
        <v>0.041351374</v>
      </c>
      <c r="U63" s="0" t="n">
        <v>0.0414135473</v>
      </c>
      <c r="V63" s="0" t="n">
        <v>0.0398361667</v>
      </c>
      <c r="W63" s="0" t="n">
        <v>0.0322668608</v>
      </c>
      <c r="X63" s="0" t="n">
        <v>0.0267418726</v>
      </c>
      <c r="Y63" s="0" t="n">
        <v>0.0197905475</v>
      </c>
      <c r="Z63" s="0" t="n">
        <v>0.0042531772</v>
      </c>
    </row>
    <row r="64" customFormat="false" ht="12.8" hidden="false" customHeight="false" outlineLevel="0" collapsed="false">
      <c r="A64" s="0" t="n">
        <f aca="false">O64</f>
        <v>2012</v>
      </c>
      <c r="B64" s="0" t="n">
        <v>0.0609185208</v>
      </c>
      <c r="C64" s="0" t="n">
        <v>0.1181745661</v>
      </c>
      <c r="D64" s="0" t="n">
        <v>0.0749343852</v>
      </c>
      <c r="E64" s="0" t="n">
        <v>0.0560345096</v>
      </c>
      <c r="F64" s="0" t="n">
        <v>0.0280649361</v>
      </c>
      <c r="G64" s="0" t="n">
        <v>0.0423084994</v>
      </c>
      <c r="H64" s="0" t="n">
        <v>0.0292605468</v>
      </c>
      <c r="I64" s="0" t="n">
        <v>0.0343377584</v>
      </c>
      <c r="J64" s="0" t="n">
        <v>0.0391892134</v>
      </c>
      <c r="K64" s="0" t="n">
        <v>0.0316441814</v>
      </c>
      <c r="L64" s="0" t="n">
        <v>0.0071292618</v>
      </c>
      <c r="O64" s="0" t="n">
        <f aca="false">'Au noir'!P65</f>
        <v>2012</v>
      </c>
      <c r="P64" s="0" t="n">
        <v>0.0488826484</v>
      </c>
      <c r="Q64" s="0" t="n">
        <v>0.082812938</v>
      </c>
      <c r="R64" s="0" t="n">
        <v>0.0618632557</v>
      </c>
      <c r="S64" s="0" t="n">
        <v>0.0525345841</v>
      </c>
      <c r="T64" s="0" t="n">
        <v>0.0446747061</v>
      </c>
      <c r="U64" s="0" t="n">
        <v>0.0520191064</v>
      </c>
      <c r="V64" s="0" t="n">
        <v>0.0250254535</v>
      </c>
      <c r="W64" s="0" t="n">
        <v>0.0259984283</v>
      </c>
      <c r="X64" s="0" t="n">
        <v>0.016515103</v>
      </c>
      <c r="Y64" s="0" t="n">
        <v>0.0184757468</v>
      </c>
      <c r="Z64" s="0" t="n">
        <v>0.0025798365</v>
      </c>
    </row>
    <row r="65" customFormat="false" ht="12.8" hidden="false" customHeight="false" outlineLevel="0" collapsed="false">
      <c r="A65" s="0" t="n">
        <f aca="false">O65</f>
        <v>2012</v>
      </c>
      <c r="B65" s="0" t="n">
        <v>0.06272</v>
      </c>
      <c r="C65" s="0" t="n">
        <v>0.1073892683</v>
      </c>
      <c r="D65" s="0" t="n">
        <v>0.0642684005</v>
      </c>
      <c r="E65" s="0" t="n">
        <v>0.048443222</v>
      </c>
      <c r="F65" s="0" t="n">
        <v>0.0220684749</v>
      </c>
      <c r="G65" s="0" t="n">
        <v>0.0356657818</v>
      </c>
      <c r="H65" s="0" t="n">
        <v>0.0231274777</v>
      </c>
      <c r="I65" s="0" t="n">
        <v>0.0377868905</v>
      </c>
      <c r="J65" s="0" t="n">
        <v>0.0327041579</v>
      </c>
      <c r="K65" s="0" t="n">
        <v>0.0307380886</v>
      </c>
      <c r="L65" s="0" t="n">
        <v>0.0143232943</v>
      </c>
      <c r="O65" s="0" t="n">
        <f aca="false">'Au noir'!P66</f>
        <v>2012</v>
      </c>
      <c r="P65" s="0" t="n">
        <v>0.0696681379</v>
      </c>
      <c r="Q65" s="0" t="n">
        <v>0.1264439797</v>
      </c>
      <c r="R65" s="0" t="n">
        <v>0.0778952747</v>
      </c>
      <c r="S65" s="0" t="n">
        <v>0.0548843386</v>
      </c>
      <c r="T65" s="0" t="n">
        <v>0.04938487</v>
      </c>
      <c r="U65" s="0" t="n">
        <v>0.0559924563</v>
      </c>
      <c r="V65" s="0" t="n">
        <v>0.0357948541</v>
      </c>
      <c r="W65" s="0" t="n">
        <v>0.0360641067</v>
      </c>
      <c r="X65" s="0" t="n">
        <v>0.0260503013</v>
      </c>
      <c r="Y65" s="0" t="n">
        <v>0.0125635156</v>
      </c>
      <c r="Z65" s="0" t="n">
        <v>0.0033832342</v>
      </c>
    </row>
    <row r="66" customFormat="false" ht="12.8" hidden="false" customHeight="false" outlineLevel="0" collapsed="false">
      <c r="A66" s="0" t="n">
        <f aca="false">O66</f>
        <v>2012</v>
      </c>
      <c r="B66" s="0" t="n">
        <v>0.04537145</v>
      </c>
      <c r="C66" s="0" t="n">
        <v>0.090803043</v>
      </c>
      <c r="D66" s="0" t="n">
        <v>0.0504632604</v>
      </c>
      <c r="E66" s="0" t="n">
        <v>0.0426591822</v>
      </c>
      <c r="F66" s="0" t="n">
        <v>0.03801783</v>
      </c>
      <c r="G66" s="0" t="n">
        <v>0.0400424738</v>
      </c>
      <c r="H66" s="0" t="n">
        <v>0.022523967</v>
      </c>
      <c r="I66" s="0" t="n">
        <v>0.0364739109</v>
      </c>
      <c r="J66" s="0" t="n">
        <v>0.0452787307</v>
      </c>
      <c r="K66" s="0" t="n">
        <v>0.0234228745</v>
      </c>
      <c r="L66" s="0" t="n">
        <v>0.0112061989</v>
      </c>
      <c r="O66" s="0" t="n">
        <f aca="false">'Au noir'!P67</f>
        <v>2012</v>
      </c>
      <c r="P66" s="0" t="n">
        <v>0.0494217661</v>
      </c>
      <c r="Q66" s="0" t="n">
        <v>0.0895244611</v>
      </c>
      <c r="R66" s="0" t="n">
        <v>0.0772870305</v>
      </c>
      <c r="S66" s="0" t="n">
        <v>0.0559782458</v>
      </c>
      <c r="T66" s="0" t="n">
        <v>0.0475379447</v>
      </c>
      <c r="U66" s="0" t="n">
        <v>0.0314757002</v>
      </c>
      <c r="V66" s="0" t="n">
        <v>0.0314914796</v>
      </c>
      <c r="W66" s="0" t="n">
        <v>0.0385297863</v>
      </c>
      <c r="X66" s="0" t="n">
        <v>0.0284998187</v>
      </c>
      <c r="Y66" s="0" t="n">
        <v>0.0134586835</v>
      </c>
      <c r="Z66" s="0" t="n">
        <v>0.0093908829</v>
      </c>
    </row>
    <row r="67" customFormat="false" ht="12.8" hidden="false" customHeight="false" outlineLevel="0" collapsed="false">
      <c r="A67" s="0" t="n">
        <f aca="false">O67</f>
        <v>2013</v>
      </c>
      <c r="B67" s="0" t="n">
        <v>0.0771385609</v>
      </c>
      <c r="C67" s="0" t="n">
        <v>0.1129776829</v>
      </c>
      <c r="D67" s="0" t="n">
        <v>0.0749645798</v>
      </c>
      <c r="E67" s="0" t="n">
        <v>0.0516975584</v>
      </c>
      <c r="F67" s="0" t="n">
        <v>0.0411998048</v>
      </c>
      <c r="G67" s="0" t="n">
        <v>0.0232074678</v>
      </c>
      <c r="H67" s="0" t="n">
        <v>0.0271227099</v>
      </c>
      <c r="I67" s="0" t="n">
        <v>0.0257976897</v>
      </c>
      <c r="J67" s="0" t="n">
        <v>0.048876041</v>
      </c>
      <c r="K67" s="0" t="n">
        <v>0.0433646654</v>
      </c>
      <c r="L67" s="0" t="n">
        <v>0.0142718204</v>
      </c>
      <c r="O67" s="0" t="n">
        <f aca="false">'Au noir'!P68</f>
        <v>2013</v>
      </c>
      <c r="P67" s="0" t="n">
        <v>0.0542898708</v>
      </c>
      <c r="Q67" s="0" t="n">
        <v>0.1105429486</v>
      </c>
      <c r="R67" s="0" t="n">
        <v>0.092318446</v>
      </c>
      <c r="S67" s="0" t="n">
        <v>0.0622459037</v>
      </c>
      <c r="T67" s="0" t="n">
        <v>0.0425720635</v>
      </c>
      <c r="U67" s="0" t="n">
        <v>0.0381822332</v>
      </c>
      <c r="V67" s="0" t="n">
        <v>0.0370263205</v>
      </c>
      <c r="W67" s="0" t="n">
        <v>0.0325753131</v>
      </c>
      <c r="X67" s="0" t="n">
        <v>0.0243363225</v>
      </c>
      <c r="Y67" s="0" t="n">
        <v>0.0062336167</v>
      </c>
      <c r="Z67" s="0" t="n">
        <v>0.0071554044</v>
      </c>
    </row>
    <row r="68" customFormat="false" ht="12.8" hidden="false" customHeight="false" outlineLevel="0" collapsed="false">
      <c r="A68" s="0" t="n">
        <f aca="false">O68</f>
        <v>2013</v>
      </c>
      <c r="B68" s="0" t="n">
        <v>0.0721726094</v>
      </c>
      <c r="C68" s="0" t="n">
        <v>0.1088267772</v>
      </c>
      <c r="D68" s="0" t="n">
        <v>0.0636389655</v>
      </c>
      <c r="E68" s="0" t="n">
        <v>0.0528172884</v>
      </c>
      <c r="F68" s="0" t="n">
        <v>0.028489627</v>
      </c>
      <c r="G68" s="0" t="n">
        <v>0.0303928789</v>
      </c>
      <c r="H68" s="0" t="n">
        <v>0.0199198706</v>
      </c>
      <c r="I68" s="0" t="n">
        <v>0.0212642847</v>
      </c>
      <c r="J68" s="0" t="n">
        <v>0.0424747923</v>
      </c>
      <c r="K68" s="0" t="n">
        <v>0.0383614555</v>
      </c>
      <c r="L68" s="0" t="n">
        <v>0.0236622872</v>
      </c>
      <c r="O68" s="0" t="n">
        <f aca="false">'Au noir'!P69</f>
        <v>2013</v>
      </c>
      <c r="P68" s="0" t="n">
        <v>0.0554626008</v>
      </c>
      <c r="Q68" s="0" t="n">
        <v>0.1042158768</v>
      </c>
      <c r="R68" s="0" t="n">
        <v>0.0658228166</v>
      </c>
      <c r="S68" s="0" t="n">
        <v>0.0582805463</v>
      </c>
      <c r="T68" s="0" t="n">
        <v>0.0377752468</v>
      </c>
      <c r="U68" s="0" t="n">
        <v>0.0414576077</v>
      </c>
      <c r="V68" s="0" t="n">
        <v>0.0386961531</v>
      </c>
      <c r="W68" s="0" t="n">
        <v>0.0332106697</v>
      </c>
      <c r="X68" s="0" t="n">
        <v>0.0138667532</v>
      </c>
      <c r="Y68" s="0" t="n">
        <v>0.0130827312</v>
      </c>
      <c r="Z68" s="0" t="n">
        <v>0.0003599169</v>
      </c>
    </row>
    <row r="69" customFormat="false" ht="12.8" hidden="false" customHeight="false" outlineLevel="0" collapsed="false">
      <c r="A69" s="0" t="n">
        <f aca="false">O69</f>
        <v>2013</v>
      </c>
      <c r="B69" s="0" t="n">
        <v>0.0554372093</v>
      </c>
      <c r="C69" s="0" t="n">
        <v>0.1134778044</v>
      </c>
      <c r="D69" s="0" t="n">
        <v>0.059770905</v>
      </c>
      <c r="E69" s="0" t="n">
        <v>0.0460932407</v>
      </c>
      <c r="F69" s="0" t="n">
        <v>0.0210608088</v>
      </c>
      <c r="G69" s="0" t="n">
        <v>0.0302235519</v>
      </c>
      <c r="H69" s="0" t="n">
        <v>0.0148716355</v>
      </c>
      <c r="I69" s="0" t="n">
        <v>0.0229202023</v>
      </c>
      <c r="J69" s="0" t="n">
        <v>0.0287327573</v>
      </c>
      <c r="K69" s="0" t="n">
        <v>0.031414506</v>
      </c>
      <c r="L69" s="0" t="n">
        <v>0.0112402271</v>
      </c>
      <c r="O69" s="0" t="n">
        <f aca="false">'Au noir'!P70</f>
        <v>2013</v>
      </c>
      <c r="P69" s="0" t="n">
        <v>0.0563350047</v>
      </c>
      <c r="Q69" s="0" t="n">
        <v>0.0979237481</v>
      </c>
      <c r="R69" s="0" t="n">
        <v>0.0721888529</v>
      </c>
      <c r="S69" s="0" t="n">
        <v>0.0513942834</v>
      </c>
      <c r="T69" s="0" t="n">
        <v>0.039512026</v>
      </c>
      <c r="U69" s="0" t="n">
        <v>0.0355783665</v>
      </c>
      <c r="V69" s="0" t="n">
        <v>0.0333062103</v>
      </c>
      <c r="W69" s="0" t="n">
        <v>0.038576797</v>
      </c>
      <c r="X69" s="0" t="n">
        <v>0.0240894446</v>
      </c>
      <c r="Y69" s="0" t="n">
        <v>0.006984319</v>
      </c>
      <c r="Z69" s="0" t="n">
        <v>0.000765532</v>
      </c>
    </row>
    <row r="70" customFormat="false" ht="12.8" hidden="false" customHeight="false" outlineLevel="0" collapsed="false">
      <c r="A70" s="0" t="n">
        <f aca="false">O70</f>
        <v>2013</v>
      </c>
      <c r="B70" s="0" t="n">
        <v>0.0628231715</v>
      </c>
      <c r="C70" s="0" t="n">
        <v>0.0980867778</v>
      </c>
      <c r="D70" s="0" t="n">
        <v>0.046424494</v>
      </c>
      <c r="E70" s="0" t="n">
        <v>0.0319841543</v>
      </c>
      <c r="F70" s="0" t="n">
        <v>0.0268334434</v>
      </c>
      <c r="G70" s="0" t="n">
        <v>0.0376476415</v>
      </c>
      <c r="H70" s="0" t="n">
        <v>0.0337241001</v>
      </c>
      <c r="I70" s="0" t="n">
        <v>0.0222096575</v>
      </c>
      <c r="J70" s="0" t="n">
        <v>0.0191183296</v>
      </c>
      <c r="K70" s="0" t="n">
        <v>0.0303935656</v>
      </c>
      <c r="L70" s="0" t="n">
        <v>0.0274114498</v>
      </c>
      <c r="O70" s="0" t="n">
        <f aca="false">'Au noir'!P71</f>
        <v>2013</v>
      </c>
      <c r="P70" s="0" t="n">
        <v>0.0499355085</v>
      </c>
      <c r="Q70" s="0" t="n">
        <v>0.0921546971</v>
      </c>
      <c r="R70" s="0" t="n">
        <v>0.0741905503</v>
      </c>
      <c r="S70" s="0" t="n">
        <v>0.0542593916</v>
      </c>
      <c r="T70" s="0" t="n">
        <v>0.0373944487</v>
      </c>
      <c r="U70" s="0" t="n">
        <v>0.0269358103</v>
      </c>
      <c r="V70" s="0" t="n">
        <v>0.0224946103</v>
      </c>
      <c r="W70" s="0" t="n">
        <v>0.0190339591</v>
      </c>
      <c r="X70" s="0" t="n">
        <v>0.0168592754</v>
      </c>
      <c r="Y70" s="0" t="n">
        <v>0.0031238518</v>
      </c>
      <c r="Z70" s="0" t="n">
        <v>0.0004838332</v>
      </c>
    </row>
    <row r="71" customFormat="false" ht="12.8" hidden="false" customHeight="false" outlineLevel="0" collapsed="false">
      <c r="A71" s="0" t="n">
        <f aca="false">O71</f>
        <v>2014</v>
      </c>
      <c r="B71" s="0" t="n">
        <v>0.076247522</v>
      </c>
      <c r="C71" s="0" t="n">
        <v>0.1027540742</v>
      </c>
      <c r="D71" s="0" t="n">
        <v>0.0610495355</v>
      </c>
      <c r="E71" s="0" t="n">
        <v>0.0504399209</v>
      </c>
      <c r="F71" s="0" t="n">
        <v>0.0331401097</v>
      </c>
      <c r="G71" s="0" t="n">
        <v>0.0314214608</v>
      </c>
      <c r="H71" s="0" t="n">
        <v>0.0263261632</v>
      </c>
      <c r="I71" s="0" t="n">
        <v>0.0308639085</v>
      </c>
      <c r="J71" s="0" t="n">
        <v>0.0421268949</v>
      </c>
      <c r="K71" s="0" t="n">
        <v>0.0303277893</v>
      </c>
      <c r="L71" s="0" t="n">
        <v>0.0101684256</v>
      </c>
      <c r="O71" s="0" t="n">
        <f aca="false">'Au noir'!P72</f>
        <v>2014</v>
      </c>
      <c r="P71" s="0" t="n">
        <v>0.0556749835</v>
      </c>
      <c r="Q71" s="0" t="n">
        <v>0.077571825</v>
      </c>
      <c r="R71" s="0" t="n">
        <v>0.0834064806</v>
      </c>
      <c r="S71" s="0" t="n">
        <v>0.0600597692</v>
      </c>
      <c r="T71" s="0" t="n">
        <v>0.0449375282</v>
      </c>
      <c r="U71" s="0" t="n">
        <v>0.0273786419</v>
      </c>
      <c r="V71" s="0" t="n">
        <v>0.0256769148</v>
      </c>
      <c r="W71" s="0" t="n">
        <v>0.0245969769</v>
      </c>
      <c r="X71" s="0" t="n">
        <v>0.0119740263</v>
      </c>
      <c r="Y71" s="0" t="n">
        <v>0.0111292612</v>
      </c>
      <c r="Z71" s="0" t="n">
        <v>0.0067698541</v>
      </c>
    </row>
    <row r="72" customFormat="false" ht="12.8" hidden="false" customHeight="false" outlineLevel="0" collapsed="false">
      <c r="A72" s="0" t="n">
        <f aca="false">O72</f>
        <v>2014</v>
      </c>
      <c r="B72" s="0" t="n">
        <v>0.0653663394</v>
      </c>
      <c r="C72" s="0" t="n">
        <v>0.0996412781</v>
      </c>
      <c r="D72" s="0" t="n">
        <v>0.0842357314</v>
      </c>
      <c r="E72" s="0" t="n">
        <v>0.0499871378</v>
      </c>
      <c r="F72" s="0" t="n">
        <v>0.0414802143</v>
      </c>
      <c r="G72" s="0" t="n">
        <v>0.0431836413</v>
      </c>
      <c r="H72" s="0" t="n">
        <v>0.0230814506</v>
      </c>
      <c r="I72" s="0" t="n">
        <v>0.0249596497</v>
      </c>
      <c r="J72" s="0" t="n">
        <v>0.0241569722</v>
      </c>
      <c r="K72" s="0" t="n">
        <v>0.0332882166</v>
      </c>
      <c r="L72" s="0" t="n">
        <v>0.0196390404</v>
      </c>
      <c r="O72" s="0" t="n">
        <f aca="false">'Au noir'!P73</f>
        <v>2014</v>
      </c>
      <c r="P72" s="0" t="n">
        <v>0.0414435024</v>
      </c>
      <c r="Q72" s="0" t="n">
        <v>0.0979969189</v>
      </c>
      <c r="R72" s="0" t="n">
        <v>0.0686413133</v>
      </c>
      <c r="S72" s="0" t="n">
        <v>0.0588294883</v>
      </c>
      <c r="T72" s="0" t="n">
        <v>0.0498922527</v>
      </c>
      <c r="U72" s="0" t="n">
        <v>0.034690788</v>
      </c>
      <c r="V72" s="0" t="n">
        <v>0.0332698944</v>
      </c>
      <c r="W72" s="0" t="n">
        <v>0.0311391582</v>
      </c>
      <c r="X72" s="0" t="n">
        <v>0.023138494</v>
      </c>
      <c r="Y72" s="0" t="n">
        <v>0.0160801015</v>
      </c>
      <c r="Z72" s="0" t="n">
        <v>0.0044027056</v>
      </c>
    </row>
    <row r="73" customFormat="false" ht="12.8" hidden="false" customHeight="false" outlineLevel="0" collapsed="false">
      <c r="A73" s="0" t="n">
        <f aca="false">O73</f>
        <v>2014</v>
      </c>
      <c r="B73" s="0" t="n">
        <v>0.0802097747</v>
      </c>
      <c r="C73" s="0" t="n">
        <v>0.1035598568</v>
      </c>
      <c r="D73" s="0" t="n">
        <v>0.0783231262</v>
      </c>
      <c r="E73" s="0" t="n">
        <v>0.0557196317</v>
      </c>
      <c r="F73" s="0" t="n">
        <v>0.0332335505</v>
      </c>
      <c r="G73" s="0" t="n">
        <v>0.035647224</v>
      </c>
      <c r="H73" s="0" t="n">
        <v>0.0274209188</v>
      </c>
      <c r="I73" s="0" t="n">
        <v>0.0312068302</v>
      </c>
      <c r="J73" s="0" t="n">
        <v>0.0302966075</v>
      </c>
      <c r="K73" s="0" t="n">
        <v>0.0211838925</v>
      </c>
      <c r="L73" s="0" t="n">
        <v>0.0186605873</v>
      </c>
      <c r="O73" s="0" t="n">
        <f aca="false">'Au noir'!P74</f>
        <v>2014</v>
      </c>
      <c r="P73" s="0" t="n">
        <v>0.0448103157</v>
      </c>
      <c r="Q73" s="0" t="n">
        <v>0.1023674579</v>
      </c>
      <c r="R73" s="0" t="n">
        <v>0.0688296451</v>
      </c>
      <c r="S73" s="0" t="n">
        <v>0.0592792516</v>
      </c>
      <c r="T73" s="0" t="n">
        <v>0.0428033286</v>
      </c>
      <c r="U73" s="0" t="n">
        <v>0.0374543709</v>
      </c>
      <c r="V73" s="0" t="n">
        <v>0.0217253929</v>
      </c>
      <c r="W73" s="0" t="n">
        <v>0.0390446968</v>
      </c>
      <c r="X73" s="0" t="n">
        <v>0.0190720251</v>
      </c>
      <c r="Y73" s="0" t="n">
        <v>0.0068140749</v>
      </c>
      <c r="Z73" s="0" t="n">
        <v>0.0091324973</v>
      </c>
    </row>
    <row r="74" customFormat="false" ht="12.8" hidden="false" customHeight="false" outlineLevel="0" collapsed="false">
      <c r="A74" s="0" t="n">
        <f aca="false">O74</f>
        <v>2014</v>
      </c>
      <c r="B74" s="0" t="n">
        <v>0.053491611</v>
      </c>
      <c r="C74" s="0" t="n">
        <v>0.095681427</v>
      </c>
      <c r="D74" s="0" t="n">
        <v>0.0673436844</v>
      </c>
      <c r="E74" s="0" t="n">
        <v>0.040798155</v>
      </c>
      <c r="F74" s="0" t="n">
        <v>0.0311596946</v>
      </c>
      <c r="G74" s="0" t="n">
        <v>0.0373103189</v>
      </c>
      <c r="H74" s="0" t="n">
        <v>0.0368942949</v>
      </c>
      <c r="I74" s="0" t="n">
        <v>0.0389729296</v>
      </c>
      <c r="J74" s="0" t="n">
        <v>0.0301589967</v>
      </c>
      <c r="K74" s="0" t="n">
        <v>0.0346668065</v>
      </c>
      <c r="L74" s="0" t="n">
        <v>0.0242458785</v>
      </c>
      <c r="O74" s="0" t="n">
        <f aca="false">'Au noir'!P75</f>
        <v>2014</v>
      </c>
      <c r="P74" s="0" t="n">
        <v>0.0472417015</v>
      </c>
      <c r="Q74" s="0" t="n">
        <v>0.0991141863</v>
      </c>
      <c r="R74" s="0" t="n">
        <v>0.0605316007</v>
      </c>
      <c r="S74" s="0" t="n">
        <v>0.0570213115</v>
      </c>
      <c r="T74" s="0" t="n">
        <v>0.0282764772</v>
      </c>
      <c r="U74" s="0" t="n">
        <v>0.0332550241</v>
      </c>
      <c r="V74" s="0" t="n">
        <v>0.0366307972</v>
      </c>
      <c r="W74" s="0" t="n">
        <v>0.0263728968</v>
      </c>
      <c r="X74" s="0" t="n">
        <v>0.0236964732</v>
      </c>
      <c r="Y74" s="0" t="n">
        <v>0.0062158513</v>
      </c>
      <c r="Z74" s="0" t="n">
        <v>0.0113267498</v>
      </c>
    </row>
    <row r="75" customFormat="false" ht="12.8" hidden="false" customHeight="false" outlineLevel="0" collapsed="false">
      <c r="A75" s="0" t="n">
        <f aca="false">O75</f>
        <v>2015</v>
      </c>
      <c r="B75" s="0" t="n">
        <v>0.057531387</v>
      </c>
      <c r="C75" s="0" t="n">
        <v>0.1065023858</v>
      </c>
      <c r="D75" s="0" t="n">
        <v>0.0627443365</v>
      </c>
      <c r="E75" s="0" t="n">
        <v>0.0471386576</v>
      </c>
      <c r="F75" s="0" t="n">
        <v>0.0291303862</v>
      </c>
      <c r="G75" s="0" t="n">
        <v>0.0289693471</v>
      </c>
      <c r="H75" s="0" t="n">
        <v>0.0320210066</v>
      </c>
      <c r="I75" s="0" t="n">
        <v>0.0282210681</v>
      </c>
      <c r="J75" s="0" t="n">
        <v>0.0449851913</v>
      </c>
      <c r="K75" s="0" t="n">
        <v>0.0342024082</v>
      </c>
      <c r="L75" s="0" t="n">
        <v>0.0211833554</v>
      </c>
      <c r="O75" s="0" t="n">
        <f aca="false">'Au noir'!P76</f>
        <v>2015</v>
      </c>
      <c r="P75" s="0" t="n">
        <v>0.059370246</v>
      </c>
      <c r="Q75" s="0" t="n">
        <v>0.0800553745</v>
      </c>
      <c r="R75" s="0" t="n">
        <v>0.0576007637</v>
      </c>
      <c r="S75" s="0" t="n">
        <v>0.0590055242</v>
      </c>
      <c r="T75" s="0" t="n">
        <v>0.0501080973</v>
      </c>
      <c r="U75" s="0" t="n">
        <v>0.0364985603</v>
      </c>
      <c r="V75" s="0" t="n">
        <v>0.0287756228</v>
      </c>
      <c r="W75" s="0" t="n">
        <v>0.025912038</v>
      </c>
      <c r="X75" s="0" t="n">
        <v>0.0163277309</v>
      </c>
      <c r="Y75" s="0" t="n">
        <v>0.0186307754</v>
      </c>
      <c r="Z75" s="0" t="n">
        <v>0.0099632756</v>
      </c>
    </row>
    <row r="76" customFormat="false" ht="12.8" hidden="false" customHeight="false" outlineLevel="0" collapsed="false">
      <c r="A76" s="0" t="n">
        <f aca="false">O76</f>
        <v>2015</v>
      </c>
      <c r="B76" s="0" t="n">
        <v>0.0552318127</v>
      </c>
      <c r="C76" s="0" t="n">
        <v>0.1095804069</v>
      </c>
      <c r="D76" s="0" t="n">
        <v>0.0657528305</v>
      </c>
      <c r="E76" s="0" t="n">
        <v>0.031471142</v>
      </c>
      <c r="F76" s="0" t="n">
        <v>0.0312476447</v>
      </c>
      <c r="G76" s="0" t="n">
        <v>0.0319491279</v>
      </c>
      <c r="H76" s="0" t="n">
        <v>0.0301783092</v>
      </c>
      <c r="I76" s="0" t="n">
        <v>0.019024493</v>
      </c>
      <c r="J76" s="0" t="n">
        <v>0.0318293504</v>
      </c>
      <c r="K76" s="0" t="n">
        <v>0.0234263764</v>
      </c>
      <c r="L76" s="0" t="n">
        <v>0.0054003168</v>
      </c>
      <c r="O76" s="0" t="n">
        <f aca="false">'Au noir'!P77</f>
        <v>2015</v>
      </c>
      <c r="P76" s="0" t="n">
        <v>0.0370580005</v>
      </c>
      <c r="Q76" s="0" t="n">
        <v>0.0915488545</v>
      </c>
      <c r="R76" s="0" t="n">
        <v>0.0622263147</v>
      </c>
      <c r="S76" s="0" t="n">
        <v>0.0607456548</v>
      </c>
      <c r="T76" s="0" t="n">
        <v>0.0363990254</v>
      </c>
      <c r="U76" s="0" t="n">
        <v>0.0235286044</v>
      </c>
      <c r="V76" s="0" t="n">
        <v>0.0294489545</v>
      </c>
      <c r="W76" s="0" t="n">
        <v>0.0312944704</v>
      </c>
      <c r="X76" s="0" t="n">
        <v>0.0144943986</v>
      </c>
      <c r="Y76" s="0" t="n">
        <v>0.0103233562</v>
      </c>
      <c r="Z76" s="0" t="n">
        <v>0.0067937248</v>
      </c>
    </row>
    <row r="77" customFormat="false" ht="12.8" hidden="false" customHeight="false" outlineLevel="0" collapsed="false">
      <c r="A77" s="0" t="n">
        <f aca="false">O77</f>
        <v>2015</v>
      </c>
      <c r="B77" s="0" t="n">
        <v>0.058573104525</v>
      </c>
      <c r="C77" s="0" t="n">
        <v>0.11791949635</v>
      </c>
      <c r="D77" s="0" t="n">
        <v>0.073214640825</v>
      </c>
      <c r="E77" s="0" t="n">
        <v>0.040485978225</v>
      </c>
      <c r="F77" s="0" t="n">
        <v>0.0342872297</v>
      </c>
      <c r="G77" s="0" t="n">
        <v>0.038641137225</v>
      </c>
      <c r="H77" s="0" t="n">
        <v>0.03045959505</v>
      </c>
      <c r="I77" s="0" t="n">
        <v>0.02696985445</v>
      </c>
      <c r="J77" s="0" t="n">
        <v>0.036003268125</v>
      </c>
      <c r="K77" s="0" t="n">
        <v>0.0263959416</v>
      </c>
      <c r="L77" s="0" t="n">
        <v>0.00813139725</v>
      </c>
      <c r="O77" s="0" t="n">
        <f aca="false">'Au noir'!P78</f>
        <v>2015</v>
      </c>
      <c r="P77" s="0" t="n">
        <v>0.05032312855</v>
      </c>
      <c r="Q77" s="0" t="n">
        <v>0.0959606117</v>
      </c>
      <c r="R77" s="0" t="n">
        <v>0.070149239775</v>
      </c>
      <c r="S77" s="0" t="n">
        <v>0.063671809025</v>
      </c>
      <c r="T77" s="0" t="n">
        <v>0.040304530825</v>
      </c>
      <c r="U77" s="0" t="n">
        <v>0.027492578775</v>
      </c>
      <c r="V77" s="0" t="n">
        <v>0.03214114235</v>
      </c>
      <c r="W77" s="0" t="n">
        <v>0.034130835175</v>
      </c>
      <c r="X77" s="0" t="n">
        <v>0.0162142573</v>
      </c>
      <c r="Y77" s="0" t="n">
        <v>0.0111791394</v>
      </c>
      <c r="Z77" s="0" t="n">
        <v>0.007490576725</v>
      </c>
    </row>
    <row r="78" customFormat="false" ht="12.8" hidden="false" customHeight="false" outlineLevel="0" collapsed="false">
      <c r="A78" s="0" t="n">
        <f aca="false">O78</f>
        <v>2015</v>
      </c>
      <c r="B78" s="0" t="n">
        <v>0.06191439635</v>
      </c>
      <c r="C78" s="0" t="n">
        <v>0.1262585858</v>
      </c>
      <c r="D78" s="0" t="n">
        <v>0.08067645115</v>
      </c>
      <c r="E78" s="0" t="n">
        <v>0.04950081445</v>
      </c>
      <c r="F78" s="0" t="n">
        <v>0.0373268147</v>
      </c>
      <c r="G78" s="0" t="n">
        <v>0.04533314655</v>
      </c>
      <c r="H78" s="0" t="n">
        <v>0.0307408809</v>
      </c>
      <c r="I78" s="0" t="n">
        <v>0.0349152159</v>
      </c>
      <c r="J78" s="0" t="n">
        <v>0.04017718585</v>
      </c>
      <c r="K78" s="0" t="n">
        <v>0.0293655068</v>
      </c>
      <c r="L78" s="0" t="n">
        <v>0.0108624777</v>
      </c>
      <c r="O78" s="0" t="n">
        <f aca="false">'Au noir'!P79</f>
        <v>2015</v>
      </c>
      <c r="P78" s="0" t="n">
        <v>0.0635882566</v>
      </c>
      <c r="Q78" s="0" t="n">
        <v>0.1003723689</v>
      </c>
      <c r="R78" s="0" t="n">
        <v>0.07807216485</v>
      </c>
      <c r="S78" s="0" t="n">
        <v>0.06659796325</v>
      </c>
      <c r="T78" s="0" t="n">
        <v>0.04421003625</v>
      </c>
      <c r="U78" s="0" t="n">
        <v>0.03145655315</v>
      </c>
      <c r="V78" s="0" t="n">
        <v>0.0348333302</v>
      </c>
      <c r="W78" s="0" t="n">
        <v>0.03696719995</v>
      </c>
      <c r="X78" s="0" t="n">
        <v>0.017934116</v>
      </c>
      <c r="Y78" s="0" t="n">
        <v>0.0120349226</v>
      </c>
      <c r="Z78" s="0" t="n">
        <v>0.00818742865</v>
      </c>
    </row>
    <row r="79" customFormat="false" ht="12.8" hidden="false" customHeight="false" outlineLevel="0" collapsed="false">
      <c r="A79" s="0" t="n">
        <f aca="false">O79</f>
        <v>2016</v>
      </c>
      <c r="B79" s="0" t="n">
        <v>0.065255688175</v>
      </c>
      <c r="C79" s="0" t="n">
        <v>0.13459767525</v>
      </c>
      <c r="D79" s="0" t="n">
        <v>0.088138261475</v>
      </c>
      <c r="E79" s="0" t="n">
        <v>0.058515650675</v>
      </c>
      <c r="F79" s="0" t="n">
        <v>0.0403663997</v>
      </c>
      <c r="G79" s="0" t="n">
        <v>0.052025155875</v>
      </c>
      <c r="H79" s="0" t="n">
        <v>0.03102216675</v>
      </c>
      <c r="I79" s="0" t="n">
        <v>0.04286057735</v>
      </c>
      <c r="J79" s="0" t="n">
        <v>0.044351103575</v>
      </c>
      <c r="K79" s="0" t="n">
        <v>0.032335072</v>
      </c>
      <c r="L79" s="0" t="n">
        <v>0.01359355815</v>
      </c>
      <c r="O79" s="0" t="n">
        <f aca="false">'Au noir'!P80</f>
        <v>2016</v>
      </c>
      <c r="P79" s="0" t="n">
        <v>0.07685338465</v>
      </c>
      <c r="Q79" s="0" t="n">
        <v>0.1047841261</v>
      </c>
      <c r="R79" s="0" t="n">
        <v>0.085995089925</v>
      </c>
      <c r="S79" s="0" t="n">
        <v>0.069524117475</v>
      </c>
      <c r="T79" s="0" t="n">
        <v>0.048115541675</v>
      </c>
      <c r="U79" s="0" t="n">
        <v>0.035420527525</v>
      </c>
      <c r="V79" s="0" t="n">
        <v>0.03752551805</v>
      </c>
      <c r="W79" s="0" t="n">
        <v>0.039803564725</v>
      </c>
      <c r="X79" s="0" t="n">
        <v>0.0196539747</v>
      </c>
      <c r="Y79" s="0" t="n">
        <v>0.0128907058</v>
      </c>
      <c r="Z79" s="0" t="n">
        <v>0.008884280575</v>
      </c>
    </row>
    <row r="80" customFormat="false" ht="12.8" hidden="false" customHeight="false" outlineLevel="0" collapsed="false">
      <c r="A80" s="0" t="n">
        <f aca="false">O80</f>
        <v>2016</v>
      </c>
      <c r="B80" s="0" t="n">
        <v>0.06859698</v>
      </c>
      <c r="C80" s="0" t="n">
        <v>0.1429367647</v>
      </c>
      <c r="D80" s="0" t="n">
        <v>0.0956000718</v>
      </c>
      <c r="E80" s="0" t="n">
        <v>0.0675304869</v>
      </c>
      <c r="F80" s="0" t="n">
        <v>0.0434059847</v>
      </c>
      <c r="G80" s="0" t="n">
        <v>0.0587171652</v>
      </c>
      <c r="H80" s="0" t="n">
        <v>0.0313034526</v>
      </c>
      <c r="I80" s="0" t="n">
        <v>0.0508059388</v>
      </c>
      <c r="J80" s="0" t="n">
        <v>0.0485250213</v>
      </c>
      <c r="K80" s="0" t="n">
        <v>0.0353046372</v>
      </c>
      <c r="L80" s="0" t="n">
        <v>0.0163246386</v>
      </c>
      <c r="O80" s="0" t="n">
        <f aca="false">'Au noir'!P81</f>
        <v>2016</v>
      </c>
      <c r="P80" s="0" t="n">
        <v>0.0901185127</v>
      </c>
      <c r="Q80" s="0" t="n">
        <v>0.1091958833</v>
      </c>
      <c r="R80" s="0" t="n">
        <v>0.093918015</v>
      </c>
      <c r="S80" s="0" t="n">
        <v>0.0724502717</v>
      </c>
      <c r="T80" s="0" t="n">
        <v>0.0520210471</v>
      </c>
      <c r="U80" s="0" t="n">
        <v>0.0393845019</v>
      </c>
      <c r="V80" s="0" t="n">
        <v>0.0402177059</v>
      </c>
      <c r="W80" s="0" t="n">
        <v>0.0426399295</v>
      </c>
      <c r="X80" s="0" t="n">
        <v>0.0213738334</v>
      </c>
      <c r="Y80" s="0" t="n">
        <v>0.013746489</v>
      </c>
      <c r="Z80" s="0" t="n">
        <v>0.0095811325</v>
      </c>
    </row>
    <row r="81" customFormat="false" ht="12.8" hidden="false" customHeight="false" outlineLevel="0" collapsed="false">
      <c r="A81" s="0" t="n">
        <f aca="false">O81</f>
        <v>2016</v>
      </c>
      <c r="B81" s="0" t="n">
        <v>0.0724105814</v>
      </c>
      <c r="C81" s="0" t="n">
        <v>0.1342018138</v>
      </c>
      <c r="D81" s="0" t="n">
        <v>0.0777773313</v>
      </c>
      <c r="E81" s="0" t="n">
        <v>0.0684571291</v>
      </c>
      <c r="F81" s="0" t="n">
        <v>0.0488021877</v>
      </c>
      <c r="G81" s="0" t="n">
        <v>0.0458240214</v>
      </c>
      <c r="H81" s="0" t="n">
        <v>0.038002187</v>
      </c>
      <c r="I81" s="0" t="n">
        <v>0.0446118799</v>
      </c>
      <c r="J81" s="0" t="n">
        <v>0.0515924375</v>
      </c>
      <c r="K81" s="0" t="n">
        <v>0.0378543723</v>
      </c>
      <c r="L81" s="0" t="n">
        <v>0.0074502288</v>
      </c>
      <c r="O81" s="0" t="n">
        <f aca="false">'Au noir'!P82</f>
        <v>2016</v>
      </c>
      <c r="P81" s="0" t="n">
        <v>0.0667556625</v>
      </c>
      <c r="Q81" s="0" t="n">
        <v>0.1228131107</v>
      </c>
      <c r="R81" s="0" t="n">
        <v>0.0844516441</v>
      </c>
      <c r="S81" s="0" t="n">
        <v>0.0484385438</v>
      </c>
      <c r="T81" s="0" t="n">
        <v>0.0412242317</v>
      </c>
      <c r="U81" s="0" t="n">
        <v>0.0415215347</v>
      </c>
      <c r="V81" s="0" t="n">
        <v>0.0447090051</v>
      </c>
      <c r="W81" s="0" t="n">
        <v>0.0175304849</v>
      </c>
      <c r="X81" s="0" t="n">
        <v>0.0276328263</v>
      </c>
      <c r="Y81" s="0" t="n">
        <v>0.0118187145</v>
      </c>
      <c r="Z81" s="0" t="n">
        <v>0.0045942555</v>
      </c>
    </row>
    <row r="82" customFormat="false" ht="12.8" hidden="false" customHeight="false" outlineLevel="0" collapsed="false">
      <c r="A82" s="0" t="n">
        <f aca="false">O82</f>
        <v>2016</v>
      </c>
      <c r="B82" s="0" t="n">
        <v>0.0700060471</v>
      </c>
      <c r="C82" s="0" t="n">
        <v>0.1339181528</v>
      </c>
      <c r="D82" s="0" t="n">
        <v>0.0654060713</v>
      </c>
      <c r="E82" s="0" t="n">
        <v>0.0382003235</v>
      </c>
      <c r="F82" s="0" t="n">
        <v>0.0404841768</v>
      </c>
      <c r="G82" s="0" t="n">
        <v>0.0334641456</v>
      </c>
      <c r="H82" s="0" t="n">
        <v>0.0247039872</v>
      </c>
      <c r="I82" s="0" t="n">
        <v>0.0363138801</v>
      </c>
      <c r="J82" s="0" t="n">
        <v>0.0348233663</v>
      </c>
      <c r="K82" s="0" t="n">
        <v>0.029259532</v>
      </c>
      <c r="L82" s="0" t="n">
        <v>0.0148752195</v>
      </c>
      <c r="O82" s="0" t="n">
        <f aca="false">'Au noir'!P83</f>
        <v>2016</v>
      </c>
      <c r="P82" s="0" t="n">
        <v>0.0550944226</v>
      </c>
      <c r="Q82" s="0" t="n">
        <v>0.1005436879</v>
      </c>
      <c r="R82" s="0" t="n">
        <v>0.0841965629</v>
      </c>
      <c r="S82" s="0" t="n">
        <v>0.0490689927</v>
      </c>
      <c r="T82" s="0" t="n">
        <v>0.0347584029</v>
      </c>
      <c r="U82" s="0" t="n">
        <v>0.0408387794</v>
      </c>
      <c r="V82" s="0" t="n">
        <v>0.0286691052</v>
      </c>
      <c r="W82" s="0" t="n">
        <v>0.0303002053</v>
      </c>
      <c r="X82" s="0" t="n">
        <v>0.0148496941</v>
      </c>
      <c r="Y82" s="0" t="n">
        <v>0.0088536739</v>
      </c>
      <c r="Z82" s="0" t="n">
        <v>0.0173166406</v>
      </c>
    </row>
    <row r="83" customFormat="false" ht="12.8" hidden="false" customHeight="false" outlineLevel="0" collapsed="false">
      <c r="A83" s="0" t="n">
        <f aca="false">O83</f>
        <v>2017</v>
      </c>
      <c r="B83" s="0" t="n">
        <v>0.0726971008</v>
      </c>
      <c r="C83" s="0" t="n">
        <v>0.1499129722</v>
      </c>
      <c r="D83" s="0" t="n">
        <v>0.0921344992</v>
      </c>
      <c r="E83" s="0" t="n">
        <v>0.0461120945</v>
      </c>
      <c r="F83" s="0" t="n">
        <v>0.0454958412</v>
      </c>
      <c r="G83" s="0" t="n">
        <v>0.0433448293</v>
      </c>
      <c r="H83" s="0" t="n">
        <v>0.0545851675</v>
      </c>
      <c r="I83" s="0" t="n">
        <v>0.0657072009</v>
      </c>
      <c r="J83" s="0" t="n">
        <v>0.0305384338</v>
      </c>
      <c r="K83" s="0" t="n">
        <v>0.0401968973</v>
      </c>
      <c r="L83" s="0" t="n">
        <v>0.0241707847</v>
      </c>
      <c r="O83" s="0" t="n">
        <f aca="false">'Au noir'!P84</f>
        <v>2017</v>
      </c>
      <c r="P83" s="0" t="n">
        <v>0.0574538266</v>
      </c>
      <c r="Q83" s="0" t="n">
        <v>0.1133877869</v>
      </c>
      <c r="R83" s="0" t="n">
        <v>0.0789583979</v>
      </c>
      <c r="S83" s="0" t="n">
        <v>0.0627988673</v>
      </c>
      <c r="T83" s="0" t="n">
        <v>0.0564876664</v>
      </c>
      <c r="U83" s="0" t="n">
        <v>0.0446317671</v>
      </c>
      <c r="V83" s="0" t="n">
        <v>0.0524430182</v>
      </c>
      <c r="W83" s="0" t="n">
        <v>0.0359284331</v>
      </c>
      <c r="X83" s="0" t="n">
        <v>0.0347892501</v>
      </c>
      <c r="Y83" s="0" t="n">
        <v>0.0121143941</v>
      </c>
      <c r="Z83" s="0" t="n">
        <v>0.0165655619</v>
      </c>
    </row>
    <row r="84" customFormat="false" ht="12.8" hidden="false" customHeight="false" outlineLevel="0" collapsed="false">
      <c r="A84" s="0" t="n">
        <f aca="false">O84</f>
        <v>2017</v>
      </c>
      <c r="B84" s="0" t="n">
        <v>0.066156546</v>
      </c>
      <c r="C84" s="0" t="n">
        <v>0.1334660485</v>
      </c>
      <c r="D84" s="0" t="n">
        <v>0.0787204744</v>
      </c>
      <c r="E84" s="0" t="n">
        <v>0.060157363</v>
      </c>
      <c r="F84" s="0" t="n">
        <v>0.0638181145</v>
      </c>
      <c r="G84" s="0" t="n">
        <v>0.0600415784</v>
      </c>
      <c r="H84" s="0" t="n">
        <v>0.04340706</v>
      </c>
      <c r="I84" s="0" t="n">
        <v>0.0394204439</v>
      </c>
      <c r="J84" s="0" t="n">
        <v>0.0446180245</v>
      </c>
      <c r="K84" s="0" t="n">
        <v>0.0340785323</v>
      </c>
      <c r="L84" s="0" t="n">
        <v>0.0141615783</v>
      </c>
      <c r="O84" s="0" t="n">
        <f aca="false">'Au noir'!P85</f>
        <v>2017</v>
      </c>
      <c r="P84" s="0" t="n">
        <v>0.0641514723</v>
      </c>
      <c r="Q84" s="0" t="n">
        <v>0.1115758663</v>
      </c>
      <c r="R84" s="0" t="n">
        <v>0.0800167666</v>
      </c>
      <c r="S84" s="0" t="n">
        <v>0.0474100384</v>
      </c>
      <c r="T84" s="0" t="n">
        <v>0.0506557135</v>
      </c>
      <c r="U84" s="0" t="n">
        <v>0.0521361134</v>
      </c>
      <c r="V84" s="0" t="n">
        <v>0.041746528</v>
      </c>
      <c r="W84" s="0" t="n">
        <v>0.0270497813</v>
      </c>
      <c r="X84" s="0" t="n">
        <v>0.0293077043</v>
      </c>
      <c r="Y84" s="0" t="n">
        <v>0.0147538689</v>
      </c>
      <c r="Z84" s="0" t="n">
        <v>0.0050245466</v>
      </c>
    </row>
    <row r="85" customFormat="false" ht="12.8" hidden="false" customHeight="false" outlineLevel="0" collapsed="false">
      <c r="A85" s="0" t="n">
        <f aca="false">O85</f>
        <v>2017</v>
      </c>
      <c r="B85" s="0" t="n">
        <v>0.057447447</v>
      </c>
      <c r="C85" s="0" t="n">
        <v>0.1420673538</v>
      </c>
      <c r="D85" s="0" t="n">
        <v>0.0783837068</v>
      </c>
      <c r="E85" s="0" t="n">
        <v>0.0457145728</v>
      </c>
      <c r="F85" s="0" t="n">
        <v>0.042833221</v>
      </c>
      <c r="G85" s="0" t="n">
        <v>0.0413455789</v>
      </c>
      <c r="H85" s="0" t="n">
        <v>0.0336595472</v>
      </c>
      <c r="I85" s="0" t="n">
        <v>0.0335722631</v>
      </c>
      <c r="J85" s="0" t="n">
        <v>0.0410911215</v>
      </c>
      <c r="K85" s="0" t="n">
        <v>0.0252853528</v>
      </c>
      <c r="L85" s="0" t="n">
        <v>0.018595604</v>
      </c>
      <c r="O85" s="0" t="n">
        <f aca="false">'Au noir'!P86</f>
        <v>2017</v>
      </c>
      <c r="P85" s="0" t="n">
        <v>0.0690164319</v>
      </c>
      <c r="Q85" s="0" t="n">
        <v>0.1281299612</v>
      </c>
      <c r="R85" s="0" t="n">
        <v>0.0617648428</v>
      </c>
      <c r="S85" s="0" t="n">
        <v>0.0485625907</v>
      </c>
      <c r="T85" s="0" t="n">
        <v>0.0643709999</v>
      </c>
      <c r="U85" s="0" t="n">
        <v>0.048770007</v>
      </c>
      <c r="V85" s="0" t="n">
        <v>0.03931985</v>
      </c>
      <c r="W85" s="0" t="n">
        <v>0.0313599873</v>
      </c>
      <c r="X85" s="0" t="n">
        <v>0.0153617997</v>
      </c>
      <c r="Y85" s="0" t="n">
        <v>0.0256521623</v>
      </c>
      <c r="Z85" s="0" t="n">
        <v>0.0142995792</v>
      </c>
    </row>
    <row r="86" customFormat="false" ht="12.8" hidden="false" customHeight="false" outlineLevel="0" collapsed="false">
      <c r="A86" s="0" t="n">
        <f aca="false">O86</f>
        <v>2017</v>
      </c>
      <c r="B86" s="0" t="n">
        <v>0.0503446396</v>
      </c>
      <c r="C86" s="0" t="n">
        <v>0.0981804311</v>
      </c>
      <c r="D86" s="0" t="n">
        <v>0.0555669425</v>
      </c>
      <c r="E86" s="0" t="n">
        <v>0.0427133747</v>
      </c>
      <c r="F86" s="0" t="n">
        <v>0.0397217922</v>
      </c>
      <c r="G86" s="0" t="n">
        <v>0.0296786001</v>
      </c>
      <c r="H86" s="0" t="n">
        <v>0.0391048393</v>
      </c>
      <c r="I86" s="0" t="n">
        <v>0.0444786815</v>
      </c>
      <c r="J86" s="0" t="n">
        <v>0.0340733123</v>
      </c>
      <c r="K86" s="0" t="n">
        <v>0.034821935</v>
      </c>
      <c r="L86" s="0" t="n">
        <v>0.0169086904</v>
      </c>
      <c r="O86" s="0" t="n">
        <f aca="false">'Au noir'!P87</f>
        <v>2017</v>
      </c>
      <c r="P86" s="0" t="n">
        <v>0.0431984141</v>
      </c>
      <c r="Q86" s="0" t="n">
        <v>0.1179428676</v>
      </c>
      <c r="R86" s="0" t="n">
        <v>0.0778111675</v>
      </c>
      <c r="S86" s="0" t="n">
        <v>0.0592550681</v>
      </c>
      <c r="T86" s="0" t="n">
        <v>0.0441901208</v>
      </c>
      <c r="U86" s="0" t="n">
        <v>0.0409881588</v>
      </c>
      <c r="V86" s="0" t="n">
        <v>0.0385836001</v>
      </c>
      <c r="W86" s="0" t="n">
        <v>0.0237323104</v>
      </c>
      <c r="X86" s="0" t="n">
        <v>0.0163353177</v>
      </c>
      <c r="Y86" s="0" t="n">
        <v>0.010976614</v>
      </c>
      <c r="Z86" s="0" t="n">
        <v>0.0124875414</v>
      </c>
    </row>
    <row r="87" customFormat="false" ht="12.8" hidden="false" customHeight="false" outlineLevel="0" collapsed="false">
      <c r="A87" s="0" t="n">
        <f aca="false">O87</f>
        <v>2018</v>
      </c>
      <c r="B87" s="0" t="n">
        <v>0.0778772629</v>
      </c>
      <c r="C87" s="0" t="n">
        <v>0.1367939388</v>
      </c>
      <c r="D87" s="0" t="n">
        <v>0.0705363733</v>
      </c>
      <c r="E87" s="0" t="n">
        <v>0.0565484806</v>
      </c>
      <c r="F87" s="0" t="n">
        <v>0.0360217754</v>
      </c>
      <c r="G87" s="0" t="n">
        <v>0.0457719934</v>
      </c>
      <c r="H87" s="0" t="n">
        <v>0.0516300289</v>
      </c>
      <c r="I87" s="0" t="n">
        <v>0.040351057</v>
      </c>
      <c r="J87" s="0" t="n">
        <v>0.0500499806</v>
      </c>
      <c r="K87" s="0" t="n">
        <v>0.0496735915</v>
      </c>
      <c r="L87" s="0" t="n">
        <v>0.0334316739</v>
      </c>
      <c r="O87" s="0" t="n">
        <f aca="false">'Au noir'!P88</f>
        <v>2018</v>
      </c>
      <c r="P87" s="0" t="n">
        <v>0.0636145858</v>
      </c>
      <c r="Q87" s="0" t="n">
        <v>0.1308627716</v>
      </c>
      <c r="R87" s="0" t="n">
        <v>0.0854513187</v>
      </c>
      <c r="S87" s="0" t="n">
        <v>0.0714483476</v>
      </c>
      <c r="T87" s="0" t="n">
        <v>0.0663823267</v>
      </c>
      <c r="U87" s="0" t="n">
        <v>0.0517988596</v>
      </c>
      <c r="V87" s="0" t="n">
        <v>0.0462182969</v>
      </c>
      <c r="W87" s="0" t="n">
        <v>0.0413842503</v>
      </c>
      <c r="X87" s="0" t="n">
        <v>0.0273861408</v>
      </c>
      <c r="Y87" s="0" t="n">
        <v>0.0054278498</v>
      </c>
      <c r="Z87" s="0" t="n">
        <v>0.0198472326</v>
      </c>
    </row>
    <row r="88" customFormat="false" ht="12.8" hidden="false" customHeight="false" outlineLevel="0" collapsed="false">
      <c r="A88" s="0" t="n">
        <f aca="false">O88</f>
        <v>2018</v>
      </c>
      <c r="B88" s="0" t="n">
        <v>0.0812162544</v>
      </c>
      <c r="C88" s="0" t="n">
        <v>0.1520861504</v>
      </c>
      <c r="D88" s="0" t="n">
        <v>0.0869744129</v>
      </c>
      <c r="E88" s="0" t="n">
        <v>0.0632466025</v>
      </c>
      <c r="F88" s="0" t="n">
        <v>0.0564245074</v>
      </c>
      <c r="G88" s="0" t="n">
        <v>0.041693273</v>
      </c>
      <c r="H88" s="0" t="n">
        <v>0.0402765704</v>
      </c>
      <c r="I88" s="0" t="n">
        <v>0.0429753033</v>
      </c>
      <c r="J88" s="0" t="n">
        <v>0.0525455373</v>
      </c>
      <c r="K88" s="0" t="n">
        <v>0.0440786191</v>
      </c>
      <c r="L88" s="0" t="n">
        <v>0.0324290111</v>
      </c>
      <c r="O88" s="0" t="n">
        <f aca="false">'Au noir'!P89</f>
        <v>2018</v>
      </c>
      <c r="P88" s="0" t="n">
        <v>0.0531322066</v>
      </c>
      <c r="Q88" s="0" t="n">
        <v>0.1348282298</v>
      </c>
      <c r="R88" s="0" t="n">
        <v>0.0923054086</v>
      </c>
      <c r="S88" s="0" t="n">
        <v>0.0757223711</v>
      </c>
      <c r="T88" s="0" t="n">
        <v>0.0526889553</v>
      </c>
      <c r="U88" s="0" t="n">
        <v>0.0693299277</v>
      </c>
      <c r="V88" s="0" t="n">
        <v>0.0543942065</v>
      </c>
      <c r="W88" s="0" t="n">
        <v>0.031642224</v>
      </c>
      <c r="X88" s="0" t="n">
        <v>0.0270191675</v>
      </c>
      <c r="Y88" s="0" t="n">
        <v>0.0177486001</v>
      </c>
      <c r="Z88" s="0" t="n">
        <v>0.0134324298</v>
      </c>
    </row>
    <row r="89" customFormat="false" ht="12.8" hidden="false" customHeight="false" outlineLevel="0" collapsed="false">
      <c r="A89" s="0" t="n">
        <f aca="false">O89</f>
        <v>2018</v>
      </c>
      <c r="B89" s="0" t="n">
        <v>0.0550243759</v>
      </c>
      <c r="C89" s="0" t="n">
        <v>0.1198657023</v>
      </c>
      <c r="D89" s="0" t="n">
        <v>0.0873494812</v>
      </c>
      <c r="E89" s="0" t="n">
        <v>0.0664836582</v>
      </c>
      <c r="F89" s="0" t="n">
        <v>0.0454394675</v>
      </c>
      <c r="G89" s="0" t="n">
        <v>0.0320243778</v>
      </c>
      <c r="H89" s="0" t="n">
        <v>0.0546709481</v>
      </c>
      <c r="I89" s="0" t="n">
        <v>0.0440601848</v>
      </c>
      <c r="J89" s="0" t="n">
        <v>0.0391886268</v>
      </c>
      <c r="K89" s="0" t="n">
        <v>0.0565501989</v>
      </c>
      <c r="L89" s="0" t="n">
        <v>0.035193001</v>
      </c>
      <c r="O89" s="0" t="n">
        <f aca="false">'Au noir'!P90</f>
        <v>2018</v>
      </c>
      <c r="P89" s="0" t="n">
        <v>0.0559092853</v>
      </c>
      <c r="Q89" s="0" t="n">
        <v>0.1327192268</v>
      </c>
      <c r="R89" s="0" t="n">
        <v>0.0913253304</v>
      </c>
      <c r="S89" s="0" t="n">
        <v>0.0597014775</v>
      </c>
      <c r="T89" s="0" t="n">
        <v>0.0640464118</v>
      </c>
      <c r="U89" s="0" t="n">
        <v>0.0562358169</v>
      </c>
      <c r="V89" s="0" t="n">
        <v>0.049880197</v>
      </c>
      <c r="W89" s="0" t="n">
        <v>0.0543759171</v>
      </c>
      <c r="X89" s="0" t="n">
        <v>0.0211370589</v>
      </c>
      <c r="Y89" s="0" t="n">
        <v>0.0200676329</v>
      </c>
      <c r="Z89" s="0" t="n">
        <v>0.0152792513</v>
      </c>
    </row>
    <row r="90" customFormat="false" ht="12.8" hidden="false" customHeight="false" outlineLevel="0" collapsed="false">
      <c r="A90" s="0" t="n">
        <f aca="false">O90</f>
        <v>2018</v>
      </c>
      <c r="B90" s="0" t="n">
        <v>0.0634838021</v>
      </c>
      <c r="C90" s="0" t="n">
        <v>0.123606269</v>
      </c>
      <c r="D90" s="0" t="n">
        <v>0.094774163</v>
      </c>
      <c r="E90" s="0" t="n">
        <v>0.0618473106</v>
      </c>
      <c r="F90" s="0" t="n">
        <v>0.0501738055</v>
      </c>
      <c r="G90" s="0" t="n">
        <v>0.0467547261</v>
      </c>
      <c r="H90" s="0" t="n">
        <v>0.0674327142</v>
      </c>
      <c r="I90" s="0" t="n">
        <v>0.0336365843</v>
      </c>
      <c r="J90" s="0" t="n">
        <v>0.0491541526</v>
      </c>
      <c r="K90" s="0" t="n">
        <v>0.0300784577</v>
      </c>
      <c r="L90" s="0" t="n">
        <v>0.035702273</v>
      </c>
      <c r="O90" s="0" t="n">
        <f aca="false">'Au noir'!P91</f>
        <v>2018</v>
      </c>
      <c r="P90" s="0" t="n">
        <v>0.0599009912</v>
      </c>
      <c r="Q90" s="0" t="n">
        <v>0.1182561887</v>
      </c>
      <c r="R90" s="0" t="n">
        <v>0.102633884</v>
      </c>
      <c r="S90" s="0" t="n">
        <v>0.0784466015</v>
      </c>
      <c r="T90" s="0" t="n">
        <v>0.0500880746</v>
      </c>
      <c r="U90" s="0" t="n">
        <v>0.0458265057</v>
      </c>
      <c r="V90" s="0" t="n">
        <v>0.0470688695</v>
      </c>
      <c r="W90" s="0" t="n">
        <v>0.03977737</v>
      </c>
      <c r="X90" s="0" t="n">
        <v>0.0259275594</v>
      </c>
      <c r="Y90" s="0" t="n">
        <v>0.0181961525</v>
      </c>
      <c r="Z90" s="0" t="n">
        <v>0.0085290745</v>
      </c>
    </row>
    <row r="91" customFormat="false" ht="12.8" hidden="false" customHeight="false" outlineLevel="0" collapsed="false">
      <c r="A91" s="0" t="n">
        <f aca="false">O91</f>
        <v>2019</v>
      </c>
      <c r="B91" s="0" t="n">
        <v>0.0769579309</v>
      </c>
      <c r="C91" s="0" t="n">
        <v>0.1702170358</v>
      </c>
      <c r="D91" s="0" t="n">
        <v>0.094770347</v>
      </c>
      <c r="E91" s="0" t="n">
        <v>0.0548122383</v>
      </c>
      <c r="F91" s="0" t="n">
        <v>0.0532603734</v>
      </c>
      <c r="G91" s="0" t="n">
        <v>0.0487925168</v>
      </c>
      <c r="H91" s="0" t="n">
        <v>0.0661584031</v>
      </c>
      <c r="I91" s="0" t="n">
        <v>0.054991824</v>
      </c>
      <c r="J91" s="0" t="n">
        <v>0.0429571644</v>
      </c>
      <c r="K91" s="0" t="n">
        <v>0.0286586213</v>
      </c>
      <c r="L91" s="0" t="n">
        <v>0.0335559904</v>
      </c>
      <c r="O91" s="0" t="n">
        <f aca="false">'Au noir'!P92</f>
        <v>2019</v>
      </c>
      <c r="P91" s="0" t="n">
        <v>0.0692970906</v>
      </c>
      <c r="Q91" s="0" t="n">
        <v>0.1345354477</v>
      </c>
      <c r="R91" s="0" t="n">
        <v>0.105504695</v>
      </c>
      <c r="S91" s="0" t="n">
        <v>0.075236815</v>
      </c>
      <c r="T91" s="0" t="n">
        <v>0.0539847673</v>
      </c>
      <c r="U91" s="0" t="n">
        <v>0.0529050784</v>
      </c>
      <c r="V91" s="0" t="n">
        <v>0.0545734319</v>
      </c>
      <c r="W91" s="0" t="n">
        <v>0.055351942</v>
      </c>
      <c r="X91" s="0" t="n">
        <v>0.0302937071</v>
      </c>
      <c r="Y91" s="0" t="n">
        <v>0.0187298975</v>
      </c>
      <c r="Z91" s="0" t="n">
        <v>0.0166456589</v>
      </c>
    </row>
    <row r="92" customFormat="false" ht="12.8" hidden="false" customHeight="false" outlineLevel="0" collapsed="false">
      <c r="A92" s="0" t="n">
        <f aca="false">O92</f>
        <v>2019</v>
      </c>
      <c r="B92" s="0" t="n">
        <v>0.0772141421</v>
      </c>
      <c r="C92" s="0" t="n">
        <v>0.1574739007</v>
      </c>
      <c r="D92" s="0" t="n">
        <v>0.1130639979</v>
      </c>
      <c r="E92" s="0" t="n">
        <v>0.0645143011</v>
      </c>
      <c r="F92" s="0" t="n">
        <v>0.0714646723</v>
      </c>
      <c r="G92" s="0" t="n">
        <v>0.0721156102</v>
      </c>
      <c r="H92" s="0" t="n">
        <v>0.0502412458</v>
      </c>
      <c r="I92" s="0" t="n">
        <v>0.0593949356</v>
      </c>
      <c r="J92" s="0" t="n">
        <v>0.0655857004</v>
      </c>
      <c r="K92" s="0" t="n">
        <v>0.0672006516</v>
      </c>
      <c r="L92" s="0" t="n">
        <v>0.0252005383</v>
      </c>
      <c r="O92" s="0" t="n">
        <f aca="false">'Au noir'!P93</f>
        <v>2019</v>
      </c>
      <c r="P92" s="0" t="n">
        <v>0.066479908</v>
      </c>
      <c r="Q92" s="0" t="n">
        <v>0.133605855</v>
      </c>
      <c r="R92" s="0" t="n">
        <v>0.1100499715</v>
      </c>
      <c r="S92" s="0" t="n">
        <v>0.0805007364</v>
      </c>
      <c r="T92" s="0" t="n">
        <v>0.0749861349</v>
      </c>
      <c r="U92" s="0" t="n">
        <v>0.0650934886</v>
      </c>
      <c r="V92" s="0" t="n">
        <v>0.0427807729</v>
      </c>
      <c r="W92" s="0" t="n">
        <v>0.0376992655</v>
      </c>
      <c r="X92" s="0" t="n">
        <v>0.0353696139</v>
      </c>
      <c r="Y92" s="0" t="n">
        <v>0.0139748686</v>
      </c>
      <c r="Z92" s="0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KP1" colorId="64" zoomScale="85" zoomScaleNormal="85" zoomScalePageLayoutView="100" workbookViewId="0">
      <selection pane="topLeft" activeCell="KR40" activeCellId="0" sqref="KR40"/>
    </sheetView>
  </sheetViews>
  <sheetFormatPr defaultColWidth="13.65234375" defaultRowHeight="12.8" zeroHeight="false" outlineLevelRow="0" outlineLevelCol="0"/>
  <sheetData>
    <row r="1" customFormat="false" ht="12.8" hidden="false" customHeight="false" outlineLevel="0" collapsed="false">
      <c r="C1" s="0" t="s">
        <v>38</v>
      </c>
      <c r="EZ1" s="0" t="s">
        <v>39</v>
      </c>
    </row>
    <row r="2" customFormat="false" ht="12.8" hidden="false" customHeight="false" outlineLevel="0" collapsed="false">
      <c r="A2" s="6" t="s">
        <v>34</v>
      </c>
      <c r="B2" s="6" t="n">
        <v>2003</v>
      </c>
      <c r="C2" s="6" t="n">
        <v>2003</v>
      </c>
      <c r="D2" s="6" t="n">
        <v>2004</v>
      </c>
      <c r="E2" s="6" t="n">
        <v>2004</v>
      </c>
      <c r="F2" s="6" t="n">
        <f aca="false">B2+1</f>
        <v>2004</v>
      </c>
      <c r="G2" s="6" t="n">
        <f aca="false">C2+1</f>
        <v>2004</v>
      </c>
      <c r="H2" s="6" t="n">
        <f aca="false">D2+1</f>
        <v>2005</v>
      </c>
      <c r="I2" s="6" t="n">
        <f aca="false">E2+1</f>
        <v>2005</v>
      </c>
      <c r="J2" s="6" t="n">
        <f aca="false">F2+1</f>
        <v>2005</v>
      </c>
      <c r="K2" s="6" t="n">
        <f aca="false">G2+1</f>
        <v>2005</v>
      </c>
      <c r="L2" s="6" t="n">
        <f aca="false">H2+1</f>
        <v>2006</v>
      </c>
      <c r="M2" s="6" t="n">
        <f aca="false">I2+1</f>
        <v>2006</v>
      </c>
      <c r="N2" s="6" t="n">
        <f aca="false">J2+1</f>
        <v>2006</v>
      </c>
      <c r="O2" s="6" t="n">
        <f aca="false">K2+1</f>
        <v>2006</v>
      </c>
      <c r="P2" s="6" t="n">
        <f aca="false">L2+1</f>
        <v>2007</v>
      </c>
      <c r="Q2" s="6" t="n">
        <f aca="false">M2+1</f>
        <v>2007</v>
      </c>
      <c r="R2" s="6" t="n">
        <f aca="false">N2+1</f>
        <v>2007</v>
      </c>
      <c r="S2" s="6" t="n">
        <f aca="false">O2+1</f>
        <v>2007</v>
      </c>
      <c r="T2" s="6" t="n">
        <f aca="false">P2+1</f>
        <v>2008</v>
      </c>
      <c r="U2" s="6" t="n">
        <f aca="false">Q2+1</f>
        <v>2008</v>
      </c>
      <c r="V2" s="6" t="n">
        <f aca="false">R2+1</f>
        <v>2008</v>
      </c>
      <c r="W2" s="6" t="n">
        <f aca="false">S2+1</f>
        <v>2008</v>
      </c>
      <c r="X2" s="6" t="n">
        <f aca="false">T2+1</f>
        <v>2009</v>
      </c>
      <c r="Y2" s="6" t="n">
        <f aca="false">U2+1</f>
        <v>2009</v>
      </c>
      <c r="Z2" s="6" t="n">
        <f aca="false">V2+1</f>
        <v>2009</v>
      </c>
      <c r="AA2" s="6" t="n">
        <f aca="false">W2+1</f>
        <v>2009</v>
      </c>
      <c r="AB2" s="6" t="n">
        <f aca="false">X2+1</f>
        <v>2010</v>
      </c>
      <c r="AC2" s="6" t="n">
        <f aca="false">Y2+1</f>
        <v>2010</v>
      </c>
      <c r="AD2" s="6" t="n">
        <f aca="false">Z2+1</f>
        <v>2010</v>
      </c>
      <c r="AE2" s="6" t="n">
        <f aca="false">AA2+1</f>
        <v>2010</v>
      </c>
      <c r="AF2" s="6" t="n">
        <f aca="false">AB2+1</f>
        <v>2011</v>
      </c>
      <c r="AG2" s="6" t="n">
        <f aca="false">AC2+1</f>
        <v>2011</v>
      </c>
      <c r="AH2" s="6" t="n">
        <f aca="false">AD2+1</f>
        <v>2011</v>
      </c>
      <c r="AI2" s="6" t="n">
        <f aca="false">AE2+1</f>
        <v>2011</v>
      </c>
      <c r="AJ2" s="6" t="n">
        <f aca="false">AF2+1</f>
        <v>2012</v>
      </c>
      <c r="AK2" s="6" t="n">
        <f aca="false">AG2+1</f>
        <v>2012</v>
      </c>
      <c r="AL2" s="6" t="n">
        <f aca="false">AH2+1</f>
        <v>2012</v>
      </c>
      <c r="AM2" s="6" t="n">
        <f aca="false">AI2+1</f>
        <v>2012</v>
      </c>
      <c r="AN2" s="6" t="n">
        <f aca="false">AJ2+1</f>
        <v>2013</v>
      </c>
      <c r="AO2" s="6" t="n">
        <f aca="false">AK2+1</f>
        <v>2013</v>
      </c>
      <c r="AP2" s="6" t="n">
        <f aca="false">AL2+1</f>
        <v>2013</v>
      </c>
      <c r="AQ2" s="6" t="n">
        <f aca="false">AM2+1</f>
        <v>2013</v>
      </c>
      <c r="AR2" s="6" t="n">
        <f aca="false">AN2+1</f>
        <v>2014</v>
      </c>
      <c r="AS2" s="6" t="n">
        <f aca="false">AO2+1</f>
        <v>2014</v>
      </c>
      <c r="AT2" s="6" t="n">
        <f aca="false">AP2+1</f>
        <v>2014</v>
      </c>
      <c r="AU2" s="6" t="n">
        <f aca="false">AQ2+1</f>
        <v>2014</v>
      </c>
      <c r="AV2" s="6" t="n">
        <f aca="false">AR2+1</f>
        <v>2015</v>
      </c>
      <c r="AW2" s="6" t="n">
        <f aca="false">AS2+1</f>
        <v>2015</v>
      </c>
      <c r="AX2" s="6" t="n">
        <f aca="false">AT2+1</f>
        <v>2015</v>
      </c>
      <c r="AY2" s="6" t="n">
        <f aca="false">AU2+1</f>
        <v>2015</v>
      </c>
      <c r="AZ2" s="6" t="n">
        <f aca="false">AV2+1</f>
        <v>2016</v>
      </c>
      <c r="BA2" s="6" t="n">
        <f aca="false">AW2+1</f>
        <v>2016</v>
      </c>
      <c r="BB2" s="6" t="n">
        <f aca="false">AX2+1</f>
        <v>2016</v>
      </c>
      <c r="BC2" s="6" t="n">
        <f aca="false">AY2+1</f>
        <v>2016</v>
      </c>
      <c r="BD2" s="6" t="n">
        <f aca="false">AZ2+1</f>
        <v>2017</v>
      </c>
      <c r="BE2" s="6" t="n">
        <f aca="false">BA2+1</f>
        <v>2017</v>
      </c>
      <c r="BF2" s="6" t="n">
        <f aca="false">BB2+1</f>
        <v>2017</v>
      </c>
      <c r="BG2" s="6" t="n">
        <f aca="false">BC2+1</f>
        <v>2017</v>
      </c>
      <c r="BH2" s="6" t="n">
        <f aca="false">BD2+1</f>
        <v>2018</v>
      </c>
      <c r="BI2" s="6" t="n">
        <f aca="false">BE2+1</f>
        <v>2018</v>
      </c>
      <c r="BJ2" s="6" t="n">
        <f aca="false">BF2+1</f>
        <v>2018</v>
      </c>
      <c r="BK2" s="6" t="n">
        <f aca="false">BG2+1</f>
        <v>2018</v>
      </c>
      <c r="BL2" s="6" t="n">
        <f aca="false">BH2+1</f>
        <v>2019</v>
      </c>
      <c r="BM2" s="1" t="n">
        <f aca="false">BI2+1</f>
        <v>2019</v>
      </c>
      <c r="BN2" s="6" t="n">
        <f aca="false">BJ2+1</f>
        <v>2019</v>
      </c>
      <c r="BO2" s="6" t="n">
        <f aca="false">BK2+1</f>
        <v>2019</v>
      </c>
      <c r="BP2" s="6" t="n">
        <f aca="false">BL2+1</f>
        <v>2020</v>
      </c>
      <c r="BQ2" s="6" t="n">
        <f aca="false">BM2+1</f>
        <v>2020</v>
      </c>
      <c r="BR2" s="6" t="n">
        <f aca="false">BN2+1</f>
        <v>2020</v>
      </c>
      <c r="BS2" s="6" t="n">
        <f aca="false">BO2+1</f>
        <v>2020</v>
      </c>
      <c r="BT2" s="6" t="n">
        <f aca="false">BP2+1</f>
        <v>2021</v>
      </c>
      <c r="BU2" s="6" t="n">
        <f aca="false">BQ2+1</f>
        <v>2021</v>
      </c>
      <c r="BV2" s="6" t="n">
        <f aca="false">BR2+1</f>
        <v>2021</v>
      </c>
      <c r="BW2" s="6" t="n">
        <f aca="false">BS2+1</f>
        <v>2021</v>
      </c>
      <c r="BX2" s="6" t="n">
        <f aca="false">BT2+1</f>
        <v>2022</v>
      </c>
      <c r="BY2" s="6" t="n">
        <f aca="false">BU2+1</f>
        <v>2022</v>
      </c>
      <c r="BZ2" s="6" t="n">
        <f aca="false">BV2+1</f>
        <v>2022</v>
      </c>
      <c r="CA2" s="6" t="n">
        <f aca="false">BW2+1</f>
        <v>2022</v>
      </c>
      <c r="CB2" s="6" t="n">
        <f aca="false">BX2+1</f>
        <v>2023</v>
      </c>
      <c r="CC2" s="6" t="n">
        <f aca="false">BY2+1</f>
        <v>2023</v>
      </c>
      <c r="CD2" s="6" t="n">
        <f aca="false">BZ2+1</f>
        <v>2023</v>
      </c>
      <c r="CE2" s="6" t="n">
        <f aca="false">CA2+1</f>
        <v>2023</v>
      </c>
      <c r="CF2" s="6" t="n">
        <f aca="false">CB2+1</f>
        <v>2024</v>
      </c>
      <c r="CG2" s="6" t="n">
        <f aca="false">CC2+1</f>
        <v>2024</v>
      </c>
      <c r="CH2" s="6" t="n">
        <f aca="false">CD2+1</f>
        <v>2024</v>
      </c>
      <c r="CI2" s="6" t="n">
        <f aca="false">CE2+1</f>
        <v>2024</v>
      </c>
      <c r="CJ2" s="6" t="n">
        <f aca="false">CF2+1</f>
        <v>2025</v>
      </c>
      <c r="CK2" s="6" t="n">
        <f aca="false">CG2+1</f>
        <v>2025</v>
      </c>
      <c r="CL2" s="6" t="n">
        <f aca="false">CH2+1</f>
        <v>2025</v>
      </c>
      <c r="CM2" s="6" t="n">
        <f aca="false">CI2+1</f>
        <v>2025</v>
      </c>
      <c r="CN2" s="6" t="n">
        <f aca="false">CJ2+1</f>
        <v>2026</v>
      </c>
      <c r="CO2" s="6" t="n">
        <f aca="false">CK2+1</f>
        <v>2026</v>
      </c>
      <c r="CP2" s="6" t="n">
        <f aca="false">CL2+1</f>
        <v>2026</v>
      </c>
      <c r="CQ2" s="6" t="n">
        <f aca="false">CM2+1</f>
        <v>2026</v>
      </c>
      <c r="CR2" s="6" t="n">
        <f aca="false">CN2+1</f>
        <v>2027</v>
      </c>
      <c r="CS2" s="6" t="n">
        <f aca="false">CO2+1</f>
        <v>2027</v>
      </c>
      <c r="CT2" s="6" t="n">
        <f aca="false">CP2+1</f>
        <v>2027</v>
      </c>
      <c r="CU2" s="6" t="n">
        <f aca="false">CQ2+1</f>
        <v>2027</v>
      </c>
      <c r="CV2" s="6" t="n">
        <f aca="false">CR2+1</f>
        <v>2028</v>
      </c>
      <c r="CW2" s="6" t="n">
        <f aca="false">CS2+1</f>
        <v>2028</v>
      </c>
      <c r="CX2" s="6" t="n">
        <f aca="false">CT2+1</f>
        <v>2028</v>
      </c>
      <c r="CY2" s="6" t="n">
        <f aca="false">CU2+1</f>
        <v>2028</v>
      </c>
      <c r="CZ2" s="6" t="n">
        <f aca="false">CV2+1</f>
        <v>2029</v>
      </c>
      <c r="DA2" s="6" t="n">
        <f aca="false">CW2+1</f>
        <v>2029</v>
      </c>
      <c r="DB2" s="6" t="n">
        <f aca="false">CX2+1</f>
        <v>2029</v>
      </c>
      <c r="DC2" s="6" t="n">
        <f aca="false">CY2+1</f>
        <v>2029</v>
      </c>
      <c r="DD2" s="6" t="n">
        <f aca="false">CZ2+1</f>
        <v>2030</v>
      </c>
      <c r="DE2" s="6" t="n">
        <f aca="false">DA2+1</f>
        <v>2030</v>
      </c>
      <c r="DF2" s="6" t="n">
        <f aca="false">DB2+1</f>
        <v>2030</v>
      </c>
      <c r="DG2" s="6" t="n">
        <f aca="false">DC2+1</f>
        <v>2030</v>
      </c>
      <c r="DH2" s="6" t="n">
        <f aca="false">DD2+1</f>
        <v>2031</v>
      </c>
      <c r="DI2" s="6" t="n">
        <f aca="false">DE2+1</f>
        <v>2031</v>
      </c>
      <c r="DJ2" s="6" t="n">
        <f aca="false">DF2+1</f>
        <v>2031</v>
      </c>
      <c r="DK2" s="6" t="n">
        <f aca="false">DG2+1</f>
        <v>2031</v>
      </c>
      <c r="DL2" s="6" t="n">
        <f aca="false">DH2+1</f>
        <v>2032</v>
      </c>
      <c r="DM2" s="6" t="n">
        <f aca="false">DI2+1</f>
        <v>2032</v>
      </c>
      <c r="DN2" s="6" t="n">
        <f aca="false">DJ2+1</f>
        <v>2032</v>
      </c>
      <c r="DO2" s="6" t="n">
        <f aca="false">DK2+1</f>
        <v>2032</v>
      </c>
      <c r="DP2" s="6" t="n">
        <f aca="false">DL2+1</f>
        <v>2033</v>
      </c>
      <c r="DQ2" s="6" t="n">
        <f aca="false">DM2+1</f>
        <v>2033</v>
      </c>
      <c r="DR2" s="6" t="n">
        <f aca="false">DN2+1</f>
        <v>2033</v>
      </c>
      <c r="DS2" s="6" t="n">
        <f aca="false">DO2+1</f>
        <v>2033</v>
      </c>
      <c r="DT2" s="6" t="n">
        <f aca="false">DP2+1</f>
        <v>2034</v>
      </c>
      <c r="DU2" s="6" t="n">
        <f aca="false">DQ2+1</f>
        <v>2034</v>
      </c>
      <c r="DV2" s="6" t="n">
        <f aca="false">DR2+1</f>
        <v>2034</v>
      </c>
      <c r="DW2" s="6" t="n">
        <f aca="false">DS2+1</f>
        <v>2034</v>
      </c>
      <c r="DX2" s="6" t="n">
        <f aca="false">DT2+1</f>
        <v>2035</v>
      </c>
      <c r="DY2" s="6" t="n">
        <f aca="false">DU2+1</f>
        <v>2035</v>
      </c>
      <c r="DZ2" s="6" t="n">
        <f aca="false">DV2+1</f>
        <v>2035</v>
      </c>
      <c r="EA2" s="6" t="n">
        <f aca="false">DW2+1</f>
        <v>2035</v>
      </c>
      <c r="EB2" s="6" t="n">
        <f aca="false">DX2+1</f>
        <v>2036</v>
      </c>
      <c r="EC2" s="6" t="n">
        <f aca="false">DY2+1</f>
        <v>2036</v>
      </c>
      <c r="ED2" s="6" t="n">
        <f aca="false">DZ2+1</f>
        <v>2036</v>
      </c>
      <c r="EE2" s="6" t="n">
        <f aca="false">EA2+1</f>
        <v>2036</v>
      </c>
      <c r="EF2" s="6" t="n">
        <f aca="false">EB2+1</f>
        <v>2037</v>
      </c>
      <c r="EG2" s="6" t="n">
        <f aca="false">EC2+1</f>
        <v>2037</v>
      </c>
      <c r="EH2" s="6" t="n">
        <f aca="false">ED2+1</f>
        <v>2037</v>
      </c>
      <c r="EI2" s="6" t="n">
        <f aca="false">EE2+1</f>
        <v>2037</v>
      </c>
      <c r="EJ2" s="6" t="n">
        <f aca="false">EF2+1</f>
        <v>2038</v>
      </c>
      <c r="EK2" s="6" t="n">
        <f aca="false">EG2+1</f>
        <v>2038</v>
      </c>
      <c r="EL2" s="6" t="n">
        <f aca="false">EH2+1</f>
        <v>2038</v>
      </c>
      <c r="EM2" s="6" t="n">
        <f aca="false">EI2+1</f>
        <v>2038</v>
      </c>
      <c r="EN2" s="6" t="n">
        <f aca="false">EJ2+1</f>
        <v>2039</v>
      </c>
      <c r="EO2" s="6" t="n">
        <f aca="false">EK2+1</f>
        <v>2039</v>
      </c>
      <c r="EP2" s="6" t="n">
        <f aca="false">EL2+1</f>
        <v>2039</v>
      </c>
      <c r="EQ2" s="6" t="n">
        <f aca="false">EM2+1</f>
        <v>2039</v>
      </c>
      <c r="ER2" s="6" t="n">
        <f aca="false">EN2+1</f>
        <v>2040</v>
      </c>
      <c r="ES2" s="6" t="n">
        <f aca="false">EO2+1</f>
        <v>2040</v>
      </c>
      <c r="ET2" s="6" t="n">
        <f aca="false">EP2+1</f>
        <v>2040</v>
      </c>
      <c r="EU2" s="6" t="n">
        <f aca="false">EQ2+1</f>
        <v>2040</v>
      </c>
      <c r="EV2" s="6" t="n">
        <f aca="false">ER2+1</f>
        <v>2041</v>
      </c>
      <c r="EX2" s="6" t="s">
        <v>34</v>
      </c>
      <c r="EY2" s="6" t="n">
        <v>2003</v>
      </c>
      <c r="EZ2" s="6" t="n">
        <v>2003</v>
      </c>
      <c r="FA2" s="6" t="n">
        <v>2004</v>
      </c>
      <c r="FB2" s="6" t="n">
        <v>2004</v>
      </c>
      <c r="FC2" s="6" t="n">
        <f aca="false">EY2+1</f>
        <v>2004</v>
      </c>
      <c r="FD2" s="6" t="n">
        <f aca="false">EZ2+1</f>
        <v>2004</v>
      </c>
      <c r="FE2" s="6" t="n">
        <f aca="false">FA2+1</f>
        <v>2005</v>
      </c>
      <c r="FF2" s="6" t="n">
        <f aca="false">FB2+1</f>
        <v>2005</v>
      </c>
      <c r="FG2" s="6" t="n">
        <f aca="false">FC2+1</f>
        <v>2005</v>
      </c>
      <c r="FH2" s="6" t="n">
        <f aca="false">FD2+1</f>
        <v>2005</v>
      </c>
      <c r="FI2" s="6" t="n">
        <f aca="false">FE2+1</f>
        <v>2006</v>
      </c>
      <c r="FJ2" s="6" t="n">
        <f aca="false">FF2+1</f>
        <v>2006</v>
      </c>
      <c r="FK2" s="6" t="n">
        <f aca="false">FG2+1</f>
        <v>2006</v>
      </c>
      <c r="FL2" s="6" t="n">
        <f aca="false">FH2+1</f>
        <v>2006</v>
      </c>
      <c r="FM2" s="6" t="n">
        <f aca="false">FI2+1</f>
        <v>2007</v>
      </c>
      <c r="FN2" s="6" t="n">
        <f aca="false">FJ2+1</f>
        <v>2007</v>
      </c>
      <c r="FO2" s="6" t="n">
        <f aca="false">FK2+1</f>
        <v>2007</v>
      </c>
      <c r="FP2" s="6" t="n">
        <f aca="false">FL2+1</f>
        <v>2007</v>
      </c>
      <c r="FQ2" s="6" t="n">
        <f aca="false">FM2+1</f>
        <v>2008</v>
      </c>
      <c r="FR2" s="6" t="n">
        <f aca="false">FN2+1</f>
        <v>2008</v>
      </c>
      <c r="FS2" s="6" t="n">
        <f aca="false">FO2+1</f>
        <v>2008</v>
      </c>
      <c r="FT2" s="6" t="n">
        <f aca="false">FP2+1</f>
        <v>2008</v>
      </c>
      <c r="FU2" s="6" t="n">
        <f aca="false">FQ2+1</f>
        <v>2009</v>
      </c>
      <c r="FV2" s="6" t="n">
        <f aca="false">FR2+1</f>
        <v>2009</v>
      </c>
      <c r="FW2" s="6" t="n">
        <f aca="false">FS2+1</f>
        <v>2009</v>
      </c>
      <c r="FX2" s="6" t="n">
        <f aca="false">FT2+1</f>
        <v>2009</v>
      </c>
      <c r="FY2" s="6" t="n">
        <f aca="false">FU2+1</f>
        <v>2010</v>
      </c>
      <c r="FZ2" s="6" t="n">
        <f aca="false">FV2+1</f>
        <v>2010</v>
      </c>
      <c r="GA2" s="6" t="n">
        <f aca="false">FW2+1</f>
        <v>2010</v>
      </c>
      <c r="GB2" s="6" t="n">
        <f aca="false">FX2+1</f>
        <v>2010</v>
      </c>
      <c r="GC2" s="6" t="n">
        <f aca="false">FY2+1</f>
        <v>2011</v>
      </c>
      <c r="GD2" s="6" t="n">
        <f aca="false">FZ2+1</f>
        <v>2011</v>
      </c>
      <c r="GE2" s="6" t="n">
        <f aca="false">GA2+1</f>
        <v>2011</v>
      </c>
      <c r="GF2" s="6" t="n">
        <f aca="false">GB2+1</f>
        <v>2011</v>
      </c>
      <c r="GG2" s="6" t="n">
        <f aca="false">GC2+1</f>
        <v>2012</v>
      </c>
      <c r="GH2" s="6" t="n">
        <f aca="false">GD2+1</f>
        <v>2012</v>
      </c>
      <c r="GI2" s="6" t="n">
        <f aca="false">GE2+1</f>
        <v>2012</v>
      </c>
      <c r="GJ2" s="6" t="n">
        <f aca="false">GF2+1</f>
        <v>2012</v>
      </c>
      <c r="GK2" s="6" t="n">
        <f aca="false">GG2+1</f>
        <v>2013</v>
      </c>
      <c r="GL2" s="6" t="n">
        <f aca="false">GH2+1</f>
        <v>2013</v>
      </c>
      <c r="GM2" s="6" t="n">
        <f aca="false">GI2+1</f>
        <v>2013</v>
      </c>
      <c r="GN2" s="6" t="n">
        <f aca="false">GJ2+1</f>
        <v>2013</v>
      </c>
      <c r="GO2" s="6" t="n">
        <f aca="false">GK2+1</f>
        <v>2014</v>
      </c>
      <c r="GP2" s="6" t="n">
        <f aca="false">GL2+1</f>
        <v>2014</v>
      </c>
      <c r="GQ2" s="6" t="n">
        <f aca="false">GM2+1</f>
        <v>2014</v>
      </c>
      <c r="GR2" s="6" t="n">
        <f aca="false">GN2+1</f>
        <v>2014</v>
      </c>
      <c r="GS2" s="6" t="n">
        <f aca="false">GO2+1</f>
        <v>2015</v>
      </c>
      <c r="GT2" s="6" t="n">
        <f aca="false">GP2+1</f>
        <v>2015</v>
      </c>
      <c r="GU2" s="6" t="n">
        <f aca="false">GQ2+1</f>
        <v>2015</v>
      </c>
      <c r="GV2" s="6" t="n">
        <f aca="false">GR2+1</f>
        <v>2015</v>
      </c>
      <c r="GW2" s="6" t="n">
        <f aca="false">GS2+1</f>
        <v>2016</v>
      </c>
      <c r="GX2" s="6" t="n">
        <f aca="false">GT2+1</f>
        <v>2016</v>
      </c>
      <c r="GY2" s="6" t="n">
        <f aca="false">GU2+1</f>
        <v>2016</v>
      </c>
      <c r="GZ2" s="6" t="n">
        <f aca="false">GV2+1</f>
        <v>2016</v>
      </c>
      <c r="HA2" s="6" t="n">
        <f aca="false">GW2+1</f>
        <v>2017</v>
      </c>
      <c r="HB2" s="6" t="n">
        <f aca="false">GX2+1</f>
        <v>2017</v>
      </c>
      <c r="HC2" s="6" t="n">
        <f aca="false">GY2+1</f>
        <v>2017</v>
      </c>
      <c r="HD2" s="6" t="n">
        <f aca="false">GZ2+1</f>
        <v>2017</v>
      </c>
      <c r="HE2" s="6" t="n">
        <f aca="false">HA2+1</f>
        <v>2018</v>
      </c>
      <c r="HF2" s="6" t="n">
        <f aca="false">HB2+1</f>
        <v>2018</v>
      </c>
      <c r="HG2" s="6" t="n">
        <f aca="false">HC2+1</f>
        <v>2018</v>
      </c>
      <c r="HH2" s="6" t="n">
        <f aca="false">HD2+1</f>
        <v>2018</v>
      </c>
      <c r="HI2" s="6" t="n">
        <f aca="false">HE2+1</f>
        <v>2019</v>
      </c>
      <c r="HJ2" s="1" t="n">
        <f aca="false">HF2+1</f>
        <v>2019</v>
      </c>
      <c r="HK2" s="6" t="n">
        <f aca="false">HG2+1</f>
        <v>2019</v>
      </c>
      <c r="HL2" s="6" t="n">
        <f aca="false">HH2+1</f>
        <v>2019</v>
      </c>
      <c r="HM2" s="6" t="n">
        <f aca="false">HI2+1</f>
        <v>2020</v>
      </c>
      <c r="HN2" s="6" t="n">
        <f aca="false">HJ2+1</f>
        <v>2020</v>
      </c>
      <c r="HO2" s="6" t="n">
        <f aca="false">HK2+1</f>
        <v>2020</v>
      </c>
      <c r="HP2" s="6" t="n">
        <f aca="false">HL2+1</f>
        <v>2020</v>
      </c>
      <c r="HQ2" s="6" t="n">
        <f aca="false">HM2+1</f>
        <v>2021</v>
      </c>
      <c r="HR2" s="6" t="n">
        <f aca="false">HN2+1</f>
        <v>2021</v>
      </c>
      <c r="HS2" s="6" t="n">
        <f aca="false">HO2+1</f>
        <v>2021</v>
      </c>
      <c r="HT2" s="6" t="n">
        <f aca="false">HP2+1</f>
        <v>2021</v>
      </c>
      <c r="HU2" s="6" t="n">
        <f aca="false">HQ2+1</f>
        <v>2022</v>
      </c>
      <c r="HV2" s="6" t="n">
        <f aca="false">HR2+1</f>
        <v>2022</v>
      </c>
      <c r="HW2" s="6" t="n">
        <f aca="false">HS2+1</f>
        <v>2022</v>
      </c>
      <c r="HX2" s="6" t="n">
        <f aca="false">HT2+1</f>
        <v>2022</v>
      </c>
      <c r="HY2" s="6" t="n">
        <f aca="false">HU2+1</f>
        <v>2023</v>
      </c>
      <c r="HZ2" s="6" t="n">
        <f aca="false">HV2+1</f>
        <v>2023</v>
      </c>
      <c r="IA2" s="6" t="n">
        <f aca="false">HW2+1</f>
        <v>2023</v>
      </c>
      <c r="IB2" s="6" t="n">
        <f aca="false">HX2+1</f>
        <v>2023</v>
      </c>
      <c r="IC2" s="6" t="n">
        <f aca="false">HY2+1</f>
        <v>2024</v>
      </c>
      <c r="ID2" s="6" t="n">
        <f aca="false">HZ2+1</f>
        <v>2024</v>
      </c>
      <c r="IE2" s="6" t="n">
        <f aca="false">IA2+1</f>
        <v>2024</v>
      </c>
      <c r="IF2" s="6" t="n">
        <f aca="false">IB2+1</f>
        <v>2024</v>
      </c>
      <c r="IG2" s="6" t="n">
        <f aca="false">IC2+1</f>
        <v>2025</v>
      </c>
      <c r="IH2" s="6" t="n">
        <f aca="false">ID2+1</f>
        <v>2025</v>
      </c>
      <c r="II2" s="6" t="n">
        <f aca="false">IE2+1</f>
        <v>2025</v>
      </c>
      <c r="IJ2" s="6" t="n">
        <f aca="false">IF2+1</f>
        <v>2025</v>
      </c>
      <c r="IK2" s="6" t="n">
        <f aca="false">IG2+1</f>
        <v>2026</v>
      </c>
      <c r="IL2" s="6" t="n">
        <f aca="false">IH2+1</f>
        <v>2026</v>
      </c>
      <c r="IM2" s="6" t="n">
        <f aca="false">II2+1</f>
        <v>2026</v>
      </c>
      <c r="IN2" s="6" t="n">
        <f aca="false">IJ2+1</f>
        <v>2026</v>
      </c>
      <c r="IO2" s="6" t="n">
        <f aca="false">IK2+1</f>
        <v>2027</v>
      </c>
      <c r="IP2" s="6" t="n">
        <f aca="false">IL2+1</f>
        <v>2027</v>
      </c>
      <c r="IQ2" s="6" t="n">
        <f aca="false">IM2+1</f>
        <v>2027</v>
      </c>
      <c r="IR2" s="6" t="n">
        <f aca="false">IN2+1</f>
        <v>2027</v>
      </c>
      <c r="IS2" s="6" t="n">
        <f aca="false">IO2+1</f>
        <v>2028</v>
      </c>
      <c r="IT2" s="6" t="n">
        <f aca="false">IP2+1</f>
        <v>2028</v>
      </c>
      <c r="IU2" s="6" t="n">
        <f aca="false">IQ2+1</f>
        <v>2028</v>
      </c>
      <c r="IV2" s="6" t="n">
        <f aca="false">IR2+1</f>
        <v>2028</v>
      </c>
      <c r="IW2" s="6" t="n">
        <f aca="false">IS2+1</f>
        <v>2029</v>
      </c>
      <c r="IX2" s="6" t="n">
        <f aca="false">IT2+1</f>
        <v>2029</v>
      </c>
      <c r="IY2" s="6" t="n">
        <f aca="false">IU2+1</f>
        <v>2029</v>
      </c>
      <c r="IZ2" s="6" t="n">
        <f aca="false">IV2+1</f>
        <v>2029</v>
      </c>
      <c r="JA2" s="6" t="n">
        <f aca="false">IW2+1</f>
        <v>2030</v>
      </c>
      <c r="JB2" s="6" t="n">
        <f aca="false">IX2+1</f>
        <v>2030</v>
      </c>
      <c r="JC2" s="6" t="n">
        <f aca="false">IY2+1</f>
        <v>2030</v>
      </c>
      <c r="JD2" s="6" t="n">
        <f aca="false">IZ2+1</f>
        <v>2030</v>
      </c>
      <c r="JE2" s="6" t="n">
        <f aca="false">JA2+1</f>
        <v>2031</v>
      </c>
      <c r="JF2" s="6" t="n">
        <f aca="false">JB2+1</f>
        <v>2031</v>
      </c>
      <c r="JG2" s="6" t="n">
        <f aca="false">JC2+1</f>
        <v>2031</v>
      </c>
      <c r="JH2" s="6" t="n">
        <f aca="false">JD2+1</f>
        <v>2031</v>
      </c>
      <c r="JI2" s="6" t="n">
        <f aca="false">JE2+1</f>
        <v>2032</v>
      </c>
      <c r="JJ2" s="6" t="n">
        <f aca="false">JF2+1</f>
        <v>2032</v>
      </c>
      <c r="JK2" s="6" t="n">
        <f aca="false">JG2+1</f>
        <v>2032</v>
      </c>
      <c r="JL2" s="6" t="n">
        <f aca="false">JH2+1</f>
        <v>2032</v>
      </c>
      <c r="JM2" s="6" t="n">
        <f aca="false">JI2+1</f>
        <v>2033</v>
      </c>
      <c r="JN2" s="6" t="n">
        <f aca="false">JJ2+1</f>
        <v>2033</v>
      </c>
      <c r="JO2" s="6" t="n">
        <f aca="false">JK2+1</f>
        <v>2033</v>
      </c>
      <c r="JP2" s="6" t="n">
        <f aca="false">JL2+1</f>
        <v>2033</v>
      </c>
      <c r="JQ2" s="6" t="n">
        <f aca="false">JM2+1</f>
        <v>2034</v>
      </c>
      <c r="JR2" s="6" t="n">
        <f aca="false">JN2+1</f>
        <v>2034</v>
      </c>
      <c r="JS2" s="6" t="n">
        <f aca="false">JO2+1</f>
        <v>2034</v>
      </c>
      <c r="JT2" s="6" t="n">
        <f aca="false">JP2+1</f>
        <v>2034</v>
      </c>
      <c r="JU2" s="6" t="n">
        <f aca="false">JQ2+1</f>
        <v>2035</v>
      </c>
      <c r="JV2" s="6" t="n">
        <f aca="false">JR2+1</f>
        <v>2035</v>
      </c>
      <c r="JW2" s="6" t="n">
        <f aca="false">JS2+1</f>
        <v>2035</v>
      </c>
      <c r="JX2" s="6" t="n">
        <f aca="false">JT2+1</f>
        <v>2035</v>
      </c>
      <c r="JY2" s="6" t="n">
        <f aca="false">JU2+1</f>
        <v>2036</v>
      </c>
      <c r="JZ2" s="6" t="n">
        <f aca="false">JV2+1</f>
        <v>2036</v>
      </c>
      <c r="KA2" s="6" t="n">
        <f aca="false">JW2+1</f>
        <v>2036</v>
      </c>
      <c r="KB2" s="6" t="n">
        <f aca="false">JX2+1</f>
        <v>2036</v>
      </c>
      <c r="KC2" s="6" t="n">
        <f aca="false">JY2+1</f>
        <v>2037</v>
      </c>
      <c r="KD2" s="6" t="n">
        <f aca="false">JZ2+1</f>
        <v>2037</v>
      </c>
      <c r="KE2" s="6" t="n">
        <f aca="false">KA2+1</f>
        <v>2037</v>
      </c>
      <c r="KF2" s="6" t="n">
        <f aca="false">KB2+1</f>
        <v>2037</v>
      </c>
      <c r="KG2" s="6" t="n">
        <f aca="false">KC2+1</f>
        <v>2038</v>
      </c>
      <c r="KH2" s="6" t="n">
        <f aca="false">KD2+1</f>
        <v>2038</v>
      </c>
      <c r="KI2" s="6" t="n">
        <f aca="false">KE2+1</f>
        <v>2038</v>
      </c>
      <c r="KJ2" s="6" t="n">
        <f aca="false">KF2+1</f>
        <v>2038</v>
      </c>
      <c r="KK2" s="6" t="n">
        <f aca="false">KG2+1</f>
        <v>2039</v>
      </c>
      <c r="KL2" s="6" t="n">
        <f aca="false">KH2+1</f>
        <v>2039</v>
      </c>
      <c r="KM2" s="6" t="n">
        <f aca="false">KI2+1</f>
        <v>2039</v>
      </c>
      <c r="KN2" s="6" t="n">
        <f aca="false">KJ2+1</f>
        <v>2039</v>
      </c>
      <c r="KO2" s="6" t="n">
        <f aca="false">KK2+1</f>
        <v>2040</v>
      </c>
      <c r="KP2" s="6" t="n">
        <f aca="false">KL2+1</f>
        <v>2040</v>
      </c>
      <c r="KQ2" s="6" t="n">
        <f aca="false">KM2+1</f>
        <v>2040</v>
      </c>
      <c r="KR2" s="6" t="n">
        <f aca="false">KN2+1</f>
        <v>2040</v>
      </c>
      <c r="KS2" s="6" t="n">
        <f aca="false">KO2+1</f>
        <v>2041</v>
      </c>
    </row>
    <row r="3" customFormat="false" ht="12.8" hidden="false" customHeight="false" outlineLevel="0" collapsed="false">
      <c r="A3" s="6" t="n">
        <v>16</v>
      </c>
      <c r="B3" s="4" t="n">
        <v>0.6318914334</v>
      </c>
      <c r="C3" s="4" t="n">
        <v>0.6058503432</v>
      </c>
      <c r="D3" s="4" t="n">
        <v>0.6473691825</v>
      </c>
      <c r="E3" s="4" t="n">
        <v>0.6164453654</v>
      </c>
      <c r="F3" s="4" t="n">
        <v>0.6305950534</v>
      </c>
      <c r="G3" s="4" t="n">
        <v>0.602806114</v>
      </c>
      <c r="H3" s="4" t="n">
        <v>0.6438123099</v>
      </c>
      <c r="I3" s="4" t="n">
        <v>0.6567294518</v>
      </c>
      <c r="J3" s="4" t="n">
        <v>0.6092483178</v>
      </c>
      <c r="K3" s="4" t="n">
        <v>0.6463397433</v>
      </c>
      <c r="L3" s="4" t="n">
        <v>0.6503926703</v>
      </c>
      <c r="M3" s="4" t="n">
        <v>0.6482338815</v>
      </c>
      <c r="N3" s="4" t="n">
        <v>0.6158778064</v>
      </c>
      <c r="O3" s="4" t="n">
        <v>0.6593795994</v>
      </c>
      <c r="P3" s="4" t="n">
        <v>0.6070659757</v>
      </c>
      <c r="Q3" s="4" t="n">
        <v>0.6533634881</v>
      </c>
      <c r="R3" s="4" t="n">
        <v>0.6547916527</v>
      </c>
      <c r="S3" s="4" t="n">
        <v>0.6562198173</v>
      </c>
      <c r="T3" s="4" t="n">
        <v>0.6752586943</v>
      </c>
      <c r="U3" s="4" t="n">
        <v>0.6816174917</v>
      </c>
      <c r="V3" s="4" t="n">
        <v>0.6679176</v>
      </c>
      <c r="W3" s="4" t="n">
        <v>0.6524568112</v>
      </c>
      <c r="X3" s="4" t="n">
        <v>0.6451490041</v>
      </c>
      <c r="Y3" s="4" t="n">
        <v>0.6584123697</v>
      </c>
      <c r="Z3" s="4" t="n">
        <v>0.6660863143</v>
      </c>
      <c r="AA3" s="4" t="n">
        <v>0.6593529389</v>
      </c>
      <c r="AB3" s="4" t="n">
        <v>0.6791088259</v>
      </c>
      <c r="AC3" s="4" t="n">
        <v>0.686022278</v>
      </c>
      <c r="AD3" s="4" t="n">
        <v>0.6956451681</v>
      </c>
      <c r="AE3" s="4" t="n">
        <v>0.7092700401</v>
      </c>
      <c r="AF3" s="4" t="n">
        <v>0.707259798</v>
      </c>
      <c r="AG3" s="4" t="n">
        <v>0.6524824403</v>
      </c>
      <c r="AH3" s="4" t="n">
        <v>0.6903356848</v>
      </c>
      <c r="AI3" s="4" t="n">
        <v>0.7228846227</v>
      </c>
      <c r="AJ3" s="4" t="n">
        <v>0.7285259809</v>
      </c>
      <c r="AK3" s="4" t="n">
        <v>0.7025835149</v>
      </c>
      <c r="AL3" s="4" t="n">
        <v>0.6351202847</v>
      </c>
      <c r="AM3" s="4" t="n">
        <v>0.7192023054</v>
      </c>
      <c r="AN3" s="4" t="n">
        <v>0.7103097499</v>
      </c>
      <c r="AO3" s="4" t="n">
        <v>0.721301765</v>
      </c>
      <c r="AP3" s="4" t="n">
        <v>0.7215958833</v>
      </c>
      <c r="AQ3" s="4" t="n">
        <v>0.73953925</v>
      </c>
      <c r="AR3" s="4" t="n">
        <v>0.7072197472</v>
      </c>
      <c r="AS3" s="4" t="n">
        <v>0.7495530634</v>
      </c>
      <c r="AT3" s="4" t="n">
        <v>0.7436866634</v>
      </c>
      <c r="AU3" s="4" t="n">
        <v>0.7297111485</v>
      </c>
      <c r="AV3" s="4" t="n">
        <v>0.7473154476</v>
      </c>
      <c r="AW3" s="4" t="n">
        <v>0.7312705326</v>
      </c>
      <c r="AX3" s="4" t="n">
        <f aca="false">AW3*3/4+BA3*1/4</f>
        <v>0.734477701825</v>
      </c>
      <c r="AY3" s="4" t="n">
        <f aca="false">AW3*2/4+BA3*2/4</f>
        <v>0.73768487105</v>
      </c>
      <c r="AZ3" s="4" t="n">
        <f aca="false">AW3*1/4+BA3*3/4</f>
        <v>0.740892040275</v>
      </c>
      <c r="BA3" s="4" t="n">
        <v>0.7440992095</v>
      </c>
      <c r="BB3" s="4" t="n">
        <v>0.7370681626</v>
      </c>
      <c r="BC3" s="4" t="n">
        <v>0.7551492727</v>
      </c>
      <c r="BD3" s="4" t="n">
        <v>0.7331623913</v>
      </c>
      <c r="BE3" s="4" t="n">
        <v>0.7586098996</v>
      </c>
      <c r="BF3" s="4" t="n">
        <v>0.7514439262</v>
      </c>
      <c r="BG3" s="4" t="n">
        <v>0.7582649525</v>
      </c>
      <c r="BH3" s="4" t="n">
        <v>0.7356115567</v>
      </c>
      <c r="BI3" s="4" t="n">
        <v>0.7501379126</v>
      </c>
      <c r="BJ3" s="4" t="n">
        <v>0.7529241899</v>
      </c>
      <c r="BK3" s="4" t="n">
        <v>0.7455563525</v>
      </c>
      <c r="BL3" s="4" t="n">
        <v>0.7553792541</v>
      </c>
      <c r="BM3" s="1" t="n">
        <v>0.7551944242</v>
      </c>
      <c r="BN3" s="4" t="n">
        <f aca="false">1-(Salariés!BN3+Indépendants!BN3+'Au noir'!BN3+Chômeurs!BN3)</f>
        <v>0.703228953469528</v>
      </c>
      <c r="BO3" s="4" t="n">
        <f aca="false">1-(Salariés!BO3+Indépendants!BO3+'Au noir'!BO3+Chômeurs!BO3)</f>
        <v>0.706580804208735</v>
      </c>
      <c r="BP3" s="4" t="n">
        <f aca="false">1-(Salariés!BP3+Indépendants!BP3+'Au noir'!BP3+Chômeurs!BP3)</f>
        <v>0.709696837702227</v>
      </c>
      <c r="BQ3" s="4" t="n">
        <f aca="false">1-(Salariés!BQ3+Indépendants!BQ3+'Au noir'!BQ3+Chômeurs!BQ3)</f>
        <v>0.712661395386891</v>
      </c>
      <c r="BR3" s="4" t="n">
        <f aca="false">1-(Salariés!BR3+Indépendants!BR3+'Au noir'!BR3+Chômeurs!BR3)</f>
        <v>0.713037833831661</v>
      </c>
      <c r="BS3" s="4" t="n">
        <f aca="false">1-(Salariés!BS3+Indépendants!BS3+'Au noir'!BS3+Chômeurs!BS3)</f>
        <v>0.713511198823814</v>
      </c>
      <c r="BT3" s="4" t="n">
        <f aca="false">1-(Salariés!BT3+Indépendants!BT3+'Au noir'!BT3+Chômeurs!BT3)</f>
        <v>0.713606136633004</v>
      </c>
      <c r="BU3" s="4" t="n">
        <f aca="false">1-(Salariés!BU3+Indépendants!BU3+'Au noir'!BU3+Chômeurs!BU3)</f>
        <v>0.713917245425791</v>
      </c>
      <c r="BV3" s="4" t="n">
        <f aca="false">1-(Salariés!BV3+Indépendants!BV3+'Au noir'!BV3+Chômeurs!BV3)</f>
        <v>0.713836614790856</v>
      </c>
      <c r="BW3" s="4" t="n">
        <f aca="false">1-(Salariés!BW3+Indépendants!BW3+'Au noir'!BW3+Chômeurs!BW3)</f>
        <v>0.713649156637051</v>
      </c>
      <c r="BX3" s="4" t="n">
        <f aca="false">1-(Salariés!BX3+Indépendants!BX3+'Au noir'!BX3+Chômeurs!BX3)</f>
        <v>0.713960351555814</v>
      </c>
      <c r="BY3" s="4" t="n">
        <f aca="false">1-(Salariés!BY3+Indépendants!BY3+'Au noir'!BY3+Chômeurs!BY3)</f>
        <v>0.714048362501695</v>
      </c>
      <c r="BZ3" s="4" t="n">
        <f aca="false">1-(Salariés!BZ3+Indépendants!BZ3+'Au noir'!BZ3+Chômeurs!BZ3)</f>
        <v>0.714060100824997</v>
      </c>
      <c r="CA3" s="4" t="n">
        <f aca="false">1-(Salariés!CA3+Indépendants!CA3+'Au noir'!CA3+Chômeurs!CA3)</f>
        <v>0.713879262292103</v>
      </c>
      <c r="CB3" s="4" t="n">
        <f aca="false">1-(Salariés!CB3+Indépendants!CB3+'Au noir'!CB3+Chômeurs!CB3)</f>
        <v>0.713772335315631</v>
      </c>
      <c r="CC3" s="4" t="n">
        <f aca="false">1-(Salariés!CC3+Indépendants!CC3+'Au noir'!CC3+Chômeurs!CC3)</f>
        <v>0.713980229482263</v>
      </c>
      <c r="CD3" s="4" t="n">
        <f aca="false">1-(Salariés!CD3+Indépendants!CD3+'Au noir'!CD3+Chômeurs!CD3)</f>
        <v>0.713775290807267</v>
      </c>
      <c r="CE3" s="4" t="n">
        <f aca="false">1-(Salariés!CE3+Indépendants!CE3+'Au noir'!CE3+Chômeurs!CE3)</f>
        <v>0.713678826971826</v>
      </c>
      <c r="CF3" s="4" t="n">
        <f aca="false">1-(Salariés!CF3+Indépendants!CF3+'Au noir'!CF3+Chômeurs!CF3)</f>
        <v>0.713623474741382</v>
      </c>
      <c r="CG3" s="4" t="n">
        <f aca="false">1-(Salariés!CG3+Indépendants!CG3+'Au noir'!CG3+Chômeurs!CG3)</f>
        <v>0.714079694349789</v>
      </c>
      <c r="CH3" s="4" t="n">
        <f aca="false">1-(Salariés!CH3+Indépendants!CH3+'Au noir'!CH3+Chômeurs!CH3)</f>
        <v>0.713941398258332</v>
      </c>
      <c r="CI3" s="4" t="n">
        <f aca="false">1-(Salariés!CI3+Indépendants!CI3+'Au noir'!CI3+Chômeurs!CI3)</f>
        <v>0.713717131254264</v>
      </c>
      <c r="CJ3" s="4" t="n">
        <f aca="false">1-(Salariés!CJ3+Indépendants!CJ3+'Au noir'!CJ3+Chômeurs!CJ3)</f>
        <v>0.7137115306192</v>
      </c>
      <c r="CK3" s="4" t="n">
        <f aca="false">1-(Salariés!CK3+Indépendants!CK3+'Au noir'!CK3+Chômeurs!CK3)</f>
        <v>0.713588547655967</v>
      </c>
      <c r="CL3" s="4" t="n">
        <f aca="false">1-(Salariés!CL3+Indépendants!CL3+'Au noir'!CL3+Chômeurs!CL3)</f>
        <v>0.713483936198276</v>
      </c>
      <c r="CM3" s="4" t="n">
        <f aca="false">1-(Salariés!CM3+Indépendants!CM3+'Au noir'!CM3+Chômeurs!CM3)</f>
        <v>0.71352635663867</v>
      </c>
      <c r="CN3" s="4" t="n">
        <f aca="false">1-(Salariés!CN3+Indépendants!CN3+'Au noir'!CN3+Chômeurs!CN3)</f>
        <v>0.713405647363235</v>
      </c>
      <c r="CO3" s="4" t="n">
        <f aca="false">1-(Salariés!CO3+Indépendants!CO3+'Au noir'!CO3+Chômeurs!CO3)</f>
        <v>0.713100559848728</v>
      </c>
      <c r="CP3" s="4" t="n">
        <f aca="false">1-(Salariés!CP3+Indépendants!CP3+'Au noir'!CP3+Chômeurs!CP3)</f>
        <v>0.712987943457433</v>
      </c>
      <c r="CQ3" s="4" t="n">
        <f aca="false">1-(Salariés!CQ3+Indépendants!CQ3+'Au noir'!CQ3+Chômeurs!CQ3)</f>
        <v>0.713186937255499</v>
      </c>
      <c r="CR3" s="4" t="n">
        <f aca="false">1-(Salariés!CR3+Indépendants!CR3+'Au noir'!CR3+Chômeurs!CR3)</f>
        <v>0.713023952123257</v>
      </c>
      <c r="CS3" s="4" t="n">
        <f aca="false">1-(Salariés!CS3+Indépendants!CS3+'Au noir'!CS3+Chômeurs!CS3)</f>
        <v>0.713141830224004</v>
      </c>
      <c r="CT3" s="4" t="n">
        <f aca="false">1-(Salariés!CT3+Indépendants!CT3+'Au noir'!CT3+Chômeurs!CT3)</f>
        <v>0.713308163157802</v>
      </c>
      <c r="CU3" s="4" t="n">
        <f aca="false">1-(Salariés!CU3+Indépendants!CU3+'Au noir'!CU3+Chômeurs!CU3)</f>
        <v>0.71307980792807</v>
      </c>
      <c r="CV3" s="4" t="n">
        <f aca="false">1-(Salariés!CV3+Indépendants!CV3+'Au noir'!CV3+Chômeurs!CV3)</f>
        <v>0.713003602177004</v>
      </c>
      <c r="CW3" s="4" t="n">
        <f aca="false">1-(Salariés!CW3+Indépendants!CW3+'Au noir'!CW3+Chômeurs!CW3)</f>
        <v>0.712964139374437</v>
      </c>
      <c r="CX3" s="4" t="n">
        <f aca="false">1-(Salariés!CX3+Indépendants!CX3+'Au noir'!CX3+Chômeurs!CX3)</f>
        <v>0.713370721252958</v>
      </c>
      <c r="CY3" s="4" t="n">
        <f aca="false">1-(Salariés!CY3+Indépendants!CY3+'Au noir'!CY3+Chômeurs!CY3)</f>
        <v>0.71353827907639</v>
      </c>
      <c r="CZ3" s="4" t="n">
        <f aca="false">1-(Salariés!CZ3+Indépendants!CZ3+'Au noir'!CZ3+Chômeurs!CZ3)</f>
        <v>0.713437609747831</v>
      </c>
      <c r="DA3" s="4" t="n">
        <f aca="false">1-(Salariés!DA3+Indépendants!DA3+'Au noir'!DA3+Chômeurs!DA3)</f>
        <v>0.713445391935258</v>
      </c>
      <c r="DB3" s="4" t="n">
        <f aca="false">1-(Salariés!DB3+Indépendants!DB3+'Au noir'!DB3+Chômeurs!DB3)</f>
        <v>0.713602767863467</v>
      </c>
      <c r="DC3" s="4" t="n">
        <f aca="false">1-(Salariés!DC3+Indépendants!DC3+'Au noir'!DC3+Chômeurs!DC3)</f>
        <v>0.713706843293387</v>
      </c>
      <c r="DD3" s="4" t="n">
        <f aca="false">1-(Salariés!DD3+Indépendants!DD3+'Au noir'!DD3+Chômeurs!DD3)</f>
        <v>0.71393890880287</v>
      </c>
      <c r="DE3" s="4" t="n">
        <f aca="false">1-(Salariés!DE3+Indépendants!DE3+'Au noir'!DE3+Chômeurs!DE3)</f>
        <v>0.713976644864058</v>
      </c>
      <c r="DF3" s="4" t="n">
        <f aca="false">1-(Salariés!DF3+Indépendants!DF3+'Au noir'!DF3+Chômeurs!DF3)</f>
        <v>0.713980019213238</v>
      </c>
      <c r="DG3" s="4" t="n">
        <f aca="false">1-(Salariés!DG3+Indépendants!DG3+'Au noir'!DG3+Chômeurs!DG3)</f>
        <v>0.71417497475383</v>
      </c>
      <c r="DH3" s="4" t="n">
        <f aca="false">1-(Salariés!DH3+Indépendants!DH3+'Au noir'!DH3+Chômeurs!DH3)</f>
        <v>0.714331422217964</v>
      </c>
      <c r="DI3" s="4" t="n">
        <f aca="false">1-(Salariés!DI3+Indépendants!DI3+'Au noir'!DI3+Chômeurs!DI3)</f>
        <v>0.714370994903616</v>
      </c>
      <c r="DJ3" s="4" t="n">
        <f aca="false">1-(Salariés!DJ3+Indépendants!DJ3+'Au noir'!DJ3+Chômeurs!DJ3)</f>
        <v>0.714703209383527</v>
      </c>
      <c r="DK3" s="4" t="n">
        <f aca="false">1-(Salariés!DK3+Indépendants!DK3+'Au noir'!DK3+Chômeurs!DK3)</f>
        <v>0.71500073313882</v>
      </c>
      <c r="DL3" s="4" t="n">
        <f aca="false">1-(Salariés!DL3+Indépendants!DL3+'Au noir'!DL3+Chômeurs!DL3)</f>
        <v>0.715414280062194</v>
      </c>
      <c r="DM3" s="4" t="n">
        <f aca="false">1-(Salariés!DM3+Indépendants!DM3+'Au noir'!DM3+Chômeurs!DM3)</f>
        <v>0.715447524069097</v>
      </c>
      <c r="DN3" s="4" t="n">
        <f aca="false">1-(Salariés!DN3+Indépendants!DN3+'Au noir'!DN3+Chômeurs!DN3)</f>
        <v>0.715638584606011</v>
      </c>
      <c r="DO3" s="4" t="n">
        <f aca="false">1-(Salariés!DO3+Indépendants!DO3+'Au noir'!DO3+Chômeurs!DO3)</f>
        <v>0.71566242190023</v>
      </c>
      <c r="DP3" s="4" t="n">
        <f aca="false">1-(Salariés!DP3+Indépendants!DP3+'Au noir'!DP3+Chômeurs!DP3)</f>
        <v>0.715943201322995</v>
      </c>
      <c r="DQ3" s="4" t="n">
        <f aca="false">1-(Salariés!DQ3+Indépendants!DQ3+'Au noir'!DQ3+Chômeurs!DQ3)</f>
        <v>0.71622726320236</v>
      </c>
      <c r="DR3" s="4" t="n">
        <f aca="false">1-(Salariés!DR3+Indépendants!DR3+'Au noir'!DR3+Chômeurs!DR3)</f>
        <v>0.716387235222584</v>
      </c>
      <c r="DS3" s="4" t="n">
        <f aca="false">1-(Salariés!DS3+Indépendants!DS3+'Au noir'!DS3+Chômeurs!DS3)</f>
        <v>0.716561623199621</v>
      </c>
      <c r="DT3" s="4" t="n">
        <f aca="false">1-(Salariés!DT3+Indépendants!DT3+'Au noir'!DT3+Chômeurs!DT3)</f>
        <v>0.716564495302567</v>
      </c>
      <c r="DU3" s="4" t="n">
        <f aca="false">1-(Salariés!DU3+Indépendants!DU3+'Au noir'!DU3+Chômeurs!DU3)</f>
        <v>0.716678450509889</v>
      </c>
      <c r="DV3" s="4" t="n">
        <f aca="false">1-(Salariés!DV3+Indépendants!DV3+'Au noir'!DV3+Chômeurs!DV3)</f>
        <v>0.716870271619009</v>
      </c>
      <c r="DW3" s="4" t="n">
        <f aca="false">1-(Salariés!DW3+Indépendants!DW3+'Au noir'!DW3+Chômeurs!DW3)</f>
        <v>0.71685883508899</v>
      </c>
      <c r="DX3" s="4" t="n">
        <f aca="false">1-(Salariés!DX3+Indépendants!DX3+'Au noir'!DX3+Chômeurs!DX3)</f>
        <v>0.716571351920228</v>
      </c>
      <c r="DY3" s="4" t="n">
        <f aca="false">1-(Salariés!DY3+Indépendants!DY3+'Au noir'!DY3+Chômeurs!DY3)</f>
        <v>0.716344836448914</v>
      </c>
      <c r="DZ3" s="4" t="n">
        <f aca="false">1-(Salariés!DZ3+Indépendants!DZ3+'Au noir'!DZ3+Chômeurs!DZ3)</f>
        <v>0.71630447864996</v>
      </c>
      <c r="EA3" s="4" t="n">
        <f aca="false">1-(Salariés!EA3+Indépendants!EA3+'Au noir'!EA3+Chômeurs!EA3)</f>
        <v>0.715977187382346</v>
      </c>
      <c r="EB3" s="4" t="n">
        <f aca="false">1-(Salariés!EB3+Indépendants!EB3+'Au noir'!EB3+Chômeurs!EB3)</f>
        <v>0.71587784707308</v>
      </c>
      <c r="EC3" s="4" t="n">
        <f aca="false">1-(Salariés!EC3+Indépendants!EC3+'Au noir'!EC3+Chômeurs!EC3)</f>
        <v>0.715922799460893</v>
      </c>
      <c r="ED3" s="4" t="n">
        <f aca="false">1-(Salariés!ED3+Indépendants!ED3+'Au noir'!ED3+Chômeurs!ED3)</f>
        <v>0.715881073478033</v>
      </c>
      <c r="EE3" s="4" t="n">
        <f aca="false">1-(Salariés!EE3+Indépendants!EE3+'Au noir'!EE3+Chômeurs!EE3)</f>
        <v>0.715887426631187</v>
      </c>
      <c r="EF3" s="4" t="n">
        <f aca="false">1-(Salariés!EF3+Indépendants!EF3+'Au noir'!EF3+Chômeurs!EF3)</f>
        <v>0.715726909156066</v>
      </c>
      <c r="EG3" s="4" t="n">
        <f aca="false">1-(Salariés!EG3+Indépendants!EG3+'Au noir'!EG3+Chômeurs!EG3)</f>
        <v>0.715590693498571</v>
      </c>
      <c r="EH3" s="4" t="n">
        <f aca="false">1-(Salariés!EH3+Indépendants!EH3+'Au noir'!EH3+Chômeurs!EH3)</f>
        <v>0.715286316649963</v>
      </c>
      <c r="EI3" s="4" t="n">
        <f aca="false">1-(Salariés!EI3+Indépendants!EI3+'Au noir'!EI3+Chômeurs!EI3)</f>
        <v>0.715424668456627</v>
      </c>
      <c r="EJ3" s="4" t="n">
        <f aca="false">1-(Salariés!EJ3+Indépendants!EJ3+'Au noir'!EJ3+Chômeurs!EJ3)</f>
        <v>0.715103890656486</v>
      </c>
      <c r="EK3" s="4" t="n">
        <f aca="false">1-(Salariés!EK3+Indépendants!EK3+'Au noir'!EK3+Chômeurs!EK3)</f>
        <v>0.714849917827944</v>
      </c>
      <c r="EL3" s="4" t="n">
        <f aca="false">1-(Salariés!EL3+Indépendants!EL3+'Au noir'!EL3+Chômeurs!EL3)</f>
        <v>0.714769383527365</v>
      </c>
      <c r="EM3" s="4" t="n">
        <f aca="false">1-(Salariés!EM3+Indépendants!EM3+'Au noir'!EM3+Chômeurs!EM3)</f>
        <v>0.714791691813304</v>
      </c>
      <c r="EN3" s="4" t="n">
        <f aca="false">1-(Salariés!EN3+Indépendants!EN3+'Au noir'!EN3+Chômeurs!EN3)</f>
        <v>0.71477925265171</v>
      </c>
      <c r="EO3" s="4" t="n">
        <f aca="false">1-(Salariés!EO3+Indépendants!EO3+'Au noir'!EO3+Chômeurs!EO3)</f>
        <v>0.714730336208377</v>
      </c>
      <c r="EP3" s="4" t="n">
        <f aca="false">1-(Salariés!EP3+Indépendants!EP3+'Au noir'!EP3+Chômeurs!EP3)</f>
        <v>0.714559716830148</v>
      </c>
      <c r="EQ3" s="4" t="n">
        <f aca="false">1-(Salariés!EQ3+Indépendants!EQ3+'Au noir'!EQ3+Chômeurs!EQ3)</f>
        <v>0.714461926124974</v>
      </c>
      <c r="ER3" s="4" t="n">
        <f aca="false">1-(Salariés!ER3+Indépendants!ER3+'Au noir'!ER3+Chômeurs!ER3)</f>
        <v>0.714476466946456</v>
      </c>
      <c r="ES3" s="4" t="n">
        <f aca="false">1-(Salariés!ES3+Indépendants!ES3+'Au noir'!ES3+Chômeurs!ES3)</f>
        <v>0.71425907891094</v>
      </c>
      <c r="ET3" s="4" t="n">
        <f aca="false">1-(Salariés!ET3+Indépendants!ET3+'Au noir'!ET3+Chômeurs!ET3)</f>
        <v>0.71415929038109</v>
      </c>
      <c r="EU3" s="4" t="n">
        <f aca="false">1-(Salariés!EU3+Indépendants!EU3+'Au noir'!EU3+Chômeurs!EU3)</f>
        <v>0.71416676037475</v>
      </c>
      <c r="EV3" s="4" t="e">
        <f aca="false">1-(Salariés!EV3+Indépendants!EV3+'Au noir'!EV3+Chômeurs!EV3)</f>
        <v>#DIV/0!</v>
      </c>
      <c r="EX3" s="6" t="n">
        <v>16</v>
      </c>
      <c r="EY3" s="4" t="n">
        <v>0.7431379404</v>
      </c>
      <c r="EZ3" s="4" t="n">
        <v>0.7473938562</v>
      </c>
      <c r="FA3" s="4" t="n">
        <v>0.7109612401</v>
      </c>
      <c r="FB3" s="4" t="n">
        <v>0.7285877326</v>
      </c>
      <c r="FC3" s="4" t="n">
        <v>0.7583611865</v>
      </c>
      <c r="FD3" s="4" t="n">
        <v>0.7913624324</v>
      </c>
      <c r="FE3" s="4" t="n">
        <v>0.7532809386</v>
      </c>
      <c r="FF3" s="4" t="n">
        <v>0.7652214436</v>
      </c>
      <c r="FG3" s="4" t="n">
        <v>0.7585604152</v>
      </c>
      <c r="FH3" s="4" t="n">
        <v>0.7731852582</v>
      </c>
      <c r="FI3" s="4" t="n">
        <v>0.7624890006</v>
      </c>
      <c r="FJ3" s="4" t="n">
        <v>0.7475394195</v>
      </c>
      <c r="FK3" s="4" t="n">
        <v>0.7398322506</v>
      </c>
      <c r="FL3" s="4" t="n">
        <v>0.7309572067</v>
      </c>
      <c r="FM3" s="4" t="n">
        <v>0.7302957596</v>
      </c>
      <c r="FN3" s="4" t="n">
        <v>0.7886864652</v>
      </c>
      <c r="FO3" s="4" t="n">
        <v>0.7893591669</v>
      </c>
      <c r="FP3" s="4" t="n">
        <v>0.7900318686</v>
      </c>
      <c r="FQ3" s="4" t="n">
        <v>0.7658805298</v>
      </c>
      <c r="FR3" s="4" t="n">
        <v>0.8066214998</v>
      </c>
      <c r="FS3" s="4" t="n">
        <v>0.7752382395</v>
      </c>
      <c r="FT3" s="4" t="n">
        <v>0.7818386737</v>
      </c>
      <c r="FU3" s="4" t="n">
        <v>0.7685538237</v>
      </c>
      <c r="FV3" s="4" t="n">
        <v>0.796069232</v>
      </c>
      <c r="FW3" s="4" t="n">
        <v>0.8080712845</v>
      </c>
      <c r="FX3" s="4" t="n">
        <v>0.8177698008</v>
      </c>
      <c r="FY3" s="4" t="n">
        <v>0.8056401593</v>
      </c>
      <c r="FZ3" s="4" t="n">
        <v>0.8172964915</v>
      </c>
      <c r="GA3" s="4" t="n">
        <v>0.819560318</v>
      </c>
      <c r="GB3" s="4" t="n">
        <v>0.8260882015</v>
      </c>
      <c r="GC3" s="4" t="n">
        <v>0.834454694</v>
      </c>
      <c r="GD3" s="4" t="n">
        <v>0.798980996</v>
      </c>
      <c r="GE3" s="4" t="n">
        <v>0.8243073516</v>
      </c>
      <c r="GF3" s="4" t="n">
        <v>0.8296247345</v>
      </c>
      <c r="GG3" s="4" t="n">
        <v>0.8469887431</v>
      </c>
      <c r="GH3" s="4" t="n">
        <v>0.8430051088</v>
      </c>
      <c r="GI3" s="4" t="n">
        <v>0.8078819288</v>
      </c>
      <c r="GJ3" s="4" t="n">
        <v>0.8279795256</v>
      </c>
      <c r="GK3" s="4" t="n">
        <v>0.8392248098</v>
      </c>
      <c r="GL3" s="4" t="n">
        <v>0.8318809157</v>
      </c>
      <c r="GM3" s="4" t="n">
        <v>0.8351548492</v>
      </c>
      <c r="GN3" s="4" t="n">
        <v>0.8372421327</v>
      </c>
      <c r="GO3" s="4" t="n">
        <v>0.8510117471</v>
      </c>
      <c r="GP3" s="4" t="n">
        <v>0.877694719</v>
      </c>
      <c r="GQ3" s="4" t="n">
        <v>0.850101329</v>
      </c>
      <c r="GR3" s="4" t="n">
        <v>0.8207032789</v>
      </c>
      <c r="GS3" s="4" t="n">
        <v>0.8790837457</v>
      </c>
      <c r="GT3" s="4" t="n">
        <v>0.8807453021</v>
      </c>
      <c r="GU3" s="4" t="n">
        <f aca="false">GT3*3/4+GX3*1/4</f>
        <v>0.8690861231</v>
      </c>
      <c r="GV3" s="4" t="n">
        <f aca="false">GT3*2/4+GX3*2/4</f>
        <v>0.8574269441</v>
      </c>
      <c r="GW3" s="4" t="n">
        <f aca="false">GT3*1/4+GX3*3/4</f>
        <v>0.8457677651</v>
      </c>
      <c r="GX3" s="4" t="n">
        <v>0.8341085861</v>
      </c>
      <c r="GY3" s="4" t="n">
        <v>0.8378599721</v>
      </c>
      <c r="GZ3" s="4" t="n">
        <v>0.8664816793</v>
      </c>
      <c r="HA3" s="4" t="n">
        <v>0.8376028698</v>
      </c>
      <c r="HB3" s="4" t="n">
        <v>0.8383960922</v>
      </c>
      <c r="HC3" s="4" t="n">
        <v>0.819137184</v>
      </c>
      <c r="HD3" s="4" t="n">
        <v>0.8672726021</v>
      </c>
      <c r="HE3" s="4" t="n">
        <v>0.8261033371</v>
      </c>
      <c r="HF3" s="4" t="n">
        <v>0.8530900032</v>
      </c>
      <c r="HG3" s="4" t="n">
        <v>0.8585671542</v>
      </c>
      <c r="HH3" s="4" t="n">
        <v>0.8382502727</v>
      </c>
      <c r="HI3" s="4" t="n">
        <v>0.837103742</v>
      </c>
      <c r="HJ3" s="1" t="n">
        <v>0.8559443884</v>
      </c>
      <c r="HK3" s="4" t="n">
        <f aca="false">1-(Salariés!HK3+Indépendants!HK3+'Au noir'!HK3+Chômeurs!HK3)</f>
        <v>0.813797698996581</v>
      </c>
      <c r="HL3" s="4" t="n">
        <f aca="false">1-(Salariés!HU3+Indépendants!HL3+'Au noir'!HL3+Chômeurs!HL3)</f>
        <v>0.820463183111089</v>
      </c>
      <c r="HM3" s="4" t="n">
        <f aca="false">1-(Salariés!HV3+Indépendants!HM3+'Au noir'!HM3+Chômeurs!HM3)</f>
        <v>0.821418451913502</v>
      </c>
      <c r="HN3" s="4" t="n">
        <f aca="false">1-(Salariés!HW3+Indépendants!HN3+'Au noir'!HN3+Chômeurs!HN3)</f>
        <v>0.822605550276623</v>
      </c>
      <c r="HO3" s="4" t="n">
        <f aca="false">1-(Salariés!HX3+Indépendants!HO3+'Au noir'!HO3+Chômeurs!HO3)</f>
        <v>0.822683146367798</v>
      </c>
      <c r="HP3" s="4" t="n">
        <f aca="false">1-(Salariés!HY3+Indépendants!HP3+'Au noir'!HP3+Chômeurs!HP3)</f>
        <v>0.822746524787937</v>
      </c>
      <c r="HQ3" s="4" t="n">
        <f aca="false">1-(Salariés!HZ3+Indépendants!HQ3+'Au noir'!HQ3+Chômeurs!HQ3)</f>
        <v>0.822855494026792</v>
      </c>
      <c r="HR3" s="4" t="n">
        <f aca="false">1-(Salariés!IA3+Indépendants!HR3+'Au noir'!HR3+Chômeurs!HR3)</f>
        <v>0.822809465884537</v>
      </c>
      <c r="HS3" s="4" t="n">
        <f aca="false">1-(Salariés!IB3+Indépendants!HS3+'Au noir'!HS3+Chômeurs!HS3)</f>
        <v>0.822802875936479</v>
      </c>
      <c r="HT3" s="4" t="n">
        <f aca="false">1-(Salariés!IC3+Indépendants!HT3+'Au noir'!HT3+Chômeurs!HT3)</f>
        <v>0.822868965642519</v>
      </c>
      <c r="HU3" s="4" t="n">
        <f aca="false">1-(Salariés!ID3+Indépendants!HU3+'Au noir'!HU3+Chômeurs!HU3)</f>
        <v>0.82287790726382</v>
      </c>
      <c r="HV3" s="4" t="n">
        <f aca="false">1-(Salariés!IE3+Indépendants!HV3+'Au noir'!HV3+Chômeurs!HV3)</f>
        <v>0.823096689485523</v>
      </c>
      <c r="HW3" s="4" t="n">
        <f aca="false">1-(Salariés!IF3+Indépendants!HW3+'Au noir'!HW3+Chômeurs!HW3)</f>
        <v>0.823230255915862</v>
      </c>
      <c r="HX3" s="4" t="n">
        <f aca="false">1-(Salariés!IG3+Indépendants!HX3+'Au noir'!HX3+Chômeurs!HX3)</f>
        <v>0.823187065825359</v>
      </c>
      <c r="HY3" s="4" t="n">
        <f aca="false">1-(Salariés!IH3+Indépendants!HY3+'Au noir'!HY3+Chômeurs!HY3)</f>
        <v>0.823225291644855</v>
      </c>
      <c r="HZ3" s="4" t="n">
        <f aca="false">1-(Salariés!II3+Indépendants!HZ3+'Au noir'!HZ3+Chômeurs!HZ3)</f>
        <v>0.823187939342409</v>
      </c>
      <c r="IA3" s="4" t="n">
        <f aca="false">1-(Salariés!IJ3+Indépendants!IA3+'Au noir'!IA3+Chômeurs!IA3)</f>
        <v>0.823257507008124</v>
      </c>
      <c r="IB3" s="4" t="n">
        <f aca="false">1-(Salariés!IK3+Indépendants!IB3+'Au noir'!IB3+Chômeurs!IB3)</f>
        <v>0.823289618267044</v>
      </c>
      <c r="IC3" s="4" t="n">
        <f aca="false">1-(Salariés!IL3+Indépendants!IC3+'Au noir'!IC3+Chômeurs!IC3)</f>
        <v>0.823242073843353</v>
      </c>
      <c r="ID3" s="4" t="n">
        <f aca="false">1-(Salariés!IM3+Indépendants!ID3+'Au noir'!ID3+Chômeurs!ID3)</f>
        <v>0.823120640047538</v>
      </c>
      <c r="IE3" s="4" t="n">
        <f aca="false">1-(Salariés!IN3+Indépendants!IE3+'Au noir'!IE3+Chômeurs!IE3)</f>
        <v>0.823218303846641</v>
      </c>
      <c r="IF3" s="4" t="n">
        <f aca="false">1-(Salariés!IO3+Indépendants!IF3+'Au noir'!IF3+Chômeurs!IF3)</f>
        <v>0.82341754191166</v>
      </c>
      <c r="IG3" s="4" t="n">
        <f aca="false">1-(Salariés!IP3+Indépendants!IG3+'Au noir'!IG3+Chômeurs!IG3)</f>
        <v>0.823554036948725</v>
      </c>
      <c r="IH3" s="4" t="n">
        <f aca="false">1-(Salariés!IQ3+Indépendants!IH3+'Au noir'!IH3+Chômeurs!IH3)</f>
        <v>0.823472547057488</v>
      </c>
      <c r="II3" s="4" t="n">
        <f aca="false">1-(Salariés!IR3+Indépendants!II3+'Au noir'!II3+Chômeurs!II3)</f>
        <v>0.823505693294701</v>
      </c>
      <c r="IJ3" s="4" t="n">
        <f aca="false">1-(Salariés!IS3+Indépendants!IJ3+'Au noir'!IJ3+Chômeurs!IJ3)</f>
        <v>0.823549695146546</v>
      </c>
      <c r="IK3" s="4" t="n">
        <f aca="false">1-(Salariés!IT3+Indépendants!IK3+'Au noir'!IK3+Chômeurs!IK3)</f>
        <v>0.823515035778427</v>
      </c>
      <c r="IL3" s="4" t="n">
        <f aca="false">1-(Salariés!IU3+Indépendants!IL3+'Au noir'!IL3+Chômeurs!IL3)</f>
        <v>0.823404056548961</v>
      </c>
      <c r="IM3" s="4" t="n">
        <f aca="false">1-(Salariés!IV3+Indépendants!IM3+'Au noir'!IM3+Chômeurs!IM3)</f>
        <v>0.82319465898168</v>
      </c>
      <c r="IN3" s="4" t="n">
        <f aca="false">1-(Salariés!IW3+Indépendants!IN3+'Au noir'!IN3+Chômeurs!IN3)</f>
        <v>0.823021028624055</v>
      </c>
      <c r="IO3" s="4" t="n">
        <f aca="false">1-(Salariés!IX3+Indépendants!IO3+'Au noir'!IO3+Chômeurs!IO3)</f>
        <v>0.822922182307193</v>
      </c>
      <c r="IP3" s="4" t="n">
        <f aca="false">1-(Salariés!IY3+Indépendants!IP3+'Au noir'!IP3+Chômeurs!IP3)</f>
        <v>0.822931412638224</v>
      </c>
      <c r="IQ3" s="4" t="n">
        <f aca="false">1-(Salariés!IZ3+Indépendants!IQ3+'Au noir'!IQ3+Chômeurs!IQ3)</f>
        <v>0.822656638031324</v>
      </c>
      <c r="IR3" s="4" t="n">
        <f aca="false">1-(Salariés!JA3+Indépendants!IR3+'Au noir'!IR3+Chômeurs!IR3)</f>
        <v>0.822584226000873</v>
      </c>
      <c r="IS3" s="4" t="n">
        <f aca="false">1-(Salariés!JB3+Indépendants!IS3+'Au noir'!IS3+Chômeurs!IS3)</f>
        <v>0.822607172712412</v>
      </c>
      <c r="IT3" s="4" t="n">
        <f aca="false">1-(Salariés!JC3+Indépendants!IT3+'Au noir'!IT3+Chômeurs!IT3)</f>
        <v>0.822560232633517</v>
      </c>
      <c r="IU3" s="4" t="n">
        <f aca="false">1-(Salariés!JD3+Indépendants!IU3+'Au noir'!IU3+Chômeurs!IU3)</f>
        <v>0.822500994654018</v>
      </c>
      <c r="IV3" s="4" t="n">
        <f aca="false">1-(Salariés!JE3+Indépendants!IV3+'Au noir'!IV3+Chômeurs!IV3)</f>
        <v>0.822500372055311</v>
      </c>
      <c r="IW3" s="4" t="n">
        <f aca="false">1-(Salariés!JF3+Indépendants!IW3+'Au noir'!IW3+Chômeurs!IW3)</f>
        <v>0.822389958014693</v>
      </c>
      <c r="IX3" s="4" t="n">
        <f aca="false">1-(Salariés!JG3+Indépendants!IX3+'Au noir'!IX3+Chômeurs!IX3)</f>
        <v>0.822379926553971</v>
      </c>
      <c r="IY3" s="4" t="n">
        <f aca="false">1-(Salariés!JH3+Indépendants!IY3+'Au noir'!IY3+Chômeurs!IY3)</f>
        <v>0.822510004825106</v>
      </c>
      <c r="IZ3" s="4" t="n">
        <f aca="false">1-(Salariés!JI3+Indépendants!IZ3+'Au noir'!IZ3+Chômeurs!IZ3)</f>
        <v>0.822586835903061</v>
      </c>
      <c r="JA3" s="4" t="n">
        <f aca="false">1-(Salariés!JJ3+Indépendants!JA3+'Au noir'!JA3+Chômeurs!JA3)</f>
        <v>0.822624128142191</v>
      </c>
      <c r="JB3" s="4" t="n">
        <f aca="false">1-(Salariés!JK3+Indépendants!JB3+'Au noir'!JB3+Chômeurs!JB3)</f>
        <v>0.822452810573017</v>
      </c>
      <c r="JC3" s="4" t="n">
        <f aca="false">1-(Salariés!JL3+Indépendants!JC3+'Au noir'!JC3+Chômeurs!JC3)</f>
        <v>0.822567904068342</v>
      </c>
      <c r="JD3" s="4" t="n">
        <f aca="false">1-(Salariés!JM3+Indépendants!JD3+'Au noir'!JD3+Chômeurs!JD3)</f>
        <v>0.822700229670875</v>
      </c>
      <c r="JE3" s="4" t="n">
        <f aca="false">1-(Salariés!JN3+Indépendants!JE3+'Au noir'!JE3+Chômeurs!JE3)</f>
        <v>0.822577218225773</v>
      </c>
      <c r="JF3" s="4" t="n">
        <f aca="false">1-(Salariés!JO3+Indépendants!JF3+'Au noir'!JF3+Chômeurs!JF3)</f>
        <v>0.822535808405648</v>
      </c>
      <c r="JG3" s="4" t="n">
        <f aca="false">1-(Salariés!JP3+Indépendants!JG3+'Au noir'!JG3+Chômeurs!JG3)</f>
        <v>0.822708305637203</v>
      </c>
      <c r="JH3" s="4" t="n">
        <f aca="false">1-(Salariés!JQ3+Indépendants!JH3+'Au noir'!JH3+Chômeurs!JH3)</f>
        <v>0.822576983947267</v>
      </c>
      <c r="JI3" s="4" t="n">
        <f aca="false">1-(Salariés!JR3+Indépendants!JI3+'Au noir'!JI3+Chômeurs!JI3)</f>
        <v>0.822395686802079</v>
      </c>
      <c r="JJ3" s="4" t="n">
        <f aca="false">1-(Salariés!JS3+Indépendants!JJ3+'Au noir'!JJ3+Chômeurs!JJ3)</f>
        <v>0.82235411002868</v>
      </c>
      <c r="JK3" s="4" t="n">
        <f aca="false">1-(Salariés!JT3+Indépendants!JK3+'Au noir'!JK3+Chômeurs!JK3)</f>
        <v>0.822351718815736</v>
      </c>
      <c r="JL3" s="4" t="n">
        <f aca="false">1-(Salariés!JU3+Indépendants!JL3+'Au noir'!JL3+Chômeurs!JL3)</f>
        <v>0.82224434269854</v>
      </c>
      <c r="JM3" s="4" t="n">
        <f aca="false">1-(Salariés!JV3+Indépendants!JM3+'Au noir'!JM3+Chômeurs!JM3)</f>
        <v>0.822414373371483</v>
      </c>
      <c r="JN3" s="4" t="n">
        <f aca="false">1-(Salariés!JW3+Indépendants!JN3+'Au noir'!JN3+Chômeurs!JN3)</f>
        <v>0.822571136560686</v>
      </c>
      <c r="JO3" s="4" t="n">
        <f aca="false">1-(Salariés!JX3+Indépendants!JO3+'Au noir'!JO3+Chômeurs!JO3)</f>
        <v>0.822311567246516</v>
      </c>
      <c r="JP3" s="4" t="n">
        <f aca="false">1-(Salariés!JY3+Indépendants!JP3+'Au noir'!JP3+Chômeurs!JP3)</f>
        <v>0.822265959137035</v>
      </c>
      <c r="JQ3" s="4" t="n">
        <f aca="false">1-(Salariés!JZ3+Indépendants!JQ3+'Au noir'!JQ3+Chômeurs!JQ3)</f>
        <v>0.822350353999913</v>
      </c>
      <c r="JR3" s="4" t="n">
        <f aca="false">1-(Salariés!KA3+Indépendants!JR3+'Au noir'!JR3+Chômeurs!JR3)</f>
        <v>0.821952277293433</v>
      </c>
      <c r="JS3" s="4" t="n">
        <f aca="false">1-(Salariés!KB3+Indépendants!JS3+'Au noir'!JS3+Chômeurs!JS3)</f>
        <v>0.821749146582228</v>
      </c>
      <c r="JT3" s="4" t="n">
        <f aca="false">1-(Salariés!KC3+Indépendants!JT3+'Au noir'!JT3+Chômeurs!JT3)</f>
        <v>0.821775689388492</v>
      </c>
      <c r="JU3" s="4" t="n">
        <f aca="false">1-(Salariés!KD3+Indépendants!JU3+'Au noir'!JU3+Chômeurs!JU3)</f>
        <v>0.821565074193916</v>
      </c>
      <c r="JV3" s="4" t="n">
        <f aca="false">1-(Salariés!KE3+Indépendants!JV3+'Au noir'!JV3+Chômeurs!JV3)</f>
        <v>0.821354505524153</v>
      </c>
      <c r="JW3" s="4" t="n">
        <f aca="false">1-(Salariés!KF3+Indépendants!JW3+'Au noir'!JW3+Chômeurs!JW3)</f>
        <v>0.821132586617797</v>
      </c>
      <c r="JX3" s="4" t="n">
        <f aca="false">1-(Salariés!KG3+Indépendants!JX3+'Au noir'!JX3+Chômeurs!JX3)</f>
        <v>0.820920597426861</v>
      </c>
      <c r="JY3" s="4" t="n">
        <f aca="false">1-(Salariés!KH3+Indépendants!JY3+'Au noir'!JY3+Chômeurs!JY3)</f>
        <v>0.820758959794346</v>
      </c>
      <c r="JZ3" s="4" t="n">
        <f aca="false">1-(Salariés!KI3+Indépendants!JZ3+'Au noir'!JZ3+Chômeurs!JZ3)</f>
        <v>0.820664389041548</v>
      </c>
      <c r="KA3" s="4" t="n">
        <f aca="false">1-(Salariés!KJ3+Indépendants!KA3+'Au noir'!KA3+Chômeurs!KA3)</f>
        <v>0.82036316538016</v>
      </c>
      <c r="KB3" s="4" t="n">
        <f aca="false">1-(Salariés!KK3+Indépendants!KB3+'Au noir'!KB3+Chômeurs!KB3)</f>
        <v>0.820173927682843</v>
      </c>
      <c r="KC3" s="4" t="n">
        <f aca="false">1-(Salariés!KL3+Indépendants!KC3+'Au noir'!KC3+Chômeurs!KC3)</f>
        <v>0.819929546549568</v>
      </c>
      <c r="KD3" s="4" t="n">
        <f aca="false">1-(Salariés!KM3+Indépendants!KD3+'Au noir'!KD3+Chômeurs!KD3)</f>
        <v>0.819689125556759</v>
      </c>
      <c r="KE3" s="4" t="n">
        <f aca="false">1-(Salariés!KN3+Indépendants!KE3+'Au noir'!KE3+Chômeurs!KE3)</f>
        <v>0.819590619686501</v>
      </c>
      <c r="KF3" s="4" t="n">
        <f aca="false">1-(Salariés!KO3+Indépendants!KF3+'Au noir'!KF3+Chômeurs!KF3)</f>
        <v>0.819505436986972</v>
      </c>
      <c r="KG3" s="4" t="n">
        <f aca="false">1-(Salariés!KP3+Indépendants!KG3+'Au noir'!KG3+Chômeurs!KG3)</f>
        <v>0.819206511166923</v>
      </c>
      <c r="KH3" s="4" t="n">
        <f aca="false">1-(Salariés!KQ3+Indépendants!KH3+'Au noir'!KH3+Chômeurs!KH3)</f>
        <v>0.819174264135945</v>
      </c>
      <c r="KI3" s="4" t="n">
        <f aca="false">1-(Salariés!KR3+Indépendants!KI3+'Au noir'!KI3+Chômeurs!KI3)</f>
        <v>0.818967412786009</v>
      </c>
      <c r="KJ3" s="4" t="n">
        <f aca="false">1-(Salariés!KS3+Indépendants!KJ3+'Au noir'!KJ3+Chômeurs!KJ3)</f>
        <v>0.818770155193912</v>
      </c>
      <c r="KK3" s="4" t="n">
        <f aca="false">1-(Salariés!KT3+Indépendants!KK3+'Au noir'!KK3+Chômeurs!KK3)</f>
        <v>0.818691023744419</v>
      </c>
      <c r="KL3" s="4" t="n">
        <f aca="false">1-(Salariés!KU3+Indépendants!KL3+'Au noir'!KL3+Chômeurs!KL3)</f>
        <v>0.818464667277726</v>
      </c>
      <c r="KM3" s="4" t="n">
        <f aca="false">1-(Salariés!KV3+Indépendants!KM3+'Au noir'!KM3+Chômeurs!KM3)</f>
        <v>0.818041502984861</v>
      </c>
      <c r="KN3" s="4" t="n">
        <f aca="false">1-(Salariés!KW3+Indépendants!KN3+'Au noir'!KN3+Chômeurs!KN3)</f>
        <v>0.81774807911854</v>
      </c>
      <c r="KO3" s="4" t="n">
        <f aca="false">1-(Salariés!KX3+Indépendants!KO3+'Au noir'!KO3+Chômeurs!KO3)</f>
        <v>0.817584426377112</v>
      </c>
      <c r="KP3" s="4" t="n">
        <f aca="false">1-(Salariés!KY3+Indépendants!KP3+'Au noir'!KP3+Chômeurs!KP3)</f>
        <v>0.817203734701179</v>
      </c>
      <c r="KQ3" s="4" t="n">
        <f aca="false">1-(Salariés!KZ3+Indépendants!KQ3+'Au noir'!KQ3+Chômeurs!KQ3)</f>
        <v>0.817223788433864</v>
      </c>
      <c r="KR3" s="4" t="n">
        <f aca="false">1-(Salariés!LA3+Indépendants!KR3+'Au noir'!KR3+Chômeurs!KR3)</f>
        <v>0.817135794386684</v>
      </c>
      <c r="KS3" s="4" t="e">
        <f aca="false">1-(Salariés!LB3+Indépendants!KS3+'Au noir'!KS3+Chômeurs!KS3)</f>
        <v>#DIV/0!</v>
      </c>
    </row>
    <row r="4" customFormat="false" ht="12.8" hidden="false" customHeight="false" outlineLevel="0" collapsed="false">
      <c r="A4" s="6" t="n">
        <v>20</v>
      </c>
      <c r="B4" s="6" t="n">
        <v>0.217323043</v>
      </c>
      <c r="C4" s="6" t="n">
        <v>0.2339726615</v>
      </c>
      <c r="D4" s="6" t="n">
        <v>0.2135542909</v>
      </c>
      <c r="E4" s="6" t="n">
        <v>0.2225928643</v>
      </c>
      <c r="F4" s="6" t="n">
        <v>0.2337214036</v>
      </c>
      <c r="G4" s="6" t="n">
        <v>0.2355400677</v>
      </c>
      <c r="H4" s="6" t="n">
        <v>0.231594883</v>
      </c>
      <c r="I4" s="6" t="n">
        <v>0.2379482014</v>
      </c>
      <c r="J4" s="6" t="n">
        <v>0.2127090067</v>
      </c>
      <c r="K4" s="6" t="n">
        <v>0.2213386214</v>
      </c>
      <c r="L4" s="6" t="n">
        <v>0.2278828673</v>
      </c>
      <c r="M4" s="6" t="n">
        <v>0.226306646</v>
      </c>
      <c r="N4" s="6" t="n">
        <v>0.2226371602</v>
      </c>
      <c r="O4" s="6" t="n">
        <v>0.2194518374</v>
      </c>
      <c r="P4" s="6" t="n">
        <v>0.2287550884</v>
      </c>
      <c r="Q4" s="6" t="n">
        <v>0.228044201</v>
      </c>
      <c r="R4" s="6" t="n">
        <v>0.2479585415</v>
      </c>
      <c r="S4" s="6" t="n">
        <v>0.267872882</v>
      </c>
      <c r="T4" s="6" t="n">
        <v>0.2571787356</v>
      </c>
      <c r="U4" s="6" t="n">
        <v>0.2501369715</v>
      </c>
      <c r="V4" s="6" t="n">
        <v>0.2486191645</v>
      </c>
      <c r="W4" s="6" t="n">
        <v>0.2526833418</v>
      </c>
      <c r="X4" s="6" t="n">
        <v>0.2614154156</v>
      </c>
      <c r="Y4" s="6" t="n">
        <v>0.2427150626</v>
      </c>
      <c r="Z4" s="6" t="n">
        <v>0.2349890338</v>
      </c>
      <c r="AA4" s="6" t="n">
        <v>0.2616675164</v>
      </c>
      <c r="AB4" s="6" t="n">
        <v>0.2684965234</v>
      </c>
      <c r="AC4" s="6" t="n">
        <v>0.2354617126</v>
      </c>
      <c r="AD4" s="6" t="n">
        <v>0.2599329187</v>
      </c>
      <c r="AE4" s="6" t="n">
        <v>0.2482128377</v>
      </c>
      <c r="AF4" s="6" t="n">
        <v>0.2416387458</v>
      </c>
      <c r="AG4" s="6" t="n">
        <v>0.253316097</v>
      </c>
      <c r="AH4" s="6" t="n">
        <v>0.2582596097</v>
      </c>
      <c r="AI4" s="6" t="n">
        <v>0.2680162474</v>
      </c>
      <c r="AJ4" s="6" t="n">
        <v>0.2823219268</v>
      </c>
      <c r="AK4" s="6" t="n">
        <v>0.2607111747</v>
      </c>
      <c r="AL4" s="6" t="n">
        <v>0.2646548678</v>
      </c>
      <c r="AM4" s="6" t="n">
        <v>0.2603241716</v>
      </c>
      <c r="AN4" s="6" t="n">
        <v>0.2591495915</v>
      </c>
      <c r="AO4" s="6" t="n">
        <v>0.2582484161</v>
      </c>
      <c r="AP4" s="6" t="n">
        <v>0.2691892247</v>
      </c>
      <c r="AQ4" s="6" t="n">
        <v>0.2634978632</v>
      </c>
      <c r="AR4" s="6" t="n">
        <v>0.2637071086</v>
      </c>
      <c r="AS4" s="6" t="n">
        <v>0.2862835228</v>
      </c>
      <c r="AT4" s="6" t="n">
        <v>0.2979320591</v>
      </c>
      <c r="AU4" s="6" t="n">
        <v>0.2786884409</v>
      </c>
      <c r="AV4" s="6" t="n">
        <v>0.2852419381</v>
      </c>
      <c r="AW4" s="6" t="n">
        <v>0.3067607358</v>
      </c>
      <c r="AX4" s="6" t="n">
        <f aca="false">AW4*3/4+BA4*1/4</f>
        <v>0.301241901925</v>
      </c>
      <c r="AY4" s="6" t="n">
        <f aca="false">AW4*2/4+BA4*2/4</f>
        <v>0.29572306805</v>
      </c>
      <c r="AZ4" s="6" t="n">
        <f aca="false">AW4*1/4+BA4*3/4</f>
        <v>0.290204234175</v>
      </c>
      <c r="BA4" s="6" t="n">
        <v>0.2846854003</v>
      </c>
      <c r="BB4" s="6" t="n">
        <v>0.2938536651</v>
      </c>
      <c r="BC4" s="6" t="n">
        <v>0.2910109042</v>
      </c>
      <c r="BD4" s="6" t="n">
        <v>0.2978762519</v>
      </c>
      <c r="BE4" s="6" t="n">
        <v>0.2863070779</v>
      </c>
      <c r="BF4" s="6" t="n">
        <v>0.270053087</v>
      </c>
      <c r="BG4" s="6" t="n">
        <v>0.3033022405</v>
      </c>
      <c r="BH4" s="6" t="n">
        <v>0.2792391673</v>
      </c>
      <c r="BI4" s="6" t="n">
        <v>0.2928172882</v>
      </c>
      <c r="BJ4" s="6" t="n">
        <v>0.3119259522</v>
      </c>
      <c r="BK4" s="6" t="n">
        <v>0.2963363369</v>
      </c>
      <c r="BL4" s="6" t="n">
        <v>0.2762558657</v>
      </c>
      <c r="BM4" s="1" t="n">
        <v>0.2993067044</v>
      </c>
      <c r="BN4" s="6" t="n">
        <f aca="false">1-(Salariés!BN4+Indépendants!BN4+'Au noir'!BN4+Chômeurs!BN4)</f>
        <v>0.252248771922922</v>
      </c>
      <c r="BO4" s="6" t="n">
        <f aca="false">1-(Salariés!BO4+Indépendants!BO4+'Au noir'!BO4+Chômeurs!BO4)</f>
        <v>0.257318810479013</v>
      </c>
      <c r="BP4" s="6" t="n">
        <f aca="false">1-(Salariés!BP4+Indépendants!BP4+'Au noir'!BP4+Chômeurs!BP4)</f>
        <v>0.261655610053382</v>
      </c>
      <c r="BQ4" s="6" t="n">
        <f aca="false">1-(Salariés!BQ4+Indépendants!BQ4+'Au noir'!BQ4+Chômeurs!BQ4)</f>
        <v>0.265430904375461</v>
      </c>
      <c r="BR4" s="6" t="n">
        <f aca="false">1-(Salariés!BR4+Indépendants!BR4+'Au noir'!BR4+Chômeurs!BR4)</f>
        <v>0.26677327724802</v>
      </c>
      <c r="BS4" s="6" t="n">
        <f aca="false">1-(Salariés!BS4+Indépendants!BS4+'Au noir'!BS4+Chômeurs!BS4)</f>
        <v>0.26831637546493</v>
      </c>
      <c r="BT4" s="6" t="n">
        <f aca="false">1-(Salariés!BT4+Indépendants!BT4+'Au noir'!BT4+Chômeurs!BT4)</f>
        <v>0.268763924541513</v>
      </c>
      <c r="BU4" s="6" t="n">
        <f aca="false">1-(Salariés!BU4+Indépendants!BU4+'Au noir'!BU4+Chômeurs!BU4)</f>
        <v>0.269855220877147</v>
      </c>
      <c r="BV4" s="6" t="n">
        <f aca="false">1-(Salariés!BV4+Indépendants!BV4+'Au noir'!BV4+Chômeurs!BV4)</f>
        <v>0.269862343278561</v>
      </c>
      <c r="BW4" s="6" t="n">
        <f aca="false">1-(Salariés!BW4+Indépendants!BW4+'Au noir'!BW4+Chômeurs!BW4)</f>
        <v>0.269529630185218</v>
      </c>
      <c r="BX4" s="6" t="n">
        <f aca="false">1-(Salariés!BX4+Indépendants!BX4+'Au noir'!BX4+Chômeurs!BX4)</f>
        <v>0.270545528666472</v>
      </c>
      <c r="BY4" s="6" t="n">
        <f aca="false">1-(Salariés!BY4+Indépendants!BY4+'Au noir'!BY4+Chômeurs!BY4)</f>
        <v>0.270633909889894</v>
      </c>
      <c r="BZ4" s="6" t="n">
        <f aca="false">1-(Salariés!BZ4+Indépendants!BZ4+'Au noir'!BZ4+Chômeurs!BZ4)</f>
        <v>0.27076853409117</v>
      </c>
      <c r="CA4" s="6" t="n">
        <f aca="false">1-(Salariés!CA4+Indépendants!CA4+'Au noir'!CA4+Chômeurs!CA4)</f>
        <v>0.270568363456882</v>
      </c>
      <c r="CB4" s="6" t="n">
        <f aca="false">1-(Salariés!CB4+Indépendants!CB4+'Au noir'!CB4+Chômeurs!CB4)</f>
        <v>0.270546855840947</v>
      </c>
      <c r="CC4" s="6" t="n">
        <f aca="false">1-(Salariés!CC4+Indépendants!CC4+'Au noir'!CC4+Chômeurs!CC4)</f>
        <v>0.27114602810633</v>
      </c>
      <c r="CD4" s="6" t="n">
        <f aca="false">1-(Salariés!CD4+Indépendants!CD4+'Au noir'!CD4+Chômeurs!CD4)</f>
        <v>0.270635647299322</v>
      </c>
      <c r="CE4" s="6" t="n">
        <f aca="false">1-(Salariés!CE4+Indépendants!CE4+'Au noir'!CE4+Chômeurs!CE4)</f>
        <v>0.270348847483219</v>
      </c>
      <c r="CF4" s="6" t="n">
        <f aca="false">1-(Salariés!CF4+Indépendants!CF4+'Au noir'!CF4+Chômeurs!CF4)</f>
        <v>0.270280329905814</v>
      </c>
      <c r="CG4" s="6" t="n">
        <f aca="false">1-(Salariés!CG4+Indépendants!CG4+'Au noir'!CG4+Chômeurs!CG4)</f>
        <v>0.271308029576013</v>
      </c>
      <c r="CH4" s="6" t="n">
        <f aca="false">1-(Salariés!CH4+Indépendants!CH4+'Au noir'!CH4+Chômeurs!CH4)</f>
        <v>0.27098217168461</v>
      </c>
      <c r="CI4" s="6" t="n">
        <f aca="false">1-(Salariés!CI4+Indépendants!CI4+'Au noir'!CI4+Chômeurs!CI4)</f>
        <v>0.270657199080248</v>
      </c>
      <c r="CJ4" s="6" t="n">
        <f aca="false">1-(Salariés!CJ4+Indépendants!CJ4+'Au noir'!CJ4+Chômeurs!CJ4)</f>
        <v>0.27075617777402</v>
      </c>
      <c r="CK4" s="6" t="n">
        <f aca="false">1-(Salariés!CK4+Indépendants!CK4+'Au noir'!CK4+Chômeurs!CK4)</f>
        <v>0.270323192007534</v>
      </c>
      <c r="CL4" s="6" t="n">
        <f aca="false">1-(Salariés!CL4+Indépendants!CL4+'Au noir'!CL4+Chômeurs!CL4)</f>
        <v>0.270287350412849</v>
      </c>
      <c r="CM4" s="6" t="n">
        <f aca="false">1-(Salariés!CM4+Indépendants!CM4+'Au noir'!CM4+Chômeurs!CM4)</f>
        <v>0.270569266693589</v>
      </c>
      <c r="CN4" s="6" t="n">
        <f aca="false">1-(Salariés!CN4+Indépendants!CN4+'Au noir'!CN4+Chômeurs!CN4)</f>
        <v>0.270236615799103</v>
      </c>
      <c r="CO4" s="6" t="n">
        <f aca="false">1-(Salariés!CO4+Indépendants!CO4+'Au noir'!CO4+Chômeurs!CO4)</f>
        <v>0.269729929432612</v>
      </c>
      <c r="CP4" s="6" t="n">
        <f aca="false">1-(Salariés!CP4+Indépendants!CP4+'Au noir'!CP4+Chômeurs!CP4)</f>
        <v>0.269617604573657</v>
      </c>
      <c r="CQ4" s="6" t="n">
        <f aca="false">1-(Salariés!CQ4+Indépendants!CQ4+'Au noir'!CQ4+Chômeurs!CQ4)</f>
        <v>0.270007514413075</v>
      </c>
      <c r="CR4" s="6" t="n">
        <f aca="false">1-(Salariés!CR4+Indépendants!CR4+'Au noir'!CR4+Chômeurs!CR4)</f>
        <v>0.26978168395607</v>
      </c>
      <c r="CS4" s="6" t="n">
        <f aca="false">1-(Salariés!CS4+Indépendants!CS4+'Au noir'!CS4+Chômeurs!CS4)</f>
        <v>0.269903835946386</v>
      </c>
      <c r="CT4" s="6" t="n">
        <f aca="false">1-(Salariés!CT4+Indépendants!CT4+'Au noir'!CT4+Chômeurs!CT4)</f>
        <v>0.270295176904806</v>
      </c>
      <c r="CU4" s="6" t="n">
        <f aca="false">1-(Salariés!CU4+Indépendants!CU4+'Au noir'!CU4+Chômeurs!CU4)</f>
        <v>0.269580449403029</v>
      </c>
      <c r="CV4" s="6" t="n">
        <f aca="false">1-(Salariés!CV4+Indépendants!CV4+'Au noir'!CV4+Chômeurs!CV4)</f>
        <v>0.269079865525133</v>
      </c>
      <c r="CW4" s="6" t="n">
        <f aca="false">1-(Salariés!CW4+Indépendants!CW4+'Au noir'!CW4+Chômeurs!CW4)</f>
        <v>0.269192592905114</v>
      </c>
      <c r="CX4" s="6" t="n">
        <f aca="false">1-(Salariés!CX4+Indépendants!CX4+'Au noir'!CX4+Chômeurs!CX4)</f>
        <v>0.270073446366873</v>
      </c>
      <c r="CY4" s="6" t="n">
        <f aca="false">1-(Salariés!CY4+Indépendants!CY4+'Au noir'!CY4+Chômeurs!CY4)</f>
        <v>0.270471728942771</v>
      </c>
      <c r="CZ4" s="6" t="n">
        <f aca="false">1-(Salariés!CZ4+Indépendants!CZ4+'Au noir'!CZ4+Chômeurs!CZ4)</f>
        <v>0.270040350401249</v>
      </c>
      <c r="DA4" s="6" t="n">
        <f aca="false">1-(Salariés!DA4+Indépendants!DA4+'Au noir'!DA4+Chômeurs!DA4)</f>
        <v>0.270105823475618</v>
      </c>
      <c r="DB4" s="6" t="n">
        <f aca="false">1-(Salariés!DB4+Indépendants!DB4+'Au noir'!DB4+Chômeurs!DB4)</f>
        <v>0.270512337386187</v>
      </c>
      <c r="DC4" s="6" t="n">
        <f aca="false">1-(Salariés!DC4+Indépendants!DC4+'Au noir'!DC4+Chômeurs!DC4)</f>
        <v>0.270619800225262</v>
      </c>
      <c r="DD4" s="6" t="n">
        <f aca="false">1-(Salariés!DD4+Indépendants!DD4+'Au noir'!DD4+Chômeurs!DD4)</f>
        <v>0.271290683814675</v>
      </c>
      <c r="DE4" s="6" t="n">
        <f aca="false">1-(Salariés!DE4+Indépendants!DE4+'Au noir'!DE4+Chômeurs!DE4)</f>
        <v>0.271340815243292</v>
      </c>
      <c r="DF4" s="6" t="n">
        <f aca="false">1-(Salariés!DF4+Indépendants!DF4+'Au noir'!DF4+Chômeurs!DF4)</f>
        <v>0.271428229703747</v>
      </c>
      <c r="DG4" s="6" t="n">
        <f aca="false">1-(Salariés!DG4+Indépendants!DG4+'Au noir'!DG4+Chômeurs!DG4)</f>
        <v>0.272081963740742</v>
      </c>
      <c r="DH4" s="6" t="n">
        <f aca="false">1-(Salariés!DH4+Indépendants!DH4+'Au noir'!DH4+Chômeurs!DH4)</f>
        <v>0.272571485117464</v>
      </c>
      <c r="DI4" s="6" t="n">
        <f aca="false">1-(Salariés!DI4+Indépendants!DI4+'Au noir'!DI4+Chômeurs!DI4)</f>
        <v>0.272817285627126</v>
      </c>
      <c r="DJ4" s="6" t="n">
        <f aca="false">1-(Salariés!DJ4+Indépendants!DJ4+'Au noir'!DJ4+Chômeurs!DJ4)</f>
        <v>0.273769164006513</v>
      </c>
      <c r="DK4" s="6" t="n">
        <f aca="false">1-(Salariés!DK4+Indépendants!DK4+'Au noir'!DK4+Chômeurs!DK4)</f>
        <v>0.274540476024412</v>
      </c>
      <c r="DL4" s="6" t="n">
        <f aca="false">1-(Salariés!DL4+Indépendants!DL4+'Au noir'!DL4+Chômeurs!DL4)</f>
        <v>0.275622064298505</v>
      </c>
      <c r="DM4" s="6" t="n">
        <f aca="false">1-(Salariés!DM4+Indépendants!DM4+'Au noir'!DM4+Chômeurs!DM4)</f>
        <v>0.275726794209166</v>
      </c>
      <c r="DN4" s="6" t="n">
        <f aca="false">1-(Salariés!DN4+Indépendants!DN4+'Au noir'!DN4+Chômeurs!DN4)</f>
        <v>0.276406138989671</v>
      </c>
      <c r="DO4" s="6" t="n">
        <f aca="false">1-(Salariés!DO4+Indépendants!DO4+'Au noir'!DO4+Chômeurs!DO4)</f>
        <v>0.276400777143212</v>
      </c>
      <c r="DP4" s="6" t="n">
        <f aca="false">1-(Salariés!DP4+Indépendants!DP4+'Au noir'!DP4+Chômeurs!DP4)</f>
        <v>0.277215320391491</v>
      </c>
      <c r="DQ4" s="6" t="n">
        <f aca="false">1-(Salariés!DQ4+Indépendants!DQ4+'Au noir'!DQ4+Chômeurs!DQ4)</f>
        <v>0.278075284741184</v>
      </c>
      <c r="DR4" s="6" t="n">
        <f aca="false">1-(Salariés!DR4+Indépendants!DR4+'Au noir'!DR4+Chômeurs!DR4)</f>
        <v>0.278776687265624</v>
      </c>
      <c r="DS4" s="6" t="n">
        <f aca="false">1-(Salariés!DS4+Indépendants!DS4+'Au noir'!DS4+Chômeurs!DS4)</f>
        <v>0.279096862868669</v>
      </c>
      <c r="DT4" s="6" t="n">
        <f aca="false">1-(Salariés!DT4+Indépendants!DT4+'Au noir'!DT4+Chômeurs!DT4)</f>
        <v>0.279138129100265</v>
      </c>
      <c r="DU4" s="6" t="n">
        <f aca="false">1-(Salariés!DU4+Indépendants!DU4+'Au noir'!DU4+Chômeurs!DU4)</f>
        <v>0.279684952774784</v>
      </c>
      <c r="DV4" s="6" t="n">
        <f aca="false">1-(Salariés!DV4+Indépendants!DV4+'Au noir'!DV4+Chômeurs!DV4)</f>
        <v>0.280245264622296</v>
      </c>
      <c r="DW4" s="6" t="n">
        <f aca="false">1-(Salariés!DW4+Indépendants!DW4+'Au noir'!DW4+Chômeurs!DW4)</f>
        <v>0.28013580475563</v>
      </c>
      <c r="DX4" s="6" t="n">
        <f aca="false">1-(Salariés!DX4+Indépendants!DX4+'Au noir'!DX4+Chômeurs!DX4)</f>
        <v>0.279572269998026</v>
      </c>
      <c r="DY4" s="6" t="n">
        <f aca="false">1-(Salariés!DY4+Indépendants!DY4+'Au noir'!DY4+Chômeurs!DY4)</f>
        <v>0.279006535941764</v>
      </c>
      <c r="DZ4" s="6" t="n">
        <f aca="false">1-(Salariés!DZ4+Indépendants!DZ4+'Au noir'!DZ4+Chômeurs!DZ4)</f>
        <v>0.279138450749105</v>
      </c>
      <c r="EA4" s="6" t="n">
        <f aca="false">1-(Salariés!EA4+Indépendants!EA4+'Au noir'!EA4+Chômeurs!EA4)</f>
        <v>0.278512921853627</v>
      </c>
      <c r="EB4" s="6" t="n">
        <f aca="false">1-(Salariés!EB4+Indépendants!EB4+'Au noir'!EB4+Chômeurs!EB4)</f>
        <v>0.278215628470896</v>
      </c>
      <c r="EC4" s="6" t="n">
        <f aca="false">1-(Salariés!EC4+Indépendants!EC4+'Au noir'!EC4+Chômeurs!EC4)</f>
        <v>0.278445211730743</v>
      </c>
      <c r="ED4" s="6" t="n">
        <f aca="false">1-(Salariés!ED4+Indépendants!ED4+'Au noir'!ED4+Chômeurs!ED4)</f>
        <v>0.278484866061613</v>
      </c>
      <c r="EE4" s="6" t="n">
        <f aca="false">1-(Salariés!EE4+Indépendants!EE4+'Au noir'!EE4+Chômeurs!EE4)</f>
        <v>0.278664290742069</v>
      </c>
      <c r="EF4" s="6" t="n">
        <f aca="false">1-(Salariés!EF4+Indépendants!EF4+'Au noir'!EF4+Chômeurs!EF4)</f>
        <v>0.278563537561984</v>
      </c>
      <c r="EG4" s="6" t="n">
        <f aca="false">1-(Salariés!EG4+Indépendants!EG4+'Au noir'!EG4+Chômeurs!EG4)</f>
        <v>0.278208988272341</v>
      </c>
      <c r="EH4" s="6" t="n">
        <f aca="false">1-(Salariés!EH4+Indépendants!EH4+'Au noir'!EH4+Chômeurs!EH4)</f>
        <v>0.277559639573545</v>
      </c>
      <c r="EI4" s="6" t="n">
        <f aca="false">1-(Salariés!EI4+Indépendants!EI4+'Au noir'!EI4+Chômeurs!EI4)</f>
        <v>0.27784357703719</v>
      </c>
      <c r="EJ4" s="6" t="n">
        <f aca="false">1-(Salariés!EJ4+Indépendants!EJ4+'Au noir'!EJ4+Chômeurs!EJ4)</f>
        <v>0.277179640276268</v>
      </c>
      <c r="EK4" s="6" t="n">
        <f aca="false">1-(Salariés!EK4+Indépendants!EK4+'Au noir'!EK4+Chômeurs!EK4)</f>
        <v>0.276721934763459</v>
      </c>
      <c r="EL4" s="6" t="n">
        <f aca="false">1-(Salariés!EL4+Indépendants!EL4+'Au noir'!EL4+Chômeurs!EL4)</f>
        <v>0.276646799506108</v>
      </c>
      <c r="EM4" s="6" t="n">
        <f aca="false">1-(Salariés!EM4+Indépendants!EM4+'Au noir'!EM4+Chômeurs!EM4)</f>
        <v>0.276805431156477</v>
      </c>
      <c r="EN4" s="6" t="n">
        <f aca="false">1-(Salariés!EN4+Indépendants!EN4+'Au noir'!EN4+Chômeurs!EN4)</f>
        <v>0.276724569920815</v>
      </c>
      <c r="EO4" s="6" t="n">
        <f aca="false">1-(Salariés!EO4+Indépendants!EO4+'Au noir'!EO4+Chômeurs!EO4)</f>
        <v>0.276774870544529</v>
      </c>
      <c r="EP4" s="6" t="n">
        <f aca="false">1-(Salariés!EP4+Indépendants!EP4+'Au noir'!EP4+Chômeurs!EP4)</f>
        <v>0.276477034295435</v>
      </c>
      <c r="EQ4" s="6" t="n">
        <f aca="false">1-(Salariés!EQ4+Indépendants!EQ4+'Au noir'!EQ4+Chômeurs!EQ4)</f>
        <v>0.276174064234865</v>
      </c>
      <c r="ER4" s="6" t="n">
        <f aca="false">1-(Salariés!ER4+Indépendants!ER4+'Au noir'!ER4+Chômeurs!ER4)</f>
        <v>0.276089392021118</v>
      </c>
      <c r="ES4" s="6" t="n">
        <f aca="false">1-(Salariés!ES4+Indépendants!ES4+'Au noir'!ES4+Chômeurs!ES4)</f>
        <v>0.27544474418733</v>
      </c>
      <c r="ET4" s="6" t="n">
        <f aca="false">1-(Salariés!ET4+Indépendants!ET4+'Au noir'!ET4+Chômeurs!ET4)</f>
        <v>0.275106392415056</v>
      </c>
      <c r="EU4" s="6" t="n">
        <f aca="false">1-(Salariés!EU4+Indépendants!EU4+'Au noir'!EU4+Chômeurs!EU4)</f>
        <v>0.275156392829839</v>
      </c>
      <c r="EV4" s="6" t="e">
        <f aca="false">1-(Salariés!EV4+Indépendants!EV4+'Au noir'!EV4+Chômeurs!EV4)</f>
        <v>#DIV/0!</v>
      </c>
      <c r="EX4" s="6" t="n">
        <v>20</v>
      </c>
      <c r="EY4" s="6" t="n">
        <v>0.3988725772</v>
      </c>
      <c r="EZ4" s="6" t="n">
        <v>0.3865606675</v>
      </c>
      <c r="FA4" s="6" t="n">
        <v>0.4136075588</v>
      </c>
      <c r="FB4" s="6" t="n">
        <v>0.423566444</v>
      </c>
      <c r="FC4" s="6" t="n">
        <v>0.4203533641</v>
      </c>
      <c r="FD4" s="6" t="n">
        <v>0.4286243718</v>
      </c>
      <c r="FE4" s="6" t="n">
        <v>0.4516303723</v>
      </c>
      <c r="FF4" s="6" t="n">
        <v>0.4492209236</v>
      </c>
      <c r="FG4" s="6" t="n">
        <v>0.4562632786</v>
      </c>
      <c r="FH4" s="6" t="n">
        <v>0.4715156859</v>
      </c>
      <c r="FI4" s="6" t="n">
        <v>0.4297263082</v>
      </c>
      <c r="FJ4" s="6" t="n">
        <v>0.4355798116</v>
      </c>
      <c r="FK4" s="6" t="n">
        <v>0.4430879565</v>
      </c>
      <c r="FL4" s="6" t="n">
        <v>0.4603012767</v>
      </c>
      <c r="FM4" s="6" t="n">
        <v>0.4534647429</v>
      </c>
      <c r="FN4" s="6" t="n">
        <v>0.4585699166</v>
      </c>
      <c r="FO4" s="6" t="n">
        <v>0.4540320225</v>
      </c>
      <c r="FP4" s="6" t="n">
        <v>0.4494941284</v>
      </c>
      <c r="FQ4" s="6" t="n">
        <v>0.4571134971</v>
      </c>
      <c r="FR4" s="6" t="n">
        <v>0.4857181482</v>
      </c>
      <c r="FS4" s="6" t="n">
        <v>0.4885124345</v>
      </c>
      <c r="FT4" s="6" t="n">
        <v>0.4813984486</v>
      </c>
      <c r="FU4" s="6" t="n">
        <v>0.4688535373</v>
      </c>
      <c r="FV4" s="6" t="n">
        <v>0.4549293974</v>
      </c>
      <c r="FW4" s="6" t="n">
        <v>0.4776289324</v>
      </c>
      <c r="FX4" s="6" t="n">
        <v>0.4983805328</v>
      </c>
      <c r="FY4" s="6" t="n">
        <v>0.4898490768</v>
      </c>
      <c r="FZ4" s="6" t="n">
        <v>0.4919450485</v>
      </c>
      <c r="GA4" s="6" t="n">
        <v>0.5150263122</v>
      </c>
      <c r="GB4" s="6" t="n">
        <v>0.5134081161</v>
      </c>
      <c r="GC4" s="6" t="n">
        <v>0.5173215122</v>
      </c>
      <c r="GD4" s="6" t="n">
        <v>0.4824571012</v>
      </c>
      <c r="GE4" s="6" t="n">
        <v>0.4924718342</v>
      </c>
      <c r="GF4" s="6" t="n">
        <v>0.5131638484</v>
      </c>
      <c r="GG4" s="6" t="n">
        <v>0.5224838618</v>
      </c>
      <c r="GH4" s="6" t="n">
        <v>0.4961151722</v>
      </c>
      <c r="GI4" s="6" t="n">
        <v>0.4770218579</v>
      </c>
      <c r="GJ4" s="6" t="n">
        <v>0.5532663146</v>
      </c>
      <c r="GK4" s="6" t="n">
        <v>0.5002271829</v>
      </c>
      <c r="GL4" s="6" t="n">
        <v>0.5090698307</v>
      </c>
      <c r="GM4" s="6" t="n">
        <v>0.530679712</v>
      </c>
      <c r="GN4" s="6" t="n">
        <v>0.5228502269</v>
      </c>
      <c r="GO4" s="6" t="n">
        <v>0.5508589421</v>
      </c>
      <c r="GP4" s="6" t="n">
        <v>0.5190251892</v>
      </c>
      <c r="GQ4" s="6" t="n">
        <v>0.5311064793</v>
      </c>
      <c r="GR4" s="6" t="n">
        <v>0.5238437308</v>
      </c>
      <c r="GS4" s="6" t="n">
        <v>0.5377740448</v>
      </c>
      <c r="GT4" s="6" t="n">
        <v>0.5689935472</v>
      </c>
      <c r="GU4" s="6" t="n">
        <f aca="false">GT4*3/4+GX4*1/4</f>
        <v>0.5585510058</v>
      </c>
      <c r="GV4" s="6" t="n">
        <f aca="false">GT4*2/4+GX4*2/4</f>
        <v>0.5481084644</v>
      </c>
      <c r="GW4" s="6" t="n">
        <f aca="false">GT4*1/4+GX4*3/4</f>
        <v>0.537665923</v>
      </c>
      <c r="GX4" s="6" t="n">
        <v>0.5272233816</v>
      </c>
      <c r="GY4" s="6" t="n">
        <v>0.5041267384</v>
      </c>
      <c r="GZ4" s="6" t="n">
        <v>0.5463365871</v>
      </c>
      <c r="HA4" s="6" t="n">
        <v>0.5474025109</v>
      </c>
      <c r="HB4" s="6" t="n">
        <v>0.5233983039</v>
      </c>
      <c r="HC4" s="6" t="n">
        <v>0.5046887971</v>
      </c>
      <c r="HD4" s="6" t="n">
        <v>0.4965319537</v>
      </c>
      <c r="HE4" s="6" t="n">
        <v>0.497052998</v>
      </c>
      <c r="HF4" s="6" t="n">
        <v>0.4791613687</v>
      </c>
      <c r="HG4" s="6" t="n">
        <v>0.4902540253</v>
      </c>
      <c r="HH4" s="6" t="n">
        <v>0.5060614353</v>
      </c>
      <c r="HI4" s="6" t="n">
        <v>0.5058832255</v>
      </c>
      <c r="HJ4" s="1" t="n">
        <v>0.4963803923</v>
      </c>
      <c r="HK4" s="6" t="n">
        <f aca="false">1-(Salariés!HK4+Indépendants!HK4+'Au noir'!HK4+Chômeurs!HK4)</f>
        <v>0.502901715035094</v>
      </c>
      <c r="HL4" s="6" t="n">
        <f aca="false">1-(Salariés!HU4+Indépendants!HL4+'Au noir'!HL4+Chômeurs!HL4)</f>
        <v>0.474603255802337</v>
      </c>
      <c r="HM4" s="6" t="n">
        <f aca="false">1-(Salariés!HV4+Indépendants!HM4+'Au noir'!HM4+Chômeurs!HM4)</f>
        <v>0.476504610321785</v>
      </c>
      <c r="HN4" s="6" t="n">
        <f aca="false">1-(Salariés!HW4+Indépendants!HN4+'Au noir'!HN4+Chômeurs!HN4)</f>
        <v>0.479137682679225</v>
      </c>
      <c r="HO4" s="6" t="n">
        <f aca="false">1-(Salariés!HX4+Indépendants!HO4+'Au noir'!HO4+Chômeurs!HO4)</f>
        <v>0.479222949695459</v>
      </c>
      <c r="HP4" s="6" t="n">
        <f aca="false">1-(Salariés!HY4+Indépendants!HP4+'Au noir'!HP4+Chômeurs!HP4)</f>
        <v>0.479134907715685</v>
      </c>
      <c r="HQ4" s="6" t="n">
        <f aca="false">1-(Salariés!HZ4+Indépendants!HQ4+'Au noir'!HQ4+Chômeurs!HQ4)</f>
        <v>0.479183192942447</v>
      </c>
      <c r="HR4" s="6" t="n">
        <f aca="false">1-(Salariés!IA4+Indépendants!HR4+'Au noir'!HR4+Chômeurs!HR4)</f>
        <v>0.479276935389915</v>
      </c>
      <c r="HS4" s="6" t="n">
        <f aca="false">1-(Salariés!IB4+Indépendants!HS4+'Au noir'!HS4+Chômeurs!HS4)</f>
        <v>0.479081939233962</v>
      </c>
      <c r="HT4" s="6" t="n">
        <f aca="false">1-(Salariés!IC4+Indépendants!HT4+'Au noir'!HT4+Chômeurs!HT4)</f>
        <v>0.479322138127054</v>
      </c>
      <c r="HU4" s="6" t="n">
        <f aca="false">1-(Salariés!ID4+Indépendants!HU4+'Au noir'!HU4+Chômeurs!HU4)</f>
        <v>0.479327209172571</v>
      </c>
      <c r="HV4" s="6" t="n">
        <f aca="false">1-(Salariés!IE4+Indépendants!HV4+'Au noir'!HV4+Chômeurs!HV4)</f>
        <v>0.480003303329661</v>
      </c>
      <c r="HW4" s="6" t="n">
        <f aca="false">1-(Salariés!IF4+Indépendants!HW4+'Au noir'!HW4+Chômeurs!HW4)</f>
        <v>0.480338698355393</v>
      </c>
      <c r="HX4" s="6" t="n">
        <f aca="false">1-(Salariés!IG4+Indépendants!HX4+'Au noir'!HX4+Chômeurs!HX4)</f>
        <v>0.480219938042936</v>
      </c>
      <c r="HY4" s="6" t="n">
        <f aca="false">1-(Salariés!IH4+Indépendants!HY4+'Au noir'!HY4+Chômeurs!HY4)</f>
        <v>0.480391266703081</v>
      </c>
      <c r="HZ4" s="6" t="n">
        <f aca="false">1-(Salariés!II4+Indépendants!HZ4+'Au noir'!HZ4+Chômeurs!HZ4)</f>
        <v>0.480135889220451</v>
      </c>
      <c r="IA4" s="6" t="n">
        <f aca="false">1-(Salariés!IJ4+Indépendants!IA4+'Au noir'!IA4+Chômeurs!IA4)</f>
        <v>0.480516054449873</v>
      </c>
      <c r="IB4" s="6" t="n">
        <f aca="false">1-(Salariés!IK4+Indépendants!IB4+'Au noir'!IB4+Chômeurs!IB4)</f>
        <v>0.48059266421143</v>
      </c>
      <c r="IC4" s="6" t="n">
        <f aca="false">1-(Salariés!IL4+Indépendants!IC4+'Au noir'!IC4+Chômeurs!IC4)</f>
        <v>0.480153813126646</v>
      </c>
      <c r="ID4" s="6" t="n">
        <f aca="false">1-(Salariés!IM4+Indépendants!ID4+'Au noir'!ID4+Chômeurs!ID4)</f>
        <v>0.479772587373925</v>
      </c>
      <c r="IE4" s="6" t="n">
        <f aca="false">1-(Salariés!IN4+Indépendants!IE4+'Au noir'!IE4+Chômeurs!IE4)</f>
        <v>0.479916202647404</v>
      </c>
      <c r="IF4" s="6" t="n">
        <f aca="false">1-(Salariés!IO4+Indépendants!IF4+'Au noir'!IF4+Chômeurs!IF4)</f>
        <v>0.480387468225695</v>
      </c>
      <c r="IG4" s="6" t="n">
        <f aca="false">1-(Salariés!IP4+Indépendants!IG4+'Au noir'!IG4+Chômeurs!IG4)</f>
        <v>0.480697836687432</v>
      </c>
      <c r="IH4" s="6" t="n">
        <f aca="false">1-(Salariés!IQ4+Indépendants!IH4+'Au noir'!IH4+Chômeurs!IH4)</f>
        <v>0.48043362621307</v>
      </c>
      <c r="II4" s="6" t="n">
        <f aca="false">1-(Salariés!IR4+Indépendants!II4+'Au noir'!II4+Chômeurs!II4)</f>
        <v>0.480304652843265</v>
      </c>
      <c r="IJ4" s="6" t="n">
        <f aca="false">1-(Salariés!IS4+Indépendants!IJ4+'Au noir'!IJ4+Chômeurs!IJ4)</f>
        <v>0.480391112365866</v>
      </c>
      <c r="IK4" s="6" t="n">
        <f aca="false">1-(Salariés!IT4+Indépendants!IK4+'Au noir'!IK4+Chômeurs!IK4)</f>
        <v>0.480167904357007</v>
      </c>
      <c r="IL4" s="6" t="n">
        <f aca="false">1-(Salariés!IU4+Indépendants!IL4+'Au noir'!IL4+Chômeurs!IL4)</f>
        <v>0.479882170612193</v>
      </c>
      <c r="IM4" s="6" t="n">
        <f aca="false">1-(Salariés!IV4+Indépendants!IM4+'Au noir'!IM4+Chômeurs!IM4)</f>
        <v>0.479133180471968</v>
      </c>
      <c r="IN4" s="6" t="n">
        <f aca="false">1-(Salariés!IW4+Indépendants!IN4+'Au noir'!IN4+Chômeurs!IN4)</f>
        <v>0.478562672507653</v>
      </c>
      <c r="IO4" s="6" t="n">
        <f aca="false">1-(Salariés!IX4+Indépendants!IO4+'Au noir'!IO4+Chômeurs!IO4)</f>
        <v>0.478193496112503</v>
      </c>
      <c r="IP4" s="6" t="n">
        <f aca="false">1-(Salariés!IY4+Indépendants!IP4+'Au noir'!IP4+Chômeurs!IP4)</f>
        <v>0.478389578947773</v>
      </c>
      <c r="IQ4" s="6" t="n">
        <f aca="false">1-(Salariés!IZ4+Indépendants!IQ4+'Au noir'!IQ4+Chômeurs!IQ4)</f>
        <v>0.477458153256581</v>
      </c>
      <c r="IR4" s="6" t="n">
        <f aca="false">1-(Salariés!JA4+Indépendants!IR4+'Au noir'!IR4+Chômeurs!IR4)</f>
        <v>0.477274617626007</v>
      </c>
      <c r="IS4" s="6" t="n">
        <f aca="false">1-(Salariés!JB4+Indépendants!IS4+'Au noir'!IS4+Chômeurs!IS4)</f>
        <v>0.477382216672412</v>
      </c>
      <c r="IT4" s="6" t="n">
        <f aca="false">1-(Salariés!JC4+Indépendants!IT4+'Au noir'!IT4+Chômeurs!IT4)</f>
        <v>0.477068688857681</v>
      </c>
      <c r="IU4" s="6" t="n">
        <f aca="false">1-(Salariés!JD4+Indépendants!IU4+'Au noir'!IU4+Chômeurs!IU4)</f>
        <v>0.476965920376476</v>
      </c>
      <c r="IV4" s="6" t="n">
        <f aca="false">1-(Salariés!JE4+Indépendants!IV4+'Au noir'!IV4+Chômeurs!IV4)</f>
        <v>0.476982955684093</v>
      </c>
      <c r="IW4" s="6" t="n">
        <f aca="false">1-(Salariés!JF4+Indépendants!IW4+'Au noir'!IW4+Chômeurs!IW4)</f>
        <v>0.476390136597181</v>
      </c>
      <c r="IX4" s="6" t="n">
        <f aca="false">1-(Salariés!JG4+Indépendants!IX4+'Au noir'!IX4+Chômeurs!IX4)</f>
        <v>0.476065228899564</v>
      </c>
      <c r="IY4" s="6" t="n">
        <f aca="false">1-(Salariés!JH4+Indépendants!IY4+'Au noir'!IY4+Chômeurs!IY4)</f>
        <v>0.476450606291876</v>
      </c>
      <c r="IZ4" s="6" t="n">
        <f aca="false">1-(Salariés!JI4+Indépendants!IZ4+'Au noir'!IZ4+Chômeurs!IZ4)</f>
        <v>0.476773111373771</v>
      </c>
      <c r="JA4" s="6" t="n">
        <f aca="false">1-(Salariés!JJ4+Indépendants!JA4+'Au noir'!JA4+Chômeurs!JA4)</f>
        <v>0.476868066535654</v>
      </c>
      <c r="JB4" s="6" t="n">
        <f aca="false">1-(Salariés!JK4+Indépendants!JB4+'Au noir'!JB4+Chômeurs!JB4)</f>
        <v>0.476507239299889</v>
      </c>
      <c r="JC4" s="6" t="n">
        <f aca="false">1-(Salariés!JL4+Indépendants!JC4+'Au noir'!JC4+Chômeurs!JC4)</f>
        <v>0.476813059069092</v>
      </c>
      <c r="JD4" s="6" t="n">
        <f aca="false">1-(Salariés!JM4+Indépendants!JD4+'Au noir'!JD4+Chômeurs!JD4)</f>
        <v>0.477011827116046</v>
      </c>
      <c r="JE4" s="6" t="n">
        <f aca="false">1-(Salariés!JN4+Indépendants!JE4+'Au noir'!JE4+Chômeurs!JE4)</f>
        <v>0.476598409162188</v>
      </c>
      <c r="JF4" s="6" t="n">
        <f aca="false">1-(Salariés!JO4+Indépendants!JF4+'Au noir'!JF4+Chômeurs!JF4)</f>
        <v>0.47645489871851</v>
      </c>
      <c r="JG4" s="6" t="n">
        <f aca="false">1-(Salariés!JP4+Indépendants!JG4+'Au noir'!JG4+Chômeurs!JG4)</f>
        <v>0.476859539381187</v>
      </c>
      <c r="JH4" s="6" t="n">
        <f aca="false">1-(Salariés!JQ4+Indépendants!JH4+'Au noir'!JH4+Chômeurs!JH4)</f>
        <v>0.476377660679072</v>
      </c>
      <c r="JI4" s="6" t="n">
        <f aca="false">1-(Salariés!JR4+Indépendants!JI4+'Au noir'!JI4+Chômeurs!JI4)</f>
        <v>0.475713266160953</v>
      </c>
      <c r="JJ4" s="6" t="n">
        <f aca="false">1-(Salariés!JS4+Indépendants!JJ4+'Au noir'!JJ4+Chômeurs!JJ4)</f>
        <v>0.475814549509475</v>
      </c>
      <c r="JK4" s="6" t="n">
        <f aca="false">1-(Salariés!JT4+Indépendants!JK4+'Au noir'!JK4+Chômeurs!JK4)</f>
        <v>0.475776720926424</v>
      </c>
      <c r="JL4" s="6" t="n">
        <f aca="false">1-(Salariés!JU4+Indépendants!JL4+'Au noir'!JL4+Chômeurs!JL4)</f>
        <v>0.475445035373354</v>
      </c>
      <c r="JM4" s="6" t="n">
        <f aca="false">1-(Salariés!JV4+Indépendants!JM4+'Au noir'!JM4+Chômeurs!JM4)</f>
        <v>0.476023705762347</v>
      </c>
      <c r="JN4" s="6" t="n">
        <f aca="false">1-(Salariés!JW4+Indépendants!JN4+'Au noir'!JN4+Chômeurs!JN4)</f>
        <v>0.476467842319245</v>
      </c>
      <c r="JO4" s="6" t="n">
        <f aca="false">1-(Salariés!JX4+Indépendants!JO4+'Au noir'!JO4+Chômeurs!JO4)</f>
        <v>0.475742989553912</v>
      </c>
      <c r="JP4" s="6" t="n">
        <f aca="false">1-(Salariés!JY4+Indépendants!JP4+'Au noir'!JP4+Chômeurs!JP4)</f>
        <v>0.475615608219995</v>
      </c>
      <c r="JQ4" s="6" t="n">
        <f aca="false">1-(Salariés!JZ4+Indépendants!JQ4+'Au noir'!JQ4+Chômeurs!JQ4)</f>
        <v>0.475890523464521</v>
      </c>
      <c r="JR4" s="6" t="n">
        <f aca="false">1-(Salariés!KA4+Indépendants!JR4+'Au noir'!JR4+Chômeurs!JR4)</f>
        <v>0.474667486084918</v>
      </c>
      <c r="JS4" s="6" t="n">
        <f aca="false">1-(Salariés!KB4+Indépendants!JS4+'Au noir'!JS4+Chômeurs!JS4)</f>
        <v>0.474131136499286</v>
      </c>
      <c r="JT4" s="6" t="n">
        <f aca="false">1-(Salariés!KC4+Indépendants!JT4+'Au noir'!JT4+Chômeurs!JT4)</f>
        <v>0.4742421639486</v>
      </c>
      <c r="JU4" s="6" t="n">
        <f aca="false">1-(Salariés!KD4+Indépendants!JU4+'Au noir'!JU4+Chômeurs!JU4)</f>
        <v>0.473683121419773</v>
      </c>
      <c r="JV4" s="6" t="n">
        <f aca="false">1-(Salariés!KE4+Indépendants!JV4+'Au noir'!JV4+Chômeurs!JV4)</f>
        <v>0.473124529579959</v>
      </c>
      <c r="JW4" s="6" t="n">
        <f aca="false">1-(Salariés!KF4+Indépendants!JW4+'Au noir'!JW4+Chômeurs!JW4)</f>
        <v>0.472564658114338</v>
      </c>
      <c r="JX4" s="6" t="n">
        <f aca="false">1-(Salariés!KG4+Indépendants!JX4+'Au noir'!JX4+Chômeurs!JX4)</f>
        <v>0.472008804928022</v>
      </c>
      <c r="JY4" s="6" t="n">
        <f aca="false">1-(Salariés!KH4+Indépendants!JY4+'Au noir'!JY4+Chômeurs!JY4)</f>
        <v>0.471421339515015</v>
      </c>
      <c r="JZ4" s="6" t="n">
        <f aca="false">1-(Salariés!KI4+Indépendants!JZ4+'Au noir'!JZ4+Chômeurs!JZ4)</f>
        <v>0.471207643618429</v>
      </c>
      <c r="KA4" s="6" t="n">
        <f aca="false">1-(Salariés!KJ4+Indépendants!KA4+'Au noir'!KA4+Chômeurs!KA4)</f>
        <v>0.470289292756475</v>
      </c>
      <c r="KB4" s="6" t="n">
        <f aca="false">1-(Salariés!KK4+Indépendants!KB4+'Au noir'!KB4+Chômeurs!KB4)</f>
        <v>0.469720530023419</v>
      </c>
      <c r="KC4" s="6" t="n">
        <f aca="false">1-(Salariés!KL4+Indépendants!KC4+'Au noir'!KC4+Chômeurs!KC4)</f>
        <v>0.468865131696376</v>
      </c>
      <c r="KD4" s="6" t="n">
        <f aca="false">1-(Salariés!KM4+Indépendants!KD4+'Au noir'!KD4+Chômeurs!KD4)</f>
        <v>0.468308433942748</v>
      </c>
      <c r="KE4" s="6" t="n">
        <f aca="false">1-(Salariés!KN4+Indépendants!KE4+'Au noir'!KE4+Chômeurs!KE4)</f>
        <v>0.467822246674573</v>
      </c>
      <c r="KF4" s="6" t="n">
        <f aca="false">1-(Salariés!KO4+Indépendants!KF4+'Au noir'!KF4+Chômeurs!KF4)</f>
        <v>0.467582771332548</v>
      </c>
      <c r="KG4" s="6" t="n">
        <f aca="false">1-(Salariés!KP4+Indépendants!KG4+'Au noir'!KG4+Chômeurs!KG4)</f>
        <v>0.46697352873056</v>
      </c>
      <c r="KH4" s="6" t="n">
        <f aca="false">1-(Salariés!KQ4+Indépendants!KH4+'Au noir'!KH4+Chômeurs!KH4)</f>
        <v>0.466925652173436</v>
      </c>
      <c r="KI4" s="6" t="n">
        <f aca="false">1-(Salariés!KR4+Indépendants!KI4+'Au noir'!KI4+Chômeurs!KI4)</f>
        <v>0.4663156822293</v>
      </c>
      <c r="KJ4" s="6" t="n">
        <f aca="false">1-(Salariés!KS4+Indépendants!KJ4+'Au noir'!KJ4+Chômeurs!KJ4)</f>
        <v>0.465666945906368</v>
      </c>
      <c r="KK4" s="6" t="n">
        <f aca="false">1-(Salariés!KT4+Indépendants!KK4+'Au noir'!KK4+Chômeurs!KK4)</f>
        <v>0.465371017772845</v>
      </c>
      <c r="KL4" s="6" t="n">
        <f aca="false">1-(Salariés!KU4+Indépendants!KL4+'Au noir'!KL4+Chômeurs!KL4)</f>
        <v>0.464532756483341</v>
      </c>
      <c r="KM4" s="6" t="n">
        <f aca="false">1-(Salariés!KV4+Indépendants!KM4+'Au noir'!KM4+Chômeurs!KM4)</f>
        <v>0.463105168370391</v>
      </c>
      <c r="KN4" s="6" t="n">
        <f aca="false">1-(Salariés!KW4+Indépendants!KN4+'Au noir'!KN4+Chômeurs!KN4)</f>
        <v>0.462350004510492</v>
      </c>
      <c r="KO4" s="6" t="n">
        <f aca="false">1-(Salariés!KX4+Indépendants!KO4+'Au noir'!KO4+Chômeurs!KO4)</f>
        <v>0.461850682455028</v>
      </c>
      <c r="KP4" s="6" t="n">
        <f aca="false">1-(Salariés!KY4+Indépendants!KP4+'Au noir'!KP4+Chômeurs!KP4)</f>
        <v>0.460494293275794</v>
      </c>
      <c r="KQ4" s="6" t="n">
        <f aca="false">1-(Salariés!KZ4+Indépendants!KQ4+'Au noir'!KQ4+Chômeurs!KQ4)</f>
        <v>0.460490098882204</v>
      </c>
      <c r="KR4" s="6" t="n">
        <f aca="false">1-(Salariés!LA4+Indépendants!KR4+'Au noir'!KR4+Chômeurs!KR4)</f>
        <v>0.460147655802162</v>
      </c>
      <c r="KS4" s="6" t="e">
        <f aca="false">1-(Salariés!LB4+Indépendants!KS4+'Au noir'!KS4+Chômeurs!KS4)</f>
        <v>#DIV/0!</v>
      </c>
    </row>
    <row r="5" customFormat="false" ht="12.8" hidden="false" customHeight="false" outlineLevel="0" collapsed="false">
      <c r="A5" s="6" t="n">
        <v>25</v>
      </c>
      <c r="B5" s="4" t="n">
        <v>0.0938574378</v>
      </c>
      <c r="C5" s="4" t="n">
        <v>0.0717622618</v>
      </c>
      <c r="D5" s="4" t="n">
        <v>0.079490992</v>
      </c>
      <c r="E5" s="4" t="n">
        <v>0.0866005705</v>
      </c>
      <c r="F5" s="4" t="n">
        <v>0.076596523</v>
      </c>
      <c r="G5" s="4" t="n">
        <v>0.0807019348</v>
      </c>
      <c r="H5" s="4" t="n">
        <v>0.0772879204</v>
      </c>
      <c r="I5" s="4" t="n">
        <v>0.0866917818</v>
      </c>
      <c r="J5" s="4" t="n">
        <v>0.0769631811</v>
      </c>
      <c r="K5" s="4" t="n">
        <v>0.0891089328</v>
      </c>
      <c r="L5" s="4" t="n">
        <v>0.0794151573</v>
      </c>
      <c r="M5" s="4" t="n">
        <v>0.0890233988</v>
      </c>
      <c r="N5" s="4" t="n">
        <v>0.0814289515</v>
      </c>
      <c r="O5" s="4" t="n">
        <v>0.0959947348</v>
      </c>
      <c r="P5" s="4" t="n">
        <v>0.0855308322</v>
      </c>
      <c r="Q5" s="4" t="n">
        <v>0.0819398095</v>
      </c>
      <c r="R5" s="4" t="n">
        <v>0.0891550325</v>
      </c>
      <c r="S5" s="4" t="n">
        <v>0.0963702555</v>
      </c>
      <c r="T5" s="4" t="n">
        <v>0.0894955953</v>
      </c>
      <c r="U5" s="4" t="n">
        <v>0.0782775781</v>
      </c>
      <c r="V5" s="4" t="n">
        <v>0.0884037634</v>
      </c>
      <c r="W5" s="4" t="n">
        <v>0.098988153</v>
      </c>
      <c r="X5" s="4" t="n">
        <v>0.0998791797</v>
      </c>
      <c r="Y5" s="4" t="n">
        <v>0.1046853836</v>
      </c>
      <c r="Z5" s="4" t="n">
        <v>0.0926326767</v>
      </c>
      <c r="AA5" s="4" t="n">
        <v>0.0939551117</v>
      </c>
      <c r="AB5" s="4" t="n">
        <v>0.0925250037</v>
      </c>
      <c r="AC5" s="4" t="n">
        <v>0.0768943535</v>
      </c>
      <c r="AD5" s="4" t="n">
        <v>0.0896600745</v>
      </c>
      <c r="AE5" s="4" t="n">
        <v>0.0723888549</v>
      </c>
      <c r="AF5" s="4" t="n">
        <v>0.0981221144</v>
      </c>
      <c r="AG5" s="4" t="n">
        <v>0.0811112539</v>
      </c>
      <c r="AH5" s="4" t="n">
        <v>0.0779699388</v>
      </c>
      <c r="AI5" s="4" t="n">
        <v>0.0891528071</v>
      </c>
      <c r="AJ5" s="4" t="n">
        <v>0.1004051175</v>
      </c>
      <c r="AK5" s="4" t="n">
        <v>0.1021063504</v>
      </c>
      <c r="AL5" s="4" t="n">
        <v>0.0820123513</v>
      </c>
      <c r="AM5" s="4" t="n">
        <v>0.0993045911</v>
      </c>
      <c r="AN5" s="4" t="n">
        <v>0.104589126</v>
      </c>
      <c r="AO5" s="4" t="n">
        <v>0.0946886267</v>
      </c>
      <c r="AP5" s="4" t="n">
        <v>0.1005372133</v>
      </c>
      <c r="AQ5" s="4" t="n">
        <v>0.1044694833</v>
      </c>
      <c r="AR5" s="4" t="n">
        <v>0.0843440787</v>
      </c>
      <c r="AS5" s="4" t="n">
        <v>0.1003956767</v>
      </c>
      <c r="AT5" s="4" t="n">
        <v>0.0947798232</v>
      </c>
      <c r="AU5" s="4" t="n">
        <v>0.1012848526</v>
      </c>
      <c r="AV5" s="4" t="n">
        <v>0.121843643</v>
      </c>
      <c r="AW5" s="4" t="n">
        <v>0.1099180879</v>
      </c>
      <c r="AX5" s="4" t="n">
        <f aca="false">AW5*3/4+BA5*1/4</f>
        <v>0.110762587325</v>
      </c>
      <c r="AY5" s="4" t="n">
        <f aca="false">AW5*2/4+BA5*2/4</f>
        <v>0.11160708675</v>
      </c>
      <c r="AZ5" s="4" t="n">
        <f aca="false">AW5*1/4+BA5*3/4</f>
        <v>0.112451586175</v>
      </c>
      <c r="BA5" s="4" t="n">
        <v>0.1132960856</v>
      </c>
      <c r="BB5" s="4" t="n">
        <v>0.1001577144</v>
      </c>
      <c r="BC5" s="4" t="n">
        <v>0.1089003051</v>
      </c>
      <c r="BD5" s="4" t="n">
        <v>0.1242442889</v>
      </c>
      <c r="BE5" s="4" t="n">
        <v>0.1270646233</v>
      </c>
      <c r="BF5" s="4" t="n">
        <v>0.103783855</v>
      </c>
      <c r="BG5" s="4" t="n">
        <v>0.1020468005</v>
      </c>
      <c r="BH5" s="4" t="n">
        <v>0.1105180975</v>
      </c>
      <c r="BI5" s="4" t="n">
        <v>0.112516178</v>
      </c>
      <c r="BJ5" s="4" t="n">
        <v>0.103725092</v>
      </c>
      <c r="BK5" s="4" t="n">
        <v>0.1120020981</v>
      </c>
      <c r="BL5" s="4" t="n">
        <v>0.1132292879</v>
      </c>
      <c r="BM5" s="1" t="n">
        <v>0.1085735656</v>
      </c>
      <c r="BN5" s="4" t="n">
        <f aca="false">1-(Salariés!BN5+Indépendants!BN5+'Au noir'!BN5+Chômeurs!BN5)</f>
        <v>0.105988067270824</v>
      </c>
      <c r="BO5" s="4" t="n">
        <f aca="false">1-(Salariés!BO5+Indépendants!BO5+'Au noir'!BO5+Chômeurs!BO5)</f>
        <v>0.107163114592222</v>
      </c>
      <c r="BP5" s="4" t="n">
        <f aca="false">1-(Salariés!BP5+Indépendants!BP5+'Au noir'!BP5+Chômeurs!BP5)</f>
        <v>0.107326031136593</v>
      </c>
      <c r="BQ5" s="4" t="n">
        <f aca="false">1-(Salariés!BQ5+Indépendants!BQ5+'Au noir'!BQ5+Chômeurs!BQ5)</f>
        <v>0.106634762107839</v>
      </c>
      <c r="BR5" s="4" t="n">
        <f aca="false">1-(Salariés!BR5+Indépendants!BR5+'Au noir'!BR5+Chômeurs!BR5)</f>
        <v>0.108660348045811</v>
      </c>
      <c r="BS5" s="4" t="n">
        <f aca="false">1-(Salariés!BS5+Indépendants!BS5+'Au noir'!BS5+Chômeurs!BS5)</f>
        <v>0.110875288970866</v>
      </c>
      <c r="BT5" s="4" t="n">
        <f aca="false">1-(Salariés!BT5+Indépendants!BT5+'Au noir'!BT5+Chômeurs!BT5)</f>
        <v>0.111655494116095</v>
      </c>
      <c r="BU5" s="4" t="n">
        <f aca="false">1-(Salariés!BU5+Indépendants!BU5+'Au noir'!BU5+Chômeurs!BU5)</f>
        <v>0.113290895770874</v>
      </c>
      <c r="BV5" s="4" t="n">
        <f aca="false">1-(Salariés!BV5+Indépendants!BV5+'Au noir'!BV5+Chômeurs!BV5)</f>
        <v>0.113542591161677</v>
      </c>
      <c r="BW5" s="4" t="n">
        <f aca="false">1-(Salariés!BW5+Indépendants!BW5+'Au noir'!BW5+Chômeurs!BW5)</f>
        <v>0.113312524647583</v>
      </c>
      <c r="BX5" s="4" t="n">
        <f aca="false">1-(Salariés!BX5+Indépendants!BX5+'Au noir'!BX5+Chômeurs!BX5)</f>
        <v>0.114767021296447</v>
      </c>
      <c r="BY5" s="4" t="n">
        <f aca="false">1-(Salariés!BY5+Indépendants!BY5+'Au noir'!BY5+Chômeurs!BY5)</f>
        <v>0.114746646760179</v>
      </c>
      <c r="BZ5" s="4" t="n">
        <f aca="false">1-(Salariés!BZ5+Indépendants!BZ5+'Au noir'!BZ5+Chômeurs!BZ5)</f>
        <v>0.115035815718509</v>
      </c>
      <c r="CA5" s="4" t="n">
        <f aca="false">1-(Salariés!CA5+Indépendants!CA5+'Au noir'!CA5+Chômeurs!CA5)</f>
        <v>0.115103168164499</v>
      </c>
      <c r="CB5" s="4" t="n">
        <f aca="false">1-(Salariés!CB5+Indépendants!CB5+'Au noir'!CB5+Chômeurs!CB5)</f>
        <v>0.115374641845237</v>
      </c>
      <c r="CC5" s="4" t="n">
        <f aca="false">1-(Salariés!CC5+Indépendants!CC5+'Au noir'!CC5+Chômeurs!CC5)</f>
        <v>0.116174350892104</v>
      </c>
      <c r="CD5" s="4" t="n">
        <f aca="false">1-(Salariés!CD5+Indépendants!CD5+'Au noir'!CD5+Chômeurs!CD5)</f>
        <v>0.115591361251126</v>
      </c>
      <c r="CE5" s="4" t="n">
        <f aca="false">1-(Salariés!CE5+Indépendants!CE5+'Au noir'!CE5+Chômeurs!CE5)</f>
        <v>0.115227134711413</v>
      </c>
      <c r="CF5" s="4" t="n">
        <f aca="false">1-(Salariés!CF5+Indépendants!CF5+'Au noir'!CF5+Chômeurs!CF5)</f>
        <v>0.115234462030488</v>
      </c>
      <c r="CG5" s="4" t="n">
        <f aca="false">1-(Salariés!CG5+Indépendants!CG5+'Au noir'!CG5+Chômeurs!CG5)</f>
        <v>0.116340435896515</v>
      </c>
      <c r="CH5" s="4" t="n">
        <f aca="false">1-(Salariés!CH5+Indépendants!CH5+'Au noir'!CH5+Chômeurs!CH5)</f>
        <v>0.115974507845138</v>
      </c>
      <c r="CI5" s="4" t="n">
        <f aca="false">1-(Salariés!CI5+Indépendants!CI5+'Au noir'!CI5+Chômeurs!CI5)</f>
        <v>0.115870510952487</v>
      </c>
      <c r="CJ5" s="4" t="n">
        <f aca="false">1-(Salariés!CJ5+Indépendants!CJ5+'Au noir'!CJ5+Chômeurs!CJ5)</f>
        <v>0.116128999225683</v>
      </c>
      <c r="CK5" s="4" t="n">
        <f aca="false">1-(Salariés!CK5+Indépendants!CK5+'Au noir'!CK5+Chômeurs!CK5)</f>
        <v>0.115520563462436</v>
      </c>
      <c r="CL5" s="4" t="n">
        <f aca="false">1-(Salariés!CL5+Indépendants!CL5+'Au noir'!CL5+Chômeurs!CL5)</f>
        <v>0.11576217797612</v>
      </c>
      <c r="CM5" s="4" t="n">
        <f aca="false">1-(Salariés!CM5+Indépendants!CM5+'Au noir'!CM5+Chômeurs!CM5)</f>
        <v>0.116313885509452</v>
      </c>
      <c r="CN5" s="4" t="n">
        <f aca="false">1-(Salariés!CN5+Indépendants!CN5+'Au noir'!CN5+Chômeurs!CN5)</f>
        <v>0.115919072901478</v>
      </c>
      <c r="CO5" s="4" t="n">
        <f aca="false">1-(Salariés!CO5+Indépendants!CO5+'Au noir'!CO5+Chômeurs!CO5)</f>
        <v>0.11563194006813</v>
      </c>
      <c r="CP5" s="4" t="n">
        <f aca="false">1-(Salariés!CP5+Indépendants!CP5+'Au noir'!CP5+Chômeurs!CP5)</f>
        <v>0.115703708405273</v>
      </c>
      <c r="CQ5" s="4" t="n">
        <f aca="false">1-(Salariés!CQ5+Indépendants!CQ5+'Au noir'!CQ5+Chômeurs!CQ5)</f>
        <v>0.116063151699644</v>
      </c>
      <c r="CR5" s="4" t="n">
        <f aca="false">1-(Salariés!CR5+Indépendants!CR5+'Au noir'!CR5+Chômeurs!CR5)</f>
        <v>0.116018504926304</v>
      </c>
      <c r="CS5" s="4" t="n">
        <f aca="false">1-(Salariés!CS5+Indépendants!CS5+'Au noir'!CS5+Chômeurs!CS5)</f>
        <v>0.115995124017893</v>
      </c>
      <c r="CT5" s="4" t="n">
        <f aca="false">1-(Salariés!CT5+Indépendants!CT5+'Au noir'!CT5+Chômeurs!CT5)</f>
        <v>0.116440389057942</v>
      </c>
      <c r="CU5" s="4" t="n">
        <f aca="false">1-(Salariés!CU5+Indépendants!CU5+'Au noir'!CU5+Chômeurs!CU5)</f>
        <v>0.115466420267333</v>
      </c>
      <c r="CV5" s="4" t="n">
        <f aca="false">1-(Salariés!CV5+Indépendants!CV5+'Au noir'!CV5+Chômeurs!CV5)</f>
        <v>0.114548417279827</v>
      </c>
      <c r="CW5" s="4" t="n">
        <f aca="false">1-(Salariés!CW5+Indépendants!CW5+'Au noir'!CW5+Chômeurs!CW5)</f>
        <v>0.114943097463678</v>
      </c>
      <c r="CX5" s="4" t="n">
        <f aca="false">1-(Salariés!CX5+Indépendants!CX5+'Au noir'!CX5+Chômeurs!CX5)</f>
        <v>0.115840001246302</v>
      </c>
      <c r="CY5" s="4" t="n">
        <f aca="false">1-(Salariés!CY5+Indépendants!CY5+'Au noir'!CY5+Chômeurs!CY5)</f>
        <v>0.116308297354679</v>
      </c>
      <c r="CZ5" s="4" t="n">
        <f aca="false">1-(Salariés!CZ5+Indépendants!CZ5+'Au noir'!CZ5+Chômeurs!CZ5)</f>
        <v>0.115630880140213</v>
      </c>
      <c r="DA5" s="4" t="n">
        <f aca="false">1-(Salariés!DA5+Indépendants!DA5+'Au noir'!DA5+Chômeurs!DA5)</f>
        <v>0.11578388062892</v>
      </c>
      <c r="DB5" s="4" t="n">
        <f aca="false">1-(Salariés!DB5+Indépendants!DB5+'Au noir'!DB5+Chômeurs!DB5)</f>
        <v>0.116291254375109</v>
      </c>
      <c r="DC5" s="4" t="n">
        <f aca="false">1-(Salariés!DC5+Indépendants!DC5+'Au noir'!DC5+Chômeurs!DC5)</f>
        <v>0.116270142391561</v>
      </c>
      <c r="DD5" s="4" t="n">
        <f aca="false">1-(Salariés!DD5+Indépendants!DD5+'Au noir'!DD5+Chômeurs!DD5)</f>
        <v>0.117186048254862</v>
      </c>
      <c r="DE5" s="4" t="n">
        <f aca="false">1-(Salariés!DE5+Indépendants!DE5+'Au noir'!DE5+Chômeurs!DE5)</f>
        <v>0.117228990490241</v>
      </c>
      <c r="DF5" s="4" t="n">
        <f aca="false">1-(Salariés!DF5+Indépendants!DF5+'Au noir'!DF5+Chômeurs!DF5)</f>
        <v>0.117449553753554</v>
      </c>
      <c r="DG5" s="4" t="n">
        <f aca="false">1-(Salariés!DG5+Indépendants!DG5+'Au noir'!DG5+Chômeurs!DG5)</f>
        <v>0.118431098180465</v>
      </c>
      <c r="DH5" s="4" t="n">
        <f aca="false">1-(Salariés!DH5+Indépendants!DH5+'Au noir'!DH5+Chômeurs!DH5)</f>
        <v>0.119158716124241</v>
      </c>
      <c r="DI5" s="4" t="n">
        <f aca="false">1-(Salariés!DI5+Indépendants!DI5+'Au noir'!DI5+Chômeurs!DI5)</f>
        <v>0.119662248019171</v>
      </c>
      <c r="DJ5" s="4" t="n">
        <f aca="false">1-(Salariés!DJ5+Indépendants!DJ5+'Au noir'!DJ5+Chômeurs!DJ5)</f>
        <v>0.120949134171309</v>
      </c>
      <c r="DK5" s="4" t="n">
        <f aca="false">1-(Salariés!DK5+Indépendants!DK5+'Au noir'!DK5+Chômeurs!DK5)</f>
        <v>0.121933413897361</v>
      </c>
      <c r="DL5" s="4" t="n">
        <f aca="false">1-(Salariés!DL5+Indépendants!DL5+'Au noir'!DL5+Chômeurs!DL5)</f>
        <v>0.123267207541402</v>
      </c>
      <c r="DM5" s="4" t="n">
        <f aca="false">1-(Salariés!DM5+Indépendants!DM5+'Au noir'!DM5+Chômeurs!DM5)</f>
        <v>0.123436207667071</v>
      </c>
      <c r="DN5" s="4" t="n">
        <f aca="false">1-(Salariés!DN5+Indépendants!DN5+'Au noir'!DN5+Chômeurs!DN5)</f>
        <v>0.124491177104076</v>
      </c>
      <c r="DO5" s="4" t="n">
        <f aca="false">1-(Salariés!DO5+Indépendants!DO5+'Au noir'!DO5+Chômeurs!DO5)</f>
        <v>0.124438509352903</v>
      </c>
      <c r="DP5" s="4" t="n">
        <f aca="false">1-(Salariés!DP5+Indépendants!DP5+'Au noir'!DP5+Chômeurs!DP5)</f>
        <v>0.125552573336744</v>
      </c>
      <c r="DQ5" s="4" t="n">
        <f aca="false">1-(Salariés!DQ5+Indépendants!DQ5+'Au noir'!DQ5+Chômeurs!DQ5)</f>
        <v>0.126763933267005</v>
      </c>
      <c r="DR5" s="4" t="n">
        <f aca="false">1-(Salariés!DR5+Indépendants!DR5+'Au noir'!DR5+Chômeurs!DR5)</f>
        <v>0.127954690926825</v>
      </c>
      <c r="DS5" s="4" t="n">
        <f aca="false">1-(Salariés!DS5+Indépendants!DS5+'Au noir'!DS5+Chômeurs!DS5)</f>
        <v>0.128227890410805</v>
      </c>
      <c r="DT5" s="4" t="n">
        <f aca="false">1-(Salariés!DT5+Indépendants!DT5+'Au noir'!DT5+Chômeurs!DT5)</f>
        <v>0.128351733306156</v>
      </c>
      <c r="DU5" s="4" t="n">
        <f aca="false">1-(Salariés!DU5+Indépendants!DU5+'Au noir'!DU5+Chômeurs!DU5)</f>
        <v>0.129314041780001</v>
      </c>
      <c r="DV5" s="4" t="n">
        <f aca="false">1-(Salariés!DV5+Indépendants!DV5+'Au noir'!DV5+Chômeurs!DV5)</f>
        <v>0.130092346143015</v>
      </c>
      <c r="DW5" s="4" t="n">
        <f aca="false">1-(Salariés!DW5+Indépendants!DW5+'Au noir'!DW5+Chômeurs!DW5)</f>
        <v>0.129912035780973</v>
      </c>
      <c r="DX5" s="4" t="n">
        <f aca="false">1-(Salariés!DX5+Indépendants!DX5+'Au noir'!DX5+Chômeurs!DX5)</f>
        <v>0.129455265977795</v>
      </c>
      <c r="DY5" s="4" t="n">
        <f aca="false">1-(Salariés!DY5+Indépendants!DY5+'Au noir'!DY5+Chômeurs!DY5)</f>
        <v>0.128828470446702</v>
      </c>
      <c r="DZ5" s="4" t="n">
        <f aca="false">1-(Salariés!DZ5+Indépendants!DZ5+'Au noir'!DZ5+Chômeurs!DZ5)</f>
        <v>0.129291764178429</v>
      </c>
      <c r="EA5" s="4" t="n">
        <f aca="false">1-(Salariés!EA5+Indépendants!EA5+'Au noir'!EA5+Chômeurs!EA5)</f>
        <v>0.128820016740426</v>
      </c>
      <c r="EB5" s="4" t="n">
        <f aca="false">1-(Salariés!EB5+Indépendants!EB5+'Au noir'!EB5+Chômeurs!EB5)</f>
        <v>0.128457317770458</v>
      </c>
      <c r="EC5" s="4" t="n">
        <f aca="false">1-(Salariés!EC5+Indépendants!EC5+'Au noir'!EC5+Chômeurs!EC5)</f>
        <v>0.128910854758162</v>
      </c>
      <c r="ED5" s="4" t="n">
        <f aca="false">1-(Salariés!ED5+Indépendants!ED5+'Au noir'!ED5+Chômeurs!ED5)</f>
        <v>0.129165254475593</v>
      </c>
      <c r="EE5" s="4" t="n">
        <f aca="false">1-(Salariés!EE5+Indépendants!EE5+'Au noir'!EE5+Chômeurs!EE5)</f>
        <v>0.129601513655724</v>
      </c>
      <c r="EF5" s="4" t="n">
        <f aca="false">1-(Salariés!EF5+Indépendants!EF5+'Au noir'!EF5+Chômeurs!EF5)</f>
        <v>0.12984598761265</v>
      </c>
      <c r="EG5" s="4" t="n">
        <f aca="false">1-(Salariés!EG5+Indépendants!EG5+'Au noir'!EG5+Chômeurs!EG5)</f>
        <v>0.129434585784191</v>
      </c>
      <c r="EH5" s="4" t="n">
        <f aca="false">1-(Salariés!EH5+Indépendants!EH5+'Au noir'!EH5+Chômeurs!EH5)</f>
        <v>0.128831515784725</v>
      </c>
      <c r="EI5" s="4" t="n">
        <f aca="false">1-(Salariés!EI5+Indépendants!EI5+'Au noir'!EI5+Chômeurs!EI5)</f>
        <v>0.12912922630407</v>
      </c>
      <c r="EJ5" s="4" t="n">
        <f aca="false">1-(Salariés!EJ5+Indépendants!EJ5+'Au noir'!EJ5+Chômeurs!EJ5)</f>
        <v>0.128528147320776</v>
      </c>
      <c r="EK5" s="4" t="n">
        <f aca="false">1-(Salariés!EK5+Indépendants!EK5+'Au noir'!EK5+Chômeurs!EK5)</f>
        <v>0.128237528513339</v>
      </c>
      <c r="EL5" s="4" t="n">
        <f aca="false">1-(Salariés!EL5+Indépendants!EL5+'Au noir'!EL5+Chômeurs!EL5)</f>
        <v>0.128329759268836</v>
      </c>
      <c r="EM5" s="4" t="n">
        <f aca="false">1-(Salariés!EM5+Indépendants!EM5+'Au noir'!EM5+Chômeurs!EM5)</f>
        <v>0.128681003918811</v>
      </c>
      <c r="EN5" s="4" t="n">
        <f aca="false">1-(Salariés!EN5+Indépendants!EN5+'Au noir'!EN5+Chômeurs!EN5)</f>
        <v>0.128562928599374</v>
      </c>
      <c r="EO5" s="4" t="n">
        <f aca="false">1-(Salariés!EO5+Indépendants!EO5+'Au noir'!EO5+Chômeurs!EO5)</f>
        <v>0.128859217127228</v>
      </c>
      <c r="EP5" s="4" t="n">
        <f aca="false">1-(Salariés!EP5+Indépendants!EP5+'Au noir'!EP5+Chômeurs!EP5)</f>
        <v>0.128697155127608</v>
      </c>
      <c r="EQ5" s="4" t="n">
        <f aca="false">1-(Salariés!EQ5+Indépendants!EQ5+'Au noir'!EQ5+Chômeurs!EQ5)</f>
        <v>0.128313117738773</v>
      </c>
      <c r="ER5" s="4" t="n">
        <f aca="false">1-(Salariés!ER5+Indépendants!ER5+'Au noir'!ER5+Chômeurs!ER5)</f>
        <v>0.128104767274479</v>
      </c>
      <c r="ES5" s="4" t="n">
        <f aca="false">1-(Salariés!ES5+Indépendants!ES5+'Au noir'!ES5+Chômeurs!ES5)</f>
        <v>0.127266362297518</v>
      </c>
      <c r="ET5" s="4" t="n">
        <f aca="false">1-(Salariés!ET5+Indépendants!ET5+'Au noir'!ET5+Chômeurs!ET5)</f>
        <v>0.126820300149531</v>
      </c>
      <c r="EU5" s="4" t="n">
        <f aca="false">1-(Salariés!EU5+Indépendants!EU5+'Au noir'!EU5+Chômeurs!EU5)</f>
        <v>0.126945767370539</v>
      </c>
      <c r="EV5" s="4" t="e">
        <f aca="false">1-(Salariés!EV5+Indépendants!EV5+'Au noir'!EV5+Chômeurs!EV5)</f>
        <v>#DIV/0!</v>
      </c>
      <c r="EX5" s="6" t="n">
        <v>25</v>
      </c>
      <c r="EY5" s="4" t="n">
        <v>0.2975148582</v>
      </c>
      <c r="EZ5" s="4" t="n">
        <v>0.3000894157</v>
      </c>
      <c r="FA5" s="4" t="n">
        <v>0.3170411669</v>
      </c>
      <c r="FB5" s="4" t="n">
        <v>0.3238955968</v>
      </c>
      <c r="FC5" s="4" t="n">
        <v>0.3064919805</v>
      </c>
      <c r="FD5" s="4" t="n">
        <v>0.3020511449</v>
      </c>
      <c r="FE5" s="4" t="n">
        <v>0.3290796694</v>
      </c>
      <c r="FF5" s="4" t="n">
        <v>0.3120972641</v>
      </c>
      <c r="FG5" s="4" t="n">
        <v>0.3296687199</v>
      </c>
      <c r="FH5" s="4" t="n">
        <v>0.3054016945</v>
      </c>
      <c r="FI5" s="4" t="n">
        <v>0.3322379166</v>
      </c>
      <c r="FJ5" s="4" t="n">
        <v>0.3309200572</v>
      </c>
      <c r="FK5" s="4" t="n">
        <v>0.3404063651</v>
      </c>
      <c r="FL5" s="4" t="n">
        <v>0.3416636529</v>
      </c>
      <c r="FM5" s="4" t="n">
        <v>0.3470951634</v>
      </c>
      <c r="FN5" s="4" t="n">
        <v>0.3584802215</v>
      </c>
      <c r="FO5" s="4" t="n">
        <v>0.3446079466</v>
      </c>
      <c r="FP5" s="4" t="n">
        <v>0.3307356718</v>
      </c>
      <c r="FQ5" s="4" t="n">
        <v>0.3485136053</v>
      </c>
      <c r="FR5" s="4" t="n">
        <v>0.3468045856</v>
      </c>
      <c r="FS5" s="4" t="n">
        <v>0.3280637907</v>
      </c>
      <c r="FT5" s="4" t="n">
        <v>0.3247857828</v>
      </c>
      <c r="FU5" s="4" t="n">
        <v>0.3460479728</v>
      </c>
      <c r="FV5" s="4" t="n">
        <v>0.3299786968</v>
      </c>
      <c r="FW5" s="4" t="n">
        <v>0.3267924794</v>
      </c>
      <c r="FX5" s="4" t="n">
        <v>0.3392789756</v>
      </c>
      <c r="FY5" s="4" t="n">
        <v>0.3534417767</v>
      </c>
      <c r="FZ5" s="4" t="n">
        <v>0.3327153202</v>
      </c>
      <c r="GA5" s="4" t="n">
        <v>0.3367143648</v>
      </c>
      <c r="GB5" s="4" t="n">
        <v>0.3438948058</v>
      </c>
      <c r="GC5" s="4" t="n">
        <v>0.3581424713</v>
      </c>
      <c r="GD5" s="4" t="n">
        <v>0.3396247217</v>
      </c>
      <c r="GE5" s="4" t="n">
        <v>0.3395382293</v>
      </c>
      <c r="GF5" s="4" t="n">
        <v>0.3573021976</v>
      </c>
      <c r="GG5" s="4" t="n">
        <v>0.3406085118</v>
      </c>
      <c r="GH5" s="4" t="n">
        <v>0.3644710282</v>
      </c>
      <c r="GI5" s="4" t="n">
        <v>0.3220498165</v>
      </c>
      <c r="GJ5" s="4" t="n">
        <v>0.3253618096</v>
      </c>
      <c r="GK5" s="4" t="n">
        <v>0.3572085436</v>
      </c>
      <c r="GL5" s="4" t="n">
        <v>0.3581254</v>
      </c>
      <c r="GM5" s="4" t="n">
        <v>0.3279269218</v>
      </c>
      <c r="GN5" s="4" t="n">
        <v>0.318975954</v>
      </c>
      <c r="GO5" s="4" t="n">
        <v>0.3450848965</v>
      </c>
      <c r="GP5" s="4" t="n">
        <v>0.3632468823</v>
      </c>
      <c r="GQ5" s="4" t="n">
        <v>0.362369922</v>
      </c>
      <c r="GR5" s="4" t="n">
        <v>0.365412435</v>
      </c>
      <c r="GS5" s="4" t="n">
        <v>0.3888387104</v>
      </c>
      <c r="GT5" s="4" t="n">
        <v>0.3774618305</v>
      </c>
      <c r="GU5" s="4" t="n">
        <f aca="false">GT5*3/4+GX5*1/4</f>
        <v>0.3678165902</v>
      </c>
      <c r="GV5" s="4" t="n">
        <f aca="false">GT5*2/4+GX5*2/4</f>
        <v>0.3581713499</v>
      </c>
      <c r="GW5" s="4" t="n">
        <f aca="false">GT5*1/4+GX5*3/4</f>
        <v>0.3485261096</v>
      </c>
      <c r="GX5" s="4" t="n">
        <v>0.3388808693</v>
      </c>
      <c r="GY5" s="4" t="n">
        <v>0.3446922242</v>
      </c>
      <c r="GZ5" s="4" t="n">
        <v>0.3761027689</v>
      </c>
      <c r="HA5" s="4" t="n">
        <v>0.3712598075</v>
      </c>
      <c r="HB5" s="4" t="n">
        <v>0.3416813232</v>
      </c>
      <c r="HC5" s="4" t="n">
        <v>0.3436473714</v>
      </c>
      <c r="HD5" s="4" t="n">
        <v>0.3519936259</v>
      </c>
      <c r="HE5" s="4" t="n">
        <v>0.3398329542</v>
      </c>
      <c r="HF5" s="4" t="n">
        <v>0.342488731</v>
      </c>
      <c r="HG5" s="4" t="n">
        <v>0.3353925991</v>
      </c>
      <c r="HH5" s="4" t="n">
        <v>0.3432856866</v>
      </c>
      <c r="HI5" s="4" t="n">
        <v>0.3301293834</v>
      </c>
      <c r="HJ5" s="1" t="n">
        <v>0.3383342393</v>
      </c>
      <c r="HK5" s="4" t="n">
        <f aca="false">1-(Salariés!HK5+Indépendants!HK5+'Au noir'!HK5+Chômeurs!HK5)</f>
        <v>0.339960813591955</v>
      </c>
      <c r="HL5" s="4" t="n">
        <f aca="false">1-(Salariés!HU5+Indépendants!HL5+'Au noir'!HL5+Chômeurs!HL5)</f>
        <v>0.308782228094495</v>
      </c>
      <c r="HM5" s="4" t="n">
        <f aca="false">1-(Salariés!HV5+Indépendants!HM5+'Au noir'!HM5+Chômeurs!HM5)</f>
        <v>0.310781515017259</v>
      </c>
      <c r="HN5" s="4" t="n">
        <f aca="false">1-(Salariés!HW5+Indépendants!HN5+'Au noir'!HN5+Chômeurs!HN5)</f>
        <v>0.313801953768929</v>
      </c>
      <c r="HO5" s="4" t="n">
        <f aca="false">1-(Salariés!HX5+Indépendants!HO5+'Au noir'!HO5+Chômeurs!HO5)</f>
        <v>0.313749304764827</v>
      </c>
      <c r="HP5" s="4" t="n">
        <f aca="false">1-(Salariés!HY5+Indépendants!HP5+'Au noir'!HP5+Chômeurs!HP5)</f>
        <v>0.313324161348483</v>
      </c>
      <c r="HQ5" s="4" t="n">
        <f aca="false">1-(Salariés!HZ5+Indépendants!HQ5+'Au noir'!HQ5+Chômeurs!HQ5)</f>
        <v>0.313080934972987</v>
      </c>
      <c r="HR5" s="4" t="n">
        <f aca="false">1-(Salariés!IA5+Indépendants!HR5+'Au noir'!HR5+Chômeurs!HR5)</f>
        <v>0.313439052308019</v>
      </c>
      <c r="HS5" s="4" t="n">
        <f aca="false">1-(Salariés!IB5+Indépendants!HS5+'Au noir'!HS5+Chômeurs!HS5)</f>
        <v>0.312972518596638</v>
      </c>
      <c r="HT5" s="4" t="n">
        <f aca="false">1-(Salariés!IC5+Indépendants!HT5+'Au noir'!HT5+Chômeurs!HT5)</f>
        <v>0.313327183980289</v>
      </c>
      <c r="HU5" s="4" t="n">
        <f aca="false">1-(Salariés!ID5+Indépendants!HU5+'Au noir'!HU5+Chômeurs!HU5)</f>
        <v>0.31329666896734</v>
      </c>
      <c r="HV5" s="4" t="n">
        <f aca="false">1-(Salariés!IE5+Indépendants!HV5+'Au noir'!HV5+Chômeurs!HV5)</f>
        <v>0.314205132103089</v>
      </c>
      <c r="HW5" s="4" t="n">
        <f aca="false">1-(Salariés!IF5+Indépendants!HW5+'Au noir'!HW5+Chômeurs!HW5)</f>
        <v>0.314570562261073</v>
      </c>
      <c r="HX5" s="4" t="n">
        <f aca="false">1-(Salariés!IG5+Indépendants!HX5+'Au noir'!HX5+Chômeurs!HX5)</f>
        <v>0.314408147679257</v>
      </c>
      <c r="HY5" s="4" t="n">
        <f aca="false">1-(Salariés!IH5+Indépendants!HY5+'Au noir'!HY5+Chômeurs!HY5)</f>
        <v>0.314680866440809</v>
      </c>
      <c r="HZ5" s="4" t="n">
        <f aca="false">1-(Salariés!II5+Indépendants!HZ5+'Au noir'!HZ5+Chômeurs!HZ5)</f>
        <v>0.314168946038062</v>
      </c>
      <c r="IA5" s="4" t="n">
        <f aca="false">1-(Salariés!IJ5+Indépendants!IA5+'Au noir'!IA5+Chômeurs!IA5)</f>
        <v>0.31483753870768</v>
      </c>
      <c r="IB5" s="4" t="n">
        <f aca="false">1-(Salariés!IK5+Indépendants!IB5+'Au noir'!IB5+Chômeurs!IB5)</f>
        <v>0.314900893869899</v>
      </c>
      <c r="IC5" s="4" t="n">
        <f aca="false">1-(Salariés!IL5+Indépendants!IC5+'Au noir'!IC5+Chômeurs!IC5)</f>
        <v>0.313980415920354</v>
      </c>
      <c r="ID5" s="4" t="n">
        <f aca="false">1-(Salariés!IM5+Indépendants!ID5+'Au noir'!ID5+Chômeurs!ID5)</f>
        <v>0.313437109478425</v>
      </c>
      <c r="IE5" s="4" t="n">
        <f aca="false">1-(Salariés!IN5+Indépendants!IE5+'Au noir'!IE5+Chômeurs!IE5)</f>
        <v>0.313455564425293</v>
      </c>
      <c r="IF5" s="4" t="n">
        <f aca="false">1-(Salariés!IO5+Indépendants!IF5+'Au noir'!IF5+Chômeurs!IF5)</f>
        <v>0.313938881012169</v>
      </c>
      <c r="IG5" s="4" t="n">
        <f aca="false">1-(Salariés!IP5+Indépendants!IG5+'Au noir'!IG5+Chômeurs!IG5)</f>
        <v>0.314232349526345</v>
      </c>
      <c r="IH5" s="4" t="n">
        <f aca="false">1-(Salariés!IQ5+Indépendants!IH5+'Au noir'!IH5+Chômeurs!IH5)</f>
        <v>0.313836298733026</v>
      </c>
      <c r="II5" s="4" t="n">
        <f aca="false">1-(Salariés!IR5+Indépendants!II5+'Au noir'!II5+Chômeurs!II5)</f>
        <v>0.313401536342892</v>
      </c>
      <c r="IJ5" s="4" t="n">
        <f aca="false">1-(Salariés!IS5+Indépendants!IJ5+'Au noir'!IJ5+Chômeurs!IJ5)</f>
        <v>0.313452928950979</v>
      </c>
      <c r="IK5" s="4" t="n">
        <f aca="false">1-(Salariés!IT5+Indépendants!IK5+'Au noir'!IK5+Chômeurs!IK5)</f>
        <v>0.313013072566977</v>
      </c>
      <c r="IL5" s="4" t="n">
        <f aca="false">1-(Salariés!IU5+Indépendants!IL5+'Au noir'!IL5+Chômeurs!IL5)</f>
        <v>0.312662571457614</v>
      </c>
      <c r="IM5" s="4" t="n">
        <f aca="false">1-(Salariés!IV5+Indépendants!IM5+'Au noir'!IM5+Chômeurs!IM5)</f>
        <v>0.311514380049218</v>
      </c>
      <c r="IN5" s="4" t="n">
        <f aca="false">1-(Salariés!IW5+Indépendants!IN5+'Au noir'!IN5+Chômeurs!IN5)</f>
        <v>0.310682619410031</v>
      </c>
      <c r="IO5" s="4" t="n">
        <f aca="false">1-(Salariés!IX5+Indépendants!IO5+'Au noir'!IO5+Chômeurs!IO5)</f>
        <v>0.310090710769382</v>
      </c>
      <c r="IP5" s="4" t="n">
        <f aca="false">1-(Salariés!IY5+Indépendants!IP5+'Au noir'!IP5+Chômeurs!IP5)</f>
        <v>0.310510746713212</v>
      </c>
      <c r="IQ5" s="4" t="n">
        <f aca="false">1-(Salariés!IZ5+Indépendants!IQ5+'Au noir'!IQ5+Chômeurs!IQ5)</f>
        <v>0.309130258903233</v>
      </c>
      <c r="IR5" s="4" t="n">
        <f aca="false">1-(Salariés!JA5+Indépendants!IR5+'Au noir'!IR5+Chômeurs!IR5)</f>
        <v>0.308901521077182</v>
      </c>
      <c r="IS5" s="4" t="n">
        <f aca="false">1-(Salariés!JB5+Indépendants!IS5+'Au noir'!IS5+Chômeurs!IS5)</f>
        <v>0.309064369620538</v>
      </c>
      <c r="IT5" s="4" t="n">
        <f aca="false">1-(Salariés!JC5+Indépendants!IT5+'Au noir'!IT5+Chômeurs!IT5)</f>
        <v>0.308445213387743</v>
      </c>
      <c r="IU5" s="4" t="n">
        <f aca="false">1-(Salariés!JD5+Indépendants!IU5+'Au noir'!IU5+Chômeurs!IU5)</f>
        <v>0.308367877812977</v>
      </c>
      <c r="IV5" s="4" t="n">
        <f aca="false">1-(Salariés!JE5+Indépendants!IV5+'Au noir'!IV5+Chômeurs!IV5)</f>
        <v>0.308392506778282</v>
      </c>
      <c r="IW5" s="4" t="n">
        <f aca="false">1-(Salariés!JF5+Indépendants!IW5+'Au noir'!IW5+Chômeurs!IW5)</f>
        <v>0.307308003452435</v>
      </c>
      <c r="IX5" s="4" t="n">
        <f aca="false">1-(Salariés!JG5+Indépendants!IX5+'Au noir'!IX5+Chômeurs!IX5)</f>
        <v>0.306541876171174</v>
      </c>
      <c r="IY5" s="4" t="n">
        <f aca="false">1-(Salariés!JH5+Indépendants!IY5+'Au noir'!IY5+Chômeurs!IY5)</f>
        <v>0.307034466786476</v>
      </c>
      <c r="IZ5" s="4" t="n">
        <f aca="false">1-(Salariés!JI5+Indépendants!IZ5+'Au noir'!IZ5+Chômeurs!IZ5)</f>
        <v>0.30754420408034</v>
      </c>
      <c r="JA5" s="4" t="n">
        <f aca="false">1-(Salariés!JJ5+Indépendants!JA5+'Au noir'!JA5+Chômeurs!JA5)</f>
        <v>0.307630516655558</v>
      </c>
      <c r="JB5" s="4" t="n">
        <f aca="false">1-(Salariés!JK5+Indépendants!JB5+'Au noir'!JB5+Chômeurs!JB5)</f>
        <v>0.307286985751662</v>
      </c>
      <c r="JC5" s="4" t="n">
        <f aca="false">1-(Salariés!JL5+Indépendants!JC5+'Au noir'!JC5+Chômeurs!JC5)</f>
        <v>0.307638907196317</v>
      </c>
      <c r="JD5" s="4" t="n">
        <f aca="false">1-(Salariés!JM5+Indépendants!JD5+'Au noir'!JD5+Chômeurs!JD5)</f>
        <v>0.307677005254427</v>
      </c>
      <c r="JE5" s="4" t="n">
        <f aca="false">1-(Salariés!JN5+Indépendants!JE5+'Au noir'!JE5+Chômeurs!JE5)</f>
        <v>0.307055592100725</v>
      </c>
      <c r="JF5" s="4" t="n">
        <f aca="false">1-(Salariés!JO5+Indépendants!JF5+'Au noir'!JF5+Chômeurs!JF5)</f>
        <v>0.306819260641841</v>
      </c>
      <c r="JG5" s="4" t="n">
        <f aca="false">1-(Salariés!JP5+Indépendants!JG5+'Au noir'!JG5+Chômeurs!JG5)</f>
        <v>0.307222811691346</v>
      </c>
      <c r="JH5" s="4" t="n">
        <f aca="false">1-(Salariés!JQ5+Indépendants!JH5+'Au noir'!JH5+Chômeurs!JH5)</f>
        <v>0.306465724962508</v>
      </c>
      <c r="JI5" s="4" t="n">
        <f aca="false">1-(Salariés!JR5+Indépendants!JI5+'Au noir'!JI5+Chômeurs!JI5)</f>
        <v>0.305428059156239</v>
      </c>
      <c r="JJ5" s="4" t="n">
        <f aca="false">1-(Salariés!JS5+Indépendants!JJ5+'Au noir'!JJ5+Chômeurs!JJ5)</f>
        <v>0.305784288936634</v>
      </c>
      <c r="JK5" s="4" t="n">
        <f aca="false">1-(Salariés!JT5+Indépendants!JK5+'Au noir'!JK5+Chômeurs!JK5)</f>
        <v>0.305686004911529</v>
      </c>
      <c r="JL5" s="4" t="n">
        <f aca="false">1-(Salariés!JU5+Indépendants!JL5+'Au noir'!JL5+Chômeurs!JL5)</f>
        <v>0.305209651143289</v>
      </c>
      <c r="JM5" s="4" t="n">
        <f aca="false">1-(Salariés!JV5+Indépendants!JM5+'Au noir'!JM5+Chômeurs!JM5)</f>
        <v>0.306036805088653</v>
      </c>
      <c r="JN5" s="4" t="n">
        <f aca="false">1-(Salariés!JW5+Indépendants!JN5+'Au noir'!JN5+Chômeurs!JN5)</f>
        <v>0.306586683635099</v>
      </c>
      <c r="JO5" s="4" t="n">
        <f aca="false">1-(Salariés!JX5+Indépendants!JO5+'Au noir'!JO5+Chômeurs!JO5)</f>
        <v>0.305646503839684</v>
      </c>
      <c r="JP5" s="4" t="n">
        <f aca="false">1-(Salariés!JY5+Indépendants!JP5+'Au noir'!JP5+Chômeurs!JP5)</f>
        <v>0.305466666766466</v>
      </c>
      <c r="JQ5" s="4" t="n">
        <f aca="false">1-(Salariés!JZ5+Indépendants!JQ5+'Au noir'!JQ5+Chômeurs!JQ5)</f>
        <v>0.305840932292953</v>
      </c>
      <c r="JR5" s="4" t="n">
        <f aca="false">1-(Salariés!KA5+Indépendants!JR5+'Au noir'!JR5+Chômeurs!JR5)</f>
        <v>0.30414836218519</v>
      </c>
      <c r="JS5" s="4" t="n">
        <f aca="false">1-(Salariés!KB5+Indépendants!JS5+'Au noir'!JS5+Chômeurs!JS5)</f>
        <v>0.303481973427198</v>
      </c>
      <c r="JT5" s="4" t="n">
        <f aca="false">1-(Salariés!KC5+Indépendants!JT5+'Au noir'!JT5+Chômeurs!JT5)</f>
        <v>0.303645179553101</v>
      </c>
      <c r="JU5" s="4" t="n">
        <f aca="false">1-(Salariés!KD5+Indépendants!JU5+'Au noir'!JU5+Chômeurs!JU5)</f>
        <v>0.302957764804221</v>
      </c>
      <c r="JV5" s="4" t="n">
        <f aca="false">1-(Salariés!KE5+Indépendants!JV5+'Au noir'!JV5+Chômeurs!JV5)</f>
        <v>0.302260128358388</v>
      </c>
      <c r="JW5" s="4" t="n">
        <f aca="false">1-(Salariés!KF5+Indépendants!JW5+'Au noir'!JW5+Chômeurs!JW5)</f>
        <v>0.301601773454929</v>
      </c>
      <c r="JX5" s="4" t="n">
        <f aca="false">1-(Salariés!KG5+Indépendants!JX5+'Au noir'!JX5+Chômeurs!JX5)</f>
        <v>0.300919285265942</v>
      </c>
      <c r="JY5" s="4" t="n">
        <f aca="false">1-(Salariés!KH5+Indépendants!JY5+'Au noir'!JY5+Chômeurs!JY5)</f>
        <v>0.300005072073952</v>
      </c>
      <c r="JZ5" s="4" t="n">
        <f aca="false">1-(Salariés!KI5+Indépendants!JZ5+'Au noir'!JZ5+Chômeurs!JZ5)</f>
        <v>0.29977323101567</v>
      </c>
      <c r="KA5" s="4" t="n">
        <f aca="false">1-(Salariés!KJ5+Indépendants!KA5+'Au noir'!KA5+Chômeurs!KA5)</f>
        <v>0.298506018571789</v>
      </c>
      <c r="KB5" s="4" t="n">
        <f aca="false">1-(Salariés!KK5+Indépendants!KB5+'Au noir'!KB5+Chômeurs!KB5)</f>
        <v>0.297721717723807</v>
      </c>
      <c r="KC5" s="4" t="n">
        <f aca="false">1-(Salariés!KL5+Indépendants!KC5+'Au noir'!KC5+Chômeurs!KC5)</f>
        <v>0.296427547431708</v>
      </c>
      <c r="KD5" s="4" t="n">
        <f aca="false">1-(Salariés!KM5+Indépendants!KD5+'Au noir'!KD5+Chômeurs!KD5)</f>
        <v>0.295828398646736</v>
      </c>
      <c r="KE5" s="4" t="n">
        <f aca="false">1-(Salariés!KN5+Indépendants!KE5+'Au noir'!KE5+Chômeurs!KE5)</f>
        <v>0.294952073311859</v>
      </c>
      <c r="KF5" s="4" t="n">
        <f aca="false">1-(Salariés!KO5+Indépendants!KF5+'Au noir'!KF5+Chômeurs!KF5)</f>
        <v>0.294626514300179</v>
      </c>
      <c r="KG5" s="4" t="n">
        <f aca="false">1-(Salariés!KP5+Indépendants!KG5+'Au noir'!KG5+Chômeurs!KG5)</f>
        <v>0.294085962357262</v>
      </c>
      <c r="KH5" s="4" t="n">
        <f aca="false">1-(Salariés!KQ5+Indépendants!KH5+'Au noir'!KH5+Chômeurs!KH5)</f>
        <v>0.294053493877336</v>
      </c>
      <c r="KI5" s="4" t="n">
        <f aca="false">1-(Salariés!KR5+Indépendants!KI5+'Au noir'!KI5+Chômeurs!KI5)</f>
        <v>0.293226003050764</v>
      </c>
      <c r="KJ5" s="4" t="n">
        <f aca="false">1-(Salariés!KS5+Indépendants!KJ5+'Au noir'!KJ5+Chômeurs!KJ5)</f>
        <v>0.292272048152279</v>
      </c>
      <c r="KK5" s="4" t="n">
        <f aca="false">1-(Salariés!KT5+Indépendants!KK5+'Au noir'!KK5+Chômeurs!KK5)</f>
        <v>0.291791143405194</v>
      </c>
      <c r="KL5" s="4" t="n">
        <f aca="false">1-(Salariés!KU5+Indépendants!KL5+'Au noir'!KL5+Chômeurs!KL5)</f>
        <v>0.290484499245537</v>
      </c>
      <c r="KM5" s="4" t="n">
        <f aca="false">1-(Salariés!KV5+Indépendants!KM5+'Au noir'!KM5+Chômeurs!KM5)</f>
        <v>0.288381254512468</v>
      </c>
      <c r="KN5" s="4" t="n">
        <f aca="false">1-(Salariés!KW5+Indépendants!KN5+'Au noir'!KN5+Chômeurs!KN5)</f>
        <v>0.287470424339842</v>
      </c>
      <c r="KO5" s="4" t="n">
        <f aca="false">1-(Salariés!KX5+Indépendants!KO5+'Au noir'!KO5+Chômeurs!KO5)</f>
        <v>0.2867658249509</v>
      </c>
      <c r="KP5" s="4" t="n">
        <f aca="false">1-(Salariés!KY5+Indépendants!KP5+'Au noir'!KP5+Chômeurs!KP5)</f>
        <v>0.28469566063982</v>
      </c>
      <c r="KQ5" s="4" t="n">
        <f aca="false">1-(Salariés!KZ5+Indépendants!KQ5+'Au noir'!KQ5+Chômeurs!KQ5)</f>
        <v>0.284598709234545</v>
      </c>
      <c r="KR5" s="4" t="n">
        <f aca="false">1-(Salariés!LA5+Indépendants!KR5+'Au noir'!KR5+Chômeurs!KR5)</f>
        <v>0.28404330701614</v>
      </c>
      <c r="KS5" s="4" t="e">
        <f aca="false">1-(Salariés!LB5+Indépendants!KS5+'Au noir'!KS5+Chômeurs!KS5)</f>
        <v>#DIV/0!</v>
      </c>
    </row>
    <row r="6" customFormat="false" ht="12.8" hidden="false" customHeight="false" outlineLevel="0" collapsed="false">
      <c r="A6" s="6" t="n">
        <v>30</v>
      </c>
      <c r="B6" s="6" t="n">
        <v>0.0329905644</v>
      </c>
      <c r="C6" s="6" t="n">
        <v>0.0298691469</v>
      </c>
      <c r="D6" s="6" t="n">
        <v>0.0262339934</v>
      </c>
      <c r="E6" s="6" t="n">
        <v>0.0410533276</v>
      </c>
      <c r="F6" s="6" t="n">
        <v>0.0402059307</v>
      </c>
      <c r="G6" s="6" t="n">
        <v>0.0350073982</v>
      </c>
      <c r="H6" s="6" t="n">
        <v>0.0274425045</v>
      </c>
      <c r="I6" s="6" t="n">
        <v>0.0311313368</v>
      </c>
      <c r="J6" s="6" t="n">
        <v>0.0394594293</v>
      </c>
      <c r="K6" s="6" t="n">
        <v>0.0337875077</v>
      </c>
      <c r="L6" s="6" t="n">
        <v>0.0296439452</v>
      </c>
      <c r="M6" s="6" t="n">
        <v>0.0404573639</v>
      </c>
      <c r="N6" s="6" t="n">
        <v>0.0355472761</v>
      </c>
      <c r="O6" s="6" t="n">
        <v>0.0336572229</v>
      </c>
      <c r="P6" s="6" t="n">
        <v>0.0358840515</v>
      </c>
      <c r="Q6" s="6" t="n">
        <v>0.0389488337</v>
      </c>
      <c r="R6" s="6" t="n">
        <v>0.0420719732</v>
      </c>
      <c r="S6" s="6" t="n">
        <v>0.0451951127</v>
      </c>
      <c r="T6" s="6" t="n">
        <v>0.0367320954</v>
      </c>
      <c r="U6" s="6" t="n">
        <v>0.0441299359</v>
      </c>
      <c r="V6" s="6" t="n">
        <v>0.0464811972</v>
      </c>
      <c r="W6" s="6" t="n">
        <v>0.0541964738</v>
      </c>
      <c r="X6" s="6" t="n">
        <v>0.0426459775</v>
      </c>
      <c r="Y6" s="6" t="n">
        <v>0.0452051034</v>
      </c>
      <c r="Z6" s="6" t="n">
        <v>0.0512211941</v>
      </c>
      <c r="AA6" s="6" t="n">
        <v>0.0430023904</v>
      </c>
      <c r="AB6" s="6" t="n">
        <v>0.0529294929</v>
      </c>
      <c r="AC6" s="6" t="n">
        <v>0.0329948427</v>
      </c>
      <c r="AD6" s="6" t="n">
        <v>0.0370783966</v>
      </c>
      <c r="AE6" s="6" t="n">
        <v>0.0485597326</v>
      </c>
      <c r="AF6" s="6" t="n">
        <v>0.0541123589</v>
      </c>
      <c r="AG6" s="6" t="n">
        <v>0.0471219216</v>
      </c>
      <c r="AH6" s="6" t="n">
        <v>0.0367486498</v>
      </c>
      <c r="AI6" s="6" t="n">
        <v>0.0429467541</v>
      </c>
      <c r="AJ6" s="6" t="n">
        <v>0.0485192832</v>
      </c>
      <c r="AK6" s="6" t="n">
        <v>0.0552913408</v>
      </c>
      <c r="AL6" s="6" t="n">
        <v>0.0445516613</v>
      </c>
      <c r="AM6" s="6" t="n">
        <v>0.0356495572</v>
      </c>
      <c r="AN6" s="6" t="n">
        <v>0.0576184562</v>
      </c>
      <c r="AO6" s="6" t="n">
        <v>0.0386509285</v>
      </c>
      <c r="AP6" s="6" t="n">
        <v>0.0453197177</v>
      </c>
      <c r="AQ6" s="6" t="n">
        <v>0.0535014698</v>
      </c>
      <c r="AR6" s="6" t="n">
        <v>0.04190513</v>
      </c>
      <c r="AS6" s="6" t="n">
        <v>0.0437093463</v>
      </c>
      <c r="AT6" s="6" t="n">
        <v>0.0540493505</v>
      </c>
      <c r="AU6" s="6" t="n">
        <v>0.0499824013</v>
      </c>
      <c r="AV6" s="6" t="n">
        <v>0.0491707611</v>
      </c>
      <c r="AW6" s="6" t="n">
        <v>0.0427509496</v>
      </c>
      <c r="AX6" s="6" t="n">
        <f aca="false">AW6*3/4+BA6*1/4</f>
        <v>0.0446759436</v>
      </c>
      <c r="AY6" s="6" t="n">
        <f aca="false">AW6*2/4+BA6*2/4</f>
        <v>0.0466009376</v>
      </c>
      <c r="AZ6" s="6" t="n">
        <f aca="false">AW6*1/4+BA6*3/4</f>
        <v>0.0485259316</v>
      </c>
      <c r="BA6" s="6" t="n">
        <v>0.0504509256</v>
      </c>
      <c r="BB6" s="6" t="n">
        <v>0.0509725153</v>
      </c>
      <c r="BC6" s="6" t="n">
        <v>0.0615452291</v>
      </c>
      <c r="BD6" s="6" t="n">
        <v>0.0608742497</v>
      </c>
      <c r="BE6" s="6" t="n">
        <v>0.0610161948</v>
      </c>
      <c r="BF6" s="6" t="n">
        <v>0.0516547921</v>
      </c>
      <c r="BG6" s="6" t="n">
        <v>0.042511913</v>
      </c>
      <c r="BH6" s="6" t="n">
        <v>0.0592263781</v>
      </c>
      <c r="BI6" s="6" t="n">
        <v>0.0506171781</v>
      </c>
      <c r="BJ6" s="6" t="n">
        <v>0.0507262475</v>
      </c>
      <c r="BK6" s="6" t="n">
        <v>0.0662483582</v>
      </c>
      <c r="BL6" s="6" t="n">
        <v>0.0732200244</v>
      </c>
      <c r="BM6" s="1" t="n">
        <v>0.0482790769</v>
      </c>
      <c r="BN6" s="6" t="n">
        <f aca="false">1-(Salariés!BN6+Indépendants!BN6+'Au noir'!BN6+Chômeurs!BN6)</f>
        <v>0.0668060450072786</v>
      </c>
      <c r="BO6" s="6" t="n">
        <f aca="false">1-(Salariés!BO6+Indépendants!BO6+'Au noir'!BO6+Chômeurs!BO6)</f>
        <v>0.0660622380547382</v>
      </c>
      <c r="BP6" s="6" t="n">
        <f aca="false">1-(Salariés!BP6+Indépendants!BP6+'Au noir'!BP6+Chômeurs!BP6)</f>
        <v>0.064211242689978</v>
      </c>
      <c r="BQ6" s="6" t="n">
        <f aca="false">1-(Salariés!BQ6+Indépendants!BQ6+'Au noir'!BQ6+Chômeurs!BQ6)</f>
        <v>0.0614061131936362</v>
      </c>
      <c r="BR6" s="6" t="n">
        <f aca="false">1-(Salariés!BR6+Indépendants!BR6+'Au noir'!BR6+Chômeurs!BR6)</f>
        <v>0.063689531374669</v>
      </c>
      <c r="BS6" s="6" t="n">
        <f aca="false">1-(Salariés!BS6+Indépendants!BS6+'Au noir'!BS6+Chômeurs!BS6)</f>
        <v>0.066149767347141</v>
      </c>
      <c r="BT6" s="6" t="n">
        <f aca="false">1-(Salariés!BT6+Indépendants!BT6+'Au noir'!BT6+Chômeurs!BT6)</f>
        <v>0.0670763029539909</v>
      </c>
      <c r="BU6" s="6" t="n">
        <f aca="false">1-(Salariés!BU6+Indépendants!BU6+'Au noir'!BU6+Chômeurs!BU6)</f>
        <v>0.0689102133966417</v>
      </c>
      <c r="BV6" s="6" t="n">
        <f aca="false">1-(Salariés!BV6+Indépendants!BV6+'Au noir'!BV6+Chômeurs!BV6)</f>
        <v>0.0692804438117658</v>
      </c>
      <c r="BW6" s="6" t="n">
        <f aca="false">1-(Salariés!BW6+Indépendants!BW6+'Au noir'!BW6+Chômeurs!BW6)</f>
        <v>0.0691214933092921</v>
      </c>
      <c r="BX6" s="6" t="n">
        <f aca="false">1-(Salariés!BX6+Indépendants!BX6+'Au noir'!BX6+Chômeurs!BX6)</f>
        <v>0.0707341731388035</v>
      </c>
      <c r="BY6" s="6" t="n">
        <f aca="false">1-(Salariés!BY6+Indépendants!BY6+'Au noir'!BY6+Chômeurs!BY6)</f>
        <v>0.0706783761299143</v>
      </c>
      <c r="BZ6" s="6" t="n">
        <f aca="false">1-(Salariés!BZ6+Indépendants!BZ6+'Au noir'!BZ6+Chômeurs!BZ6)</f>
        <v>0.0710427481067334</v>
      </c>
      <c r="CA6" s="6" t="n">
        <f aca="false">1-(Salariés!CA6+Indépendants!CA6+'Au noir'!CA6+Chômeurs!CA6)</f>
        <v>0.0712578454335739</v>
      </c>
      <c r="CB6" s="6" t="n">
        <f aca="false">1-(Salariés!CB6+Indépendants!CB6+'Au noir'!CB6+Chômeurs!CB6)</f>
        <v>0.0716774951964337</v>
      </c>
      <c r="CC6" s="6" t="n">
        <f aca="false">1-(Salariés!CC6+Indépendants!CC6+'Au noir'!CC6+Chômeurs!CC6)</f>
        <v>0.0725490749523419</v>
      </c>
      <c r="CD6" s="6" t="n">
        <f aca="false">1-(Salariés!CD6+Indépendants!CD6+'Au noir'!CD6+Chômeurs!CD6)</f>
        <v>0.0719675590810057</v>
      </c>
      <c r="CE6" s="6" t="n">
        <f aca="false">1-(Salariés!CE6+Indépendants!CE6+'Au noir'!CE6+Chômeurs!CE6)</f>
        <v>0.0715996948394009</v>
      </c>
      <c r="CF6" s="6" t="n">
        <f aca="false">1-(Salariés!CF6+Indépendants!CF6+'Au noir'!CF6+Chômeurs!CF6)</f>
        <v>0.0716574628618127</v>
      </c>
      <c r="CG6" s="6" t="n">
        <f aca="false">1-(Salariés!CG6+Indépendants!CG6+'Au noir'!CG6+Chômeurs!CG6)</f>
        <v>0.0727754110309432</v>
      </c>
      <c r="CH6" s="6" t="n">
        <f aca="false">1-(Salariés!CH6+Indépendants!CH6+'Au noir'!CH6+Chômeurs!CH6)</f>
        <v>0.0724072369616203</v>
      </c>
      <c r="CI6" s="6" t="n">
        <f aca="false">1-(Salariés!CI6+Indépendants!CI6+'Au noir'!CI6+Chômeurs!CI6)</f>
        <v>0.0724273950484092</v>
      </c>
      <c r="CJ6" s="6" t="n">
        <f aca="false">1-(Salariés!CJ6+Indépendants!CJ6+'Au noir'!CJ6+Chômeurs!CJ6)</f>
        <v>0.07276589515916</v>
      </c>
      <c r="CK6" s="6" t="n">
        <f aca="false">1-(Salariés!CK6+Indépendants!CK6+'Au noir'!CK6+Chômeurs!CK6)</f>
        <v>0.0721230598155739</v>
      </c>
      <c r="CL6" s="6" t="n">
        <f aca="false">1-(Salariés!CL6+Indépendants!CL6+'Au noir'!CL6+Chômeurs!CL6)</f>
        <v>0.0725110095319316</v>
      </c>
      <c r="CM6" s="6" t="n">
        <f aca="false">1-(Salariés!CM6+Indépendants!CM6+'Au noir'!CM6+Chômeurs!CM6)</f>
        <v>0.0731852216187847</v>
      </c>
      <c r="CN6" s="6" t="n">
        <f aca="false">1-(Salariés!CN6+Indépendants!CN6+'Au noir'!CN6+Chômeurs!CN6)</f>
        <v>0.0727959636480321</v>
      </c>
      <c r="CO6" s="6" t="n">
        <f aca="false">1-(Salariés!CO6+Indépendants!CO6+'Au noir'!CO6+Chômeurs!CO6)</f>
        <v>0.072646856334862</v>
      </c>
      <c r="CP6" s="6" t="n">
        <f aca="false">1-(Salariés!CP6+Indépendants!CP6+'Au noir'!CP6+Chômeurs!CP6)</f>
        <v>0.0728193469059952</v>
      </c>
      <c r="CQ6" s="6" t="n">
        <f aca="false">1-(Salariés!CQ6+Indépendants!CQ6+'Au noir'!CQ6+Chômeurs!CQ6)</f>
        <v>0.0731671077051744</v>
      </c>
      <c r="CR6" s="6" t="n">
        <f aca="false">1-(Salariés!CR6+Indépendants!CR6+'Au noir'!CR6+Chômeurs!CR6)</f>
        <v>0.0732220451332637</v>
      </c>
      <c r="CS6" s="6" t="n">
        <f aca="false">1-(Salariés!CS6+Indépendants!CS6+'Au noir'!CS6+Chômeurs!CS6)</f>
        <v>0.0731408396343209</v>
      </c>
      <c r="CT6" s="6" t="n">
        <f aca="false">1-(Salariés!CT6+Indépendants!CT6+'Au noir'!CT6+Chômeurs!CT6)</f>
        <v>0.0736029510430085</v>
      </c>
      <c r="CU6" s="6" t="n">
        <f aca="false">1-(Salariés!CU6+Indépendants!CU6+'Au noir'!CU6+Chômeurs!CU6)</f>
        <v>0.0725584497564127</v>
      </c>
      <c r="CV6" s="6" t="n">
        <f aca="false">1-(Salariés!CV6+Indépendants!CV6+'Au noir'!CV6+Chômeurs!CV6)</f>
        <v>0.0714848476857689</v>
      </c>
      <c r="CW6" s="6" t="n">
        <f aca="false">1-(Salariés!CW6+Indépendants!CW6+'Au noir'!CW6+Chômeurs!CW6)</f>
        <v>0.072018998269566</v>
      </c>
      <c r="CX6" s="6" t="n">
        <f aca="false">1-(Salariés!CX6+Indépendants!CX6+'Au noir'!CX6+Chômeurs!CX6)</f>
        <v>0.0728981715161719</v>
      </c>
      <c r="CY6" s="6" t="n">
        <f aca="false">1-(Salariés!CY6+Indépendants!CY6+'Au noir'!CY6+Chômeurs!CY6)</f>
        <v>0.0733957697454413</v>
      </c>
      <c r="CZ6" s="6" t="n">
        <f aca="false">1-(Salariés!CZ6+Indépendants!CZ6+'Au noir'!CZ6+Chômeurs!CZ6)</f>
        <v>0.0726421489872272</v>
      </c>
      <c r="DA6" s="6" t="n">
        <f aca="false">1-(Salariés!DA6+Indépendants!DA6+'Au noir'!DA6+Chômeurs!DA6)</f>
        <v>0.0728441215761952</v>
      </c>
      <c r="DB6" s="6" t="n">
        <f aca="false">1-(Salariés!DB6+Indépendants!DB6+'Au noir'!DB6+Chômeurs!DB6)</f>
        <v>0.0733917554187039</v>
      </c>
      <c r="DC6" s="6" t="n">
        <f aca="false">1-(Salariés!DC6+Indépendants!DC6+'Au noir'!DC6+Chômeurs!DC6)</f>
        <v>0.0733278837399782</v>
      </c>
      <c r="DD6" s="6" t="n">
        <f aca="false">1-(Salariés!DD6+Indépendants!DD6+'Au noir'!DD6+Chômeurs!DD6)</f>
        <v>0.0743426600501481</v>
      </c>
      <c r="DE6" s="6" t="n">
        <f aca="false">1-(Salariés!DE6+Indépendants!DE6+'Au noir'!DE6+Chômeurs!DE6)</f>
        <v>0.0743968496388527</v>
      </c>
      <c r="DF6" s="6" t="n">
        <f aca="false">1-(Salariés!DF6+Indépendants!DF6+'Au noir'!DF6+Chômeurs!DF6)</f>
        <v>0.0746954352464043</v>
      </c>
      <c r="DG6" s="6" t="n">
        <f aca="false">1-(Salariés!DG6+Indépendants!DG6+'Au noir'!DG6+Chômeurs!DG6)</f>
        <v>0.0758182467948305</v>
      </c>
      <c r="DH6" s="6" t="n">
        <f aca="false">1-(Salariés!DH6+Indépendants!DH6+'Au noir'!DH6+Chômeurs!DH6)</f>
        <v>0.0766568701442437</v>
      </c>
      <c r="DI6" s="6" t="n">
        <f aca="false">1-(Salariés!DI6+Indépendants!DI6+'Au noir'!DI6+Chômeurs!DI6)</f>
        <v>0.0772950629429841</v>
      </c>
      <c r="DJ6" s="6" t="n">
        <f aca="false">1-(Salariés!DJ6+Indépendants!DJ6+'Au noir'!DJ6+Chômeurs!DJ6)</f>
        <v>0.0787144149151213</v>
      </c>
      <c r="DK6" s="6" t="n">
        <f aca="false">1-(Salariés!DK6+Indépendants!DK6+'Au noir'!DK6+Chômeurs!DK6)</f>
        <v>0.0797880597863992</v>
      </c>
      <c r="DL6" s="6" t="n">
        <f aca="false">1-(Salariés!DL6+Indépendants!DL6+'Au noir'!DL6+Chômeurs!DL6)</f>
        <v>0.0812022101929774</v>
      </c>
      <c r="DM6" s="6" t="n">
        <f aca="false">1-(Salariés!DM6+Indépendants!DM6+'Au noir'!DM6+Chômeurs!DM6)</f>
        <v>0.0814092215750282</v>
      </c>
      <c r="DN6" s="6" t="n">
        <f aca="false">1-(Salariés!DN6+Indépendants!DN6+'Au noir'!DN6+Chômeurs!DN6)</f>
        <v>0.0826243298909361</v>
      </c>
      <c r="DO6" s="6" t="n">
        <f aca="false">1-(Salariés!DO6+Indépendants!DO6+'Au noir'!DO6+Chômeurs!DO6)</f>
        <v>0.0825701884188906</v>
      </c>
      <c r="DP6" s="6" t="n">
        <f aca="false">1-(Salariés!DP6+Indépendants!DP6+'Au noir'!DP6+Chômeurs!DP6)</f>
        <v>0.0838023729461943</v>
      </c>
      <c r="DQ6" s="6" t="n">
        <f aca="false">1-(Salariés!DQ6+Indépendants!DQ6+'Au noir'!DQ6+Chômeurs!DQ6)</f>
        <v>0.0851571801984614</v>
      </c>
      <c r="DR6" s="6" t="n">
        <f aca="false">1-(Salariés!DR6+Indépendants!DR6+'Au noir'!DR6+Chômeurs!DR6)</f>
        <v>0.0865547868430725</v>
      </c>
      <c r="DS6" s="6" t="n">
        <f aca="false">1-(Salariés!DS6+Indépendants!DS6+'Au noir'!DS6+Chômeurs!DS6)</f>
        <v>0.0868119099147606</v>
      </c>
      <c r="DT6" s="6" t="n">
        <f aca="false">1-(Salariés!DT6+Indépendants!DT6+'Au noir'!DT6+Chômeurs!DT6)</f>
        <v>0.0869955944765199</v>
      </c>
      <c r="DU6" s="6" t="n">
        <f aca="false">1-(Salariés!DU6+Indépendants!DU6+'Au noir'!DU6+Chômeurs!DU6)</f>
        <v>0.088140007034025</v>
      </c>
      <c r="DV6" s="6" t="n">
        <f aca="false">1-(Salariés!DV6+Indépendants!DV6+'Au noir'!DV6+Chômeurs!DV6)</f>
        <v>0.0890111620157588</v>
      </c>
      <c r="DW6" s="6" t="n">
        <f aca="false">1-(Salariés!DW6+Indépendants!DW6+'Au noir'!DW6+Chômeurs!DW6)</f>
        <v>0.0888234616260887</v>
      </c>
      <c r="DX6" s="6" t="n">
        <f aca="false">1-(Salariés!DX6+Indépendants!DX6+'Au noir'!DX6+Chômeurs!DX6)</f>
        <v>0.0884557621279168</v>
      </c>
      <c r="DY6" s="6" t="n">
        <f aca="false">1-(Salariés!DY6+Indépendants!DY6+'Au noir'!DY6+Chômeurs!DY6)</f>
        <v>0.0878471952721246</v>
      </c>
      <c r="DZ6" s="6" t="n">
        <f aca="false">1-(Salariés!DZ6+Indépendants!DZ6+'Au noir'!DZ6+Chômeurs!DZ6)</f>
        <v>0.0884809724075983</v>
      </c>
      <c r="EA6" s="6" t="n">
        <f aca="false">1-(Salariés!EA6+Indépendants!EA6+'Au noir'!EA6+Chômeurs!EA6)</f>
        <v>0.0881273774008499</v>
      </c>
      <c r="EB6" s="6" t="n">
        <f aca="false">1-(Salariés!EB6+Indépendants!EB6+'Au noir'!EB6+Chômeurs!EB6)</f>
        <v>0.087769787736069</v>
      </c>
      <c r="EC6" s="6" t="n">
        <f aca="false">1-(Salariés!EC6+Indépendants!EC6+'Au noir'!EC6+Chômeurs!EC6)</f>
        <v>0.0883446635163174</v>
      </c>
      <c r="ED6" s="6" t="n">
        <f aca="false">1-(Salariés!ED6+Indépendants!ED6+'Au noir'!ED6+Chômeurs!ED6)</f>
        <v>0.0887192558973021</v>
      </c>
      <c r="EE6" s="6" t="n">
        <f aca="false">1-(Salariés!EE6+Indépendants!EE6+'Au noir'!EE6+Chômeurs!EE6)</f>
        <v>0.0892852976756297</v>
      </c>
      <c r="EF6" s="6" t="n">
        <f aca="false">1-(Salariés!EF6+Indépendants!EF6+'Au noir'!EF6+Chômeurs!EF6)</f>
        <v>0.0897007403958238</v>
      </c>
      <c r="EG6" s="6" t="n">
        <f aca="false">1-(Salariés!EG6+Indépendants!EG6+'Au noir'!EG6+Chômeurs!EG6)</f>
        <v>0.0892898868876976</v>
      </c>
      <c r="EH6" s="6" t="n">
        <f aca="false">1-(Salariés!EH6+Indépendants!EH6+'Au noir'!EH6+Chômeurs!EH6)</f>
        <v>0.0887519006863514</v>
      </c>
      <c r="EI6" s="6" t="n">
        <f aca="false">1-(Salariés!EI6+Indépendants!EI6+'Au noir'!EI6+Chômeurs!EI6)</f>
        <v>0.089063851339059</v>
      </c>
      <c r="EJ6" s="6" t="n">
        <f aca="false">1-(Salariés!EJ6+Indépendants!EJ6+'Au noir'!EJ6+Chômeurs!EJ6)</f>
        <v>0.088531295528607</v>
      </c>
      <c r="EK6" s="6" t="n">
        <f aca="false">1-(Salariés!EK6+Indépendants!EK6+'Au noir'!EK6+Chômeurs!EK6)</f>
        <v>0.0883574825725501</v>
      </c>
      <c r="EL6" s="6" t="n">
        <f aca="false">1-(Salariés!EL6+Indépendants!EL6+'Au noir'!EL6+Chômeurs!EL6)</f>
        <v>0.0885500672127624</v>
      </c>
      <c r="EM6" s="6" t="n">
        <f aca="false">1-(Salariés!EM6+Indépendants!EM6+'Au noir'!EM6+Chômeurs!EM6)</f>
        <v>0.0890033002316419</v>
      </c>
      <c r="EN6" s="6" t="n">
        <f aca="false">1-(Salariés!EN6+Indépendants!EN6+'Au noir'!EN6+Chômeurs!EN6)</f>
        <v>0.0888886844287677</v>
      </c>
      <c r="EO6" s="6" t="n">
        <f aca="false">1-(Salariés!EO6+Indépendants!EO6+'Au noir'!EO6+Chômeurs!EO6)</f>
        <v>0.0893137007130064</v>
      </c>
      <c r="EP6" s="6" t="n">
        <f aca="false">1-(Salariés!EP6+Indépendants!EP6+'Au noir'!EP6+Chômeurs!EP6)</f>
        <v>0.089246301858409</v>
      </c>
      <c r="EQ6" s="6" t="n">
        <f aca="false">1-(Salariés!EQ6+Indépendants!EQ6+'Au noir'!EQ6+Chômeurs!EQ6)</f>
        <v>0.088860137284139</v>
      </c>
      <c r="ER6" s="6" t="n">
        <f aca="false">1-(Salariés!ER6+Indépendants!ER6+'Au noir'!ER6+Chômeurs!ER6)</f>
        <v>0.0886186206947636</v>
      </c>
      <c r="ES6" s="6" t="n">
        <f aca="false">1-(Salariés!ES6+Indépendants!ES6+'Au noir'!ES6+Chômeurs!ES6)</f>
        <v>0.0877360718972746</v>
      </c>
      <c r="ET6" s="6" t="n">
        <f aca="false">1-(Salariés!ET6+Indépendants!ET6+'Au noir'!ET6+Chômeurs!ET6)</f>
        <v>0.0872842285759359</v>
      </c>
      <c r="EU6" s="6" t="n">
        <f aca="false">1-(Salariés!EU6+Indépendants!EU6+'Au noir'!EU6+Chômeurs!EU6)</f>
        <v>0.0874625093390752</v>
      </c>
      <c r="EV6" s="6" t="e">
        <f aca="false">1-(Salariés!EV6+Indépendants!EV6+'Au noir'!EV6+Chômeurs!EV6)</f>
        <v>#DIV/0!</v>
      </c>
      <c r="EX6" s="6" t="n">
        <v>30</v>
      </c>
      <c r="EY6" s="6" t="n">
        <v>0.3125947151</v>
      </c>
      <c r="EZ6" s="6" t="n">
        <v>0.3035128141</v>
      </c>
      <c r="FA6" s="6" t="n">
        <v>0.3100917766</v>
      </c>
      <c r="FB6" s="6" t="n">
        <v>0.3030941547</v>
      </c>
      <c r="FC6" s="6" t="n">
        <v>0.2974681118</v>
      </c>
      <c r="FD6" s="6" t="n">
        <v>0.3120675436</v>
      </c>
      <c r="FE6" s="6" t="n">
        <v>0.322398365</v>
      </c>
      <c r="FF6" s="6" t="n">
        <v>0.3315834345</v>
      </c>
      <c r="FG6" s="6" t="n">
        <v>0.3143629357</v>
      </c>
      <c r="FH6" s="6" t="n">
        <v>0.3278387699</v>
      </c>
      <c r="FI6" s="6" t="n">
        <v>0.3254764398</v>
      </c>
      <c r="FJ6" s="6" t="n">
        <v>0.3149205141</v>
      </c>
      <c r="FK6" s="6" t="n">
        <v>0.3159608983</v>
      </c>
      <c r="FL6" s="6" t="n">
        <v>0.3170503987</v>
      </c>
      <c r="FM6" s="6" t="n">
        <v>0.3298038291</v>
      </c>
      <c r="FN6" s="6" t="n">
        <v>0.3185341611</v>
      </c>
      <c r="FO6" s="6" t="n">
        <v>0.3259182486</v>
      </c>
      <c r="FP6" s="6" t="n">
        <v>0.333302336</v>
      </c>
      <c r="FQ6" s="6" t="n">
        <v>0.3186232656</v>
      </c>
      <c r="FR6" s="6" t="n">
        <v>0.3098411289</v>
      </c>
      <c r="FS6" s="6" t="n">
        <v>0.320987835</v>
      </c>
      <c r="FT6" s="6" t="n">
        <v>0.3090383293</v>
      </c>
      <c r="FU6" s="6" t="n">
        <v>0.3042263388</v>
      </c>
      <c r="FV6" s="6" t="n">
        <v>0.3179531516</v>
      </c>
      <c r="FW6" s="6" t="n">
        <v>0.3252107571</v>
      </c>
      <c r="FX6" s="6" t="n">
        <v>0.2832310788</v>
      </c>
      <c r="FY6" s="6" t="n">
        <v>0.2898355671</v>
      </c>
      <c r="FZ6" s="6" t="n">
        <v>0.304632297</v>
      </c>
      <c r="GA6" s="6" t="n">
        <v>0.3111067905</v>
      </c>
      <c r="GB6" s="6" t="n">
        <v>0.3234855089</v>
      </c>
      <c r="GC6" s="6" t="n">
        <v>0.3146679986</v>
      </c>
      <c r="GD6" s="6" t="n">
        <v>0.3038192991</v>
      </c>
      <c r="GE6" s="6" t="n">
        <v>0.3232670046</v>
      </c>
      <c r="GF6" s="6" t="n">
        <v>0.3324217855</v>
      </c>
      <c r="GG6" s="6" t="n">
        <v>0.3375551039</v>
      </c>
      <c r="GH6" s="6" t="n">
        <v>0.3070854854</v>
      </c>
      <c r="GI6" s="6" t="n">
        <v>0.3053979735</v>
      </c>
      <c r="GJ6" s="6" t="n">
        <v>0.3198137212</v>
      </c>
      <c r="GK6" s="6" t="n">
        <v>0.3201516937</v>
      </c>
      <c r="GL6" s="6" t="n">
        <v>0.3125235836</v>
      </c>
      <c r="GM6" s="6" t="n">
        <v>0.308756967</v>
      </c>
      <c r="GN6" s="6" t="n">
        <v>0.3131293524</v>
      </c>
      <c r="GO6" s="6" t="n">
        <v>0.3708596642</v>
      </c>
      <c r="GP6" s="6" t="n">
        <v>0.3492498751</v>
      </c>
      <c r="GQ6" s="6" t="n">
        <v>0.3312290964</v>
      </c>
      <c r="GR6" s="6" t="n">
        <v>0.2940652632</v>
      </c>
      <c r="GS6" s="6" t="n">
        <v>0.3211909075</v>
      </c>
      <c r="GT6" s="6" t="n">
        <v>0.3423832848</v>
      </c>
      <c r="GU6" s="6" t="n">
        <f aca="false">GT6*3/4+GX6*1/4</f>
        <v>0.3290174835</v>
      </c>
      <c r="GV6" s="6" t="n">
        <f aca="false">GT6*2/4+GX6*2/4</f>
        <v>0.3156516822</v>
      </c>
      <c r="GW6" s="6" t="n">
        <f aca="false">GT6*1/4+GX6*3/4</f>
        <v>0.3022858809</v>
      </c>
      <c r="GX6" s="6" t="n">
        <v>0.2889200796</v>
      </c>
      <c r="GY6" s="6" t="n">
        <v>0.3197629087</v>
      </c>
      <c r="GZ6" s="6" t="n">
        <v>0.3213439535</v>
      </c>
      <c r="HA6" s="6" t="n">
        <v>0.3221387906</v>
      </c>
      <c r="HB6" s="6" t="n">
        <v>0.2985470419</v>
      </c>
      <c r="HC6" s="6" t="n">
        <v>0.3141281076</v>
      </c>
      <c r="HD6" s="6" t="n">
        <v>0.2792937314</v>
      </c>
      <c r="HE6" s="6" t="n">
        <v>0.2869608608</v>
      </c>
      <c r="HF6" s="6" t="n">
        <v>0.2794486787</v>
      </c>
      <c r="HG6" s="6" t="n">
        <v>0.2731337813</v>
      </c>
      <c r="HH6" s="6" t="n">
        <v>0.2691761446</v>
      </c>
      <c r="HI6" s="6" t="n">
        <v>0.2699607234</v>
      </c>
      <c r="HJ6" s="1" t="n">
        <v>0.2483294064</v>
      </c>
      <c r="HK6" s="6" t="n">
        <f aca="false">1-(Salariés!HK6+Indépendants!HK6+'Au noir'!HK6+Chômeurs!HK6)</f>
        <v>0.287946376236718</v>
      </c>
      <c r="HL6" s="6" t="n">
        <f aca="false">1-(Salariés!HU6+Indépendants!HL6+'Au noir'!HL6+Chômeurs!HL6)</f>
        <v>0.274143206461864</v>
      </c>
      <c r="HM6" s="6" t="n">
        <f aca="false">1-(Salariés!HV6+Indépendants!HM6+'Au noir'!HM6+Chômeurs!HM6)</f>
        <v>0.276085595596767</v>
      </c>
      <c r="HN6" s="6" t="n">
        <f aca="false">1-(Salariés!HW6+Indépendants!HN6+'Au noir'!HN6+Chômeurs!HN6)</f>
        <v>0.279123346906999</v>
      </c>
      <c r="HO6" s="6" t="n">
        <f aca="false">1-(Salariés!HX6+Indépendants!HO6+'Au noir'!HO6+Chômeurs!HO6)</f>
        <v>0.279027102424013</v>
      </c>
      <c r="HP6" s="6" t="n">
        <f aca="false">1-(Salariés!HY6+Indépendants!HP6+'Au noir'!HP6+Chômeurs!HP6)</f>
        <v>0.278482334687259</v>
      </c>
      <c r="HQ6" s="6" t="n">
        <f aca="false">1-(Salariés!HZ6+Indépendants!HQ6+'Au noir'!HQ6+Chômeurs!HQ6)</f>
        <v>0.27812767043485</v>
      </c>
      <c r="HR6" s="6" t="n">
        <f aca="false">1-(Salariés!IA6+Indépendants!HR6+'Au noir'!HR6+Chômeurs!HR6)</f>
        <v>0.27860707801133</v>
      </c>
      <c r="HS6" s="6" t="n">
        <f aca="false">1-(Salariés!IB6+Indépendants!HS6+'Au noir'!HS6+Chômeurs!HS6)</f>
        <v>0.278064402551108</v>
      </c>
      <c r="HT6" s="6" t="n">
        <f aca="false">1-(Salariés!IC6+Indépendants!HT6+'Au noir'!HT6+Chômeurs!HT6)</f>
        <v>0.278469471985653</v>
      </c>
      <c r="HU6" s="6" t="n">
        <f aca="false">1-(Salariés!ID6+Indépendants!HU6+'Au noir'!HU6+Chômeurs!HU6)</f>
        <v>0.278450689077097</v>
      </c>
      <c r="HV6" s="6" t="n">
        <f aca="false">1-(Salariés!IE6+Indépendants!HV6+'Au noir'!HV6+Chômeurs!HV6)</f>
        <v>0.279435119455542</v>
      </c>
      <c r="HW6" s="6" t="n">
        <f aca="false">1-(Salariés!IF6+Indépendants!HW6+'Au noir'!HW6+Chômeurs!HW6)</f>
        <v>0.27981358323166</v>
      </c>
      <c r="HX6" s="6" t="n">
        <f aca="false">1-(Salariés!IG6+Indépendants!HX6+'Au noir'!HX6+Chômeurs!HX6)</f>
        <v>0.279668352520447</v>
      </c>
      <c r="HY6" s="6" t="n">
        <f aca="false">1-(Salariés!IH6+Indépendants!HY6+'Au noir'!HY6+Chômeurs!HY6)</f>
        <v>0.280000666821979</v>
      </c>
      <c r="HZ6" s="6" t="n">
        <f aca="false">1-(Salariés!II6+Indépendants!HZ6+'Au noir'!HZ6+Chômeurs!HZ6)</f>
        <v>0.279422007213708</v>
      </c>
      <c r="IA6" s="6" t="n">
        <f aca="false">1-(Salariés!IJ6+Indépendants!IA6+'Au noir'!IA6+Chômeurs!IA6)</f>
        <v>0.280210676695521</v>
      </c>
      <c r="IB6" s="6" t="n">
        <f aca="false">1-(Salariés!IK6+Indépendants!IB6+'Au noir'!IB6+Chômeurs!IB6)</f>
        <v>0.280286711223398</v>
      </c>
      <c r="IC6" s="6" t="n">
        <f aca="false">1-(Salariés!IL6+Indépendants!IC6+'Au noir'!IC6+Chômeurs!IC6)</f>
        <v>0.279222268553091</v>
      </c>
      <c r="ID6" s="6" t="n">
        <f aca="false">1-(Salariés!IM6+Indépendants!ID6+'Au noir'!ID6+Chômeurs!ID6)</f>
        <v>0.278662325710946</v>
      </c>
      <c r="IE6" s="6" t="n">
        <f aca="false">1-(Salariés!IN6+Indépendants!IE6+'Au noir'!IE6+Chômeurs!IE6)</f>
        <v>0.278638273874707</v>
      </c>
      <c r="IF6" s="6" t="n">
        <f aca="false">1-(Salariés!IO6+Indépendants!IF6+'Au noir'!IF6+Chômeurs!IF6)</f>
        <v>0.279116046333858</v>
      </c>
      <c r="IG6" s="6" t="n">
        <f aca="false">1-(Salariés!IP6+Indépendants!IG6+'Au noir'!IG6+Chômeurs!IG6)</f>
        <v>0.279408654783951</v>
      </c>
      <c r="IH6" s="6" t="n">
        <f aca="false">1-(Salariés!IQ6+Indépendants!IH6+'Au noir'!IH6+Chômeurs!IH6)</f>
        <v>0.279002151056805</v>
      </c>
      <c r="II6" s="6" t="n">
        <f aca="false">1-(Salariés!IR6+Indépendants!II6+'Au noir'!II6+Chômeurs!II6)</f>
        <v>0.278469707149977</v>
      </c>
      <c r="IJ6" s="6" t="n">
        <f aca="false">1-(Salariés!IS6+Indépendants!IJ6+'Au noir'!IJ6+Chômeurs!IJ6)</f>
        <v>0.278519794419382</v>
      </c>
      <c r="IK6" s="6" t="n">
        <f aca="false">1-(Salariés!IT6+Indépendants!IK6+'Au noir'!IK6+Chômeurs!IK6)</f>
        <v>0.278021943767777</v>
      </c>
      <c r="IL6" s="6" t="n">
        <f aca="false">1-(Salariés!IU6+Indépendants!IL6+'Au noir'!IL6+Chômeurs!IL6)</f>
        <v>0.277701164051182</v>
      </c>
      <c r="IM6" s="6" t="n">
        <f aca="false">1-(Salariés!IV6+Indépendants!IM6+'Au noir'!IM6+Chômeurs!IM6)</f>
        <v>0.27646843455478</v>
      </c>
      <c r="IN6" s="6" t="n">
        <f aca="false">1-(Salariés!IW6+Indépendants!IN6+'Au noir'!IN6+Chômeurs!IN6)</f>
        <v>0.275590623416349</v>
      </c>
      <c r="IO6" s="6" t="n">
        <f aca="false">1-(Salariés!IX6+Indépendants!IO6+'Au noir'!IO6+Chômeurs!IO6)</f>
        <v>0.274958571554994</v>
      </c>
      <c r="IP6" s="6" t="n">
        <f aca="false">1-(Salariés!IY6+Indépendants!IP6+'Au noir'!IP6+Chômeurs!IP6)</f>
        <v>0.275482022451853</v>
      </c>
      <c r="IQ6" s="6" t="n">
        <f aca="false">1-(Salariés!IZ6+Indépendants!IQ6+'Au noir'!IQ6+Chômeurs!IQ6)</f>
        <v>0.274006510827505</v>
      </c>
      <c r="IR6" s="6" t="n">
        <f aca="false">1-(Salariés!JA6+Indépendants!IR6+'Au noir'!IR6+Chômeurs!IR6)</f>
        <v>0.273796550664968</v>
      </c>
      <c r="IS6" s="6" t="n">
        <f aca="false">1-(Salariés!JB6+Indépendants!IS6+'Au noir'!IS6+Chômeurs!IS6)</f>
        <v>0.274000440225805</v>
      </c>
      <c r="IT6" s="6" t="n">
        <f aca="false">1-(Salariés!JC6+Indépendants!IT6+'Au noir'!IT6+Chômeurs!IT6)</f>
        <v>0.273299565072885</v>
      </c>
      <c r="IU6" s="6" t="n">
        <f aca="false">1-(Salariés!JD6+Indépendants!IU6+'Au noir'!IU6+Chômeurs!IU6)</f>
        <v>0.273277709120008</v>
      </c>
      <c r="IV6" s="6" t="n">
        <f aca="false">1-(Salariés!JE6+Indépendants!IV6+'Au noir'!IV6+Chômeurs!IV6)</f>
        <v>0.273327867262354</v>
      </c>
      <c r="IW6" s="6" t="n">
        <f aca="false">1-(Salariés!JF6+Indépendants!IW6+'Au noir'!IW6+Chômeurs!IW6)</f>
        <v>0.272095669848737</v>
      </c>
      <c r="IX6" s="6" t="n">
        <f aca="false">1-(Salariés!JG6+Indépendants!IX6+'Au noir'!IX6+Chômeurs!IX6)</f>
        <v>0.271195608157137</v>
      </c>
      <c r="IY6" s="6" t="n">
        <f aca="false">1-(Salariés!JH6+Indépendants!IY6+'Au noir'!IY6+Chômeurs!IY6)</f>
        <v>0.271728757602641</v>
      </c>
      <c r="IZ6" s="6" t="n">
        <f aca="false">1-(Salariés!JI6+Indépendants!IZ6+'Au noir'!IZ6+Chômeurs!IZ6)</f>
        <v>0.272311241241292</v>
      </c>
      <c r="JA6" s="6" t="n">
        <f aca="false">1-(Salariés!JJ6+Indépendants!JA6+'Au noir'!JA6+Chômeurs!JA6)</f>
        <v>0.272412030631141</v>
      </c>
      <c r="JB6" s="6" t="n">
        <f aca="false">1-(Salariés!JK6+Indépendants!JB6+'Au noir'!JB6+Chômeurs!JB6)</f>
        <v>0.272140403688358</v>
      </c>
      <c r="JC6" s="6" t="n">
        <f aca="false">1-(Salariés!JL6+Indépendants!JC6+'Au noir'!JC6+Chômeurs!JC6)</f>
        <v>0.272509581665388</v>
      </c>
      <c r="JD6" s="6" t="n">
        <f aca="false">1-(Salariés!JM6+Indépendants!JD6+'Au noir'!JD6+Chômeurs!JD6)</f>
        <v>0.272486791305183</v>
      </c>
      <c r="JE6" s="6" t="n">
        <f aca="false">1-(Salariés!JN6+Indépendants!JE6+'Au noir'!JE6+Chômeurs!JE6)</f>
        <v>0.271837909821735</v>
      </c>
      <c r="JF6" s="6" t="n">
        <f aca="false">1-(Salariés!JO6+Indépendants!JF6+'Au noir'!JF6+Chômeurs!JF6)</f>
        <v>0.271605756774767</v>
      </c>
      <c r="JG6" s="6" t="n">
        <f aca="false">1-(Salariés!JP6+Indépendants!JG6+'Au noir'!JG6+Chômeurs!JG6)</f>
        <v>0.272003917525254</v>
      </c>
      <c r="JH6" s="6" t="n">
        <f aca="false">1-(Salariés!JQ6+Indépendants!JH6+'Au noir'!JH6+Chômeurs!JH6)</f>
        <v>0.271195896148447</v>
      </c>
      <c r="JI6" s="6" t="n">
        <f aca="false">1-(Salariés!JR6+Indépendants!JI6+'Au noir'!JI6+Chômeurs!JI6)</f>
        <v>0.270081307256666</v>
      </c>
      <c r="JJ6" s="6" t="n">
        <f aca="false">1-(Salariés!JS6+Indépendants!JJ6+'Au noir'!JJ6+Chômeurs!JJ6)</f>
        <v>0.270573630894639</v>
      </c>
      <c r="JK6" s="6" t="n">
        <f aca="false">1-(Salariés!JT6+Indépendants!JK6+'Au noir'!JK6+Chômeurs!JK6)</f>
        <v>0.270480203277297</v>
      </c>
      <c r="JL6" s="6" t="n">
        <f aca="false">1-(Salariés!JU6+Indépendants!JL6+'Au noir'!JL6+Chômeurs!JL6)</f>
        <v>0.270000079643588</v>
      </c>
      <c r="JM6" s="6" t="n">
        <f aca="false">1-(Salariés!JV6+Indépendants!JM6+'Au noir'!JM6+Chômeurs!JM6)</f>
        <v>0.270922577005729</v>
      </c>
      <c r="JN6" s="6" t="n">
        <f aca="false">1-(Salariés!JW6+Indépendants!JN6+'Au noir'!JN6+Chômeurs!JN6)</f>
        <v>0.271505893916455</v>
      </c>
      <c r="JO6" s="6" t="n">
        <f aca="false">1-(Salariés!JX6+Indépendants!JO6+'Au noir'!JO6+Chômeurs!JO6)</f>
        <v>0.270560407074906</v>
      </c>
      <c r="JP6" s="6" t="n">
        <f aca="false">1-(Salariés!JY6+Indépendants!JP6+'Au noir'!JP6+Chômeurs!JP6)</f>
        <v>0.270397314526883</v>
      </c>
      <c r="JQ6" s="6" t="n">
        <f aca="false">1-(Salariés!JZ6+Indépendants!JQ6+'Au noir'!JQ6+Chômeurs!JQ6)</f>
        <v>0.270814138407927</v>
      </c>
      <c r="JR6" s="6" t="n">
        <f aca="false">1-(Salariés!KA6+Indépendants!JR6+'Au noir'!JR6+Chômeurs!JR6)</f>
        <v>0.269044062290699</v>
      </c>
      <c r="JS6" s="6" t="n">
        <f aca="false">1-(Salariés!KB6+Indépendants!JS6+'Au noir'!JS6+Chômeurs!JS6)</f>
        <v>0.268393682302753</v>
      </c>
      <c r="JT6" s="6" t="n">
        <f aca="false">1-(Salariés!KC6+Indépendants!JT6+'Au noir'!JT6+Chômeurs!JT6)</f>
        <v>0.268603108370256</v>
      </c>
      <c r="JU6" s="6" t="n">
        <f aca="false">1-(Salariés!KD6+Indépendants!JU6+'Au noir'!JU6+Chômeurs!JU6)</f>
        <v>0.26792954045931</v>
      </c>
      <c r="JV6" s="6" t="n">
        <f aca="false">1-(Salariés!KE6+Indépendants!JV6+'Au noir'!JV6+Chômeurs!JV6)</f>
        <v>0.267253656213417</v>
      </c>
      <c r="JW6" s="6" t="n">
        <f aca="false">1-(Salariés!KF6+Indépendants!JW6+'Au noir'!JW6+Chômeurs!JW6)</f>
        <v>0.26662343282757</v>
      </c>
      <c r="JX6" s="6" t="n">
        <f aca="false">1-(Salariés!KG6+Indépendants!JX6+'Au noir'!JX6+Chômeurs!JX6)</f>
        <v>0.265956376106919</v>
      </c>
      <c r="JY6" s="6" t="n">
        <f aca="false">1-(Salariés!KH6+Indépendants!JY6+'Au noir'!JY6+Chômeurs!JY6)</f>
        <v>0.264973679813703</v>
      </c>
      <c r="JZ6" s="6" t="n">
        <f aca="false">1-(Salariés!KI6+Indépendants!JZ6+'Au noir'!JZ6+Chômeurs!JZ6)</f>
        <v>0.264778422004956</v>
      </c>
      <c r="KA6" s="6" t="n">
        <f aca="false">1-(Salariés!KJ6+Indépendants!KA6+'Au noir'!KA6+Chômeurs!KA6)</f>
        <v>0.263457323305395</v>
      </c>
      <c r="KB6" s="6" t="n">
        <f aca="false">1-(Salariés!KK6+Indépendants!KB6+'Au noir'!KB6+Chômeurs!KB6)</f>
        <v>0.262656139387496</v>
      </c>
      <c r="KC6" s="6" t="n">
        <f aca="false">1-(Salariés!KL6+Indépendants!KC6+'Au noir'!KC6+Chômeurs!KC6)</f>
        <v>0.261267733723781</v>
      </c>
      <c r="KD6" s="6" t="n">
        <f aca="false">1-(Salariés!KM6+Indépendants!KD6+'Au noir'!KD6+Chômeurs!KD6)</f>
        <v>0.260723797321447</v>
      </c>
      <c r="KE6" s="6" t="n">
        <f aca="false">1-(Salariés!KN6+Indépendants!KE6+'Au noir'!KE6+Chômeurs!KE6)</f>
        <v>0.259747733020878</v>
      </c>
      <c r="KF6" s="6" t="n">
        <f aca="false">1-(Salariés!KO6+Indépendants!KF6+'Au noir'!KF6+Chômeurs!KF6)</f>
        <v>0.259432058904165</v>
      </c>
      <c r="KG6" s="6" t="n">
        <f aca="false">1-(Salariés!KP6+Indépendants!KG6+'Au noir'!KG6+Chômeurs!KG6)</f>
        <v>0.258995037776495</v>
      </c>
      <c r="KH6" s="6" t="n">
        <f aca="false">1-(Salariés!KQ6+Indépendants!KH6+'Au noir'!KH6+Chômeurs!KH6)</f>
        <v>0.25899329398125</v>
      </c>
      <c r="KI6" s="6" t="n">
        <f aca="false">1-(Salariés!KR6+Indépendants!KI6+'Au noir'!KI6+Chômeurs!KI6)</f>
        <v>0.258154547919277</v>
      </c>
      <c r="KJ6" s="6" t="n">
        <f aca="false">1-(Salariés!KS6+Indépendants!KJ6+'Au noir'!KJ6+Chômeurs!KJ6)</f>
        <v>0.257150248125418</v>
      </c>
      <c r="KK6" s="6" t="n">
        <f aca="false">1-(Salariés!KT6+Indépendants!KK6+'Au noir'!KK6+Chômeurs!KK6)</f>
        <v>0.256640009282371</v>
      </c>
      <c r="KL6" s="6" t="n">
        <f aca="false">1-(Salariés!KU6+Indépendants!KL6+'Au noir'!KL6+Chômeurs!KL6)</f>
        <v>0.255229489754419</v>
      </c>
      <c r="KM6" s="6" t="n">
        <f aca="false">1-(Salariés!KV6+Indépendants!KM6+'Au noir'!KM6+Chômeurs!KM6)</f>
        <v>0.252985348915251</v>
      </c>
      <c r="KN6" s="6" t="n">
        <f aca="false">1-(Salariés!KW6+Indépendants!KN6+'Au noir'!KN6+Chômeurs!KN6)</f>
        <v>0.252099512826185</v>
      </c>
      <c r="KO6" s="6" t="n">
        <f aca="false">1-(Salariés!KX6+Indépendants!KO6+'Au noir'!KO6+Chômeurs!KO6)</f>
        <v>0.251380386493133</v>
      </c>
      <c r="KP6" s="6" t="n">
        <f aca="false">1-(Salariés!KY6+Indépendants!KP6+'Au noir'!KP6+Chômeurs!KP6)</f>
        <v>0.249149806382615</v>
      </c>
      <c r="KQ6" s="6" t="n">
        <f aca="false">1-(Salariés!KZ6+Indépendants!KQ6+'Au noir'!KQ6+Chômeurs!KQ6)</f>
        <v>0.24904241972846</v>
      </c>
      <c r="KR6" s="6" t="n">
        <f aca="false">1-(Salariés!LA6+Indépendants!KR6+'Au noir'!KR6+Chômeurs!KR6)</f>
        <v>0.248442879609864</v>
      </c>
      <c r="KS6" s="6" t="e">
        <f aca="false">1-(Salariés!LB6+Indépendants!KS6+'Au noir'!KS6+Chômeurs!KS6)</f>
        <v>#DIV/0!</v>
      </c>
    </row>
    <row r="7" customFormat="false" ht="12.8" hidden="false" customHeight="false" outlineLevel="0" collapsed="false">
      <c r="A7" s="7" t="n">
        <v>35</v>
      </c>
      <c r="B7" s="8" t="n">
        <v>0.0325467292</v>
      </c>
      <c r="C7" s="8" t="n">
        <v>0.030077905</v>
      </c>
      <c r="D7" s="8" t="n">
        <v>0.0191552638</v>
      </c>
      <c r="E7" s="8" t="n">
        <v>0.0325453051</v>
      </c>
      <c r="F7" s="8" t="n">
        <v>0.0310440917</v>
      </c>
      <c r="G7" s="8" t="n">
        <v>0.0262996747</v>
      </c>
      <c r="H7" s="8" t="n">
        <v>0.0207180034</v>
      </c>
      <c r="I7" s="8" t="n">
        <v>0.0251121473</v>
      </c>
      <c r="J7" s="8" t="n">
        <v>0.0292834734</v>
      </c>
      <c r="K7" s="8" t="n">
        <v>0.0270387546</v>
      </c>
      <c r="L7" s="8" t="n">
        <v>0.0211461155</v>
      </c>
      <c r="M7" s="8" t="n">
        <v>0.0223399691</v>
      </c>
      <c r="N7" s="8" t="n">
        <v>0.0238853258</v>
      </c>
      <c r="O7" s="8" t="n">
        <v>0.0238783232</v>
      </c>
      <c r="P7" s="8" t="n">
        <v>0.0278723657</v>
      </c>
      <c r="Q7" s="8" t="n">
        <v>0.0270967421</v>
      </c>
      <c r="R7" s="8" t="n">
        <v>0.0271452674</v>
      </c>
      <c r="S7" s="8" t="n">
        <v>0.0271937927</v>
      </c>
      <c r="T7" s="8" t="n">
        <v>0.0296273094</v>
      </c>
      <c r="U7" s="8" t="n">
        <v>0.0263550394</v>
      </c>
      <c r="V7" s="8" t="n">
        <v>0.0360292019</v>
      </c>
      <c r="W7" s="8" t="n">
        <v>0.0400717429</v>
      </c>
      <c r="X7" s="8" t="n">
        <v>0.0416584562</v>
      </c>
      <c r="Y7" s="8" t="n">
        <v>0.0392724994</v>
      </c>
      <c r="Z7" s="8" t="n">
        <v>0.0374577241</v>
      </c>
      <c r="AA7" s="8" t="n">
        <v>0.0325296121</v>
      </c>
      <c r="AB7" s="8" t="n">
        <v>0.027380219</v>
      </c>
      <c r="AC7" s="8" t="n">
        <v>0.040823483</v>
      </c>
      <c r="AD7" s="8" t="n">
        <v>0.0301739242</v>
      </c>
      <c r="AE7" s="8" t="n">
        <v>0.0366255539</v>
      </c>
      <c r="AF7" s="8" t="n">
        <v>0.0362030212</v>
      </c>
      <c r="AG7" s="8" t="n">
        <v>0.029662277</v>
      </c>
      <c r="AH7" s="8" t="n">
        <v>0.0324419062</v>
      </c>
      <c r="AI7" s="8" t="n">
        <v>0.0249069224</v>
      </c>
      <c r="AJ7" s="8" t="n">
        <v>0.0256144087</v>
      </c>
      <c r="AK7" s="8" t="n">
        <v>0.0347773293</v>
      </c>
      <c r="AL7" s="8" t="n">
        <v>0.0387425337</v>
      </c>
      <c r="AM7" s="8" t="n">
        <v>0.0260597308</v>
      </c>
      <c r="AN7" s="8" t="n">
        <v>0.0253991217</v>
      </c>
      <c r="AO7" s="8" t="n">
        <v>0.0307478902</v>
      </c>
      <c r="AP7" s="8" t="n">
        <v>0.035090282</v>
      </c>
      <c r="AQ7" s="8" t="n">
        <v>0.0301552593</v>
      </c>
      <c r="AR7" s="8" t="n">
        <v>0.0368550568</v>
      </c>
      <c r="AS7" s="8" t="n">
        <v>0.0403892558</v>
      </c>
      <c r="AT7" s="8" t="n">
        <v>0.0331520872</v>
      </c>
      <c r="AU7" s="8" t="n">
        <v>0.0519242028</v>
      </c>
      <c r="AV7" s="8" t="n">
        <v>0.051031461</v>
      </c>
      <c r="AW7" s="8" t="n">
        <v>0.0339344156</v>
      </c>
      <c r="AX7" s="8" t="n">
        <f aca="false">AW7*3/4+BA7*1/4</f>
        <v>0.03323517145</v>
      </c>
      <c r="AY7" s="8" t="n">
        <f aca="false">AW7*2/4+BA7*2/4</f>
        <v>0.0325359273</v>
      </c>
      <c r="AZ7" s="8" t="n">
        <f aca="false">AW7*1/4+BA7*3/4</f>
        <v>0.03183668315</v>
      </c>
      <c r="BA7" s="8" t="n">
        <v>0.031137439</v>
      </c>
      <c r="BB7" s="8" t="n">
        <v>0.0373361116</v>
      </c>
      <c r="BC7" s="8" t="n">
        <v>0.0447427437</v>
      </c>
      <c r="BD7" s="8" t="n">
        <v>0.0497717976</v>
      </c>
      <c r="BE7" s="8" t="n">
        <v>0.0455168092</v>
      </c>
      <c r="BF7" s="8" t="n">
        <v>0.0492997412</v>
      </c>
      <c r="BG7" s="8" t="n">
        <v>0.0540858762</v>
      </c>
      <c r="BH7" s="8" t="n">
        <v>0.0386011096</v>
      </c>
      <c r="BI7" s="8" t="n">
        <v>0.0432796949</v>
      </c>
      <c r="BJ7" s="8" t="n">
        <v>0.0545437226</v>
      </c>
      <c r="BK7" s="8" t="n">
        <v>0.0486785993</v>
      </c>
      <c r="BL7" s="8" t="n">
        <v>0.0413112033</v>
      </c>
      <c r="BM7" s="9" t="n">
        <v>0.0468675347</v>
      </c>
      <c r="BN7" s="8" t="n">
        <f aca="false">1-(Salariés!BN7+Indépendants!BN7+'Au noir'!BN7+Chômeurs!BN7)</f>
        <v>0.0649305702619289</v>
      </c>
      <c r="BO7" s="8" t="n">
        <f aca="false">1-(Salariés!BO7+Indépendants!BO7+'Au noir'!BO7+Chômeurs!BO7)</f>
        <v>0.0631438902981785</v>
      </c>
      <c r="BP7" s="8" t="n">
        <f aca="false">1-(Salariés!BP7+Indépendants!BP7+'Au noir'!BP7+Chômeurs!BP7)</f>
        <v>0.0602420467289075</v>
      </c>
      <c r="BQ7" s="8" t="n">
        <f aca="false">1-(Salariés!BQ7+Indépendants!BQ7+'Au noir'!BQ7+Chômeurs!BQ7)</f>
        <v>0.0563769825874177</v>
      </c>
      <c r="BR7" s="8" t="n">
        <f aca="false">1-(Salariés!BR7+Indépendants!BR7+'Au noir'!BR7+Chômeurs!BR7)</f>
        <v>0.0587079336011469</v>
      </c>
      <c r="BS7" s="8" t="n">
        <f aca="false">1-(Salariés!BS7+Indépendants!BS7+'Au noir'!BS7+Chômeurs!BS7)</f>
        <v>0.0612087935823505</v>
      </c>
      <c r="BT7" s="8" t="n">
        <f aca="false">1-(Salariés!BT7+Indépendants!BT7+'Au noir'!BT7+Chômeurs!BT7)</f>
        <v>0.062181185490693</v>
      </c>
      <c r="BU7" s="8" t="n">
        <f aca="false">1-(Salariés!BU7+Indépendants!BU7+'Au noir'!BU7+Chômeurs!BU7)</f>
        <v>0.0640493123386142</v>
      </c>
      <c r="BV7" s="8" t="n">
        <f aca="false">1-(Salariés!BV7+Indépendants!BV7+'Au noir'!BV7+Chômeurs!BV7)</f>
        <v>0.0644597210164553</v>
      </c>
      <c r="BW7" s="8" t="n">
        <f aca="false">1-(Salariés!BW7+Indépendants!BW7+'Au noir'!BW7+Chômeurs!BW7)</f>
        <v>0.064334985113964</v>
      </c>
      <c r="BX7" s="8" t="n">
        <f aca="false">1-(Salariés!BX7+Indépendants!BX7+'Au noir'!BX7+Chômeurs!BX7)</f>
        <v>0.0659708079107826</v>
      </c>
      <c r="BY7" s="8" t="n">
        <f aca="false">1-(Salariés!BY7+Indépendants!BY7+'Au noir'!BY7+Chômeurs!BY7)</f>
        <v>0.0659201258415071</v>
      </c>
      <c r="BZ7" s="8" t="n">
        <f aca="false">1-(Salariés!BZ7+Indépendants!BZ7+'Au noir'!BZ7+Chômeurs!BZ7)</f>
        <v>0.0663126978467197</v>
      </c>
      <c r="CA7" s="8" t="n">
        <f aca="false">1-(Salariés!CA7+Indépendants!CA7+'Au noir'!CA7+Chômeurs!CA7)</f>
        <v>0.0665887235379629</v>
      </c>
      <c r="CB7" s="8" t="n">
        <f aca="false">1-(Salariés!CB7+Indépendants!CB7+'Au noir'!CB7+Chômeurs!CB7)</f>
        <v>0.0670648830932568</v>
      </c>
      <c r="CC7" s="8" t="n">
        <f aca="false">1-(Salariés!CC7+Indépendants!CC7+'Au noir'!CC7+Chômeurs!CC7)</f>
        <v>0.0679502386385661</v>
      </c>
      <c r="CD7" s="8" t="n">
        <f aca="false">1-(Salariés!CD7+Indépendants!CD7+'Au noir'!CD7+Chômeurs!CD7)</f>
        <v>0.0673902609267825</v>
      </c>
      <c r="CE7" s="8" t="n">
        <f aca="false">1-(Salariés!CE7+Indépendants!CE7+'Au noir'!CE7+Chômeurs!CE7)</f>
        <v>0.067044670061063</v>
      </c>
      <c r="CF7" s="8" t="n">
        <f aca="false">1-(Salariés!CF7+Indépendants!CF7+'Au noir'!CF7+Chômeurs!CF7)</f>
        <v>0.0671272342136959</v>
      </c>
      <c r="CG7" s="8" t="n">
        <f aca="false">1-(Salariés!CG7+Indépendants!CG7+'Au noir'!CG7+Chômeurs!CG7)</f>
        <v>0.0682469005304721</v>
      </c>
      <c r="CH7" s="8" t="n">
        <f aca="false">1-(Salariés!CH7+Indépendants!CH7+'Au noir'!CH7+Chômeurs!CH7)</f>
        <v>0.0678831849479207</v>
      </c>
      <c r="CI7" s="8" t="n">
        <f aca="false">1-(Salariés!CI7+Indépendants!CI7+'Au noir'!CI7+Chômeurs!CI7)</f>
        <v>0.0679542257703074</v>
      </c>
      <c r="CJ7" s="8" t="n">
        <f aca="false">1-(Salariés!CJ7+Indépendants!CJ7+'Au noir'!CJ7+Chômeurs!CJ7)</f>
        <v>0.0683244410424373</v>
      </c>
      <c r="CK7" s="8" t="n">
        <f aca="false">1-(Salariés!CK7+Indépendants!CK7+'Au noir'!CK7+Chômeurs!CK7)</f>
        <v>0.0677081278779837</v>
      </c>
      <c r="CL7" s="8" t="n">
        <f aca="false">1-(Salariés!CL7+Indépendants!CL7+'Au noir'!CL7+Chômeurs!CL7)</f>
        <v>0.0681581108880719</v>
      </c>
      <c r="CM7" s="8" t="n">
        <f aca="false">1-(Salariés!CM7+Indépendants!CM7+'Au noir'!CM7+Chômeurs!CM7)</f>
        <v>0.0688756141228274</v>
      </c>
      <c r="CN7" s="8" t="n">
        <f aca="false">1-(Salariés!CN7+Indépendants!CN7+'Au noir'!CN7+Chômeurs!CN7)</f>
        <v>0.0685149530356691</v>
      </c>
      <c r="CO7" s="8" t="n">
        <f aca="false">1-(Salariés!CO7+Indépendants!CO7+'Au noir'!CO7+Chômeurs!CO7)</f>
        <v>0.0684300577175391</v>
      </c>
      <c r="CP7" s="8" t="n">
        <f aca="false">1-(Salariés!CP7+Indépendants!CP7+'Au noir'!CP7+Chômeurs!CP7)</f>
        <v>0.0686438480074787</v>
      </c>
      <c r="CQ7" s="8" t="n">
        <f aca="false">1-(Salariés!CQ7+Indépendants!CQ7+'Au noir'!CQ7+Chômeurs!CQ7)</f>
        <v>0.0689973338503781</v>
      </c>
      <c r="CR7" s="8" t="n">
        <f aca="false">1-(Salariés!CR7+Indépendants!CR7+'Au noir'!CR7+Chômeurs!CR7)</f>
        <v>0.0690947574034542</v>
      </c>
      <c r="CS7" s="8" t="n">
        <f aca="false">1-(Salariés!CS7+Indépendants!CS7+'Au noir'!CS7+Chômeurs!CS7)</f>
        <v>0.0690112093494377</v>
      </c>
      <c r="CT7" s="8" t="n">
        <f aca="false">1-(Salariés!CT7+Indépendants!CT7+'Au noir'!CT7+Chômeurs!CT7)</f>
        <v>0.0694793530259861</v>
      </c>
      <c r="CU7" s="8" t="n">
        <f aca="false">1-(Salariés!CU7+Indépendants!CU7+'Au noir'!CU7+Chômeurs!CU7)</f>
        <v>0.0684469099473252</v>
      </c>
      <c r="CV7" s="8" t="n">
        <f aca="false">1-(Salariés!CV7+Indépendants!CV7+'Au noir'!CV7+Chômeurs!CV7)</f>
        <v>0.0673518124204773</v>
      </c>
      <c r="CW7" s="8" t="n">
        <f aca="false">1-(Salariés!CW7+Indépendants!CW7+'Au noir'!CW7+Chômeurs!CW7)</f>
        <v>0.0679398826386868</v>
      </c>
      <c r="CX7" s="8" t="n">
        <f aca="false">1-(Salariés!CX7+Indépendants!CX7+'Au noir'!CX7+Chômeurs!CX7)</f>
        <v>0.0688076521836103</v>
      </c>
      <c r="CY7" s="8" t="n">
        <f aca="false">1-(Salariés!CY7+Indépendants!CY7+'Au noir'!CY7+Chômeurs!CY7)</f>
        <v>0.0693211558157363</v>
      </c>
      <c r="CZ7" s="8" t="n">
        <f aca="false">1-(Salariés!CZ7+Indépendants!CZ7+'Au noir'!CZ7+Chômeurs!CZ7)</f>
        <v>0.0685741637711275</v>
      </c>
      <c r="DA7" s="8" t="n">
        <f aca="false">1-(Salariés!DA7+Indépendants!DA7+'Au noir'!DA7+Chômeurs!DA7)</f>
        <v>0.0688034838070404</v>
      </c>
      <c r="DB7" s="8" t="n">
        <f aca="false">1-(Salariés!DB7+Indépendants!DB7+'Au noir'!DB7+Chômeurs!DB7)</f>
        <v>0.0693654490236785</v>
      </c>
      <c r="DC7" s="8" t="n">
        <f aca="false">1-(Salariés!DC7+Indépendants!DC7+'Au noir'!DC7+Chômeurs!DC7)</f>
        <v>0.0693054790976206</v>
      </c>
      <c r="DD7" s="8" t="n">
        <f aca="false">1-(Salariés!DD7+Indépendants!DD7+'Au noir'!DD7+Chômeurs!DD7)</f>
        <v>0.0703520898151171</v>
      </c>
      <c r="DE7" s="8" t="n">
        <f aca="false">1-(Salariés!DE7+Indépendants!DE7+'Au noir'!DE7+Chômeurs!DE7)</f>
        <v>0.0704289306165048</v>
      </c>
      <c r="DF7" s="8" t="n">
        <f aca="false">1-(Salariés!DF7+Indépendants!DF7+'Au noir'!DF7+Chômeurs!DF7)</f>
        <v>0.0707684037182423</v>
      </c>
      <c r="DG7" s="8" t="n">
        <f aca="false">1-(Salariés!DG7+Indépendants!DG7+'Au noir'!DG7+Chômeurs!DG7)</f>
        <v>0.0719374003919179</v>
      </c>
      <c r="DH7" s="8" t="n">
        <f aca="false">1-(Salariés!DH7+Indépendants!DH7+'Au noir'!DH7+Chômeurs!DH7)</f>
        <v>0.0728244909400576</v>
      </c>
      <c r="DI7" s="8" t="n">
        <f aca="false">1-(Salariés!DI7+Indépendants!DI7+'Au noir'!DI7+Chômeurs!DI7)</f>
        <v>0.0735275864502907</v>
      </c>
      <c r="DJ7" s="8" t="n">
        <f aca="false">1-(Salariés!DJ7+Indépendants!DJ7+'Au noir'!DJ7+Chômeurs!DJ7)</f>
        <v>0.0749872839196016</v>
      </c>
      <c r="DK7" s="8" t="n">
        <f aca="false">1-(Salariés!DK7+Indépendants!DK7+'Au noir'!DK7+Chômeurs!DK7)</f>
        <v>0.0761005712901701</v>
      </c>
      <c r="DL7" s="8" t="n">
        <f aca="false">1-(Salariés!DL7+Indépendants!DL7+'Au noir'!DL7+Chômeurs!DL7)</f>
        <v>0.0775248913000022</v>
      </c>
      <c r="DM7" s="8" t="n">
        <f aca="false">1-(Salariés!DM7+Indépendants!DM7+'Au noir'!DM7+Chômeurs!DM7)</f>
        <v>0.0777548137977689</v>
      </c>
      <c r="DN7" s="8" t="n">
        <f aca="false">1-(Salariés!DN7+Indépendants!DN7+'Au noir'!DN7+Chômeurs!DN7)</f>
        <v>0.0790216724178497</v>
      </c>
      <c r="DO7" s="8" t="n">
        <f aca="false">1-(Salariés!DO7+Indépendants!DO7+'Au noir'!DO7+Chômeurs!DO7)</f>
        <v>0.0789861186944478</v>
      </c>
      <c r="DP7" s="8" t="n">
        <f aca="false">1-(Salariés!DP7+Indépendants!DP7+'Au noir'!DP7+Chômeurs!DP7)</f>
        <v>0.0802549421993814</v>
      </c>
      <c r="DQ7" s="8" t="n">
        <f aca="false">1-(Salariés!DQ7+Indépendants!DQ7+'Au noir'!DQ7+Chômeurs!DQ7)</f>
        <v>0.0816550480224629</v>
      </c>
      <c r="DR7" s="8" t="n">
        <f aca="false">1-(Salariés!DR7+Indépendants!DR7+'Au noir'!DR7+Chômeurs!DR7)</f>
        <v>0.0831146324407979</v>
      </c>
      <c r="DS7" s="8" t="n">
        <f aca="false">1-(Salariés!DS7+Indépendants!DS7+'Au noir'!DS7+Chômeurs!DS7)</f>
        <v>0.0833796436627632</v>
      </c>
      <c r="DT7" s="8" t="n">
        <f aca="false">1-(Salariés!DT7+Indépendants!DT7+'Au noir'!DT7+Chômeurs!DT7)</f>
        <v>0.0836043397963262</v>
      </c>
      <c r="DU7" s="8" t="n">
        <f aca="false">1-(Salariés!DU7+Indépendants!DU7+'Au noir'!DU7+Chômeurs!DU7)</f>
        <v>0.0848067195077951</v>
      </c>
      <c r="DV7" s="8" t="n">
        <f aca="false">1-(Salariés!DV7+Indépendants!DV7+'Au noir'!DV7+Chômeurs!DV7)</f>
        <v>0.0857122295489141</v>
      </c>
      <c r="DW7" s="8" t="n">
        <f aca="false">1-(Salariés!DW7+Indépendants!DW7+'Au noir'!DW7+Chômeurs!DW7)</f>
        <v>0.0855486752671297</v>
      </c>
      <c r="DX7" s="8" t="n">
        <f aca="false">1-(Salariés!DX7+Indépendants!DX7+'Au noir'!DX7+Chômeurs!DX7)</f>
        <v>0.0852366001130533</v>
      </c>
      <c r="DY7" s="8" t="n">
        <f aca="false">1-(Salariés!DY7+Indépendants!DY7+'Au noir'!DY7+Chômeurs!DY7)</f>
        <v>0.0846683683570035</v>
      </c>
      <c r="DZ7" s="8" t="n">
        <f aca="false">1-(Salariés!DZ7+Indépendants!DZ7+'Au noir'!DZ7+Chômeurs!DZ7)</f>
        <v>0.0853771975259497</v>
      </c>
      <c r="EA7" s="8" t="n">
        <f aca="false">1-(Salariés!EA7+Indépendants!EA7+'Au noir'!EA7+Chômeurs!EA7)</f>
        <v>0.0850970968476077</v>
      </c>
      <c r="EB7" s="8" t="n">
        <f aca="false">1-(Salariés!EB7+Indépendants!EB7+'Au noir'!EB7+Chômeurs!EB7)</f>
        <v>0.0847727022256428</v>
      </c>
      <c r="EC7" s="8" t="n">
        <f aca="false">1-(Salariés!EC7+Indépendants!EC7+'Au noir'!EC7+Chômeurs!EC7)</f>
        <v>0.0854105411346253</v>
      </c>
      <c r="ED7" s="8" t="n">
        <f aca="false">1-(Salariés!ED7+Indépendants!ED7+'Au noir'!ED7+Chômeurs!ED7)</f>
        <v>0.0858469769814519</v>
      </c>
      <c r="EE7" s="8" t="n">
        <f aca="false">1-(Salariés!EE7+Indépendants!EE7+'Au noir'!EE7+Chômeurs!EE7)</f>
        <v>0.0864715972076863</v>
      </c>
      <c r="EF7" s="8" t="n">
        <f aca="false">1-(Salariés!EF7+Indépendants!EF7+'Au noir'!EF7+Chômeurs!EF7)</f>
        <v>0.0869516270863899</v>
      </c>
      <c r="EG7" s="8" t="n">
        <f aca="false">1-(Salariés!EG7+Indépendants!EG7+'Au noir'!EG7+Chômeurs!EG7)</f>
        <v>0.0865609783061241</v>
      </c>
      <c r="EH7" s="8" t="n">
        <f aca="false">1-(Salariés!EH7+Indépendants!EH7+'Au noir'!EH7+Chômeurs!EH7)</f>
        <v>0.0860748477743267</v>
      </c>
      <c r="EI7" s="8" t="n">
        <f aca="false">1-(Salariés!EI7+Indépendants!EI7+'Au noir'!EI7+Chômeurs!EI7)</f>
        <v>0.0864071155516234</v>
      </c>
      <c r="EJ7" s="8" t="n">
        <f aca="false">1-(Salariés!EJ7+Indépendants!EJ7+'Au noir'!EJ7+Chômeurs!EJ7)</f>
        <v>0.0859214824383519</v>
      </c>
      <c r="EK7" s="8" t="n">
        <f aca="false">1-(Salariés!EK7+Indépendants!EK7+'Au noir'!EK7+Chômeurs!EK7)</f>
        <v>0.0858179179192511</v>
      </c>
      <c r="EL7" s="8" t="n">
        <f aca="false">1-(Salariés!EL7+Indépendants!EL7+'Au noir'!EL7+Chômeurs!EL7)</f>
        <v>0.0860647095507832</v>
      </c>
      <c r="EM7" s="8" t="n">
        <f aca="false">1-(Salariés!EM7+Indépendants!EM7+'Au noir'!EM7+Chômeurs!EM7)</f>
        <v>0.0865723190252145</v>
      </c>
      <c r="EN7" s="8" t="n">
        <f aca="false">1-(Salariés!EN7+Indépendants!EN7+'Au noir'!EN7+Chômeurs!EN7)</f>
        <v>0.0864804885470902</v>
      </c>
      <c r="EO7" s="8" t="n">
        <f aca="false">1-(Salariés!EO7+Indépendants!EO7+'Au noir'!EO7+Chômeurs!EO7)</f>
        <v>0.0869662814315534</v>
      </c>
      <c r="EP7" s="8" t="n">
        <f aca="false">1-(Salariés!EP7+Indépendants!EP7+'Au noir'!EP7+Chômeurs!EP7)</f>
        <v>0.0869573418287022</v>
      </c>
      <c r="EQ7" s="8" t="n">
        <f aca="false">1-(Salariés!EQ7+Indépendants!EQ7+'Au noir'!EQ7+Chômeurs!EQ7)</f>
        <v>0.0866007014004726</v>
      </c>
      <c r="ER7" s="8" t="n">
        <f aca="false">1-(Salariés!ER7+Indépendants!ER7+'Au noir'!ER7+Chômeurs!ER7)</f>
        <v>0.0863704039550944</v>
      </c>
      <c r="ES7" s="8" t="n">
        <f aca="false">1-(Salariés!ES7+Indépendants!ES7+'Au noir'!ES7+Chômeurs!ES7)</f>
        <v>0.0855079787968176</v>
      </c>
      <c r="ET7" s="8" t="n">
        <f aca="false">1-(Salariés!ET7+Indépendants!ET7+'Au noir'!ET7+Chômeurs!ET7)</f>
        <v>0.085093700756104</v>
      </c>
      <c r="EU7" s="8" t="n">
        <f aca="false">1-(Salariés!EU7+Indépendants!EU7+'Au noir'!EU7+Chômeurs!EU7)</f>
        <v>0.0853071860705893</v>
      </c>
      <c r="EV7" s="8" t="e">
        <f aca="false">1-(Salariés!EV7+Indépendants!EV7+'Au noir'!EV7+Chômeurs!EV7)</f>
        <v>#DIV/0!</v>
      </c>
      <c r="EX7" s="7" t="n">
        <v>35</v>
      </c>
      <c r="EY7" s="8" t="n">
        <v>0.3346106372</v>
      </c>
      <c r="EZ7" s="8" t="n">
        <v>0.316794193</v>
      </c>
      <c r="FA7" s="8" t="n">
        <v>0.3087847031</v>
      </c>
      <c r="FB7" s="8" t="n">
        <v>0.2821886415</v>
      </c>
      <c r="FC7" s="8" t="n">
        <v>0.3017805399</v>
      </c>
      <c r="FD7" s="8" t="n">
        <v>0.3182570523</v>
      </c>
      <c r="FE7" s="8" t="n">
        <v>0.309677307</v>
      </c>
      <c r="FF7" s="8" t="n">
        <v>0.3317713436</v>
      </c>
      <c r="FG7" s="8" t="n">
        <v>0.2957244579</v>
      </c>
      <c r="FH7" s="8" t="n">
        <v>0.2832028291</v>
      </c>
      <c r="FI7" s="8" t="n">
        <v>0.2926046068</v>
      </c>
      <c r="FJ7" s="8" t="n">
        <v>0.2678421696</v>
      </c>
      <c r="FK7" s="8" t="n">
        <v>0.2835865401</v>
      </c>
      <c r="FL7" s="8" t="n">
        <v>0.3297872845</v>
      </c>
      <c r="FM7" s="8" t="n">
        <v>0.2926325535</v>
      </c>
      <c r="FN7" s="8" t="n">
        <v>0.2939256674</v>
      </c>
      <c r="FO7" s="8" t="n">
        <v>0.3160630269</v>
      </c>
      <c r="FP7" s="8" t="n">
        <v>0.3382003863</v>
      </c>
      <c r="FQ7" s="8" t="n">
        <v>0.3200298125</v>
      </c>
      <c r="FR7" s="8" t="n">
        <v>0.339478957</v>
      </c>
      <c r="FS7" s="8" t="n">
        <v>0.3394414497</v>
      </c>
      <c r="FT7" s="8" t="n">
        <v>0.2903611539</v>
      </c>
      <c r="FU7" s="8" t="n">
        <v>0.3090306873</v>
      </c>
      <c r="FV7" s="8" t="n">
        <v>0.3092924639</v>
      </c>
      <c r="FW7" s="8" t="n">
        <v>0.3033993759</v>
      </c>
      <c r="FX7" s="8" t="n">
        <v>0.291058529</v>
      </c>
      <c r="FY7" s="8" t="n">
        <v>0.3017222346</v>
      </c>
      <c r="FZ7" s="8" t="n">
        <v>0.3217282504</v>
      </c>
      <c r="GA7" s="8" t="n">
        <v>0.3118436495</v>
      </c>
      <c r="GB7" s="8" t="n">
        <v>0.3234781175</v>
      </c>
      <c r="GC7" s="8" t="n">
        <v>0.3263541</v>
      </c>
      <c r="GD7" s="8" t="n">
        <v>0.3198386795</v>
      </c>
      <c r="GE7" s="8" t="n">
        <v>0.2918698204</v>
      </c>
      <c r="GF7" s="8" t="n">
        <v>0.2949665216</v>
      </c>
      <c r="GG7" s="8" t="n">
        <v>0.3139695913</v>
      </c>
      <c r="GH7" s="8" t="n">
        <v>0.3106119401</v>
      </c>
      <c r="GI7" s="8" t="n">
        <v>0.3149116824</v>
      </c>
      <c r="GJ7" s="8" t="n">
        <v>0.3375172253</v>
      </c>
      <c r="GK7" s="8" t="n">
        <v>0.3194443409</v>
      </c>
      <c r="GL7" s="8" t="n">
        <v>0.3011885679</v>
      </c>
      <c r="GM7" s="8" t="n">
        <v>0.3273587738</v>
      </c>
      <c r="GN7" s="8" t="n">
        <v>0.3179404209</v>
      </c>
      <c r="GO7" s="8" t="n">
        <v>0.3048592101</v>
      </c>
      <c r="GP7" s="8" t="n">
        <v>0.312998488</v>
      </c>
      <c r="GQ7" s="8" t="n">
        <v>0.3260011994</v>
      </c>
      <c r="GR7" s="8" t="n">
        <v>0.3165042834</v>
      </c>
      <c r="GS7" s="8" t="n">
        <v>0.3164812903</v>
      </c>
      <c r="GT7" s="8" t="n">
        <v>0.3267546114</v>
      </c>
      <c r="GU7" s="8" t="n">
        <f aca="false">GT7*3/4+GX7*1/4</f>
        <v>0.312474096575</v>
      </c>
      <c r="GV7" s="8" t="n">
        <f aca="false">GT7*2/4+GX7*2/4</f>
        <v>0.29819358175</v>
      </c>
      <c r="GW7" s="8" t="n">
        <f aca="false">GT7*1/4+GX7*3/4</f>
        <v>0.283913066925</v>
      </c>
      <c r="GX7" s="8" t="n">
        <v>0.2696325521</v>
      </c>
      <c r="GY7" s="8" t="n">
        <v>0.2771507509</v>
      </c>
      <c r="GZ7" s="8" t="n">
        <v>0.2783385042</v>
      </c>
      <c r="HA7" s="8" t="n">
        <v>0.2859384511</v>
      </c>
      <c r="HB7" s="8" t="n">
        <v>0.277218023</v>
      </c>
      <c r="HC7" s="8" t="n">
        <v>0.2764349006</v>
      </c>
      <c r="HD7" s="8" t="n">
        <v>0.297741616</v>
      </c>
      <c r="HE7" s="8" t="n">
        <v>0.2662847292</v>
      </c>
      <c r="HF7" s="8" t="n">
        <v>0.2297030611</v>
      </c>
      <c r="HG7" s="8" t="n">
        <v>0.2670630072</v>
      </c>
      <c r="HH7" s="8" t="n">
        <v>0.2725538585</v>
      </c>
      <c r="HI7" s="8" t="n">
        <v>0.2788527889</v>
      </c>
      <c r="HJ7" s="9" t="n">
        <v>0.2623716934</v>
      </c>
      <c r="HK7" s="8" t="n">
        <f aca="false">1-(Salariés!HK7+Indépendants!HK7+'Au noir'!HK7+Chômeurs!HK7)</f>
        <v>0.254741615316842</v>
      </c>
      <c r="HL7" s="8" t="n">
        <f aca="false">1-(Salariés!HU7+Indépendants!HL7+'Au noir'!HL7+Chômeurs!HL7)</f>
        <v>0.270978919796292</v>
      </c>
      <c r="HM7" s="8" t="n">
        <f aca="false">1-(Salariés!HV7+Indépendants!HM7+'Au noir'!HM7+Chômeurs!HM7)</f>
        <v>0.272581902504386</v>
      </c>
      <c r="HN7" s="8" t="n">
        <f aca="false">1-(Salariés!HW7+Indépendants!HN7+'Au noir'!HN7+Chômeurs!HN7)</f>
        <v>0.275293372879626</v>
      </c>
      <c r="HO7" s="8" t="n">
        <f aca="false">1-(Salariés!HX7+Indépendants!HO7+'Au noir'!HO7+Chômeurs!HO7)</f>
        <v>0.275200569090657</v>
      </c>
      <c r="HP7" s="8" t="n">
        <f aca="false">1-(Salariés!HY7+Indépendants!HP7+'Au noir'!HP7+Chômeurs!HP7)</f>
        <v>0.274636200941049</v>
      </c>
      <c r="HQ7" s="8" t="n">
        <f aca="false">1-(Salariés!HZ7+Indépendants!HQ7+'Au noir'!HQ7+Chômeurs!HQ7)</f>
        <v>0.274261808902663</v>
      </c>
      <c r="HR7" s="8" t="n">
        <f aca="false">1-(Salariés!IA7+Indépendants!HR7+'Au noir'!HR7+Chômeurs!HR7)</f>
        <v>0.274796950794535</v>
      </c>
      <c r="HS7" s="8" t="n">
        <f aca="false">1-(Salariés!IB7+Indépendants!HS7+'Au noir'!HS7+Chômeurs!HS7)</f>
        <v>0.27425985710234</v>
      </c>
      <c r="HT7" s="8" t="n">
        <f aca="false">1-(Salariés!IC7+Indépendants!HT7+'Au noir'!HT7+Chômeurs!HT7)</f>
        <v>0.27469605325368</v>
      </c>
      <c r="HU7" s="8" t="n">
        <f aca="false">1-(Salariés!ID7+Indépendants!HU7+'Au noir'!HU7+Chômeurs!HU7)</f>
        <v>0.274705970323848</v>
      </c>
      <c r="HV7" s="8" t="n">
        <f aca="false">1-(Salariés!IE7+Indépendants!HV7+'Au noir'!HV7+Chômeurs!HV7)</f>
        <v>0.275731205631458</v>
      </c>
      <c r="HW7" s="8" t="n">
        <f aca="false">1-(Salariés!IF7+Indépendants!HW7+'Au noir'!HW7+Chômeurs!HW7)</f>
        <v>0.276132198914163</v>
      </c>
      <c r="HX7" s="8" t="n">
        <f aca="false">1-(Salariés!IG7+Indépendants!HX7+'Au noir'!HX7+Chômeurs!HX7)</f>
        <v>0.276019745574035</v>
      </c>
      <c r="HY7" s="8" t="n">
        <f aca="false">1-(Salariés!IH7+Indépendants!HY7+'Au noir'!HY7+Chômeurs!HY7)</f>
        <v>0.276396364848771</v>
      </c>
      <c r="HZ7" s="8" t="n">
        <f aca="false">1-(Salariés!II7+Indépendants!HZ7+'Au noir'!HZ7+Chômeurs!HZ7)</f>
        <v>0.275825453649642</v>
      </c>
      <c r="IA7" s="8" t="n">
        <f aca="false">1-(Salariés!IJ7+Indépendants!IA7+'Au noir'!IA7+Chômeurs!IA7)</f>
        <v>0.276676242596805</v>
      </c>
      <c r="IB7" s="8" t="n">
        <f aca="false">1-(Salariés!IK7+Indépendants!IB7+'Au noir'!IB7+Chômeurs!IB7)</f>
        <v>0.276780918856895</v>
      </c>
      <c r="IC7" s="8" t="n">
        <f aca="false">1-(Salariés!IL7+Indépendants!IC7+'Au noir'!IC7+Chômeurs!IC7)</f>
        <v>0.275705402979178</v>
      </c>
      <c r="ID7" s="8" t="n">
        <f aca="false">1-(Salariés!IM7+Indépendants!ID7+'Au noir'!ID7+Chômeurs!ID7)</f>
        <v>0.275169943073093</v>
      </c>
      <c r="IE7" s="8" t="n">
        <f aca="false">1-(Salariés!IN7+Indépendants!IE7+'Au noir'!IE7+Chômeurs!IE7)</f>
        <v>0.2751520392481</v>
      </c>
      <c r="IF7" s="8" t="n">
        <f aca="false">1-(Salariés!IO7+Indépendants!IF7+'Au noir'!IF7+Chômeurs!IF7)</f>
        <v>0.275643010207731</v>
      </c>
      <c r="IG7" s="8" t="n">
        <f aca="false">1-(Salariés!IP7+Indépendants!IG7+'Au noir'!IG7+Chômeurs!IG7)</f>
        <v>0.275958154751698</v>
      </c>
      <c r="IH7" s="8" t="n">
        <f aca="false">1-(Salariés!IQ7+Indépendants!IH7+'Au noir'!IH7+Chômeurs!IH7)</f>
        <v>0.275581585240466</v>
      </c>
      <c r="II7" s="8" t="n">
        <f aca="false">1-(Salariés!IR7+Indépendants!II7+'Au noir'!II7+Chômeurs!II7)</f>
        <v>0.275045567470434</v>
      </c>
      <c r="IJ7" s="8" t="n">
        <f aca="false">1-(Salariés!IS7+Indépendants!IJ7+'Au noir'!IJ7+Chômeurs!IJ7)</f>
        <v>0.275115829169943</v>
      </c>
      <c r="IK7" s="8" t="n">
        <f aca="false">1-(Salariés!IT7+Indépendants!IK7+'Au noir'!IK7+Chômeurs!IK7)</f>
        <v>0.274622435641164</v>
      </c>
      <c r="IL7" s="8" t="n">
        <f aca="false">1-(Salariés!IU7+Indépendants!IL7+'Au noir'!IL7+Chômeurs!IL7)</f>
        <v>0.274348570680544</v>
      </c>
      <c r="IM7" s="8" t="n">
        <f aca="false">1-(Salariés!IV7+Indépendants!IM7+'Au noir'!IM7+Chômeurs!IM7)</f>
        <v>0.273129075939436</v>
      </c>
      <c r="IN7" s="8" t="n">
        <f aca="false">1-(Salariés!IW7+Indépendants!IN7+'Au noir'!IN7+Chômeurs!IN7)</f>
        <v>0.272268806630024</v>
      </c>
      <c r="IO7" s="8" t="n">
        <f aca="false">1-(Salariés!IX7+Indépendants!IO7+'Au noir'!IO7+Chômeurs!IO7)</f>
        <v>0.271658919105997</v>
      </c>
      <c r="IP7" s="8" t="n">
        <f aca="false">1-(Salariés!IY7+Indépendants!IP7+'Au noir'!IP7+Chômeurs!IP7)</f>
        <v>0.272239689713348</v>
      </c>
      <c r="IQ7" s="8" t="n">
        <f aca="false">1-(Salariés!IZ7+Indépendants!IQ7+'Au noir'!IQ7+Chômeurs!IQ7)</f>
        <v>0.270777098319356</v>
      </c>
      <c r="IR7" s="8" t="n">
        <f aca="false">1-(Salariés!JA7+Indépendants!IR7+'Au noir'!IR7+Chômeurs!IR7)</f>
        <v>0.270602597746574</v>
      </c>
      <c r="IS7" s="8" t="n">
        <f aca="false">1-(Salariés!JB7+Indépendants!IS7+'Au noir'!IS7+Chômeurs!IS7)</f>
        <v>0.270847376019421</v>
      </c>
      <c r="IT7" s="8" t="n">
        <f aca="false">1-(Salariés!JC7+Indépendants!IT7+'Au noir'!IT7+Chômeurs!IT7)</f>
        <v>0.270150062607966</v>
      </c>
      <c r="IU7" s="8" t="n">
        <f aca="false">1-(Salariés!JD7+Indépendants!IU7+'Au noir'!IU7+Chômeurs!IU7)</f>
        <v>0.270181839783678</v>
      </c>
      <c r="IV7" s="8" t="n">
        <f aca="false">1-(Salariés!JE7+Indépendants!IV7+'Au noir'!IV7+Chômeurs!IV7)</f>
        <v>0.270265517606041</v>
      </c>
      <c r="IW7" s="8" t="n">
        <f aca="false">1-(Salariés!JF7+Indépendants!IW7+'Au noir'!IW7+Chômeurs!IW7)</f>
        <v>0.269013819590205</v>
      </c>
      <c r="IX7" s="8" t="n">
        <f aca="false">1-(Salariés!JG7+Indépendants!IX7+'Au noir'!IX7+Chômeurs!IX7)</f>
        <v>0.268104605213332</v>
      </c>
      <c r="IY7" s="8" t="n">
        <f aca="false">1-(Salariés!JH7+Indépendants!IY7+'Au noir'!IY7+Chômeurs!IY7)</f>
        <v>0.268670058163145</v>
      </c>
      <c r="IZ7" s="8" t="n">
        <f aca="false">1-(Salariés!JI7+Indépendants!IZ7+'Au noir'!IZ7+Chômeurs!IZ7)</f>
        <v>0.269293577484267</v>
      </c>
      <c r="JA7" s="8" t="n">
        <f aca="false">1-(Salariés!JJ7+Indépendants!JA7+'Au noir'!JA7+Chômeurs!JA7)</f>
        <v>0.269426988172327</v>
      </c>
      <c r="JB7" s="8" t="n">
        <f aca="false">1-(Salariés!JK7+Indépendants!JB7+'Au noir'!JB7+Chômeurs!JB7)</f>
        <v>0.269221418527729</v>
      </c>
      <c r="JC7" s="8" t="n">
        <f aca="false">1-(Salariés!JL7+Indépendants!JC7+'Au noir'!JC7+Chômeurs!JC7)</f>
        <v>0.269613111377336</v>
      </c>
      <c r="JD7" s="8" t="n">
        <f aca="false">1-(Salariés!JM7+Indépendants!JD7+'Au noir'!JD7+Chômeurs!JD7)</f>
        <v>0.269591617332067</v>
      </c>
      <c r="JE7" s="8" t="n">
        <f aca="false">1-(Salariés!JN7+Indépendants!JE7+'Au noir'!JE7+Chômeurs!JE7)</f>
        <v>0.268971706562682</v>
      </c>
      <c r="JF7" s="8" t="n">
        <f aca="false">1-(Salariés!JO7+Indépendants!JF7+'Au noir'!JF7+Chômeurs!JF7)</f>
        <v>0.26877781467009</v>
      </c>
      <c r="JG7" s="8" t="n">
        <f aca="false">1-(Salariés!JP7+Indépendants!JG7+'Au noir'!JG7+Chômeurs!JG7)</f>
        <v>0.269194067687386</v>
      </c>
      <c r="JH7" s="8" t="n">
        <f aca="false">1-(Salariés!JQ7+Indépendants!JH7+'Au noir'!JH7+Chômeurs!JH7)</f>
        <v>0.268407113010132</v>
      </c>
      <c r="JI7" s="8" t="n">
        <f aca="false">1-(Salariés!JR7+Indépendants!JI7+'Au noir'!JI7+Chômeurs!JI7)</f>
        <v>0.267310483122221</v>
      </c>
      <c r="JJ7" s="8" t="n">
        <f aca="false">1-(Salariés!JS7+Indépendants!JJ7+'Au noir'!JJ7+Chômeurs!JJ7)</f>
        <v>0.267878156934174</v>
      </c>
      <c r="JK7" s="8" t="n">
        <f aca="false">1-(Salariés!JT7+Indépendants!JK7+'Au noir'!JK7+Chômeurs!JK7)</f>
        <v>0.267812784427716</v>
      </c>
      <c r="JL7" s="8" t="n">
        <f aca="false">1-(Salariés!JU7+Indépendants!JL7+'Au noir'!JL7+Chômeurs!JL7)</f>
        <v>0.267370475435493</v>
      </c>
      <c r="JM7" s="8" t="n">
        <f aca="false">1-(Salariés!JV7+Indépendants!JM7+'Au noir'!JM7+Chômeurs!JM7)</f>
        <v>0.268346486476196</v>
      </c>
      <c r="JN7" s="8" t="n">
        <f aca="false">1-(Salariés!JW7+Indépendants!JN7+'Au noir'!JN7+Chômeurs!JN7)</f>
        <v>0.268956799348191</v>
      </c>
      <c r="JO7" s="8" t="n">
        <f aca="false">1-(Salariés!JX7+Indépendants!JO7+'Au noir'!JO7+Chômeurs!JO7)</f>
        <v>0.268057850073032</v>
      </c>
      <c r="JP7" s="8" t="n">
        <f aca="false">1-(Salariés!JY7+Indépendants!JP7+'Au noir'!JP7+Chômeurs!JP7)</f>
        <v>0.267931976139213</v>
      </c>
      <c r="JQ7" s="8" t="n">
        <f aca="false">1-(Salariés!JZ7+Indépendants!JQ7+'Au noir'!JQ7+Chômeurs!JQ7)</f>
        <v>0.268381051656395</v>
      </c>
      <c r="JR7" s="8" t="n">
        <f aca="false">1-(Salariés!KA7+Indépendants!JR7+'Au noir'!JR7+Chômeurs!JR7)</f>
        <v>0.26664015040604</v>
      </c>
      <c r="JS7" s="8" t="n">
        <f aca="false">1-(Salariés!KB7+Indépendants!JS7+'Au noir'!JS7+Chômeurs!JS7)</f>
        <v>0.266038872615287</v>
      </c>
      <c r="JT7" s="8" t="n">
        <f aca="false">1-(Salariés!KC7+Indépendants!JT7+'Au noir'!JT7+Chômeurs!JT7)</f>
        <v>0.266292322616762</v>
      </c>
      <c r="JU7" s="8" t="n">
        <f aca="false">1-(Salariés!KD7+Indépendants!JU7+'Au noir'!JU7+Chômeurs!JU7)</f>
        <v>0.265658595082543</v>
      </c>
      <c r="JV7" s="8" t="n">
        <f aca="false">1-(Salariés!KE7+Indépendants!JV7+'Au noir'!JV7+Chômeurs!JV7)</f>
        <v>0.265039604135626</v>
      </c>
      <c r="JW7" s="8" t="n">
        <f aca="false">1-(Salariés!KF7+Indépendants!JW7+'Au noir'!JW7+Chômeurs!JW7)</f>
        <v>0.264457989919042</v>
      </c>
      <c r="JX7" s="8" t="n">
        <f aca="false">1-(Salariés!KG7+Indépendants!JX7+'Au noir'!JX7+Chômeurs!JX7)</f>
        <v>0.263836528998337</v>
      </c>
      <c r="JY7" s="8" t="n">
        <f aca="false">1-(Salariés!KH7+Indépendants!JY7+'Au noir'!JY7+Chômeurs!JY7)</f>
        <v>0.262869105719822</v>
      </c>
      <c r="JZ7" s="8" t="n">
        <f aca="false">1-(Salariés!KI7+Indépendants!JZ7+'Au noir'!JZ7+Chômeurs!JZ7)</f>
        <v>0.262718747104026</v>
      </c>
      <c r="KA7" s="8" t="n">
        <f aca="false">1-(Salariés!KJ7+Indépendants!KA7+'Au noir'!KA7+Chômeurs!KA7)</f>
        <v>0.261424943853841</v>
      </c>
      <c r="KB7" s="8" t="n">
        <f aca="false">1-(Salariés!KK7+Indépendants!KB7+'Au noir'!KB7+Chômeurs!KB7)</f>
        <v>0.26066061862472</v>
      </c>
      <c r="KC7" s="8" t="n">
        <f aca="false">1-(Salariés!KL7+Indépendants!KC7+'Au noir'!KC7+Chômeurs!KC7)</f>
        <v>0.25928491093735</v>
      </c>
      <c r="KD7" s="8" t="n">
        <f aca="false">1-(Salariés!KM7+Indépendants!KD7+'Au noir'!KD7+Chômeurs!KD7)</f>
        <v>0.258805138937035</v>
      </c>
      <c r="KE7" s="8" t="n">
        <f aca="false">1-(Salariés!KN7+Indépendants!KE7+'Au noir'!KE7+Chômeurs!KE7)</f>
        <v>0.257837130028916</v>
      </c>
      <c r="KF7" s="8" t="n">
        <f aca="false">1-(Salariés!KO7+Indépendants!KF7+'Au noir'!KF7+Chômeurs!KF7)</f>
        <v>0.257559558338016</v>
      </c>
      <c r="KG7" s="8" t="n">
        <f aca="false">1-(Salariés!KP7+Indépendants!KG7+'Au noir'!KG7+Chômeurs!KG7)</f>
        <v>0.257202650948238</v>
      </c>
      <c r="KH7" s="8" t="n">
        <f aca="false">1-(Salariés!KQ7+Indépendants!KH7+'Au noir'!KH7+Chômeurs!KH7)</f>
        <v>0.257236804302094</v>
      </c>
      <c r="KI7" s="8" t="n">
        <f aca="false">1-(Salariés!KR7+Indépendants!KI7+'Au noir'!KI7+Chômeurs!KI7)</f>
        <v>0.256439622565617</v>
      </c>
      <c r="KJ7" s="8" t="n">
        <f aca="false">1-(Salariés!KS7+Indépendants!KJ7+'Au noir'!KJ7+Chômeurs!KJ7)</f>
        <v>0.255464047586832</v>
      </c>
      <c r="KK7" s="8" t="n">
        <f aca="false">1-(Salariés!KT7+Indépendants!KK7+'Au noir'!KK7+Chômeurs!KK7)</f>
        <v>0.254979718824402</v>
      </c>
      <c r="KL7" s="8" t="n">
        <f aca="false">1-(Salariés!KU7+Indépendants!KL7+'Au noir'!KL7+Chômeurs!KL7)</f>
        <v>0.253578418146621</v>
      </c>
      <c r="KM7" s="8" t="n">
        <f aca="false">1-(Salariés!KV7+Indépendants!KM7+'Au noir'!KM7+Chômeurs!KM7)</f>
        <v>0.251351195581388</v>
      </c>
      <c r="KN7" s="8" t="n">
        <f aca="false">1-(Salariés!KW7+Indépendants!KN7+'Au noir'!KN7+Chômeurs!KN7)</f>
        <v>0.250527514104456</v>
      </c>
      <c r="KO7" s="8" t="n">
        <f aca="false">1-(Salariés!KX7+Indépendants!KO7+'Au noir'!KO7+Chômeurs!KO7)</f>
        <v>0.249850291805225</v>
      </c>
      <c r="KP7" s="8" t="n">
        <f aca="false">1-(Salariés!KY7+Indépendants!KP7+'Au noir'!KP7+Chômeurs!KP7)</f>
        <v>0.247631946596121</v>
      </c>
      <c r="KQ7" s="8" t="n">
        <f aca="false">1-(Salariés!KZ7+Indépendants!KQ7+'Au noir'!KQ7+Chômeurs!KQ7)</f>
        <v>0.247552853247117</v>
      </c>
      <c r="KR7" s="8" t="n">
        <f aca="false">1-(Salariés!LA7+Indépendants!KR7+'Au noir'!KR7+Chômeurs!KR7)</f>
        <v>0.246965666899256</v>
      </c>
      <c r="KS7" s="8" t="e">
        <f aca="false">1-(Salariés!LB7+Indépendants!KS7+'Au noir'!KS7+Chômeurs!KS7)</f>
        <v>#DIV/0!</v>
      </c>
    </row>
    <row r="8" customFormat="false" ht="12.8" hidden="false" customHeight="false" outlineLevel="0" collapsed="false">
      <c r="A8" s="6" t="n">
        <v>40</v>
      </c>
      <c r="B8" s="6" t="n">
        <v>0.0404698802</v>
      </c>
      <c r="C8" s="6" t="n">
        <v>0.0156439514</v>
      </c>
      <c r="D8" s="6" t="n">
        <v>0.0442654208</v>
      </c>
      <c r="E8" s="6" t="n">
        <v>0.0333230168</v>
      </c>
      <c r="F8" s="6" t="n">
        <v>0.041581226</v>
      </c>
      <c r="G8" s="6" t="n">
        <v>0.0222137255</v>
      </c>
      <c r="H8" s="6" t="n">
        <v>0.0310038399</v>
      </c>
      <c r="I8" s="6" t="n">
        <v>0.0296292783</v>
      </c>
      <c r="J8" s="6" t="n">
        <v>0.0326654285</v>
      </c>
      <c r="K8" s="6" t="n">
        <v>0.044581461</v>
      </c>
      <c r="L8" s="6" t="n">
        <v>0.0397052236</v>
      </c>
      <c r="M8" s="6" t="n">
        <v>0.0466603777</v>
      </c>
      <c r="N8" s="6" t="n">
        <v>0.0393389483</v>
      </c>
      <c r="O8" s="6" t="n">
        <v>0.0348971495</v>
      </c>
      <c r="P8" s="6" t="n">
        <v>0.030196234</v>
      </c>
      <c r="Q8" s="6" t="n">
        <v>0.0350381533</v>
      </c>
      <c r="R8" s="6" t="n">
        <v>0.0392056571</v>
      </c>
      <c r="S8" s="6" t="n">
        <v>0.0433731609</v>
      </c>
      <c r="T8" s="6" t="n">
        <v>0.0372288234</v>
      </c>
      <c r="U8" s="6" t="n">
        <v>0.034109488</v>
      </c>
      <c r="V8" s="6" t="n">
        <v>0.0513101174</v>
      </c>
      <c r="W8" s="6" t="n">
        <v>0.0434397316</v>
      </c>
      <c r="X8" s="6" t="n">
        <v>0.0309219813</v>
      </c>
      <c r="Y8" s="6" t="n">
        <v>0.035323781</v>
      </c>
      <c r="Z8" s="6" t="n">
        <v>0.0277957135</v>
      </c>
      <c r="AA8" s="6" t="n">
        <v>0.0370427424</v>
      </c>
      <c r="AB8" s="6" t="n">
        <v>0.0366987918</v>
      </c>
      <c r="AC8" s="6" t="n">
        <v>0.044980524</v>
      </c>
      <c r="AD8" s="6" t="n">
        <v>0.0323510427</v>
      </c>
      <c r="AE8" s="6" t="n">
        <v>0.0374069981</v>
      </c>
      <c r="AF8" s="6" t="n">
        <v>0.0320116193</v>
      </c>
      <c r="AG8" s="6" t="n">
        <v>0.0393965407</v>
      </c>
      <c r="AH8" s="6" t="n">
        <v>0.0248476031</v>
      </c>
      <c r="AI8" s="6" t="n">
        <v>0.0326939825</v>
      </c>
      <c r="AJ8" s="6" t="n">
        <v>0.0389000979</v>
      </c>
      <c r="AK8" s="6" t="n">
        <v>0.0412919067</v>
      </c>
      <c r="AL8" s="6" t="n">
        <v>0.0184831184</v>
      </c>
      <c r="AM8" s="6" t="n">
        <v>0.0302459465</v>
      </c>
      <c r="AN8" s="6" t="n">
        <v>0.034554183</v>
      </c>
      <c r="AO8" s="6" t="n">
        <v>0.0422120481</v>
      </c>
      <c r="AP8" s="6" t="n">
        <v>0.0441324438</v>
      </c>
      <c r="AQ8" s="6" t="n">
        <v>0.0388359904</v>
      </c>
      <c r="AR8" s="6" t="n">
        <v>0.0436947795</v>
      </c>
      <c r="AS8" s="6" t="n">
        <v>0.0275293824</v>
      </c>
      <c r="AT8" s="6" t="n">
        <v>0.0346473484</v>
      </c>
      <c r="AU8" s="6" t="n">
        <v>0.0535811959</v>
      </c>
      <c r="AV8" s="6" t="n">
        <v>0.0464164857</v>
      </c>
      <c r="AW8" s="6" t="n">
        <v>0.0379410936</v>
      </c>
      <c r="AX8" s="6" t="n">
        <f aca="false">AW8*3/4+BA8*1/4</f>
        <v>0.0437805301</v>
      </c>
      <c r="AY8" s="6" t="n">
        <f aca="false">AW8*2/4+BA8*2/4</f>
        <v>0.0496199666</v>
      </c>
      <c r="AZ8" s="6" t="n">
        <f aca="false">AW8*1/4+BA8*3/4</f>
        <v>0.0554594031</v>
      </c>
      <c r="BA8" s="6" t="n">
        <v>0.0612988396</v>
      </c>
      <c r="BB8" s="6" t="n">
        <v>0.0590012948</v>
      </c>
      <c r="BC8" s="6" t="n">
        <v>0.052790896</v>
      </c>
      <c r="BD8" s="6" t="n">
        <v>0.0459448922</v>
      </c>
      <c r="BE8" s="6" t="n">
        <v>0.0487519717</v>
      </c>
      <c r="BF8" s="6" t="n">
        <v>0.0502858996</v>
      </c>
      <c r="BG8" s="6" t="n">
        <v>0.0401362054</v>
      </c>
      <c r="BH8" s="6" t="n">
        <v>0.0429494471</v>
      </c>
      <c r="BI8" s="6" t="n">
        <v>0.0557178774</v>
      </c>
      <c r="BJ8" s="6" t="n">
        <v>0.0392163474</v>
      </c>
      <c r="BK8" s="6" t="n">
        <v>0.0388485252</v>
      </c>
      <c r="BL8" s="6" t="n">
        <v>0.0570258158</v>
      </c>
      <c r="BM8" s="1" t="n">
        <v>0.0551610343</v>
      </c>
      <c r="BN8" s="6" t="n">
        <f aca="false">1-(Salariés!BN8+Indépendants!BN8+'Au noir'!BN8+Chômeurs!BN8)</f>
        <v>0.0639543924492206</v>
      </c>
      <c r="BO8" s="6" t="n">
        <f aca="false">1-(Salariés!BO8+Indépendants!BO8+'Au noir'!BO8+Chômeurs!BO8)</f>
        <v>0.0621652162933534</v>
      </c>
      <c r="BP8" s="6" t="n">
        <f aca="false">1-(Salariés!BP8+Indépendants!BP8+'Au noir'!BP8+Chômeurs!BP8)</f>
        <v>0.0592716650298947</v>
      </c>
      <c r="BQ8" s="6" t="n">
        <f aca="false">1-(Salariés!BQ8+Indépendants!BQ8+'Au noir'!BQ8+Chômeurs!BQ8)</f>
        <v>0.0554352359565108</v>
      </c>
      <c r="BR8" s="6" t="n">
        <f aca="false">1-(Salariés!BR8+Indépendants!BR8+'Au noir'!BR8+Chômeurs!BR8)</f>
        <v>0.0577507188901439</v>
      </c>
      <c r="BS8" s="6" t="n">
        <f aca="false">1-(Salariés!BS8+Indépendants!BS8+'Au noir'!BS8+Chômeurs!BS8)</f>
        <v>0.060237247332939</v>
      </c>
      <c r="BT8" s="6" t="n">
        <f aca="false">1-(Salariés!BT8+Indépendants!BT8+'Au noir'!BT8+Chômeurs!BT8)</f>
        <v>0.0612188239108511</v>
      </c>
      <c r="BU8" s="6" t="n">
        <f aca="false">1-(Salariés!BU8+Indépendants!BU8+'Au noir'!BU8+Chômeurs!BU8)</f>
        <v>0.0630685144491341</v>
      </c>
      <c r="BV8" s="6" t="n">
        <f aca="false">1-(Salariés!BV8+Indépendants!BV8+'Au noir'!BV8+Chômeurs!BV8)</f>
        <v>0.0634827172941318</v>
      </c>
      <c r="BW8" s="6" t="n">
        <f aca="false">1-(Salariés!BW8+Indépendants!BW8+'Au noir'!BW8+Chômeurs!BW8)</f>
        <v>0.0633688699353212</v>
      </c>
      <c r="BX8" s="6" t="n">
        <f aca="false">1-(Salariés!BX8+Indépendants!BX8+'Au noir'!BX8+Chômeurs!BX8)</f>
        <v>0.0649928073276991</v>
      </c>
      <c r="BY8" s="6" t="n">
        <f aca="false">1-(Salariés!BY8+Indépendants!BY8+'Au noir'!BY8+Chômeurs!BY8)</f>
        <v>0.0649678209156025</v>
      </c>
      <c r="BZ8" s="6" t="n">
        <f aca="false">1-(Salariés!BZ8+Indépendants!BZ8+'Au noir'!BZ8+Chômeurs!BZ8)</f>
        <v>0.065370013955061</v>
      </c>
      <c r="CA8" s="6" t="n">
        <f aca="false">1-(Salariés!CA8+Indépendants!CA8+'Au noir'!CA8+Chômeurs!CA8)</f>
        <v>0.0656623826054453</v>
      </c>
      <c r="CB8" s="6" t="n">
        <f aca="false">1-(Salariés!CB8+Indépendants!CB8+'Au noir'!CB8+Chômeurs!CB8)</f>
        <v>0.0661500849490299</v>
      </c>
      <c r="CC8" s="6" t="n">
        <f aca="false">1-(Salariés!CC8+Indépendants!CC8+'Au noir'!CC8+Chômeurs!CC8)</f>
        <v>0.0670369431283425</v>
      </c>
      <c r="CD8" s="6" t="n">
        <f aca="false">1-(Salariés!CD8+Indépendants!CD8+'Au noir'!CD8+Chômeurs!CD8)</f>
        <v>0.0664962569659322</v>
      </c>
      <c r="CE8" s="6" t="n">
        <f aca="false">1-(Salariés!CE8+Indépendants!CE8+'Au noir'!CE8+Chômeurs!CE8)</f>
        <v>0.0661782797091065</v>
      </c>
      <c r="CF8" s="6" t="n">
        <f aca="false">1-(Salariés!CF8+Indépendants!CF8+'Au noir'!CF8+Chômeurs!CF8)</f>
        <v>0.0662749874968225</v>
      </c>
      <c r="CG8" s="6" t="n">
        <f aca="false">1-(Salariés!CG8+Indépendants!CG8+'Au noir'!CG8+Chômeurs!CG8)</f>
        <v>0.0674163699986119</v>
      </c>
      <c r="CH8" s="6" t="n">
        <f aca="false">1-(Salariés!CH8+Indépendants!CH8+'Au noir'!CH8+Chômeurs!CH8)</f>
        <v>0.0670559202191985</v>
      </c>
      <c r="CI8" s="6" t="n">
        <f aca="false">1-(Salariés!CI8+Indépendants!CI8+'Au noir'!CI8+Chômeurs!CI8)</f>
        <v>0.0671352015185729</v>
      </c>
      <c r="CJ8" s="6" t="n">
        <f aca="false">1-(Salariés!CJ8+Indépendants!CJ8+'Au noir'!CJ8+Chômeurs!CJ8)</f>
        <v>0.0675165301685605</v>
      </c>
      <c r="CK8" s="6" t="n">
        <f aca="false">1-(Salariés!CK8+Indépendants!CK8+'Au noir'!CK8+Chômeurs!CK8)</f>
        <v>0.0669415748059684</v>
      </c>
      <c r="CL8" s="6" t="n">
        <f aca="false">1-(Salariés!CL8+Indépendants!CL8+'Au noir'!CL8+Chômeurs!CL8)</f>
        <v>0.0674100585700295</v>
      </c>
      <c r="CM8" s="6" t="n">
        <f aca="false">1-(Salariés!CM8+Indépendants!CM8+'Au noir'!CM8+Chômeurs!CM8)</f>
        <v>0.0681368491578475</v>
      </c>
      <c r="CN8" s="6" t="n">
        <f aca="false">1-(Salariés!CN8+Indépendants!CN8+'Au noir'!CN8+Chômeurs!CN8)</f>
        <v>0.0678048820473908</v>
      </c>
      <c r="CO8" s="6" t="n">
        <f aca="false">1-(Salariés!CO8+Indépendants!CO8+'Au noir'!CO8+Chômeurs!CO8)</f>
        <v>0.0677373322764763</v>
      </c>
      <c r="CP8" s="6" t="n">
        <f aca="false">1-(Salariés!CP8+Indépendants!CP8+'Au noir'!CP8+Chômeurs!CP8)</f>
        <v>0.0679624891521465</v>
      </c>
      <c r="CQ8" s="6" t="n">
        <f aca="false">1-(Salariés!CQ8+Indépendants!CQ8+'Au noir'!CQ8+Chômeurs!CQ8)</f>
        <v>0.068339894334962</v>
      </c>
      <c r="CR8" s="6" t="n">
        <f aca="false">1-(Salariés!CR8+Indépendants!CR8+'Au noir'!CR8+Chômeurs!CR8)</f>
        <v>0.068444339912676</v>
      </c>
      <c r="CS8" s="6" t="n">
        <f aca="false">1-(Salariés!CS8+Indépendants!CS8+'Au noir'!CS8+Chômeurs!CS8)</f>
        <v>0.0683831049520485</v>
      </c>
      <c r="CT8" s="6" t="n">
        <f aca="false">1-(Salariés!CT8+Indépendants!CT8+'Au noir'!CT8+Chômeurs!CT8)</f>
        <v>0.0688608965249575</v>
      </c>
      <c r="CU8" s="6" t="n">
        <f aca="false">1-(Salariés!CU8+Indépendants!CU8+'Au noir'!CU8+Chômeurs!CU8)</f>
        <v>0.0678593354481399</v>
      </c>
      <c r="CV8" s="6" t="n">
        <f aca="false">1-(Salariés!CV8+Indépendants!CV8+'Au noir'!CV8+Chômeurs!CV8)</f>
        <v>0.0667926710681282</v>
      </c>
      <c r="CW8" s="6" t="n">
        <f aca="false">1-(Salariés!CW8+Indépendants!CW8+'Au noir'!CW8+Chômeurs!CW8)</f>
        <v>0.0673950989423462</v>
      </c>
      <c r="CX8" s="6" t="n">
        <f aca="false">1-(Salariés!CX8+Indépendants!CX8+'Au noir'!CX8+Chômeurs!CX8)</f>
        <v>0.0682763213665736</v>
      </c>
      <c r="CY8" s="6" t="n">
        <f aca="false">1-(Salariés!CY8+Indépendants!CY8+'Au noir'!CY8+Chômeurs!CY8)</f>
        <v>0.0688066635526152</v>
      </c>
      <c r="CZ8" s="6" t="n">
        <f aca="false">1-(Salariés!CZ8+Indépendants!CZ8+'Au noir'!CZ8+Chômeurs!CZ8)</f>
        <v>0.0680905761489204</v>
      </c>
      <c r="DA8" s="6" t="n">
        <f aca="false">1-(Salariés!DA8+Indépendants!DA8+'Au noir'!DA8+Chômeurs!DA8)</f>
        <v>0.0683345137159188</v>
      </c>
      <c r="DB8" s="6" t="n">
        <f aca="false">1-(Salariés!DB8+Indépendants!DB8+'Au noir'!DB8+Chômeurs!DB8)</f>
        <v>0.0689082653539687</v>
      </c>
      <c r="DC8" s="6" t="n">
        <f aca="false">1-(Salariés!DC8+Indépendants!DC8+'Au noir'!DC8+Chômeurs!DC8)</f>
        <v>0.0688772587033651</v>
      </c>
      <c r="DD8" s="6" t="n">
        <f aca="false">1-(Salariés!DD8+Indépendants!DD8+'Au noir'!DD8+Chômeurs!DD8)</f>
        <v>0.0699378910122759</v>
      </c>
      <c r="DE8" s="6" t="n">
        <f aca="false">1-(Salariés!DE8+Indépendants!DE8+'Au noir'!DE8+Chômeurs!DE8)</f>
        <v>0.070038293258289</v>
      </c>
      <c r="DF8" s="6" t="n">
        <f aca="false">1-(Salariés!DF8+Indépendants!DF8+'Au noir'!DF8+Chômeurs!DF8)</f>
        <v>0.0704021559117179</v>
      </c>
      <c r="DG8" s="6" t="n">
        <f aca="false">1-(Salariés!DG8+Indépendants!DG8+'Au noir'!DG8+Chômeurs!DG8)</f>
        <v>0.0715877694428567</v>
      </c>
      <c r="DH8" s="6" t="n">
        <f aca="false">1-(Salariés!DH8+Indépendants!DH8+'Au noir'!DH8+Chômeurs!DH8)</f>
        <v>0.0725002913955712</v>
      </c>
      <c r="DI8" s="6" t="n">
        <f aca="false">1-(Salariés!DI8+Indépendants!DI8+'Au noir'!DI8+Chômeurs!DI8)</f>
        <v>0.0732349168341917</v>
      </c>
      <c r="DJ8" s="6" t="n">
        <f aca="false">1-(Salariés!DJ8+Indépendants!DJ8+'Au noir'!DJ8+Chômeurs!DJ8)</f>
        <v>0.0747118719726413</v>
      </c>
      <c r="DK8" s="6" t="n">
        <f aca="false">1-(Salariés!DK8+Indépendants!DK8+'Au noir'!DK8+Chômeurs!DK8)</f>
        <v>0.0758532902633023</v>
      </c>
      <c r="DL8" s="6" t="n">
        <f aca="false">1-(Salariés!DL8+Indépendants!DL8+'Au noir'!DL8+Chômeurs!DL8)</f>
        <v>0.0772832528872031</v>
      </c>
      <c r="DM8" s="6" t="n">
        <f aca="false">1-(Salariés!DM8+Indépendants!DM8+'Au noir'!DM8+Chômeurs!DM8)</f>
        <v>0.077529278112806</v>
      </c>
      <c r="DN8" s="6" t="n">
        <f aca="false">1-(Salariés!DN8+Indépendants!DN8+'Au noir'!DN8+Chômeurs!DN8)</f>
        <v>0.0788101049982661</v>
      </c>
      <c r="DO8" s="6" t="n">
        <f aca="false">1-(Salariés!DO8+Indépendants!DO8+'Au noir'!DO8+Chômeurs!DO8)</f>
        <v>0.0788016441286316</v>
      </c>
      <c r="DP8" s="6" t="n">
        <f aca="false">1-(Salariés!DP8+Indépendants!DP8+'Au noir'!DP8+Chômeurs!DP8)</f>
        <v>0.080084186996229</v>
      </c>
      <c r="DQ8" s="6" t="n">
        <f aca="false">1-(Salariés!DQ8+Indépendants!DQ8+'Au noir'!DQ8+Chômeurs!DQ8)</f>
        <v>0.0815010202661822</v>
      </c>
      <c r="DR8" s="6" t="n">
        <f aca="false">1-(Salariés!DR8+Indépendants!DR8+'Au noir'!DR8+Chômeurs!DR8)</f>
        <v>0.0829669143349786</v>
      </c>
      <c r="DS8" s="6" t="n">
        <f aca="false">1-(Salariés!DS8+Indépendants!DS8+'Au noir'!DS8+Chômeurs!DS8)</f>
        <v>0.0832573177407591</v>
      </c>
      <c r="DT8" s="6" t="n">
        <f aca="false">1-(Salariés!DT8+Indépendants!DT8+'Au noir'!DT8+Chômeurs!DT8)</f>
        <v>0.0835120981259143</v>
      </c>
      <c r="DU8" s="6" t="n">
        <f aca="false">1-(Salariés!DU8+Indépendants!DU8+'Au noir'!DU8+Chômeurs!DU8)</f>
        <v>0.0847250987375289</v>
      </c>
      <c r="DV8" s="6" t="n">
        <f aca="false">1-(Salariés!DV8+Indépendants!DV8+'Au noir'!DV8+Chômeurs!DV8)</f>
        <v>0.085647812656209</v>
      </c>
      <c r="DW8" s="6" t="n">
        <f aca="false">1-(Salariés!DW8+Indépendants!DW8+'Au noir'!DW8+Chômeurs!DW8)</f>
        <v>0.0855144648508184</v>
      </c>
      <c r="DX8" s="6" t="n">
        <f aca="false">1-(Salariés!DX8+Indépendants!DX8+'Au noir'!DX8+Chômeurs!DX8)</f>
        <v>0.0852241038627822</v>
      </c>
      <c r="DY8" s="6" t="n">
        <f aca="false">1-(Salariés!DY8+Indépendants!DY8+'Au noir'!DY8+Chômeurs!DY8)</f>
        <v>0.0846885776153587</v>
      </c>
      <c r="DZ8" s="6" t="n">
        <f aca="false">1-(Salariés!DZ8+Indépendants!DZ8+'Au noir'!DZ8+Chômeurs!DZ8)</f>
        <v>0.0854241825472896</v>
      </c>
      <c r="EA8" s="6" t="n">
        <f aca="false">1-(Salariés!EA8+Indépendants!EA8+'Au noir'!EA8+Chômeurs!EA8)</f>
        <v>0.0851727700569347</v>
      </c>
      <c r="EB8" s="6" t="n">
        <f aca="false">1-(Salariés!EB8+Indépendants!EB8+'Au noir'!EB8+Chômeurs!EB8)</f>
        <v>0.0848815085089052</v>
      </c>
      <c r="EC8" s="6" t="n">
        <f aca="false">1-(Salariés!EC8+Indépendants!EC8+'Au noir'!EC8+Chômeurs!EC8)</f>
        <v>0.0855535898431006</v>
      </c>
      <c r="ED8" s="6" t="n">
        <f aca="false">1-(Salariés!ED8+Indépendants!ED8+'Au noir'!ED8+Chômeurs!ED8)</f>
        <v>0.0860184534549187</v>
      </c>
      <c r="EE8" s="6" t="n">
        <f aca="false">1-(Salariés!EE8+Indépendants!EE8+'Au noir'!EE8+Chômeurs!EE8)</f>
        <v>0.0866655039641524</v>
      </c>
      <c r="EF8" s="6" t="n">
        <f aca="false">1-(Salariés!EF8+Indépendants!EF8+'Au noir'!EF8+Chômeurs!EF8)</f>
        <v>0.0871518925627494</v>
      </c>
      <c r="EG8" s="6" t="n">
        <f aca="false">1-(Salariés!EG8+Indépendants!EG8+'Au noir'!EG8+Chômeurs!EG8)</f>
        <v>0.0867791410414581</v>
      </c>
      <c r="EH8" s="6" t="n">
        <f aca="false">1-(Salariés!EH8+Indépendants!EH8+'Au noir'!EH8+Chômeurs!EH8)</f>
        <v>0.086316781016322</v>
      </c>
      <c r="EI8" s="6" t="n">
        <f aca="false">1-(Salariés!EI8+Indépendants!EI8+'Au noir'!EI8+Chômeurs!EI8)</f>
        <v>0.0866753136319097</v>
      </c>
      <c r="EJ8" s="6" t="n">
        <f aca="false">1-(Salariés!EJ8+Indépendants!EJ8+'Au noir'!EJ8+Chômeurs!EJ8)</f>
        <v>0.0862062685132488</v>
      </c>
      <c r="EK8" s="6" t="n">
        <f aca="false">1-(Salariés!EK8+Indépendants!EK8+'Au noir'!EK8+Chômeurs!EK8)</f>
        <v>0.086130588140229</v>
      </c>
      <c r="EL8" s="6" t="n">
        <f aca="false">1-(Salariés!EL8+Indépendants!EL8+'Au noir'!EL8+Chômeurs!EL8)</f>
        <v>0.0864026107964339</v>
      </c>
      <c r="EM8" s="6" t="n">
        <f aca="false">1-(Salariés!EM8+Indépendants!EM8+'Au noir'!EM8+Chômeurs!EM8)</f>
        <v>0.0869359905824487</v>
      </c>
      <c r="EN8" s="6" t="n">
        <f aca="false">1-(Salariés!EN8+Indépendants!EN8+'Au noir'!EN8+Chômeurs!EN8)</f>
        <v>0.0868689547060777</v>
      </c>
      <c r="EO8" s="6" t="n">
        <f aca="false">1-(Salariés!EO8+Indépendants!EO8+'Au noir'!EO8+Chômeurs!EO8)</f>
        <v>0.0873761976408938</v>
      </c>
      <c r="EP8" s="6" t="n">
        <f aca="false">1-(Salariés!EP8+Indépendants!EP8+'Au noir'!EP8+Chômeurs!EP8)</f>
        <v>0.0873935868566823</v>
      </c>
      <c r="EQ8" s="6" t="n">
        <f aca="false">1-(Salariés!EQ8+Indépendants!EQ8+'Au noir'!EQ8+Chômeurs!EQ8)</f>
        <v>0.0870694857720899</v>
      </c>
      <c r="ER8" s="6" t="n">
        <f aca="false">1-(Salariés!ER8+Indépendants!ER8+'Au noir'!ER8+Chômeurs!ER8)</f>
        <v>0.0868680302101152</v>
      </c>
      <c r="ES8" s="6" t="n">
        <f aca="false">1-(Salariés!ES8+Indépendants!ES8+'Au noir'!ES8+Chômeurs!ES8)</f>
        <v>0.0860350751592917</v>
      </c>
      <c r="ET8" s="6" t="n">
        <f aca="false">1-(Salariés!ET8+Indépendants!ET8+'Au noir'!ET8+Chômeurs!ET8)</f>
        <v>0.0856638294301633</v>
      </c>
      <c r="EU8" s="6" t="n">
        <f aca="false">1-(Salariés!EU8+Indépendants!EU8+'Au noir'!EU8+Chômeurs!EU8)</f>
        <v>0.0859029291036597</v>
      </c>
      <c r="EV8" s="6" t="e">
        <f aca="false">1-(Salariés!EV8+Indépendants!EV8+'Au noir'!EV8+Chômeurs!EV8)</f>
        <v>#DIV/0!</v>
      </c>
      <c r="EX8" s="6" t="n">
        <v>40</v>
      </c>
      <c r="EY8" s="6" t="n">
        <v>0.2788917368</v>
      </c>
      <c r="EZ8" s="6" t="n">
        <v>0.3015662943</v>
      </c>
      <c r="FA8" s="6" t="n">
        <v>0.3109720021</v>
      </c>
      <c r="FB8" s="6" t="n">
        <v>0.2812019732</v>
      </c>
      <c r="FC8" s="6" t="n">
        <v>0.2805524708</v>
      </c>
      <c r="FD8" s="6" t="n">
        <v>0.2909404344</v>
      </c>
      <c r="FE8" s="6" t="n">
        <v>0.3323925365</v>
      </c>
      <c r="FF8" s="6" t="n">
        <v>0.2928974495</v>
      </c>
      <c r="FG8" s="6" t="n">
        <v>0.3243880849</v>
      </c>
      <c r="FH8" s="6" t="n">
        <v>0.3121319086</v>
      </c>
      <c r="FI8" s="6" t="n">
        <v>0.3142227655</v>
      </c>
      <c r="FJ8" s="6" t="n">
        <v>0.2987939208</v>
      </c>
      <c r="FK8" s="6" t="n">
        <v>0.2967882565</v>
      </c>
      <c r="FL8" s="6" t="n">
        <v>0.2971927963</v>
      </c>
      <c r="FM8" s="6" t="n">
        <v>0.3070775351</v>
      </c>
      <c r="FN8" s="6" t="n">
        <v>0.28997122</v>
      </c>
      <c r="FO8" s="6" t="n">
        <v>0.3061245995</v>
      </c>
      <c r="FP8" s="6" t="n">
        <v>0.3222779791</v>
      </c>
      <c r="FQ8" s="6" t="n">
        <v>0.3142612242</v>
      </c>
      <c r="FR8" s="6" t="n">
        <v>0.2891282795</v>
      </c>
      <c r="FS8" s="6" t="n">
        <v>0.3114602359</v>
      </c>
      <c r="FT8" s="6" t="n">
        <v>0.3145243109</v>
      </c>
      <c r="FU8" s="6" t="n">
        <v>0.2879728082</v>
      </c>
      <c r="FV8" s="6" t="n">
        <v>0.3071526031</v>
      </c>
      <c r="FW8" s="6" t="n">
        <v>0.3020915758</v>
      </c>
      <c r="FX8" s="6" t="n">
        <v>0.3048304876</v>
      </c>
      <c r="FY8" s="6" t="n">
        <v>0.306722099</v>
      </c>
      <c r="FZ8" s="6" t="n">
        <v>0.3223789194</v>
      </c>
      <c r="GA8" s="6" t="n">
        <v>0.3207865418</v>
      </c>
      <c r="GB8" s="6" t="n">
        <v>0.3219208526</v>
      </c>
      <c r="GC8" s="6" t="n">
        <v>0.3236248613</v>
      </c>
      <c r="GD8" s="6" t="n">
        <v>0.3103405586</v>
      </c>
      <c r="GE8" s="6" t="n">
        <v>0.298813837</v>
      </c>
      <c r="GF8" s="6" t="n">
        <v>0.3105225725</v>
      </c>
      <c r="GG8" s="6" t="n">
        <v>0.3240460876</v>
      </c>
      <c r="GH8" s="6" t="n">
        <v>0.3137442084</v>
      </c>
      <c r="GI8" s="6" t="n">
        <v>0.3175116588</v>
      </c>
      <c r="GJ8" s="6" t="n">
        <v>0.2884697191</v>
      </c>
      <c r="GK8" s="6" t="n">
        <v>0.3220461786</v>
      </c>
      <c r="GL8" s="6" t="n">
        <v>0.2866981174</v>
      </c>
      <c r="GM8" s="6" t="n">
        <v>0.3013003878</v>
      </c>
      <c r="GN8" s="6" t="n">
        <v>0.3234204092</v>
      </c>
      <c r="GO8" s="6" t="n">
        <v>0.314393776</v>
      </c>
      <c r="GP8" s="6" t="n">
        <v>0.3202388901</v>
      </c>
      <c r="GQ8" s="6" t="n">
        <v>0.3181817685</v>
      </c>
      <c r="GR8" s="6" t="n">
        <v>0.3130224794</v>
      </c>
      <c r="GS8" s="6" t="n">
        <v>0.3164039868</v>
      </c>
      <c r="GT8" s="6" t="n">
        <v>0.2920808907</v>
      </c>
      <c r="GU8" s="6" t="n">
        <f aca="false">GT8*3/4+GX8*1/4</f>
        <v>0.290906544</v>
      </c>
      <c r="GV8" s="6" t="n">
        <f aca="false">GT8*2/4+GX8*2/4</f>
        <v>0.2897321973</v>
      </c>
      <c r="GW8" s="6" t="n">
        <f aca="false">GT8*1/4+GX8*3/4</f>
        <v>0.2885578506</v>
      </c>
      <c r="GX8" s="6" t="n">
        <v>0.2873835039</v>
      </c>
      <c r="GY8" s="6" t="n">
        <v>0.2750022385</v>
      </c>
      <c r="GZ8" s="6" t="n">
        <v>0.2772167657</v>
      </c>
      <c r="HA8" s="6" t="n">
        <v>0.2852381177</v>
      </c>
      <c r="HB8" s="6" t="n">
        <v>0.2884579356</v>
      </c>
      <c r="HC8" s="6" t="n">
        <v>0.2485748663</v>
      </c>
      <c r="HD8" s="6" t="n">
        <v>0.2678823205</v>
      </c>
      <c r="HE8" s="6" t="n">
        <v>0.2472167761</v>
      </c>
      <c r="HF8" s="6" t="n">
        <v>0.2634469591</v>
      </c>
      <c r="HG8" s="6" t="n">
        <v>0.2355360723</v>
      </c>
      <c r="HH8" s="6" t="n">
        <v>0.244657373</v>
      </c>
      <c r="HI8" s="6" t="n">
        <v>0.2618814365</v>
      </c>
      <c r="HJ8" s="1" t="n">
        <v>0.2212304039</v>
      </c>
      <c r="HK8" s="6" t="n">
        <f aca="false">1-(Salariés!HK8+Indépendants!HK8+'Au noir'!HK8+Chômeurs!HK8)</f>
        <v>0.27887426830773</v>
      </c>
      <c r="HL8" s="6" t="n">
        <f aca="false">1-(Salariés!HU8+Indépendants!HL8+'Au noir'!HL8+Chômeurs!HL8)</f>
        <v>0.261649470814623</v>
      </c>
      <c r="HM8" s="6" t="n">
        <f aca="false">1-(Salariés!HV8+Indépendants!HM8+'Au noir'!HM8+Chômeurs!HM8)</f>
        <v>0.263243752223419</v>
      </c>
      <c r="HN8" s="6" t="n">
        <f aca="false">1-(Salariés!HW8+Indépendants!HN8+'Au noir'!HN8+Chômeurs!HN8)</f>
        <v>0.265962775873871</v>
      </c>
      <c r="HO8" s="6" t="n">
        <f aca="false">1-(Salariés!HX8+Indépendants!HO8+'Au noir'!HO8+Chômeurs!HO8)</f>
        <v>0.265884289565526</v>
      </c>
      <c r="HP8" s="6" t="n">
        <f aca="false">1-(Salariés!HY8+Indépendants!HP8+'Au noir'!HP8+Chômeurs!HP8)</f>
        <v>0.265322694621538</v>
      </c>
      <c r="HQ8" s="6" t="n">
        <f aca="false">1-(Salariés!HZ8+Indépendants!HQ8+'Au noir'!HQ8+Chômeurs!HQ8)</f>
        <v>0.264952002634674</v>
      </c>
      <c r="HR8" s="6" t="n">
        <f aca="false">1-(Salariés!IA8+Indépendants!HR8+'Au noir'!HR8+Chômeurs!HR8)</f>
        <v>0.265513120790369</v>
      </c>
      <c r="HS8" s="6" t="n">
        <f aca="false">1-(Salariés!IB8+Indépendants!HS8+'Au noir'!HS8+Chômeurs!HS8)</f>
        <v>0.264988935456735</v>
      </c>
      <c r="HT8" s="6" t="n">
        <f aca="false">1-(Salariés!IC8+Indépendants!HT8+'Au noir'!HT8+Chômeurs!HT8)</f>
        <v>0.265448165017472</v>
      </c>
      <c r="HU8" s="6" t="n">
        <f aca="false">1-(Salariés!ID8+Indépendants!HU8+'Au noir'!HU8+Chômeurs!HU8)</f>
        <v>0.265482069129146</v>
      </c>
      <c r="HV8" s="6" t="n">
        <f aca="false">1-(Salariés!IE8+Indépendants!HV8+'Au noir'!HV8+Chômeurs!HV8)</f>
        <v>0.26654266250475</v>
      </c>
      <c r="HW8" s="6" t="n">
        <f aca="false">1-(Salariés!IF8+Indépendants!HW8+'Au noir'!HW8+Chômeurs!HW8)</f>
        <v>0.266968528286874</v>
      </c>
      <c r="HX8" s="6" t="n">
        <f aca="false">1-(Salariés!IG8+Indépendants!HX8+'Au noir'!HX8+Chômeurs!HX8)</f>
        <v>0.266879512514104</v>
      </c>
      <c r="HY8" s="6" t="n">
        <f aca="false">1-(Salariés!IH8+Indépendants!HY8+'Au noir'!HY8+Chômeurs!HY8)</f>
        <v>0.26728765572294</v>
      </c>
      <c r="HZ8" s="6" t="n">
        <f aca="false">1-(Salariés!II8+Indépendants!HZ8+'Au noir'!HZ8+Chômeurs!HZ8)</f>
        <v>0.266728798628473</v>
      </c>
      <c r="IA8" s="6" t="n">
        <f aca="false">1-(Salariés!IJ8+Indépendants!IA8+'Au noir'!IA8+Chômeurs!IA8)</f>
        <v>0.267616152261107</v>
      </c>
      <c r="IB8" s="6" t="n">
        <f aca="false">1-(Salariés!IK8+Indépendants!IB8+'Au noir'!IB8+Chômeurs!IB8)</f>
        <v>0.267743314075718</v>
      </c>
      <c r="IC8" s="6" t="n">
        <f aca="false">1-(Salariés!IL8+Indépendants!IC8+'Au noir'!IC8+Chômeurs!IC8)</f>
        <v>0.266675098003851</v>
      </c>
      <c r="ID8" s="6" t="n">
        <f aca="false">1-(Salariés!IM8+Indépendants!ID8+'Au noir'!ID8+Chômeurs!ID8)</f>
        <v>0.266155678761457</v>
      </c>
      <c r="IE8" s="6" t="n">
        <f aca="false">1-(Salariés!IN8+Indépendants!IE8+'Au noir'!IE8+Chômeurs!IE8)</f>
        <v>0.26615314638784</v>
      </c>
      <c r="IF8" s="6" t="n">
        <f aca="false">1-(Salariés!IO8+Indépendants!IF8+'Au noir'!IF8+Chômeurs!IF8)</f>
        <v>0.266667458361931</v>
      </c>
      <c r="IG8" s="6" t="n">
        <f aca="false">1-(Salariés!IP8+Indépendants!IG8+'Au noir'!IG8+Chômeurs!IG8)</f>
        <v>0.267009546114721</v>
      </c>
      <c r="IH8" s="6" t="n">
        <f aca="false">1-(Salariés!IQ8+Indépendants!IH8+'Au noir'!IH8+Chômeurs!IH8)</f>
        <v>0.266652700224433</v>
      </c>
      <c r="II8" s="6" t="n">
        <f aca="false">1-(Salariés!IR8+Indépendants!II8+'Au noir'!II8+Chômeurs!II8)</f>
        <v>0.266126422171485</v>
      </c>
      <c r="IJ8" s="6" t="n">
        <f aca="false">1-(Salariés!IS8+Indépendants!IJ8+'Au noir'!IJ8+Chômeurs!IJ8)</f>
        <v>0.266214562133438</v>
      </c>
      <c r="IK8" s="6" t="n">
        <f aca="false">1-(Salariés!IT8+Indépendants!IK8+'Au noir'!IK8+Chômeurs!IK8)</f>
        <v>0.265729352993764</v>
      </c>
      <c r="IL8" s="6" t="n">
        <f aca="false">1-(Salariés!IU8+Indépendants!IL8+'Au noir'!IL8+Chômeurs!IL8)</f>
        <v>0.26548638565399</v>
      </c>
      <c r="IM8" s="6" t="n">
        <f aca="false">1-(Salariés!IV8+Indépendants!IM8+'Au noir'!IM8+Chômeurs!IM8)</f>
        <v>0.264278497893043</v>
      </c>
      <c r="IN8" s="6" t="n">
        <f aca="false">1-(Salariés!IW8+Indépendants!IN8+'Au noir'!IN8+Chômeurs!IN8)</f>
        <v>0.263429140693931</v>
      </c>
      <c r="IO8" s="6" t="n">
        <f aca="false">1-(Salariés!IX8+Indépendants!IO8+'Au noir'!IO8+Chômeurs!IO8)</f>
        <v>0.26283623725887</v>
      </c>
      <c r="IP8" s="6" t="n">
        <f aca="false">1-(Salariés!IY8+Indépendants!IP8+'Au noir'!IP8+Chômeurs!IP8)</f>
        <v>0.263448264560853</v>
      </c>
      <c r="IQ8" s="6" t="n">
        <f aca="false">1-(Salariés!IZ8+Indépendants!IQ8+'Au noir'!IQ8+Chômeurs!IQ8)</f>
        <v>0.261993029594991</v>
      </c>
      <c r="IR8" s="6" t="n">
        <f aca="false">1-(Salariés!JA8+Indépendants!IR8+'Au noir'!IR8+Chômeurs!IR8)</f>
        <v>0.26184005870359</v>
      </c>
      <c r="IS8" s="6" t="n">
        <f aca="false">1-(Salariés!JB8+Indépendants!IS8+'Au noir'!IS8+Chômeurs!IS8)</f>
        <v>0.262111860547267</v>
      </c>
      <c r="IT8" s="6" t="n">
        <f aca="false">1-(Salariés!JC8+Indépendants!IT8+'Au noir'!IT8+Chômeurs!IT8)</f>
        <v>0.261425807344354</v>
      </c>
      <c r="IU8" s="6" t="n">
        <f aca="false">1-(Salariés!JD8+Indépendants!IU8+'Au noir'!IU8+Chômeurs!IU8)</f>
        <v>0.261493142905264</v>
      </c>
      <c r="IV8" s="6" t="n">
        <f aca="false">1-(Salariés!JE8+Indépendants!IV8+'Au noir'!IV8+Chômeurs!IV8)</f>
        <v>0.261599745690443</v>
      </c>
      <c r="IW8" s="6" t="n">
        <f aca="false">1-(Salariés!JF8+Indépendants!IW8+'Au noir'!IW8+Chômeurs!IW8)</f>
        <v>0.260344794184202</v>
      </c>
      <c r="IX8" s="6" t="n">
        <f aca="false">1-(Salariés!JG8+Indépendants!IX8+'Au noir'!IX8+Chômeurs!IX8)</f>
        <v>0.259445642151183</v>
      </c>
      <c r="IY8" s="6" t="n">
        <f aca="false">1-(Salariés!JH8+Indépendants!IY8+'Au noir'!IY8+Chômeurs!IY8)</f>
        <v>0.260038107212931</v>
      </c>
      <c r="IZ8" s="6" t="n">
        <f aca="false">1-(Salariés!JI8+Indépendants!IZ8+'Au noir'!IZ8+Chômeurs!IZ8)</f>
        <v>0.260686292570554</v>
      </c>
      <c r="JA8" s="6" t="n">
        <f aca="false">1-(Salariés!JJ8+Indépendants!JA8+'Au noir'!JA8+Chômeurs!JA8)</f>
        <v>0.260843913436522</v>
      </c>
      <c r="JB8" s="6" t="n">
        <f aca="false">1-(Salariés!JK8+Indépendants!JB8+'Au noir'!JB8+Chômeurs!JB8)</f>
        <v>0.260674552334737</v>
      </c>
      <c r="JC8" s="6" t="n">
        <f aca="false">1-(Salariés!JL8+Indépendants!JC8+'Au noir'!JC8+Chômeurs!JC8)</f>
        <v>0.26108768209914</v>
      </c>
      <c r="JD8" s="6" t="n">
        <f aca="false">1-(Salariés!JM8+Indépendants!JD8+'Au noir'!JD8+Chômeurs!JD8)</f>
        <v>0.261081104076083</v>
      </c>
      <c r="JE8" s="6" t="n">
        <f aca="false">1-(Salariés!JN8+Indépendants!JE8+'Au noir'!JE8+Chômeurs!JE8)</f>
        <v>0.26048153244926</v>
      </c>
      <c r="JF8" s="6" t="n">
        <f aca="false">1-(Salariés!JO8+Indépendants!JF8+'Au noir'!JF8+Chômeurs!JF8)</f>
        <v>0.260315352842253</v>
      </c>
      <c r="JG8" s="6" t="n">
        <f aca="false">1-(Salariés!JP8+Indépendants!JG8+'Au noir'!JG8+Chômeurs!JG8)</f>
        <v>0.260755631768617</v>
      </c>
      <c r="JH8" s="6" t="n">
        <f aca="false">1-(Salariés!JQ8+Indépendants!JH8+'Au noir'!JH8+Chômeurs!JH8)</f>
        <v>0.259986095562809</v>
      </c>
      <c r="JI8" s="6" t="n">
        <f aca="false">1-(Salariés!JR8+Indépendants!JI8+'Au noir'!JI8+Chômeurs!JI8)</f>
        <v>0.25890497286468</v>
      </c>
      <c r="JJ8" s="6" t="n">
        <f aca="false">1-(Salariés!JS8+Indépendants!JJ8+'Au noir'!JJ8+Chômeurs!JJ8)</f>
        <v>0.259515867833609</v>
      </c>
      <c r="JK8" s="6" t="n">
        <f aca="false">1-(Salariés!JT8+Indépendants!JK8+'Au noir'!JK8+Chômeurs!JK8)</f>
        <v>0.259474018852495</v>
      </c>
      <c r="JL8" s="6" t="n">
        <f aca="false">1-(Salariés!JU8+Indépendants!JL8+'Au noir'!JL8+Chômeurs!JL8)</f>
        <v>0.259057245092358</v>
      </c>
      <c r="JM8" s="6" t="n">
        <f aca="false">1-(Salariés!JV8+Indépendants!JM8+'Au noir'!JM8+Chômeurs!JM8)</f>
        <v>0.260074175606175</v>
      </c>
      <c r="JN8" s="6" t="n">
        <f aca="false">1-(Salariés!JW8+Indépendants!JN8+'Au noir'!JN8+Chômeurs!JN8)</f>
        <v>0.260709450887336</v>
      </c>
      <c r="JO8" s="6" t="n">
        <f aca="false">1-(Salariés!JX8+Indépendants!JO8+'Au noir'!JO8+Chômeurs!JO8)</f>
        <v>0.259833024170596</v>
      </c>
      <c r="JP8" s="6" t="n">
        <f aca="false">1-(Salariés!JY8+Indépendants!JP8+'Au noir'!JP8+Chômeurs!JP8)</f>
        <v>0.259733038080117</v>
      </c>
      <c r="JQ8" s="6" t="n">
        <f aca="false">1-(Salariés!JZ8+Indépendants!JQ8+'Au noir'!JQ8+Chômeurs!JQ8)</f>
        <v>0.260206137647665</v>
      </c>
      <c r="JR8" s="6" t="n">
        <f aca="false">1-(Salariés!KA8+Indépendants!JR8+'Au noir'!JR8+Chômeurs!JR8)</f>
        <v>0.258476232967823</v>
      </c>
      <c r="JS8" s="6" t="n">
        <f aca="false">1-(Salariés!KB8+Indépendants!JS8+'Au noir'!JS8+Chômeurs!JS8)</f>
        <v>0.257899994546843</v>
      </c>
      <c r="JT8" s="6" t="n">
        <f aca="false">1-(Salariés!KC8+Indépendants!JT8+'Au noir'!JT8+Chômeurs!JT8)</f>
        <v>0.258185884144766</v>
      </c>
      <c r="JU8" s="6" t="n">
        <f aca="false">1-(Salariés!KD8+Indépendants!JU8+'Au noir'!JU8+Chômeurs!JU8)</f>
        <v>0.257572244237667</v>
      </c>
      <c r="JV8" s="6" t="n">
        <f aca="false">1-(Salariés!KE8+Indépendants!JV8+'Au noir'!JV8+Chômeurs!JV8)</f>
        <v>0.256985044254331</v>
      </c>
      <c r="JW8" s="6" t="n">
        <f aca="false">1-(Salariés!KF8+Indépendants!JW8+'Au noir'!JW8+Chômeurs!JW8)</f>
        <v>0.256426571409358</v>
      </c>
      <c r="JX8" s="6" t="n">
        <f aca="false">1-(Salariés!KG8+Indépendants!JX8+'Au noir'!JX8+Chômeurs!JX8)</f>
        <v>0.25582696942742</v>
      </c>
      <c r="JY8" s="6" t="n">
        <f aca="false">1-(Salariés!KH8+Indépendants!JY8+'Au noir'!JY8+Chômeurs!JY8)</f>
        <v>0.254871846969899</v>
      </c>
      <c r="JZ8" s="6" t="n">
        <f aca="false">1-(Salariés!KI8+Indépendants!JZ8+'Au noir'!JZ8+Chômeurs!JZ8)</f>
        <v>0.254747800949611</v>
      </c>
      <c r="KA8" s="6" t="n">
        <f aca="false">1-(Salariés!KJ8+Indépendants!KA8+'Au noir'!KA8+Chômeurs!KA8)</f>
        <v>0.253465195980222</v>
      </c>
      <c r="KB8" s="6" t="n">
        <f aca="false">1-(Salariés!KK8+Indépendants!KB8+'Au noir'!KB8+Chômeurs!KB8)</f>
        <v>0.25272295672196</v>
      </c>
      <c r="KC8" s="6" t="n">
        <f aca="false">1-(Salariés!KL8+Indépendants!KC8+'Au noir'!KC8+Chômeurs!KC8)</f>
        <v>0.25135677511609</v>
      </c>
      <c r="KD8" s="6" t="n">
        <f aca="false">1-(Salariés!KM8+Indépendants!KD8+'Au noir'!KD8+Chômeurs!KD8)</f>
        <v>0.250906237903395</v>
      </c>
      <c r="KE8" s="6" t="n">
        <f aca="false">1-(Salariés!KN8+Indépendants!KE8+'Au noir'!KE8+Chômeurs!KE8)</f>
        <v>0.249951264605997</v>
      </c>
      <c r="KF8" s="6" t="n">
        <f aca="false">1-(Salariés!KO8+Indépendants!KF8+'Au noir'!KF8+Chômeurs!KF8)</f>
        <v>0.249697715532992</v>
      </c>
      <c r="KG8" s="6" t="n">
        <f aca="false">1-(Salariés!KP8+Indépendants!KG8+'Au noir'!KG8+Chômeurs!KG8)</f>
        <v>0.249372176123964</v>
      </c>
      <c r="KH8" s="6" t="n">
        <f aca="false">1-(Salariés!KQ8+Indépendants!KH8+'Au noir'!KH8+Chômeurs!KH8)</f>
        <v>0.249427180265502</v>
      </c>
      <c r="KI8" s="6" t="n">
        <f aca="false">1-(Salariés!KR8+Indépendants!KI8+'Au noir'!KI8+Chômeurs!KI8)</f>
        <v>0.248655031384873</v>
      </c>
      <c r="KJ8" s="6" t="n">
        <f aca="false">1-(Salariés!KS8+Indépendants!KJ8+'Au noir'!KJ8+Chômeurs!KJ8)</f>
        <v>0.247697149816965</v>
      </c>
      <c r="KK8" s="6" t="n">
        <f aca="false">1-(Salariés!KT8+Indépendants!KK8+'Au noir'!KK8+Chômeurs!KK8)</f>
        <v>0.247231721854955</v>
      </c>
      <c r="KL8" s="6" t="n">
        <f aca="false">1-(Salariés!KU8+Indépendants!KL8+'Au noir'!KL8+Chômeurs!KL8)</f>
        <v>0.24584206709016</v>
      </c>
      <c r="KM8" s="6" t="n">
        <f aca="false">1-(Salariés!KV8+Indépendants!KM8+'Au noir'!KM8+Chômeurs!KM8)</f>
        <v>0.243625430621561</v>
      </c>
      <c r="KN8" s="6" t="n">
        <f aca="false">1-(Salariés!KW8+Indépendants!KN8+'Au noir'!KN8+Chômeurs!KN8)</f>
        <v>0.242829622936824</v>
      </c>
      <c r="KO8" s="6" t="n">
        <f aca="false">1-(Salariés!KX8+Indépendants!KO8+'Au noir'!KO8+Chômeurs!KO8)</f>
        <v>0.242178257977384</v>
      </c>
      <c r="KP8" s="6" t="n">
        <f aca="false">1-(Salariés!KY8+Indépendants!KP8+'Au noir'!KP8+Chômeurs!KP8)</f>
        <v>0.239970983914012</v>
      </c>
      <c r="KQ8" s="6" t="n">
        <f aca="false">1-(Salariés!KZ8+Indépendants!KQ8+'Au noir'!KQ8+Chômeurs!KQ8)</f>
        <v>0.239915783743178</v>
      </c>
      <c r="KR8" s="6" t="n">
        <f aca="false">1-(Salariés!LA8+Indépendants!KR8+'Au noir'!KR8+Chômeurs!KR8)</f>
        <v>0.239339838023496</v>
      </c>
      <c r="KS8" s="6" t="e">
        <f aca="false">1-(Salariés!LB8+Indépendants!KS8+'Au noir'!KS8+Chômeurs!KS8)</f>
        <v>#DIV/0!</v>
      </c>
    </row>
    <row r="9" customFormat="false" ht="12.8" hidden="false" customHeight="false" outlineLevel="0" collapsed="false">
      <c r="A9" s="6" t="n">
        <v>45</v>
      </c>
      <c r="B9" s="4" t="n">
        <v>0.0682135422</v>
      </c>
      <c r="C9" s="4" t="n">
        <v>0.0331088101</v>
      </c>
      <c r="D9" s="4" t="n">
        <v>0.034346614</v>
      </c>
      <c r="E9" s="4" t="n">
        <v>0.0418574134</v>
      </c>
      <c r="F9" s="4" t="n">
        <v>0.0534196536</v>
      </c>
      <c r="G9" s="4" t="n">
        <v>0.0487804486</v>
      </c>
      <c r="H9" s="4" t="n">
        <v>0.0436759254</v>
      </c>
      <c r="I9" s="4" t="n">
        <v>0.0471976853</v>
      </c>
      <c r="J9" s="4" t="n">
        <v>0.0403194321</v>
      </c>
      <c r="K9" s="4" t="n">
        <v>0.0395798165</v>
      </c>
      <c r="L9" s="4" t="n">
        <v>0.0511453104</v>
      </c>
      <c r="M9" s="4" t="n">
        <v>0.0497103665</v>
      </c>
      <c r="N9" s="4" t="n">
        <v>0.0457443837</v>
      </c>
      <c r="O9" s="4" t="n">
        <v>0.0486410133</v>
      </c>
      <c r="P9" s="4" t="n">
        <v>0.0462548914</v>
      </c>
      <c r="Q9" s="4" t="n">
        <v>0.0581406562</v>
      </c>
      <c r="R9" s="4" t="n">
        <v>0.0478043677</v>
      </c>
      <c r="S9" s="4" t="n">
        <v>0.0374680792</v>
      </c>
      <c r="T9" s="4" t="n">
        <v>0.0557556744</v>
      </c>
      <c r="U9" s="4" t="n">
        <v>0.0521672098</v>
      </c>
      <c r="V9" s="4" t="n">
        <v>0.0373573935</v>
      </c>
      <c r="W9" s="4" t="n">
        <v>0.0430438135</v>
      </c>
      <c r="X9" s="4" t="n">
        <v>0.0524194758</v>
      </c>
      <c r="Y9" s="4" t="n">
        <v>0.0519614828</v>
      </c>
      <c r="Z9" s="4" t="n">
        <v>0.053387164</v>
      </c>
      <c r="AA9" s="4" t="n">
        <v>0.0589998866</v>
      </c>
      <c r="AB9" s="4" t="n">
        <v>0.0647885005</v>
      </c>
      <c r="AC9" s="4" t="n">
        <v>0.0500298831</v>
      </c>
      <c r="AD9" s="4" t="n">
        <v>0.0550231091</v>
      </c>
      <c r="AE9" s="4" t="n">
        <v>0.0370299534</v>
      </c>
      <c r="AF9" s="4" t="n">
        <v>0.0486379634</v>
      </c>
      <c r="AG9" s="4" t="n">
        <v>0.0471454231</v>
      </c>
      <c r="AH9" s="4" t="n">
        <v>0.0563202092</v>
      </c>
      <c r="AI9" s="4" t="n">
        <v>0.0428654593</v>
      </c>
      <c r="AJ9" s="4" t="n">
        <v>0.057518515</v>
      </c>
      <c r="AK9" s="4" t="n">
        <v>0.0421071294</v>
      </c>
      <c r="AL9" s="4" t="n">
        <v>0.0484997265</v>
      </c>
      <c r="AM9" s="4" t="n">
        <v>0.0556502326</v>
      </c>
      <c r="AN9" s="4" t="n">
        <v>0.0604267639</v>
      </c>
      <c r="AO9" s="4" t="n">
        <v>0.0451325905</v>
      </c>
      <c r="AP9" s="4" t="n">
        <v>0.045221483</v>
      </c>
      <c r="AQ9" s="4" t="n">
        <v>0.0543358592</v>
      </c>
      <c r="AR9" s="4" t="n">
        <v>0.047788061</v>
      </c>
      <c r="AS9" s="4" t="n">
        <v>0.047533879</v>
      </c>
      <c r="AT9" s="4" t="n">
        <v>0.058655538</v>
      </c>
      <c r="AU9" s="4" t="n">
        <v>0.0563436745</v>
      </c>
      <c r="AV9" s="4" t="n">
        <v>0.0544822089</v>
      </c>
      <c r="AW9" s="4" t="n">
        <v>0.0424319039</v>
      </c>
      <c r="AX9" s="4" t="n">
        <f aca="false">AW9*3/4+BA9*1/4</f>
        <v>0.0426499436</v>
      </c>
      <c r="AY9" s="4" t="n">
        <f aca="false">AW9*2/4+BA9*2/4</f>
        <v>0.0428679833</v>
      </c>
      <c r="AZ9" s="4" t="n">
        <f aca="false">AW9*1/4+BA9*3/4</f>
        <v>0.043086023</v>
      </c>
      <c r="BA9" s="4" t="n">
        <v>0.0433040627</v>
      </c>
      <c r="BB9" s="4" t="n">
        <v>0.047081866</v>
      </c>
      <c r="BC9" s="4" t="n">
        <v>0.0567216455</v>
      </c>
      <c r="BD9" s="4" t="n">
        <v>0.0680732853</v>
      </c>
      <c r="BE9" s="4" t="n">
        <v>0.0517798175</v>
      </c>
      <c r="BF9" s="4" t="n">
        <v>0.0449811151</v>
      </c>
      <c r="BG9" s="4" t="n">
        <v>0.0475631921</v>
      </c>
      <c r="BH9" s="4" t="n">
        <v>0.0517661896</v>
      </c>
      <c r="BI9" s="4" t="n">
        <v>0.0617546316</v>
      </c>
      <c r="BJ9" s="4" t="n">
        <v>0.06536665</v>
      </c>
      <c r="BK9" s="4" t="n">
        <v>0.0602803708</v>
      </c>
      <c r="BL9" s="4" t="n">
        <v>0.0559753089</v>
      </c>
      <c r="BM9" s="1" t="n">
        <v>0.0569311235</v>
      </c>
      <c r="BN9" s="4" t="n">
        <f aca="false">1-(Salariés!BN9+Indépendants!BN9+'Au noir'!BN9+Chômeurs!BN9)</f>
        <v>0.0758212478900581</v>
      </c>
      <c r="BO9" s="4" t="n">
        <f aca="false">1-(Salariés!BO9+Indépendants!BO9+'Au noir'!BO9+Chômeurs!BO9)</f>
        <v>0.0736439333113695</v>
      </c>
      <c r="BP9" s="4" t="n">
        <f aca="false">1-(Salariés!BP9+Indépendants!BP9+'Au noir'!BP9+Chômeurs!BP9)</f>
        <v>0.0703828275656662</v>
      </c>
      <c r="BQ9" s="4" t="n">
        <f aca="false">1-(Salariés!BQ9+Indépendants!BQ9+'Au noir'!BQ9+Chômeurs!BQ9)</f>
        <v>0.0661992277182282</v>
      </c>
      <c r="BR9" s="4" t="n">
        <f aca="false">1-(Salariés!BR9+Indépendants!BR9+'Au noir'!BR9+Chômeurs!BR9)</f>
        <v>0.0684832577713113</v>
      </c>
      <c r="BS9" s="4" t="n">
        <f aca="false">1-(Salariés!BS9+Indépendants!BS9+'Au noir'!BS9+Chômeurs!BS9)</f>
        <v>0.070934809453845</v>
      </c>
      <c r="BT9" s="4" t="n">
        <f aca="false">1-(Salariés!BT9+Indépendants!BT9+'Au noir'!BT9+Chômeurs!BT9)</f>
        <v>0.0719158286478683</v>
      </c>
      <c r="BU9" s="4" t="n">
        <f aca="false">1-(Salariés!BU9+Indépendants!BU9+'Au noir'!BU9+Chômeurs!BU9)</f>
        <v>0.0737387796273601</v>
      </c>
      <c r="BV9" s="4" t="n">
        <f aca="false">1-(Salariés!BV9+Indépendants!BV9+'Au noir'!BV9+Chômeurs!BV9)</f>
        <v>0.0741567266101337</v>
      </c>
      <c r="BW9" s="4" t="n">
        <f aca="false">1-(Salariés!BW9+Indépendants!BW9+'Au noir'!BW9+Chômeurs!BW9)</f>
        <v>0.0740553153001623</v>
      </c>
      <c r="BX9" s="4" t="n">
        <f aca="false">1-(Salariés!BX9+Indépendants!BX9+'Au noir'!BX9+Chômeurs!BX9)</f>
        <v>0.0756540898329219</v>
      </c>
      <c r="BY9" s="4" t="n">
        <f aca="false">1-(Salariés!BY9+Indépendants!BY9+'Au noir'!BY9+Chômeurs!BY9)</f>
        <v>0.0756420603941387</v>
      </c>
      <c r="BZ9" s="4" t="n">
        <f aca="false">1-(Salariés!BZ9+Indépendants!BZ9+'Au noir'!BZ9+Chômeurs!BZ9)</f>
        <v>0.0760483450954836</v>
      </c>
      <c r="CA9" s="4" t="n">
        <f aca="false">1-(Salariés!CA9+Indépendants!CA9+'Au noir'!CA9+Chômeurs!CA9)</f>
        <v>0.076355556390923</v>
      </c>
      <c r="CB9" s="4" t="n">
        <f aca="false">1-(Salariés!CB9+Indépendants!CB9+'Au noir'!CB9+Chômeurs!CB9)</f>
        <v>0.0768533077123871</v>
      </c>
      <c r="CC9" s="4" t="n">
        <f aca="false">1-(Salariés!CC9+Indépendants!CC9+'Au noir'!CC9+Chômeurs!CC9)</f>
        <v>0.0777308103842681</v>
      </c>
      <c r="CD9" s="4" t="n">
        <f aca="false">1-(Salariés!CD9+Indépendants!CD9+'Au noir'!CD9+Chômeurs!CD9)</f>
        <v>0.0772103351444113</v>
      </c>
      <c r="CE9" s="4" t="n">
        <f aca="false">1-(Salariés!CE9+Indépendants!CE9+'Au noir'!CE9+Chômeurs!CE9)</f>
        <v>0.0769134613852251</v>
      </c>
      <c r="CF9" s="4" t="n">
        <f aca="false">1-(Salariés!CF9+Indépendants!CF9+'Au noir'!CF9+Chômeurs!CF9)</f>
        <v>0.0770187736005191</v>
      </c>
      <c r="CG9" s="4" t="n">
        <f aca="false">1-(Salariés!CG9+Indépendants!CG9+'Au noir'!CG9+Chômeurs!CG9)</f>
        <v>0.0781539293815952</v>
      </c>
      <c r="CH9" s="4" t="n">
        <f aca="false">1-(Salariés!CH9+Indépendants!CH9+'Au noir'!CH9+Chômeurs!CH9)</f>
        <v>0.0777994947839016</v>
      </c>
      <c r="CI9" s="4" t="n">
        <f aca="false">1-(Salariés!CI9+Indépendants!CI9+'Au noir'!CI9+Chômeurs!CI9)</f>
        <v>0.0778916158369967</v>
      </c>
      <c r="CJ9" s="4" t="n">
        <f aca="false">1-(Salariés!CJ9+Indépendants!CJ9+'Au noir'!CJ9+Chômeurs!CJ9)</f>
        <v>0.0782789160552114</v>
      </c>
      <c r="CK9" s="4" t="n">
        <f aca="false">1-(Salariés!CK9+Indépendants!CK9+'Au noir'!CK9+Chômeurs!CK9)</f>
        <v>0.0777369937658023</v>
      </c>
      <c r="CL9" s="4" t="n">
        <f aca="false">1-(Salariés!CL9+Indépendants!CL9+'Au noir'!CL9+Chômeurs!CL9)</f>
        <v>0.0782206495255995</v>
      </c>
      <c r="CM9" s="4" t="n">
        <f aca="false">1-(Salariés!CM9+Indépendants!CM9+'Au noir'!CM9+Chômeurs!CM9)</f>
        <v>0.0789513574978449</v>
      </c>
      <c r="CN9" s="4" t="n">
        <f aca="false">1-(Salariés!CN9+Indépendants!CN9+'Au noir'!CN9+Chômeurs!CN9)</f>
        <v>0.0786435553371672</v>
      </c>
      <c r="CO9" s="4" t="n">
        <f aca="false">1-(Salariés!CO9+Indépendants!CO9+'Au noir'!CO9+Chômeurs!CO9)</f>
        <v>0.0785974389619118</v>
      </c>
      <c r="CP9" s="4" t="n">
        <f aca="false">1-(Salariés!CP9+Indépendants!CP9+'Au noir'!CP9+Chômeurs!CP9)</f>
        <v>0.0788324045272932</v>
      </c>
      <c r="CQ9" s="4" t="n">
        <f aca="false">1-(Salariés!CQ9+Indépendants!CQ9+'Au noir'!CQ9+Chômeurs!CQ9)</f>
        <v>0.0792159272875106</v>
      </c>
      <c r="CR9" s="4" t="n">
        <f aca="false">1-(Salariés!CR9+Indépendants!CR9+'Au noir'!CR9+Chômeurs!CR9)</f>
        <v>0.079331772268535</v>
      </c>
      <c r="CS9" s="4" t="n">
        <f aca="false">1-(Salariés!CS9+Indépendants!CS9+'Au noir'!CS9+Chômeurs!CS9)</f>
        <v>0.0792825369902023</v>
      </c>
      <c r="CT9" s="4" t="n">
        <f aca="false">1-(Salariés!CT9+Indépendants!CT9+'Au noir'!CT9+Chômeurs!CT9)</f>
        <v>0.0797593338464663</v>
      </c>
      <c r="CU9" s="4" t="n">
        <f aca="false">1-(Salariés!CU9+Indépendants!CU9+'Au noir'!CU9+Chômeurs!CU9)</f>
        <v>0.0787890818678308</v>
      </c>
      <c r="CV9" s="4" t="n">
        <f aca="false">1-(Salariés!CV9+Indépendants!CV9+'Au noir'!CV9+Chômeurs!CV9)</f>
        <v>0.0777461597228226</v>
      </c>
      <c r="CW9" s="4" t="n">
        <f aca="false">1-(Salariés!CW9+Indépendants!CW9+'Au noir'!CW9+Chômeurs!CW9)</f>
        <v>0.0783580226512399</v>
      </c>
      <c r="CX9" s="4" t="n">
        <f aca="false">1-(Salariés!CX9+Indépendants!CX9+'Au noir'!CX9+Chômeurs!CX9)</f>
        <v>0.0792301825310889</v>
      </c>
      <c r="CY9" s="4" t="n">
        <f aca="false">1-(Salariés!CY9+Indépendants!CY9+'Au noir'!CY9+Chômeurs!CY9)</f>
        <v>0.0797645927429392</v>
      </c>
      <c r="CZ9" s="4" t="n">
        <f aca="false">1-(Salariés!CZ9+Indépendants!CZ9+'Au noir'!CZ9+Chômeurs!CZ9)</f>
        <v>0.0790753034174185</v>
      </c>
      <c r="DA9" s="4" t="n">
        <f aca="false">1-(Salariés!DA9+Indépendants!DA9+'Au noir'!DA9+Chômeurs!DA9)</f>
        <v>0.0793293792500733</v>
      </c>
      <c r="DB9" s="4" t="n">
        <f aca="false">1-(Salariés!DB9+Indépendants!DB9+'Au noir'!DB9+Chômeurs!DB9)</f>
        <v>0.0799031505237741</v>
      </c>
      <c r="DC9" s="4" t="n">
        <f aca="false">1-(Salariés!DC9+Indépendants!DC9+'Au noir'!DC9+Chômeurs!DC9)</f>
        <v>0.0798859254957623</v>
      </c>
      <c r="DD9" s="4" t="n">
        <f aca="false">1-(Salariés!DD9+Indépendants!DD9+'Au noir'!DD9+Chômeurs!DD9)</f>
        <v>0.0809451148602945</v>
      </c>
      <c r="DE9" s="4" t="n">
        <f aca="false">1-(Salariés!DE9+Indépendants!DE9+'Au noir'!DE9+Chômeurs!DE9)</f>
        <v>0.0810613008767518</v>
      </c>
      <c r="DF9" s="4" t="n">
        <f aca="false">1-(Salariés!DF9+Indépendants!DF9+'Au noir'!DF9+Chômeurs!DF9)</f>
        <v>0.0814394219301443</v>
      </c>
      <c r="DG9" s="4" t="n">
        <f aca="false">1-(Salariés!DG9+Indépendants!DG9+'Au noir'!DG9+Chômeurs!DG9)</f>
        <v>0.0826251005155225</v>
      </c>
      <c r="DH9" s="4" t="n">
        <f aca="false">1-(Salariés!DH9+Indépendants!DH9+'Au noir'!DH9+Chômeurs!DH9)</f>
        <v>0.083547827144247</v>
      </c>
      <c r="DI9" s="4" t="n">
        <f aca="false">1-(Salariés!DI9+Indépendants!DI9+'Au noir'!DI9+Chômeurs!DI9)</f>
        <v>0.0843015796825596</v>
      </c>
      <c r="DJ9" s="4" t="n">
        <f aca="false">1-(Salariés!DJ9+Indépendants!DJ9+'Au noir'!DJ9+Chômeurs!DJ9)</f>
        <v>0.0857744408299401</v>
      </c>
      <c r="DK9" s="4" t="n">
        <f aca="false">1-(Salariés!DK9+Indépendants!DK9+'Au noir'!DK9+Chômeurs!DK9)</f>
        <v>0.0869227744005985</v>
      </c>
      <c r="DL9" s="4" t="n">
        <f aca="false">1-(Salariés!DL9+Indépendants!DL9+'Au noir'!DL9+Chômeurs!DL9)</f>
        <v>0.0883360853039541</v>
      </c>
      <c r="DM9" s="4" t="n">
        <f aca="false">1-(Salariés!DM9+Indépendants!DM9+'Au noir'!DM9+Chômeurs!DM9)</f>
        <v>0.0885912194885569</v>
      </c>
      <c r="DN9" s="4" t="n">
        <f aca="false">1-(Salariés!DN9+Indépendants!DN9+'Au noir'!DN9+Chômeurs!DN9)</f>
        <v>0.0898717465783121</v>
      </c>
      <c r="DO9" s="4" t="n">
        <f aca="false">1-(Salariés!DO9+Indépendants!DO9+'Au noir'!DO9+Chômeurs!DO9)</f>
        <v>0.0898793971231525</v>
      </c>
      <c r="DP9" s="4" t="n">
        <f aca="false">1-(Salariés!DP9+Indépendants!DP9+'Au noir'!DP9+Chômeurs!DP9)</f>
        <v>0.0911589039062821</v>
      </c>
      <c r="DQ9" s="4" t="n">
        <f aca="false">1-(Salariés!DQ9+Indépendants!DQ9+'Au noir'!DQ9+Chômeurs!DQ9)</f>
        <v>0.092573424331835</v>
      </c>
      <c r="DR9" s="4" t="n">
        <f aca="false">1-(Salariés!DR9+Indépendants!DR9+'Au noir'!DR9+Chômeurs!DR9)</f>
        <v>0.0940355796245034</v>
      </c>
      <c r="DS9" s="4" t="n">
        <f aca="false">1-(Salariés!DS9+Indépendants!DS9+'Au noir'!DS9+Chômeurs!DS9)</f>
        <v>0.0943352543478997</v>
      </c>
      <c r="DT9" s="4" t="n">
        <f aca="false">1-(Salariés!DT9+Indépendants!DT9+'Au noir'!DT9+Chômeurs!DT9)</f>
        <v>0.0946091454414065</v>
      </c>
      <c r="DU9" s="4" t="n">
        <f aca="false">1-(Salariés!DU9+Indépendants!DU9+'Au noir'!DU9+Chômeurs!DU9)</f>
        <v>0.0958221559258694</v>
      </c>
      <c r="DV9" s="4" t="n">
        <f aca="false">1-(Salariés!DV9+Indépendants!DV9+'Au noir'!DV9+Chômeurs!DV9)</f>
        <v>0.0967475612447265</v>
      </c>
      <c r="DW9" s="4" t="n">
        <f aca="false">1-(Salariés!DW9+Indépendants!DW9+'Au noir'!DW9+Chômeurs!DW9)</f>
        <v>0.0966367197707129</v>
      </c>
      <c r="DX9" s="4" t="n">
        <f aca="false">1-(Salariés!DX9+Indépendants!DX9+'Au noir'!DX9+Chômeurs!DX9)</f>
        <v>0.096373021772735</v>
      </c>
      <c r="DY9" s="4" t="n">
        <f aca="false">1-(Salariés!DY9+Indépendants!DY9+'Au noir'!DY9+Chômeurs!DY9)</f>
        <v>0.0958693267251336</v>
      </c>
      <c r="DZ9" s="4" t="n">
        <f aca="false">1-(Salariés!DZ9+Indépendants!DZ9+'Au noir'!DZ9+Chômeurs!DZ9)</f>
        <v>0.0966240135956663</v>
      </c>
      <c r="EA9" s="4" t="n">
        <f aca="false">1-(Salariés!EA9+Indépendants!EA9+'Au noir'!EA9+Chômeurs!EA9)</f>
        <v>0.0964070269523013</v>
      </c>
      <c r="EB9" s="4" t="n">
        <f aca="false">1-(Salariés!EB9+Indépendants!EB9+'Au noir'!EB9+Chômeurs!EB9)</f>
        <v>0.0961435940141628</v>
      </c>
      <c r="EC9" s="4" t="n">
        <f aca="false">1-(Salariés!EC9+Indépendants!EC9+'Au noir'!EC9+Chômeurs!EC9)</f>
        <v>0.0968366190826769</v>
      </c>
      <c r="ED9" s="4" t="n">
        <f aca="false">1-(Salariés!ED9+Indépendants!ED9+'Au noir'!ED9+Chômeurs!ED9)</f>
        <v>0.0973226179245985</v>
      </c>
      <c r="EE9" s="4" t="n">
        <f aca="false">1-(Salariés!EE9+Indépendants!EE9+'Au noir'!EE9+Chômeurs!EE9)</f>
        <v>0.0979849529669662</v>
      </c>
      <c r="EF9" s="4" t="n">
        <f aca="false">1-(Salariés!EF9+Indépendants!EF9+'Au noir'!EF9+Chômeurs!EF9)</f>
        <v>0.0984825213548095</v>
      </c>
      <c r="EG9" s="4" t="n">
        <f aca="false">1-(Salariés!EG9+Indépendants!EG9+'Au noir'!EG9+Chômeurs!EG9)</f>
        <v>0.0981281837414312</v>
      </c>
      <c r="EH9" s="4" t="n">
        <f aca="false">1-(Salariés!EH9+Indépendants!EH9+'Au noir'!EH9+Chômeurs!EH9)</f>
        <v>0.0976957191920341</v>
      </c>
      <c r="EI9" s="4" t="n">
        <f aca="false">1-(Salariés!EI9+Indépendants!EI9+'Au noir'!EI9+Chômeurs!EI9)</f>
        <v>0.0980663462178256</v>
      </c>
      <c r="EJ9" s="4" t="n">
        <f aca="false">1-(Salariés!EJ9+Indépendants!EJ9+'Au noir'!EJ9+Chômeurs!EJ9)</f>
        <v>0.0976223155526892</v>
      </c>
      <c r="EK9" s="4" t="n">
        <f aca="false">1-(Salariés!EK9+Indépendants!EK9+'Au noir'!EK9+Chômeurs!EK9)</f>
        <v>0.0975778590502886</v>
      </c>
      <c r="EL9" s="4" t="n">
        <f aca="false">1-(Salariés!EL9+Indépendants!EL9+'Au noir'!EL9+Chômeurs!EL9)</f>
        <v>0.0978702130839849</v>
      </c>
      <c r="EM9" s="4" t="n">
        <f aca="false">1-(Salariés!EM9+Indépendants!EM9+'Au noir'!EM9+Chômeurs!EM9)</f>
        <v>0.0984223430933683</v>
      </c>
      <c r="EN9" s="4" t="n">
        <f aca="false">1-(Salariés!EN9+Indépendants!EN9+'Au noir'!EN9+Chômeurs!EN9)</f>
        <v>0.0983738142535225</v>
      </c>
      <c r="EO9" s="4" t="n">
        <f aca="false">1-(Salariés!EO9+Indépendants!EO9+'Au noir'!EO9+Chômeurs!EO9)</f>
        <v>0.0988989667464273</v>
      </c>
      <c r="EP9" s="4" t="n">
        <f aca="false">1-(Salariés!EP9+Indépendants!EP9+'Au noir'!EP9+Chômeurs!EP9)</f>
        <v>0.0989426111934608</v>
      </c>
      <c r="EQ9" s="4" t="n">
        <f aca="false">1-(Salariés!EQ9+Indépendants!EQ9+'Au noir'!EQ9+Chômeurs!EQ9)</f>
        <v>0.0986451879469711</v>
      </c>
      <c r="ER9" s="4" t="n">
        <f aca="false">1-(Salariés!ER9+Indépendants!ER9+'Au noir'!ER9+Chômeurs!ER9)</f>
        <v>0.0984620323081489</v>
      </c>
      <c r="ES9" s="4" t="n">
        <f aca="false">1-(Salariés!ES9+Indépendants!ES9+'Au noir'!ES9+Chômeurs!ES9)</f>
        <v>0.0976600207244985</v>
      </c>
      <c r="ET9" s="4" t="n">
        <f aca="false">1-(Salariés!ET9+Indépendants!ET9+'Au noir'!ET9+Chômeurs!ET9)</f>
        <v>0.0973232394380743</v>
      </c>
      <c r="EU9" s="4" t="n">
        <f aca="false">1-(Salariés!EU9+Indépendants!EU9+'Au noir'!EU9+Chômeurs!EU9)</f>
        <v>0.0975783154632824</v>
      </c>
      <c r="EV9" s="4" t="e">
        <f aca="false">1-(Salariés!EV9+Indépendants!EV9+'Au noir'!EV9+Chômeurs!EV9)</f>
        <v>#DIV/0!</v>
      </c>
      <c r="EX9" s="6" t="n">
        <v>45</v>
      </c>
      <c r="EY9" s="4" t="n">
        <v>0.2583356025</v>
      </c>
      <c r="EZ9" s="4" t="n">
        <v>0.3634546731</v>
      </c>
      <c r="FA9" s="4" t="n">
        <v>0.3329506537</v>
      </c>
      <c r="FB9" s="4" t="n">
        <v>0.3197874288</v>
      </c>
      <c r="FC9" s="4" t="n">
        <v>0.308061445</v>
      </c>
      <c r="FD9" s="4" t="n">
        <v>0.3322396023</v>
      </c>
      <c r="FE9" s="4" t="n">
        <v>0.3422709366</v>
      </c>
      <c r="FF9" s="4" t="n">
        <v>0.3393321679</v>
      </c>
      <c r="FG9" s="4" t="n">
        <v>0.2915687956</v>
      </c>
      <c r="FH9" s="4" t="n">
        <v>0.2871192009</v>
      </c>
      <c r="FI9" s="4" t="n">
        <v>0.312976943</v>
      </c>
      <c r="FJ9" s="4" t="n">
        <v>0.3033704287</v>
      </c>
      <c r="FK9" s="4" t="n">
        <v>0.3280180614</v>
      </c>
      <c r="FL9" s="4" t="n">
        <v>0.3280195147</v>
      </c>
      <c r="FM9" s="4" t="n">
        <v>0.3373062134</v>
      </c>
      <c r="FN9" s="4" t="n">
        <v>0.3195456599</v>
      </c>
      <c r="FO9" s="4" t="n">
        <v>0.3433791496</v>
      </c>
      <c r="FP9" s="4" t="n">
        <v>0.3672126394</v>
      </c>
      <c r="FQ9" s="4" t="n">
        <v>0.333832812</v>
      </c>
      <c r="FR9" s="4" t="n">
        <v>0.3237019434</v>
      </c>
      <c r="FS9" s="4" t="n">
        <v>0.3457611686</v>
      </c>
      <c r="FT9" s="4" t="n">
        <v>0.3327885724</v>
      </c>
      <c r="FU9" s="4" t="n">
        <v>0.3235762342</v>
      </c>
      <c r="FV9" s="4" t="n">
        <v>0.2996964778</v>
      </c>
      <c r="FW9" s="4" t="n">
        <v>0.2975721819</v>
      </c>
      <c r="FX9" s="4" t="n">
        <v>0.3148170234</v>
      </c>
      <c r="FY9" s="4" t="n">
        <v>0.3272468639</v>
      </c>
      <c r="FZ9" s="4" t="n">
        <v>0.3113801157</v>
      </c>
      <c r="GA9" s="4" t="n">
        <v>0.3327865893</v>
      </c>
      <c r="GB9" s="4" t="n">
        <v>0.3304461199</v>
      </c>
      <c r="GC9" s="4" t="n">
        <v>0.3188079097</v>
      </c>
      <c r="GD9" s="4" t="n">
        <v>0.3123724685</v>
      </c>
      <c r="GE9" s="4" t="n">
        <v>0.292539452</v>
      </c>
      <c r="GF9" s="4" t="n">
        <v>0.3036849398</v>
      </c>
      <c r="GG9" s="4" t="n">
        <v>0.2999425169</v>
      </c>
      <c r="GH9" s="4" t="n">
        <v>0.2846160909</v>
      </c>
      <c r="GI9" s="4" t="n">
        <v>0.3039611628</v>
      </c>
      <c r="GJ9" s="4" t="n">
        <v>0.3137399403</v>
      </c>
      <c r="GK9" s="4" t="n">
        <v>0.3235277997</v>
      </c>
      <c r="GL9" s="4" t="n">
        <v>0.3056663748</v>
      </c>
      <c r="GM9" s="4" t="n">
        <v>0.3114087354</v>
      </c>
      <c r="GN9" s="4" t="n">
        <v>0.2989029159</v>
      </c>
      <c r="GO9" s="4" t="n">
        <v>0.295444558</v>
      </c>
      <c r="GP9" s="4" t="n">
        <v>0.3261602609</v>
      </c>
      <c r="GQ9" s="4" t="n">
        <v>0.3180303324</v>
      </c>
      <c r="GR9" s="4" t="n">
        <v>0.3080510125</v>
      </c>
      <c r="GS9" s="4" t="n">
        <v>0.3336444796</v>
      </c>
      <c r="GT9" s="4" t="n">
        <v>0.3336412004</v>
      </c>
      <c r="GU9" s="4" t="n">
        <f aca="false">GT9*3/4+GX9*1/4</f>
        <v>0.322930831075</v>
      </c>
      <c r="GV9" s="4" t="n">
        <f aca="false">GT9*2/4+GX9*2/4</f>
        <v>0.31222046175</v>
      </c>
      <c r="GW9" s="4" t="n">
        <f aca="false">GT9*1/4+GX9*3/4</f>
        <v>0.301510092425</v>
      </c>
      <c r="GX9" s="4" t="n">
        <v>0.2907997231</v>
      </c>
      <c r="GY9" s="4" t="n">
        <v>0.2958481209</v>
      </c>
      <c r="GZ9" s="4" t="n">
        <v>0.2889327692</v>
      </c>
      <c r="HA9" s="4" t="n">
        <v>0.2875178246</v>
      </c>
      <c r="HB9" s="4" t="n">
        <v>0.2878319774</v>
      </c>
      <c r="HC9" s="4" t="n">
        <v>0.2753516044</v>
      </c>
      <c r="HD9" s="4" t="n">
        <v>0.2702692444</v>
      </c>
      <c r="HE9" s="4" t="n">
        <v>0.285066316</v>
      </c>
      <c r="HF9" s="4" t="n">
        <v>0.2601699227</v>
      </c>
      <c r="HG9" s="4" t="n">
        <v>0.2439868743</v>
      </c>
      <c r="HH9" s="4" t="n">
        <v>0.2691116624</v>
      </c>
      <c r="HI9" s="4" t="n">
        <v>0.2594072938</v>
      </c>
      <c r="HJ9" s="1" t="n">
        <v>0.2398122926</v>
      </c>
      <c r="HK9" s="4" t="n">
        <f aca="false">1-(Salariés!HK9+Indépendants!HK9+'Au noir'!HK9+Chômeurs!HK9)</f>
        <v>0.276833194414649</v>
      </c>
      <c r="HL9" s="4" t="n">
        <f aca="false">1-(Salariés!HU9+Indépendants!HL9+'Au noir'!HL9+Chômeurs!HL9)</f>
        <v>0.268934590872236</v>
      </c>
      <c r="HM9" s="4" t="n">
        <f aca="false">1-(Salariés!HV9+Indépendants!HM9+'Au noir'!HM9+Chômeurs!HM9)</f>
        <v>0.27036941680301</v>
      </c>
      <c r="HN9" s="4" t="n">
        <f aca="false">1-(Salariés!HW9+Indépendants!HN9+'Au noir'!HN9+Chômeurs!HN9)</f>
        <v>0.272919559552098</v>
      </c>
      <c r="HO9" s="4" t="n">
        <f aca="false">1-(Salariés!HX9+Indépendants!HO9+'Au noir'!HO9+Chômeurs!HO9)</f>
        <v>0.272851404427735</v>
      </c>
      <c r="HP9" s="4" t="n">
        <f aca="false">1-(Salariés!HY9+Indépendants!HP9+'Au noir'!HP9+Chômeurs!HP9)</f>
        <v>0.27230053462804</v>
      </c>
      <c r="HQ9" s="4" t="n">
        <f aca="false">1-(Salariés!HZ9+Indépendants!HQ9+'Au noir'!HQ9+Chômeurs!HQ9)</f>
        <v>0.271938028503941</v>
      </c>
      <c r="HR9" s="4" t="n">
        <f aca="false">1-(Salariés!IA9+Indépendants!HR9+'Au noir'!HR9+Chômeurs!HR9)</f>
        <v>0.272510461384063</v>
      </c>
      <c r="HS9" s="4" t="n">
        <f aca="false">1-(Salariés!IB9+Indépendants!HS9+'Au noir'!HS9+Chômeurs!HS9)</f>
        <v>0.272005035705185</v>
      </c>
      <c r="HT9" s="4" t="n">
        <f aca="false">1-(Salariés!IC9+Indépendants!HT9+'Au noir'!HT9+Chômeurs!HT9)</f>
        <v>0.272473082523892</v>
      </c>
      <c r="HU9" s="4" t="n">
        <f aca="false">1-(Salariés!ID9+Indépendants!HU9+'Au noir'!HU9+Chômeurs!HU9)</f>
        <v>0.272523249961928</v>
      </c>
      <c r="HV9" s="4" t="n">
        <f aca="false">1-(Salariés!IE9+Indépendants!HV9+'Au noir'!HV9+Chômeurs!HV9)</f>
        <v>0.273591191541756</v>
      </c>
      <c r="HW9" s="4" t="n">
        <f aca="false">1-(Salariés!IF9+Indépendants!HW9+'Au noir'!HW9+Chômeurs!HW9)</f>
        <v>0.274027041651487</v>
      </c>
      <c r="HX9" s="4" t="n">
        <f aca="false">1-(Salariés!IG9+Indépendants!HX9+'Au noir'!HX9+Chômeurs!HX9)</f>
        <v>0.273956476533143</v>
      </c>
      <c r="HY9" s="4" t="n">
        <f aca="false">1-(Salariés!IH9+Indépendants!HY9+'Au noir'!HY9+Chômeurs!HY9)</f>
        <v>0.274380532016374</v>
      </c>
      <c r="HZ9" s="4" t="n">
        <f aca="false">1-(Salariés!II9+Indépendants!HZ9+'Au noir'!HZ9+Chômeurs!HZ9)</f>
        <v>0.273840453174856</v>
      </c>
      <c r="IA9" s="4" t="n">
        <f aca="false">1-(Salariés!IJ9+Indépendants!IA9+'Au noir'!IA9+Chômeurs!IA9)</f>
        <v>0.274741392598525</v>
      </c>
      <c r="IB9" s="4" t="n">
        <f aca="false">1-(Salariés!IK9+Indépendants!IB9+'Au noir'!IB9+Chômeurs!IB9)</f>
        <v>0.274883494727113</v>
      </c>
      <c r="IC9" s="4" t="n">
        <f aca="false">1-(Salariés!IL9+Indépendants!IC9+'Au noir'!IC9+Chômeurs!IC9)</f>
        <v>0.273838179458074</v>
      </c>
      <c r="ID9" s="4" t="n">
        <f aca="false">1-(Salariés!IM9+Indépendants!ID9+'Au noir'!ID9+Chômeurs!ID9)</f>
        <v>0.273339734115624</v>
      </c>
      <c r="IE9" s="4" t="n">
        <f aca="false">1-(Salariés!IN9+Indépendants!IE9+'Au noir'!IE9+Chômeurs!IE9)</f>
        <v>0.273348132494161</v>
      </c>
      <c r="IF9" s="4" t="n">
        <f aca="false">1-(Salariés!IO9+Indépendants!IF9+'Au noir'!IF9+Chômeurs!IF9)</f>
        <v>0.273869278041565</v>
      </c>
      <c r="IG9" s="4" t="n">
        <f aca="false">1-(Salariés!IP9+Indépendants!IG9+'Au noir'!IG9+Chômeurs!IG9)</f>
        <v>0.274224156018798</v>
      </c>
      <c r="IH9" s="4" t="n">
        <f aca="false">1-(Salariés!IQ9+Indépendants!IH9+'Au noir'!IH9+Chômeurs!IH9)</f>
        <v>0.273889293628907</v>
      </c>
      <c r="II9" s="4" t="n">
        <f aca="false">1-(Salariés!IR9+Indépendants!II9+'Au noir'!II9+Chômeurs!II9)</f>
        <v>0.273379511316205</v>
      </c>
      <c r="IJ9" s="4" t="n">
        <f aca="false">1-(Salariés!IS9+Indépendants!IJ9+'Au noir'!IJ9+Chômeurs!IJ9)</f>
        <v>0.273479797569371</v>
      </c>
      <c r="IK9" s="4" t="n">
        <f aca="false">1-(Salariés!IT9+Indépendants!IK9+'Au noir'!IK9+Chômeurs!IK9)</f>
        <v>0.273009396858689</v>
      </c>
      <c r="IL9" s="4" t="n">
        <f aca="false">1-(Salariés!IU9+Indépendants!IL9+'Au noir'!IL9+Chômeurs!IL9)</f>
        <v>0.272792738855594</v>
      </c>
      <c r="IM9" s="4" t="n">
        <f aca="false">1-(Salariés!IV9+Indépendants!IM9+'Au noir'!IM9+Chômeurs!IM9)</f>
        <v>0.271613943147324</v>
      </c>
      <c r="IN9" s="4" t="n">
        <f aca="false">1-(Salariés!IW9+Indépendants!IN9+'Au noir'!IN9+Chômeurs!IN9)</f>
        <v>0.270787752475862</v>
      </c>
      <c r="IO9" s="4" t="n">
        <f aca="false">1-(Salariés!IX9+Indépendants!IO9+'Au noir'!IO9+Chômeurs!IO9)</f>
        <v>0.270218352751589</v>
      </c>
      <c r="IP9" s="4" t="n">
        <f aca="false">1-(Salariés!IY9+Indépendants!IP9+'Au noir'!IP9+Chômeurs!IP9)</f>
        <v>0.270845111993341</v>
      </c>
      <c r="IQ9" s="4" t="n">
        <f aca="false">1-(Salariés!IZ9+Indépendants!IQ9+'Au noir'!IQ9+Chômeurs!IQ9)</f>
        <v>0.269421363015239</v>
      </c>
      <c r="IR9" s="4" t="n">
        <f aca="false">1-(Salariés!JA9+Indépendants!IR9+'Au noir'!IR9+Chômeurs!IR9)</f>
        <v>0.26928801127321</v>
      </c>
      <c r="IS9" s="4" t="n">
        <f aca="false">1-(Salariés!JB9+Indépendants!IS9+'Au noir'!IS9+Chômeurs!IS9)</f>
        <v>0.269576591657434</v>
      </c>
      <c r="IT9" s="4" t="n">
        <f aca="false">1-(Salariés!JC9+Indépendants!IT9+'Au noir'!IT9+Chômeurs!IT9)</f>
        <v>0.268910170616318</v>
      </c>
      <c r="IU9" s="4" t="n">
        <f aca="false">1-(Salariés!JD9+Indépendants!IU9+'Au noir'!IU9+Chômeurs!IU9)</f>
        <v>0.26900201730435</v>
      </c>
      <c r="IV9" s="4" t="n">
        <f aca="false">1-(Salariés!JE9+Indépendants!IV9+'Au noir'!IV9+Chômeurs!IV9)</f>
        <v>0.269124535625393</v>
      </c>
      <c r="IW9" s="4" t="n">
        <f aca="false">1-(Salariés!JF9+Indépendants!IW9+'Au noir'!IW9+Chômeurs!IW9)</f>
        <v>0.267888598006346</v>
      </c>
      <c r="IX9" s="4" t="n">
        <f aca="false">1-(Salariés!JG9+Indépendants!IX9+'Au noir'!IX9+Chômeurs!IX9)</f>
        <v>0.267011104718164</v>
      </c>
      <c r="IY9" s="4" t="n">
        <f aca="false">1-(Salariés!JH9+Indépendants!IY9+'Au noir'!IY9+Chômeurs!IY9)</f>
        <v>0.267613668917471</v>
      </c>
      <c r="IZ9" s="4" t="n">
        <f aca="false">1-(Salariés!JI9+Indépendants!IZ9+'Au noir'!IZ9+Chômeurs!IZ9)</f>
        <v>0.268271115611067</v>
      </c>
      <c r="JA9" s="4" t="n">
        <f aca="false">1-(Salariés!JJ9+Indépendants!JA9+'Au noir'!JA9+Chômeurs!JA9)</f>
        <v>0.268445322567356</v>
      </c>
      <c r="JB9" s="4" t="n">
        <f aca="false">1-(Salariés!JK9+Indépendants!JB9+'Au noir'!JB9+Chômeurs!JB9)</f>
        <v>0.2683064002489</v>
      </c>
      <c r="JC9" s="4" t="n">
        <f aca="false">1-(Salariés!JL9+Indépendants!JC9+'Au noir'!JC9+Chômeurs!JC9)</f>
        <v>0.268728390135601</v>
      </c>
      <c r="JD9" s="4" t="n">
        <f aca="false">1-(Salariés!JM9+Indépendants!JD9+'Au noir'!JD9+Chômeurs!JD9)</f>
        <v>0.268732629512086</v>
      </c>
      <c r="JE9" s="4" t="n">
        <f aca="false">1-(Salariés!JN9+Indépendants!JE9+'Au noir'!JE9+Chômeurs!JE9)</f>
        <v>0.268158918850629</v>
      </c>
      <c r="JF9" s="4" t="n">
        <f aca="false">1-(Salariés!JO9+Indépendants!JF9+'Au noir'!JF9+Chômeurs!JF9)</f>
        <v>0.26801672870952</v>
      </c>
      <c r="JG9" s="4" t="n">
        <f aca="false">1-(Salariés!JP9+Indépendants!JG9+'Au noir'!JG9+Chômeurs!JG9)</f>
        <v>0.26846680948392</v>
      </c>
      <c r="JH9" s="4" t="n">
        <f aca="false">1-(Salariés!JQ9+Indépendants!JH9+'Au noir'!JH9+Chômeurs!JH9)</f>
        <v>0.26772324091798</v>
      </c>
      <c r="JI9" s="4" t="n">
        <f aca="false">1-(Salariés!JR9+Indépendants!JI9+'Au noir'!JI9+Chômeurs!JI9)</f>
        <v>0.266672115611072</v>
      </c>
      <c r="JJ9" s="4" t="n">
        <f aca="false">1-(Salariés!JS9+Indépendants!JJ9+'Au noir'!JJ9+Chômeurs!JJ9)</f>
        <v>0.267304613824496</v>
      </c>
      <c r="JK9" s="4" t="n">
        <f aca="false">1-(Salariés!JT9+Indépendants!JK9+'Au noir'!JK9+Chômeurs!JK9)</f>
        <v>0.267280120009453</v>
      </c>
      <c r="JL9" s="4" t="n">
        <f aca="false">1-(Salariés!JU9+Indépendants!JL9+'Au noir'!JL9+Chômeurs!JL9)</f>
        <v>0.266889870386222</v>
      </c>
      <c r="JM9" s="4" t="n">
        <f aca="false">1-(Salariés!JV9+Indépendants!JM9+'Au noir'!JM9+Chômeurs!JM9)</f>
        <v>0.267919169711143</v>
      </c>
      <c r="JN9" s="4" t="n">
        <f aca="false">1-(Salariés!JW9+Indépendants!JN9+'Au noir'!JN9+Chômeurs!JN9)</f>
        <v>0.268562170845982</v>
      </c>
      <c r="JO9" s="4" t="n">
        <f aca="false">1-(Salariés!JX9+Indépendants!JO9+'Au noir'!JO9+Chômeurs!JO9)</f>
        <v>0.267719852212138</v>
      </c>
      <c r="JP9" s="4" t="n">
        <f aca="false">1-(Salariés!JY9+Indépendants!JP9+'Au noir'!JP9+Chômeurs!JP9)</f>
        <v>0.26764096076646</v>
      </c>
      <c r="JQ9" s="4" t="n">
        <f aca="false">1-(Salariés!JZ9+Indépendants!JQ9+'Au noir'!JQ9+Chômeurs!JQ9)</f>
        <v>0.268124352120378</v>
      </c>
      <c r="JR9" s="4" t="n">
        <f aca="false">1-(Salariés!KA9+Indépendants!JR9+'Au noir'!JR9+Chômeurs!JR9)</f>
        <v>0.266434430317637</v>
      </c>
      <c r="JS9" s="4" t="n">
        <f aca="false">1-(Salariés!KB9+Indépendants!JS9+'Au noir'!JS9+Chômeurs!JS9)</f>
        <v>0.265888799408068</v>
      </c>
      <c r="JT9" s="4" t="n">
        <f aca="false">1-(Salariés!KC9+Indépendants!JT9+'Au noir'!JT9+Chômeurs!JT9)</f>
        <v>0.26619332219148</v>
      </c>
      <c r="JU9" s="4" t="n">
        <f aca="false">1-(Salariés!KD9+Indépendants!JU9+'Au noir'!JU9+Chômeurs!JU9)</f>
        <v>0.265605715248303</v>
      </c>
      <c r="JV9" s="4" t="n">
        <f aca="false">1-(Salariés!KE9+Indépendants!JV9+'Au noir'!JV9+Chômeurs!JV9)</f>
        <v>0.265053486345941</v>
      </c>
      <c r="JW9" s="4" t="n">
        <f aca="false">1-(Salariés!KF9+Indépendants!JW9+'Au noir'!JW9+Chômeurs!JW9)</f>
        <v>0.264523448267213</v>
      </c>
      <c r="JX9" s="4" t="n">
        <f aca="false">1-(Salariés!KG9+Indépendants!JX9+'Au noir'!JX9+Chômeurs!JX9)</f>
        <v>0.263952491922063</v>
      </c>
      <c r="JY9" s="4" t="n">
        <f aca="false">1-(Salariés!KH9+Indépendants!JY9+'Au noir'!JY9+Chômeurs!JY9)</f>
        <v>0.263023361453075</v>
      </c>
      <c r="JZ9" s="4" t="n">
        <f aca="false">1-(Salariés!KI9+Indépendants!JZ9+'Au noir'!JZ9+Chômeurs!JZ9)</f>
        <v>0.262921854869743</v>
      </c>
      <c r="KA9" s="4" t="n">
        <f aca="false">1-(Salariés!KJ9+Indépendants!KA9+'Au noir'!KA9+Chômeurs!KA9)</f>
        <v>0.261671650750211</v>
      </c>
      <c r="KB9" s="4" t="n">
        <f aca="false">1-(Salariés!KK9+Indépendants!KB9+'Au noir'!KB9+Chômeurs!KB9)</f>
        <v>0.260959241597511</v>
      </c>
      <c r="KC9" s="4" t="n">
        <f aca="false">1-(Salariés!KL9+Indépendants!KC9+'Au noir'!KC9+Chômeurs!KC9)</f>
        <v>0.259624015852126</v>
      </c>
      <c r="KD9" s="4" t="n">
        <f aca="false">1-(Salariés!KM9+Indépendants!KD9+'Au noir'!KD9+Chômeurs!KD9)</f>
        <v>0.259206032761071</v>
      </c>
      <c r="KE9" s="4" t="n">
        <f aca="false">1-(Salariés!KN9+Indépendants!KE9+'Au noir'!KE9+Chômeurs!KE9)</f>
        <v>0.258277580232545</v>
      </c>
      <c r="KF9" s="4" t="n">
        <f aca="false">1-(Salariés!KO9+Indépendants!KF9+'Au noir'!KF9+Chômeurs!KF9)</f>
        <v>0.258047296702467</v>
      </c>
      <c r="KG9" s="4" t="n">
        <f aca="false">1-(Salariés!KP9+Indépendants!KG9+'Au noir'!KG9+Chômeurs!KG9)</f>
        <v>0.257755167413689</v>
      </c>
      <c r="KH9" s="4" t="n">
        <f aca="false">1-(Salariés!KQ9+Indépendants!KH9+'Au noir'!KH9+Chômeurs!KH9)</f>
        <v>0.25782656274878</v>
      </c>
      <c r="KI9" s="4" t="n">
        <f aca="false">1-(Salariés!KR9+Indépendants!KI9+'Au noir'!KI9+Chômeurs!KI9)</f>
        <v>0.257086600348065</v>
      </c>
      <c r="KJ9" s="4" t="n">
        <f aca="false">1-(Salariés!KS9+Indépendants!KJ9+'Au noir'!KJ9+Chômeurs!KJ9)</f>
        <v>0.256159784447676</v>
      </c>
      <c r="KK9" s="4" t="n">
        <f aca="false">1-(Salariés!KT9+Indépendants!KK9+'Au noir'!KK9+Chômeurs!KK9)</f>
        <v>0.255717529761157</v>
      </c>
      <c r="KL9" s="4" t="n">
        <f aca="false">1-(Salariés!KU9+Indépendants!KL9+'Au noir'!KL9+Chômeurs!KL9)</f>
        <v>0.254359076325197</v>
      </c>
      <c r="KM9" s="4" t="n">
        <f aca="false">1-(Salariés!KV9+Indépendants!KM9+'Au noir'!KM9+Chômeurs!KM9)</f>
        <v>0.252188612536713</v>
      </c>
      <c r="KN9" s="4" t="n">
        <f aca="false">1-(Salariés!KW9+Indépendants!KN9+'Au noir'!KN9+Chômeurs!KN9)</f>
        <v>0.251430782753203</v>
      </c>
      <c r="KO9" s="4" t="n">
        <f aca="false">1-(Salariés!KX9+Indépendants!KO9+'Au noir'!KO9+Chômeurs!KO9)</f>
        <v>0.250811193029086</v>
      </c>
      <c r="KP9" s="4" t="n">
        <f aca="false">1-(Salariés!KY9+Indépendants!KP9+'Au noir'!KP9+Chômeurs!KP9)</f>
        <v>0.248650264851951</v>
      </c>
      <c r="KQ9" s="4" t="n">
        <f aca="false">1-(Salariés!KZ9+Indépendants!KQ9+'Au noir'!KQ9+Chômeurs!KQ9)</f>
        <v>0.248614462554374</v>
      </c>
      <c r="KR9" s="4" t="n">
        <f aca="false">1-(Salariés!LA9+Indépendants!KR9+'Au noir'!KR9+Chômeurs!KR9)</f>
        <v>0.248056737117332</v>
      </c>
      <c r="KS9" s="4" t="e">
        <f aca="false">1-(Salariés!LB9+Indépendants!KS9+'Au noir'!KS9+Chômeurs!KS9)</f>
        <v>#DIV/0!</v>
      </c>
    </row>
    <row r="10" customFormat="false" ht="12.8" hidden="false" customHeight="false" outlineLevel="0" collapsed="false">
      <c r="A10" s="6" t="n">
        <v>50</v>
      </c>
      <c r="B10" s="6" t="n">
        <v>0.0715278283</v>
      </c>
      <c r="C10" s="6" t="n">
        <v>0.0716986416</v>
      </c>
      <c r="D10" s="6" t="n">
        <v>0.0764951662</v>
      </c>
      <c r="E10" s="6" t="n">
        <v>0.0731729451</v>
      </c>
      <c r="F10" s="6" t="n">
        <v>0.0723485981</v>
      </c>
      <c r="G10" s="6" t="n">
        <v>0.0774976119</v>
      </c>
      <c r="H10" s="6" t="n">
        <v>0.0611419624</v>
      </c>
      <c r="I10" s="6" t="n">
        <v>0.0837483463</v>
      </c>
      <c r="J10" s="6" t="n">
        <v>0.0579393534</v>
      </c>
      <c r="K10" s="6" t="n">
        <v>0.0638496218</v>
      </c>
      <c r="L10" s="6" t="n">
        <v>0.0713421474</v>
      </c>
      <c r="M10" s="6" t="n">
        <v>0.0706818882</v>
      </c>
      <c r="N10" s="6" t="n">
        <v>0.0639108359</v>
      </c>
      <c r="O10" s="6" t="n">
        <v>0.0824918112</v>
      </c>
      <c r="P10" s="6" t="n">
        <v>0.0889029296</v>
      </c>
      <c r="Q10" s="6" t="n">
        <v>0.0700285011</v>
      </c>
      <c r="R10" s="6" t="n">
        <v>0.0783113111</v>
      </c>
      <c r="S10" s="6" t="n">
        <v>0.0865941211</v>
      </c>
      <c r="T10" s="6" t="n">
        <v>0.0730200656</v>
      </c>
      <c r="U10" s="6" t="n">
        <v>0.0679462088</v>
      </c>
      <c r="V10" s="6" t="n">
        <v>0.0651391044</v>
      </c>
      <c r="W10" s="6" t="n">
        <v>0.0706243482</v>
      </c>
      <c r="X10" s="6" t="n">
        <v>0.0738690188</v>
      </c>
      <c r="Y10" s="6" t="n">
        <v>0.0880612526</v>
      </c>
      <c r="Z10" s="6" t="n">
        <v>0.0743027037</v>
      </c>
      <c r="AA10" s="6" t="n">
        <v>0.0557429261</v>
      </c>
      <c r="AB10" s="6" t="n">
        <v>0.0792003558</v>
      </c>
      <c r="AC10" s="6" t="n">
        <v>0.0737987909</v>
      </c>
      <c r="AD10" s="6" t="n">
        <v>0.071891802</v>
      </c>
      <c r="AE10" s="6" t="n">
        <v>0.0645210548</v>
      </c>
      <c r="AF10" s="6" t="n">
        <v>0.0745852924</v>
      </c>
      <c r="AG10" s="6" t="n">
        <v>0.0727940215</v>
      </c>
      <c r="AH10" s="6" t="n">
        <v>0.0687845206</v>
      </c>
      <c r="AI10" s="6" t="n">
        <v>0.0601020428</v>
      </c>
      <c r="AJ10" s="6" t="n">
        <v>0.0699111968</v>
      </c>
      <c r="AK10" s="6" t="n">
        <v>0.0709388343</v>
      </c>
      <c r="AL10" s="6" t="n">
        <v>0.0736128704</v>
      </c>
      <c r="AM10" s="6" t="n">
        <v>0.076008958</v>
      </c>
      <c r="AN10" s="6" t="n">
        <v>0.0861344867</v>
      </c>
      <c r="AO10" s="6" t="n">
        <v>0.0664066202</v>
      </c>
      <c r="AP10" s="6" t="n">
        <v>0.0682543959</v>
      </c>
      <c r="AQ10" s="6" t="n">
        <v>0.0709024625</v>
      </c>
      <c r="AR10" s="6" t="n">
        <v>0.0773805144</v>
      </c>
      <c r="AS10" s="6" t="n">
        <v>0.082752178</v>
      </c>
      <c r="AT10" s="6" t="n">
        <v>0.0823312272</v>
      </c>
      <c r="AU10" s="6" t="n">
        <v>0.0672858778</v>
      </c>
      <c r="AV10" s="6" t="n">
        <v>0.0650317525</v>
      </c>
      <c r="AW10" s="6" t="n">
        <v>0.0751436418</v>
      </c>
      <c r="AX10" s="6" t="n">
        <f aca="false">AW10*3/4+BA10*1/4</f>
        <v>0.07195728125</v>
      </c>
      <c r="AY10" s="6" t="n">
        <f aca="false">AW10*2/4+BA10*2/4</f>
        <v>0.0687709207</v>
      </c>
      <c r="AZ10" s="6" t="n">
        <f aca="false">AW10*1/4+BA10*3/4</f>
        <v>0.06558456015</v>
      </c>
      <c r="BA10" s="6" t="n">
        <v>0.0623981996</v>
      </c>
      <c r="BB10" s="6" t="n">
        <v>0.0803829166</v>
      </c>
      <c r="BC10" s="6" t="n">
        <v>0.1066251606</v>
      </c>
      <c r="BD10" s="6" t="n">
        <v>0.0639178889</v>
      </c>
      <c r="BE10" s="6" t="n">
        <v>0.0724128484</v>
      </c>
      <c r="BF10" s="6" t="n">
        <v>0.0895181723</v>
      </c>
      <c r="BG10" s="6" t="n">
        <v>0.0711407309</v>
      </c>
      <c r="BH10" s="6" t="n">
        <v>0.1050537065</v>
      </c>
      <c r="BI10" s="6" t="n">
        <v>0.0719733916</v>
      </c>
      <c r="BJ10" s="6" t="n">
        <v>0.0744555991</v>
      </c>
      <c r="BK10" s="6" t="n">
        <v>0.0618988797</v>
      </c>
      <c r="BL10" s="6" t="n">
        <v>0.0929149027</v>
      </c>
      <c r="BM10" s="1" t="n">
        <v>0.0844947087</v>
      </c>
      <c r="BN10" s="6" t="n">
        <f aca="false">1-(Salariés!BN10+Indépendants!BN10+'Au noir'!BN10+Chômeurs!BN10)</f>
        <v>0.0940771678486338</v>
      </c>
      <c r="BO10" s="6" t="n">
        <f aca="false">1-(Salariés!BO10+Indépendants!BO10+'Au noir'!BO10+Chômeurs!BO10)</f>
        <v>0.0920265659210849</v>
      </c>
      <c r="BP10" s="6" t="n">
        <f aca="false">1-(Salariés!BP10+Indépendants!BP10+'Au noir'!BP10+Chômeurs!BP10)</f>
        <v>0.0889325848514428</v>
      </c>
      <c r="BQ10" s="6" t="n">
        <f aca="false">1-(Salariés!BQ10+Indépendants!BQ10+'Au noir'!BQ10+Chômeurs!BQ10)</f>
        <v>0.0849620243029937</v>
      </c>
      <c r="BR10" s="6" t="n">
        <f aca="false">1-(Salariés!BR10+Indépendants!BR10+'Au noir'!BR10+Chômeurs!BR10)</f>
        <v>0.0871620820031836</v>
      </c>
      <c r="BS10" s="6" t="n">
        <f aca="false">1-(Salariés!BS10+Indépendants!BS10+'Au noir'!BS10+Chômeurs!BS10)</f>
        <v>0.0895294807251083</v>
      </c>
      <c r="BT10" s="6" t="n">
        <f aca="false">1-(Salariés!BT10+Indépendants!BT10+'Au noir'!BT10+Chômeurs!BT10)</f>
        <v>0.0904850578733937</v>
      </c>
      <c r="BU10" s="6" t="n">
        <f aca="false">1-(Salariés!BU10+Indépendants!BU10+'Au noir'!BU10+Chômeurs!BU10)</f>
        <v>0.0922376015822307</v>
      </c>
      <c r="BV10" s="6" t="n">
        <f aca="false">1-(Salariés!BV10+Indépendants!BV10+'Au noir'!BV10+Chômeurs!BV10)</f>
        <v>0.092637395506371</v>
      </c>
      <c r="BW10" s="6" t="n">
        <f aca="false">1-(Salariés!BW10+Indépendants!BW10+'Au noir'!BW10+Chômeurs!BW10)</f>
        <v>0.0925380667358612</v>
      </c>
      <c r="BX10" s="6" t="n">
        <f aca="false">1-(Salariés!BX10+Indépendants!BX10+'Au noir'!BX10+Chômeurs!BX10)</f>
        <v>0.0940794586738231</v>
      </c>
      <c r="BY10" s="6" t="n">
        <f aca="false">1-(Salariés!BY10+Indépendants!BY10+'Au noir'!BY10+Chômeurs!BY10)</f>
        <v>0.0940959913446021</v>
      </c>
      <c r="BZ10" s="6" t="n">
        <f aca="false">1-(Salariés!BZ10+Indépendants!BZ10+'Au noir'!BZ10+Chômeurs!BZ10)</f>
        <v>0.0944951598805099</v>
      </c>
      <c r="CA10" s="6" t="n">
        <f aca="false">1-(Salariés!CA10+Indépendants!CA10+'Au noir'!CA10+Chômeurs!CA10)</f>
        <v>0.0947936416249311</v>
      </c>
      <c r="CB10" s="6" t="n">
        <f aca="false">1-(Salariés!CB10+Indépendants!CB10+'Au noir'!CB10+Chômeurs!CB10)</f>
        <v>0.0952758665328302</v>
      </c>
      <c r="CC10" s="6" t="n">
        <f aca="false">1-(Salariés!CC10+Indépendants!CC10+'Au noir'!CC10+Chômeurs!CC10)</f>
        <v>0.0961316329806768</v>
      </c>
      <c r="CD10" s="6" t="n">
        <f aca="false">1-(Salariés!CD10+Indépendants!CD10+'Au noir'!CD10+Chômeurs!CD10)</f>
        <v>0.0956368308374875</v>
      </c>
      <c r="CE10" s="6" t="n">
        <f aca="false">1-(Salariés!CE10+Indépendants!CE10+'Au noir'!CE10+Chômeurs!CE10)</f>
        <v>0.0953705834272235</v>
      </c>
      <c r="CF10" s="6" t="n">
        <f aca="false">1-(Salariés!CF10+Indépendants!CF10+'Au noir'!CF10+Chômeurs!CF10)</f>
        <v>0.095480029090494</v>
      </c>
      <c r="CG10" s="6" t="n">
        <f aca="false">1-(Salariés!CG10+Indépendants!CG10+'Au noir'!CG10+Chômeurs!CG10)</f>
        <v>0.0966157575405925</v>
      </c>
      <c r="CH10" s="6" t="n">
        <f aca="false">1-(Salariés!CH10+Indépendants!CH10+'Au noir'!CH10+Chômeurs!CH10)</f>
        <v>0.0962692027650619</v>
      </c>
      <c r="CI10" s="6" t="n">
        <f aca="false">1-(Salariés!CI10+Indépendants!CI10+'Au noir'!CI10+Chômeurs!CI10)</f>
        <v>0.0963519062700053</v>
      </c>
      <c r="CJ10" s="6" t="n">
        <f aca="false">1-(Salariés!CJ10+Indépendants!CJ10+'Au noir'!CJ10+Chômeurs!CJ10)</f>
        <v>0.096733323161775</v>
      </c>
      <c r="CK10" s="6" t="n">
        <f aca="false">1-(Salariés!CK10+Indépendants!CK10+'Au noir'!CK10+Chômeurs!CK10)</f>
        <v>0.0962434780533723</v>
      </c>
      <c r="CL10" s="6" t="n">
        <f aca="false">1-(Salariés!CL10+Indépendants!CL10+'Au noir'!CL10+Chômeurs!CL10)</f>
        <v>0.0967189770232463</v>
      </c>
      <c r="CM10" s="6" t="n">
        <f aca="false">1-(Salariés!CM10+Indépendants!CM10+'Au noir'!CM10+Chômeurs!CM10)</f>
        <v>0.0974322764757543</v>
      </c>
      <c r="CN10" s="6" t="n">
        <f aca="false">1-(Salariés!CN10+Indépendants!CN10+'Au noir'!CN10+Chômeurs!CN10)</f>
        <v>0.0971559237977961</v>
      </c>
      <c r="CO10" s="6" t="n">
        <f aca="false">1-(Salariés!CO10+Indépendants!CO10+'Au noir'!CO10+Chômeurs!CO10)</f>
        <v>0.0971091110932654</v>
      </c>
      <c r="CP10" s="6" t="n">
        <f aca="false">1-(Salariés!CP10+Indépendants!CP10+'Au noir'!CP10+Chômeurs!CP10)</f>
        <v>0.0973379319587712</v>
      </c>
      <c r="CQ10" s="6" t="n">
        <f aca="false">1-(Salariés!CQ10+Indépendants!CQ10+'Au noir'!CQ10+Chômeurs!CQ10)</f>
        <v>0.0977387692130128</v>
      </c>
      <c r="CR10" s="6" t="n">
        <f aca="false">1-(Salariés!CR10+Indépendants!CR10+'Au noir'!CR10+Chômeurs!CR10)</f>
        <v>0.0978476196234006</v>
      </c>
      <c r="CS10" s="6" t="n">
        <f aca="false">1-(Salariés!CS10+Indépendants!CS10+'Au noir'!CS10+Chômeurs!CS10)</f>
        <v>0.0978283380739684</v>
      </c>
      <c r="CT10" s="6" t="n">
        <f aca="false">1-(Salariés!CT10+Indépendants!CT10+'Au noir'!CT10+Chômeurs!CT10)</f>
        <v>0.0983045894272992</v>
      </c>
      <c r="CU10" s="6" t="n">
        <f aca="false">1-(Salariés!CU10+Indépendants!CU10+'Au noir'!CU10+Chômeurs!CU10)</f>
        <v>0.0973879053894361</v>
      </c>
      <c r="CV10" s="6" t="n">
        <f aca="false">1-(Salariés!CV10+Indépendants!CV10+'Au noir'!CV10+Chômeurs!CV10)</f>
        <v>0.0964076756715082</v>
      </c>
      <c r="CW10" s="6" t="n">
        <f aca="false">1-(Salariés!CW10+Indépendants!CW10+'Au noir'!CW10+Chômeurs!CW10)</f>
        <v>0.0970061113078962</v>
      </c>
      <c r="CX10" s="6" t="n">
        <f aca="false">1-(Salariés!CX10+Indépendants!CX10+'Au noir'!CX10+Chômeurs!CX10)</f>
        <v>0.0978789483731135</v>
      </c>
      <c r="CY10" s="6" t="n">
        <f aca="false">1-(Salariés!CY10+Indépendants!CY10+'Au noir'!CY10+Chômeurs!CY10)</f>
        <v>0.0984174450982136</v>
      </c>
      <c r="CZ10" s="6" t="n">
        <f aca="false">1-(Salariés!CZ10+Indépendants!CZ10+'Au noir'!CZ10+Chômeurs!CZ10)</f>
        <v>0.0977784525284527</v>
      </c>
      <c r="DA10" s="6" t="n">
        <f aca="false">1-(Salariés!DA10+Indépendants!DA10+'Au noir'!DA10+Chômeurs!DA10)</f>
        <v>0.0980370311021314</v>
      </c>
      <c r="DB10" s="6" t="n">
        <f aca="false">1-(Salariés!DB10+Indépendants!DB10+'Au noir'!DB10+Chômeurs!DB10)</f>
        <v>0.0986075728374374</v>
      </c>
      <c r="DC10" s="6" t="n">
        <f aca="false">1-(Salariés!DC10+Indépendants!DC10+'Au noir'!DC10+Chômeurs!DC10)</f>
        <v>0.0986226021440621</v>
      </c>
      <c r="DD10" s="6" t="n">
        <f aca="false">1-(Salariés!DD10+Indépendants!DD10+'Au noir'!DD10+Chômeurs!DD10)</f>
        <v>0.0996662251332883</v>
      </c>
      <c r="DE10" s="6" t="n">
        <f aca="false">1-(Salariés!DE10+Indépendants!DE10+'Au noir'!DE10+Chômeurs!DE10)</f>
        <v>0.09980255679261</v>
      </c>
      <c r="DF10" s="6" t="n">
        <f aca="false">1-(Salariés!DF10+Indépendants!DF10+'Au noir'!DF10+Chômeurs!DF10)</f>
        <v>0.100187699918926</v>
      </c>
      <c r="DG10" s="6" t="n">
        <f aca="false">1-(Salariés!DG10+Indépendants!DG10+'Au noir'!DG10+Chômeurs!DG10)</f>
        <v>0.101352318017458</v>
      </c>
      <c r="DH10" s="6" t="n">
        <f aca="false">1-(Salariés!DH10+Indépendants!DH10+'Au noir'!DH10+Chômeurs!DH10)</f>
        <v>0.102271502927874</v>
      </c>
      <c r="DI10" s="6" t="n">
        <f aca="false">1-(Salariés!DI10+Indépendants!DI10+'Au noir'!DI10+Chômeurs!DI10)</f>
        <v>0.103027341102176</v>
      </c>
      <c r="DJ10" s="6" t="n">
        <f aca="false">1-(Salariés!DJ10+Indépendants!DJ10+'Au noir'!DJ10+Chômeurs!DJ10)</f>
        <v>0.104476915166063</v>
      </c>
      <c r="DK10" s="6" t="n">
        <f aca="false">1-(Salariés!DK10+Indépendants!DK10+'Au noir'!DK10+Chômeurs!DK10)</f>
        <v>0.105623740777142</v>
      </c>
      <c r="DL10" s="6" t="n">
        <f aca="false">1-(Salariés!DL10+Indépendants!DL10+'Au noir'!DL10+Chômeurs!DL10)</f>
        <v>0.107009067624932</v>
      </c>
      <c r="DM10" s="6" t="n">
        <f aca="false">1-(Salariés!DM10+Indépendants!DM10+'Au noir'!DM10+Chômeurs!DM10)</f>
        <v>0.107270886354332</v>
      </c>
      <c r="DN10" s="6" t="n">
        <f aca="false">1-(Salariés!DN10+Indépendants!DN10+'Au noir'!DN10+Chômeurs!DN10)</f>
        <v>0.10852477638211</v>
      </c>
      <c r="DO10" s="6" t="n">
        <f aca="false">1-(Salariés!DO10+Indépendants!DO10+'Au noir'!DO10+Chômeurs!DO10)</f>
        <v>0.108557737174667</v>
      </c>
      <c r="DP10" s="6" t="n">
        <f aca="false">1-(Salariés!DP10+Indépendants!DP10+'Au noir'!DP10+Chômeurs!DP10)</f>
        <v>0.109816002976251</v>
      </c>
      <c r="DQ10" s="6" t="n">
        <f aca="false">1-(Salariés!DQ10+Indépendants!DQ10+'Au noir'!DQ10+Chômeurs!DQ10)</f>
        <v>0.111206409452153</v>
      </c>
      <c r="DR10" s="6" t="n">
        <f aca="false">1-(Salariés!DR10+Indépendants!DR10+'Au noir'!DR10+Chômeurs!DR10)</f>
        <v>0.112626457242707</v>
      </c>
      <c r="DS10" s="6" t="n">
        <f aca="false">1-(Salariés!DS10+Indépendants!DS10+'Au noir'!DS10+Chômeurs!DS10)</f>
        <v>0.11294729692706</v>
      </c>
      <c r="DT10" s="6" t="n">
        <f aca="false">1-(Salariés!DT10+Indépendants!DT10+'Au noir'!DT10+Chômeurs!DT10)</f>
        <v>0.113237971693352</v>
      </c>
      <c r="DU10" s="6" t="n">
        <f aca="false">1-(Salariés!DU10+Indépendants!DU10+'Au noir'!DU10+Chômeurs!DU10)</f>
        <v>0.114419247898301</v>
      </c>
      <c r="DV10" s="6" t="n">
        <f aca="false">1-(Salariés!DV10+Indépendants!DV10+'Au noir'!DV10+Chômeurs!DV10)</f>
        <v>0.115335101048603</v>
      </c>
      <c r="DW10" s="6" t="n">
        <f aca="false">1-(Salariés!DW10+Indépendants!DW10+'Au noir'!DW10+Chômeurs!DW10)</f>
        <v>0.11525661942014</v>
      </c>
      <c r="DX10" s="6" t="n">
        <f aca="false">1-(Salariés!DX10+Indépendants!DX10+'Au noir'!DX10+Chômeurs!DX10)</f>
        <v>0.115007235825251</v>
      </c>
      <c r="DY10" s="6" t="n">
        <f aca="false">1-(Salariés!DY10+Indépendants!DY10+'Au noir'!DY10+Chômeurs!DY10)</f>
        <v>0.114540678009359</v>
      </c>
      <c r="DZ10" s="6" t="n">
        <f aca="false">1-(Salariés!DZ10+Indépendants!DZ10+'Au noir'!DZ10+Chômeurs!DZ10)</f>
        <v>0.11528854999967</v>
      </c>
      <c r="EA10" s="6" t="n">
        <f aca="false">1-(Salariés!EA10+Indépendants!EA10+'Au noir'!EA10+Chômeurs!EA10)</f>
        <v>0.115089110710628</v>
      </c>
      <c r="EB10" s="6" t="n">
        <f aca="false">1-(Salariés!EB10+Indépendants!EB10+'Au noir'!EB10+Chômeurs!EB10)</f>
        <v>0.114861566513675</v>
      </c>
      <c r="EC10" s="6" t="n">
        <f aca="false">1-(Salariés!EC10+Indépendants!EC10+'Au noir'!EC10+Chômeurs!EC10)</f>
        <v>0.115561913516441</v>
      </c>
      <c r="ED10" s="6" t="n">
        <f aca="false">1-(Salariés!ED10+Indépendants!ED10+'Au noir'!ED10+Chômeurs!ED10)</f>
        <v>0.116053322248545</v>
      </c>
      <c r="EE10" s="6" t="n">
        <f aca="false">1-(Salariés!EE10+Indépendants!EE10+'Au noir'!EE10+Chômeurs!EE10)</f>
        <v>0.116711547955657</v>
      </c>
      <c r="EF10" s="6" t="n">
        <f aca="false">1-(Salariés!EF10+Indépendants!EF10+'Au noir'!EF10+Chômeurs!EF10)</f>
        <v>0.11718722210808</v>
      </c>
      <c r="EG10" s="6" t="n">
        <f aca="false">1-(Salariés!EG10+Indépendants!EG10+'Au noir'!EG10+Chômeurs!EG10)</f>
        <v>0.116855817210186</v>
      </c>
      <c r="EH10" s="6" t="n">
        <f aca="false">1-(Salariés!EH10+Indépendants!EH10+'Au noir'!EH10+Chômeurs!EH10)</f>
        <v>0.116445732421002</v>
      </c>
      <c r="EI10" s="6" t="n">
        <f aca="false">1-(Salariés!EI10+Indépendants!EI10+'Au noir'!EI10+Chômeurs!EI10)</f>
        <v>0.116834043694582</v>
      </c>
      <c r="EJ10" s="6" t="n">
        <f aca="false">1-(Salariés!EJ10+Indépendants!EJ10+'Au noir'!EJ10+Chômeurs!EJ10)</f>
        <v>0.1164049160508</v>
      </c>
      <c r="EK10" s="6" t="n">
        <f aca="false">1-(Salariés!EK10+Indépendants!EK10+'Au noir'!EK10+Chômeurs!EK10)</f>
        <v>0.11637491351992</v>
      </c>
      <c r="EL10" s="6" t="n">
        <f aca="false">1-(Salariés!EL10+Indépendants!EL10+'Au noir'!EL10+Chômeurs!EL10)</f>
        <v>0.116674864184881</v>
      </c>
      <c r="EM10" s="6" t="n">
        <f aca="false">1-(Salariés!EM10+Indépendants!EM10+'Au noir'!EM10+Chômeurs!EM10)</f>
        <v>0.117232108972366</v>
      </c>
      <c r="EN10" s="6" t="n">
        <f aca="false">1-(Salariés!EN10+Indépendants!EN10+'Au noir'!EN10+Chômeurs!EN10)</f>
        <v>0.117208296920212</v>
      </c>
      <c r="EO10" s="6" t="n">
        <f aca="false">1-(Salariés!EO10+Indépendants!EO10+'Au noir'!EO10+Chômeurs!EO10)</f>
        <v>0.117731202797915</v>
      </c>
      <c r="EP10" s="6" t="n">
        <f aca="false">1-(Salariés!EP10+Indépendants!EP10+'Au noir'!EP10+Chômeurs!EP10)</f>
        <v>0.117788826388651</v>
      </c>
      <c r="EQ10" s="6" t="n">
        <f aca="false">1-(Salariés!EQ10+Indépendants!EQ10+'Au noir'!EQ10+Chômeurs!EQ10)</f>
        <v>0.117527746384235</v>
      </c>
      <c r="ER10" s="6" t="n">
        <f aca="false">1-(Salariés!ER10+Indépendants!ER10+'Au noir'!ER10+Chômeurs!ER10)</f>
        <v>0.117378652434496</v>
      </c>
      <c r="ES10" s="6" t="n">
        <f aca="false">1-(Salariés!ES10+Indépendants!ES10+'Au noir'!ES10+Chômeurs!ES10)</f>
        <v>0.116623657698534</v>
      </c>
      <c r="ET10" s="6" t="n">
        <f aca="false">1-(Salariés!ET10+Indépendants!ET10+'Au noir'!ET10+Chômeurs!ET10)</f>
        <v>0.116334630355431</v>
      </c>
      <c r="EU10" s="6" t="n">
        <f aca="false">1-(Salariés!EU10+Indépendants!EU10+'Au noir'!EU10+Chômeurs!EU10)</f>
        <v>0.116603387023502</v>
      </c>
      <c r="EV10" s="6" t="e">
        <f aca="false">1-(Salariés!EV10+Indépendants!EV10+'Au noir'!EV10+Chômeurs!EV10)</f>
        <v>#DIV/0!</v>
      </c>
      <c r="EX10" s="6" t="n">
        <v>50</v>
      </c>
      <c r="EY10" s="6" t="n">
        <v>0.3276952994</v>
      </c>
      <c r="EZ10" s="6" t="n">
        <v>0.3826884789</v>
      </c>
      <c r="FA10" s="6" t="n">
        <v>0.3736732038</v>
      </c>
      <c r="FB10" s="6" t="n">
        <v>0.3643581678</v>
      </c>
      <c r="FC10" s="6" t="n">
        <v>0.3635077663</v>
      </c>
      <c r="FD10" s="6" t="n">
        <v>0.3833364719</v>
      </c>
      <c r="FE10" s="6" t="n">
        <v>0.3816576548</v>
      </c>
      <c r="FF10" s="6" t="n">
        <v>0.3818215424</v>
      </c>
      <c r="FG10" s="6" t="n">
        <v>0.3928963356</v>
      </c>
      <c r="FH10" s="6" t="n">
        <v>0.3751559592</v>
      </c>
      <c r="FI10" s="6" t="n">
        <v>0.3842597219</v>
      </c>
      <c r="FJ10" s="6" t="n">
        <v>0.3444166656</v>
      </c>
      <c r="FK10" s="6" t="n">
        <v>0.3892696194</v>
      </c>
      <c r="FL10" s="6" t="n">
        <v>0.370849098</v>
      </c>
      <c r="FM10" s="6" t="n">
        <v>0.3538080053</v>
      </c>
      <c r="FN10" s="6" t="n">
        <v>0.3592722266</v>
      </c>
      <c r="FO10" s="6" t="n">
        <v>0.3661997441</v>
      </c>
      <c r="FP10" s="6" t="n">
        <v>0.3731272615</v>
      </c>
      <c r="FQ10" s="6" t="n">
        <v>0.3942265081</v>
      </c>
      <c r="FR10" s="6" t="n">
        <v>0.3931153099</v>
      </c>
      <c r="FS10" s="6" t="n">
        <v>0.4038811955</v>
      </c>
      <c r="FT10" s="6" t="n">
        <v>0.364968355</v>
      </c>
      <c r="FU10" s="6" t="n">
        <v>0.3719650181</v>
      </c>
      <c r="FV10" s="6" t="n">
        <v>0.3865852825</v>
      </c>
      <c r="FW10" s="6" t="n">
        <v>0.3641004728</v>
      </c>
      <c r="FX10" s="6" t="n">
        <v>0.3273176139</v>
      </c>
      <c r="FY10" s="6" t="n">
        <v>0.3595832057</v>
      </c>
      <c r="FZ10" s="6" t="n">
        <v>0.3829317001</v>
      </c>
      <c r="GA10" s="6" t="n">
        <v>0.3871410419</v>
      </c>
      <c r="GB10" s="6" t="n">
        <v>0.3404200431</v>
      </c>
      <c r="GC10" s="6" t="n">
        <v>0.3414596237</v>
      </c>
      <c r="GD10" s="6" t="n">
        <v>0.3427184199</v>
      </c>
      <c r="GE10" s="6" t="n">
        <v>0.3362296181</v>
      </c>
      <c r="GF10" s="6" t="n">
        <v>0.3755469892</v>
      </c>
      <c r="GG10" s="6" t="n">
        <v>0.3242043408</v>
      </c>
      <c r="GH10" s="6" t="n">
        <v>0.3196132571</v>
      </c>
      <c r="GI10" s="6" t="n">
        <v>0.3164751721</v>
      </c>
      <c r="GJ10" s="6" t="n">
        <v>0.3535727245</v>
      </c>
      <c r="GK10" s="6" t="n">
        <v>0.3527098949</v>
      </c>
      <c r="GL10" s="6" t="n">
        <v>0.3216679312</v>
      </c>
      <c r="GM10" s="6" t="n">
        <v>0.3216045521</v>
      </c>
      <c r="GN10" s="6" t="n">
        <v>0.3536201926</v>
      </c>
      <c r="GO10" s="6" t="n">
        <v>0.3653250429</v>
      </c>
      <c r="GP10" s="6" t="n">
        <v>0.3474801963</v>
      </c>
      <c r="GQ10" s="6" t="n">
        <v>0.3445419473</v>
      </c>
      <c r="GR10" s="6" t="n">
        <v>0.3713645397</v>
      </c>
      <c r="GS10" s="6" t="n">
        <v>0.3474334127</v>
      </c>
      <c r="GT10" s="6" t="n">
        <v>0.3405941877</v>
      </c>
      <c r="GU10" s="6" t="n">
        <f aca="false">GT10*3/4+GX10*1/4</f>
        <v>0.3376647825</v>
      </c>
      <c r="GV10" s="6" t="n">
        <f aca="false">GT10*2/4+GX10*2/4</f>
        <v>0.3347353773</v>
      </c>
      <c r="GW10" s="6" t="n">
        <f aca="false">GT10*1/4+GX10*3/4</f>
        <v>0.3318059721</v>
      </c>
      <c r="GX10" s="6" t="n">
        <v>0.3288765669</v>
      </c>
      <c r="GY10" s="6" t="n">
        <v>0.3488632025</v>
      </c>
      <c r="GZ10" s="6" t="n">
        <v>0.3535390477</v>
      </c>
      <c r="HA10" s="6" t="n">
        <v>0.343409388</v>
      </c>
      <c r="HB10" s="6" t="n">
        <v>0.3154866932</v>
      </c>
      <c r="HC10" s="6" t="n">
        <v>0.3232503361</v>
      </c>
      <c r="HD10" s="6" t="n">
        <v>0.3270908042</v>
      </c>
      <c r="HE10" s="6" t="n">
        <v>0.2990042147</v>
      </c>
      <c r="HF10" s="6" t="n">
        <v>0.3029792117</v>
      </c>
      <c r="HG10" s="6" t="n">
        <v>0.2943972163</v>
      </c>
      <c r="HH10" s="6" t="n">
        <v>0.3172206741</v>
      </c>
      <c r="HI10" s="6" t="n">
        <v>0.2953361975</v>
      </c>
      <c r="HJ10" s="1" t="n">
        <v>0.2800473987</v>
      </c>
      <c r="HK10" s="6" t="n">
        <f aca="false">1-(Salariés!HK10+Indépendants!HK10+'Au noir'!HK10+Chômeurs!HK10)</f>
        <v>0.273898271020426</v>
      </c>
      <c r="HL10" s="6" t="n">
        <f aca="false">1-(Salariés!HU10+Indépendants!HL10+'Au noir'!HL10+Chômeurs!HL10)</f>
        <v>0.308904061461447</v>
      </c>
      <c r="HM10" s="6" t="n">
        <f aca="false">1-(Salariés!HV10+Indépendants!HM10+'Au noir'!HM10+Chômeurs!HM10)</f>
        <v>0.310204409868551</v>
      </c>
      <c r="HN10" s="6" t="n">
        <f aca="false">1-(Salariés!HW10+Indépendants!HN10+'Au noir'!HN10+Chômeurs!HN10)</f>
        <v>0.312560525439789</v>
      </c>
      <c r="HO10" s="6" t="n">
        <f aca="false">1-(Salariés!HX10+Indépendants!HO10+'Au noir'!HO10+Chômeurs!HO10)</f>
        <v>0.312501073097222</v>
      </c>
      <c r="HP10" s="6" t="n">
        <f aca="false">1-(Salariés!HY10+Indépendants!HP10+'Au noir'!HP10+Chômeurs!HP10)</f>
        <v>0.311981609831841</v>
      </c>
      <c r="HQ10" s="6" t="n">
        <f aca="false">1-(Salariés!HZ10+Indépendants!HQ10+'Au noir'!HQ10+Chômeurs!HQ10)</f>
        <v>0.311639709639872</v>
      </c>
      <c r="HR10" s="6" t="n">
        <f aca="false">1-(Salariés!IA10+Indépendants!HR10+'Au noir'!HR10+Chômeurs!HR10)</f>
        <v>0.312192071519306</v>
      </c>
      <c r="HS10" s="6" t="n">
        <f aca="false">1-(Salariés!IB10+Indépendants!HS10+'Au noir'!HS10+Chômeurs!HS10)</f>
        <v>0.311721076732604</v>
      </c>
      <c r="HT10" s="6" t="n">
        <f aca="false">1-(Salariés!IC10+Indépendants!HT10+'Au noir'!HT10+Chômeurs!HT10)</f>
        <v>0.312171738437742</v>
      </c>
      <c r="HU10" s="6" t="n">
        <f aca="false">1-(Salariés!ID10+Indépendants!HU10+'Au noir'!HU10+Chômeurs!HU10)</f>
        <v>0.312229139202547</v>
      </c>
      <c r="HV10" s="6" t="n">
        <f aca="false">1-(Salariés!IE10+Indépendants!HV10+'Au noir'!HV10+Chômeurs!HV10)</f>
        <v>0.313249165434601</v>
      </c>
      <c r="HW10" s="6" t="n">
        <f aca="false">1-(Salariés!IF10+Indépendants!HW10+'Au noir'!HW10+Chômeurs!HW10)</f>
        <v>0.313669228907791</v>
      </c>
      <c r="HX10" s="6" t="n">
        <f aca="false">1-(Salariés!IG10+Indépendants!HX10+'Au noir'!HX10+Chômeurs!HX10)</f>
        <v>0.313613266431572</v>
      </c>
      <c r="HY10" s="6" t="n">
        <f aca="false">1-(Salariés!IH10+Indépendants!HY10+'Au noir'!HY10+Chômeurs!HY10)</f>
        <v>0.314026442681698</v>
      </c>
      <c r="HZ10" s="6" t="n">
        <f aca="false">1-(Salariés!II10+Indépendants!HZ10+'Au noir'!HZ10+Chômeurs!HZ10)</f>
        <v>0.313522767648342</v>
      </c>
      <c r="IA10" s="6" t="n">
        <f aca="false">1-(Salariés!IJ10+Indépendants!IA10+'Au noir'!IA10+Chômeurs!IA10)</f>
        <v>0.314388268558631</v>
      </c>
      <c r="IB10" s="6" t="n">
        <f aca="false">1-(Salariés!IK10+Indépendants!IB10+'Au noir'!IB10+Chômeurs!IB10)</f>
        <v>0.314531882628985</v>
      </c>
      <c r="IC10" s="6" t="n">
        <f aca="false">1-(Salariés!IL10+Indépendants!IC10+'Au noir'!IC10+Chômeurs!IC10)</f>
        <v>0.313549336149028</v>
      </c>
      <c r="ID10" s="6" t="n">
        <f aca="false">1-(Salariés!IM10+Indépendants!ID10+'Au noir'!ID10+Chômeurs!ID10)</f>
        <v>0.313087641539072</v>
      </c>
      <c r="IE10" s="6" t="n">
        <f aca="false">1-(Salariés!IN10+Indépendants!IE10+'Au noir'!IE10+Chômeurs!IE10)</f>
        <v>0.313100963964923</v>
      </c>
      <c r="IF10" s="6" t="n">
        <f aca="false">1-(Salariés!IO10+Indépendants!IF10+'Au noir'!IF10+Chômeurs!IF10)</f>
        <v>0.313599891313143</v>
      </c>
      <c r="IG10" s="6" t="n">
        <f aca="false">1-(Salariés!IP10+Indépendants!IG10+'Au noir'!IG10+Chômeurs!IG10)</f>
        <v>0.313944392838309</v>
      </c>
      <c r="IH10" s="6" t="n">
        <f aca="false">1-(Salariés!IQ10+Indépendants!IH10+'Au noir'!IH10+Chômeurs!IH10)</f>
        <v>0.313638463834293</v>
      </c>
      <c r="II10" s="6" t="n">
        <f aca="false">1-(Salariés!IR10+Indépendants!II10+'Au noir'!II10+Chômeurs!II10)</f>
        <v>0.313161522206556</v>
      </c>
      <c r="IJ10" s="6" t="n">
        <f aca="false">1-(Salariés!IS10+Indépendants!IJ10+'Au noir'!IJ10+Chômeurs!IJ10)</f>
        <v>0.313263526080588</v>
      </c>
      <c r="IK10" s="6" t="n">
        <f aca="false">1-(Salariés!IT10+Indépendants!IK10+'Au noir'!IK10+Chômeurs!IK10)</f>
        <v>0.312823906738439</v>
      </c>
      <c r="IL10" s="6" t="n">
        <f aca="false">1-(Salariés!IU10+Indépendants!IL10+'Au noir'!IL10+Chômeurs!IL10)</f>
        <v>0.312634097151228</v>
      </c>
      <c r="IM10" s="6" t="n">
        <f aca="false">1-(Salariés!IV10+Indépendants!IM10+'Au noir'!IM10+Chômeurs!IM10)</f>
        <v>0.311529613082811</v>
      </c>
      <c r="IN10" s="6" t="n">
        <f aca="false">1-(Salariés!IW10+Indépendants!IN10+'Au noir'!IN10+Chômeurs!IN10)</f>
        <v>0.310757237840066</v>
      </c>
      <c r="IO10" s="6" t="n">
        <f aca="false">1-(Salariés!IX10+Indépendants!IO10+'Au noir'!IO10+Chômeurs!IO10)</f>
        <v>0.310228929651182</v>
      </c>
      <c r="IP10" s="6" t="n">
        <f aca="false">1-(Salariés!IY10+Indépendants!IP10+'Au noir'!IP10+Chômeurs!IP10)</f>
        <v>0.310834302609915</v>
      </c>
      <c r="IQ10" s="6" t="n">
        <f aca="false">1-(Salariés!IZ10+Indépendants!IQ10+'Au noir'!IQ10+Chômeurs!IQ10)</f>
        <v>0.309498066855911</v>
      </c>
      <c r="IR10" s="6" t="n">
        <f aca="false">1-(Salariés!JA10+Indépendants!IR10+'Au noir'!IR10+Chômeurs!IR10)</f>
        <v>0.309382840425323</v>
      </c>
      <c r="IS10" s="6" t="n">
        <f aca="false">1-(Salariés!JB10+Indépendants!IS10+'Au noir'!IS10+Chômeurs!IS10)</f>
        <v>0.309667004414934</v>
      </c>
      <c r="IT10" s="6" t="n">
        <f aca="false">1-(Salariés!JC10+Indépendants!IT10+'Au noir'!IT10+Chômeurs!IT10)</f>
        <v>0.309043694387088</v>
      </c>
      <c r="IU10" s="6" t="n">
        <f aca="false">1-(Salariés!JD10+Indépendants!IU10+'Au noir'!IU10+Chômeurs!IU10)</f>
        <v>0.309146339477111</v>
      </c>
      <c r="IV10" s="6" t="n">
        <f aca="false">1-(Salariés!JE10+Indépendants!IV10+'Au noir'!IV10+Chômeurs!IV10)</f>
        <v>0.309272148515238</v>
      </c>
      <c r="IW10" s="6" t="n">
        <f aca="false">1-(Salariés!JF10+Indépendants!IW10+'Au noir'!IW10+Chômeurs!IW10)</f>
        <v>0.308106148307912</v>
      </c>
      <c r="IX10" s="6" t="n">
        <f aca="false">1-(Salariés!JG10+Indépendants!IX10+'Au noir'!IX10+Chômeurs!IX10)</f>
        <v>0.307282551848688</v>
      </c>
      <c r="IY10" s="6" t="n">
        <f aca="false">1-(Salariés!JH10+Indépendants!IY10+'Au noir'!IY10+Chômeurs!IY10)</f>
        <v>0.307861270479901</v>
      </c>
      <c r="IZ10" s="6" t="n">
        <f aca="false">1-(Salariés!JI10+Indépendants!IZ10+'Au noir'!IZ10+Chômeurs!IZ10)</f>
        <v>0.308491926906613</v>
      </c>
      <c r="JA10" s="6" t="n">
        <f aca="false">1-(Salariés!JJ10+Indépendants!JA10+'Au noir'!JA10+Chômeurs!JA10)</f>
        <v>0.308666786005206</v>
      </c>
      <c r="JB10" s="6" t="n">
        <f aca="false">1-(Salariés!JK10+Indépendants!JB10+'Au noir'!JB10+Chômeurs!JB10)</f>
        <v>0.308553774866657</v>
      </c>
      <c r="JC10" s="6" t="n">
        <f aca="false">1-(Salariés!JL10+Indépendants!JC10+'Au noir'!JC10+Chômeurs!JC10)</f>
        <v>0.308959847566609</v>
      </c>
      <c r="JD10" s="6" t="n">
        <f aca="false">1-(Salariés!JM10+Indépendants!JD10+'Au noir'!JD10+Chômeurs!JD10)</f>
        <v>0.308968685494669</v>
      </c>
      <c r="JE10" s="6" t="n">
        <f aca="false">1-(Salariés!JN10+Indépendants!JE10+'Au noir'!JE10+Chômeurs!JE10)</f>
        <v>0.308437986405131</v>
      </c>
      <c r="JF10" s="6" t="n">
        <f aca="false">1-(Salariés!JO10+Indépendants!JF10+'Au noir'!JF10+Chômeurs!JF10)</f>
        <v>0.30831662140806</v>
      </c>
      <c r="JG10" s="6" t="n">
        <f aca="false">1-(Salariés!JP10+Indépendants!JG10+'Au noir'!JG10+Chômeurs!JG10)</f>
        <v>0.30874948883356</v>
      </c>
      <c r="JH10" s="6" t="n">
        <f aca="false">1-(Salariés!JQ10+Indépendants!JH10+'Au noir'!JH10+Chômeurs!JH10)</f>
        <v>0.308057192407355</v>
      </c>
      <c r="JI10" s="6" t="n">
        <f aca="false">1-(Salariés!JR10+Indépendants!JI10+'Au noir'!JI10+Chômeurs!JI10)</f>
        <v>0.307074566289726</v>
      </c>
      <c r="JJ10" s="6" t="n">
        <f aca="false">1-(Salariés!JS10+Indépendants!JJ10+'Au noir'!JJ10+Chômeurs!JJ10)</f>
        <v>0.307690563287907</v>
      </c>
      <c r="JK10" s="6" t="n">
        <f aca="false">1-(Salariés!JT10+Indépendants!JK10+'Au noir'!JK10+Chômeurs!JK10)</f>
        <v>0.30767750922113</v>
      </c>
      <c r="JL10" s="6" t="n">
        <f aca="false">1-(Salariés!JU10+Indépendants!JL10+'Au noir'!JL10+Chômeurs!JL10)</f>
        <v>0.307321934725358</v>
      </c>
      <c r="JM10" s="6" t="n">
        <f aca="false">1-(Salariés!JV10+Indépendants!JM10+'Au noir'!JM10+Chômeurs!JM10)</f>
        <v>0.308308557726725</v>
      </c>
      <c r="JN10" s="6" t="n">
        <f aca="false">1-(Salariés!JW10+Indépendants!JN10+'Au noir'!JN10+Chômeurs!JN10)</f>
        <v>0.308924174500378</v>
      </c>
      <c r="JO10" s="6" t="n">
        <f aca="false">1-(Salariés!JX10+Indépendants!JO10+'Au noir'!JO10+Chômeurs!JO10)</f>
        <v>0.30814323362087</v>
      </c>
      <c r="JP10" s="6" t="n">
        <f aca="false">1-(Salariés!JY10+Indépendants!JP10+'Au noir'!JP10+Chômeurs!JP10)</f>
        <v>0.30808070828997</v>
      </c>
      <c r="JQ10" s="6" t="n">
        <f aca="false">1-(Salariés!JZ10+Indépendants!JQ10+'Au noir'!JQ10+Chômeurs!JQ10)</f>
        <v>0.308546356515425</v>
      </c>
      <c r="JR10" s="6" t="n">
        <f aca="false">1-(Salariés!KA10+Indépendants!JR10+'Au noir'!JR10+Chômeurs!JR10)</f>
        <v>0.306962415201406</v>
      </c>
      <c r="JS10" s="6" t="n">
        <f aca="false">1-(Salariés!KB10+Indépendants!JS10+'Au noir'!JS10+Chômeurs!JS10)</f>
        <v>0.306461704329286</v>
      </c>
      <c r="JT10" s="6" t="n">
        <f aca="false">1-(Salariés!KC10+Indépendants!JT10+'Au noir'!JT10+Chômeurs!JT10)</f>
        <v>0.306762646887265</v>
      </c>
      <c r="JU10" s="6" t="n">
        <f aca="false">1-(Salariés!KD10+Indépendants!JU10+'Au noir'!JU10+Chômeurs!JU10)</f>
        <v>0.306219800083571</v>
      </c>
      <c r="JV10" s="6" t="n">
        <f aca="false">1-(Salariés!KE10+Indépendants!JV10+'Au noir'!JV10+Chômeurs!JV10)</f>
        <v>0.305715648358756</v>
      </c>
      <c r="JW10" s="6" t="n">
        <f aca="false">1-(Salariés!KF10+Indépendants!JW10+'Au noir'!JW10+Chômeurs!JW10)</f>
        <v>0.305228900311637</v>
      </c>
      <c r="JX10" s="6" t="n">
        <f aca="false">1-(Salariés!KG10+Indépendants!JX10+'Au noir'!JX10+Chômeurs!JX10)</f>
        <v>0.304703015369375</v>
      </c>
      <c r="JY10" s="6" t="n">
        <f aca="false">1-(Salariés!KH10+Indépendants!JY10+'Au noir'!JY10+Chômeurs!JY10)</f>
        <v>0.3038339962906</v>
      </c>
      <c r="JZ10" s="6" t="n">
        <f aca="false">1-(Salariés!KI10+Indépendants!JZ10+'Au noir'!JZ10+Chômeurs!JZ10)</f>
        <v>0.303751119049591</v>
      </c>
      <c r="KA10" s="6" t="n">
        <f aca="false">1-(Salariés!KJ10+Indépendants!KA10+'Au noir'!KA10+Chômeurs!KA10)</f>
        <v>0.30258088746159</v>
      </c>
      <c r="KB10" s="6" t="n">
        <f aca="false">1-(Salariés!KK10+Indépendants!KB10+'Au noir'!KB10+Chômeurs!KB10)</f>
        <v>0.301920968036422</v>
      </c>
      <c r="KC10" s="6" t="n">
        <f aca="false">1-(Salariés!KL10+Indépendants!KC10+'Au noir'!KC10+Chômeurs!KC10)</f>
        <v>0.300668638648159</v>
      </c>
      <c r="KD10" s="6" t="n">
        <f aca="false">1-(Salariés!KM10+Indépendants!KD10+'Au noir'!KD10+Chômeurs!KD10)</f>
        <v>0.30029090913428</v>
      </c>
      <c r="KE10" s="6" t="n">
        <f aca="false">1-(Salariés!KN10+Indépendants!KE10+'Au noir'!KE10+Chômeurs!KE10)</f>
        <v>0.299422100357562</v>
      </c>
      <c r="KF10" s="6" t="n">
        <f aca="false">1-(Salariés!KO10+Indépendants!KF10+'Au noir'!KF10+Chômeurs!KF10)</f>
        <v>0.299216699453779</v>
      </c>
      <c r="KG10" s="6" t="n">
        <f aca="false">1-(Salariés!KP10+Indépendants!KG10+'Au noir'!KG10+Chômeurs!KG10)</f>
        <v>0.298959738690566</v>
      </c>
      <c r="KH10" s="6" t="n">
        <f aca="false">1-(Salariés!KQ10+Indépendants!KH10+'Au noir'!KH10+Chômeurs!KH10)</f>
        <v>0.299037133605037</v>
      </c>
      <c r="KI10" s="6" t="n">
        <f aca="false">1-(Salariés!KR10+Indépendants!KI10+'Au noir'!KI10+Chômeurs!KI10)</f>
        <v>0.298352614055502</v>
      </c>
      <c r="KJ10" s="6" t="n">
        <f aca="false">1-(Salariés!KS10+Indépendants!KJ10+'Au noir'!KJ10+Chômeurs!KJ10)</f>
        <v>0.29748886365308</v>
      </c>
      <c r="KK10" s="6" t="n">
        <f aca="false">1-(Salariés!KT10+Indépendants!KK10+'Au noir'!KK10+Chômeurs!KK10)</f>
        <v>0.2970812260612</v>
      </c>
      <c r="KL10" s="6" t="n">
        <f aca="false">1-(Salariés!KU10+Indépendants!KL10+'Au noir'!KL10+Chômeurs!KL10)</f>
        <v>0.295807174978519</v>
      </c>
      <c r="KM10" s="6" t="n">
        <f aca="false">1-(Salariés!KV10+Indépendants!KM10+'Au noir'!KM10+Chômeurs!KM10)</f>
        <v>0.293769496387065</v>
      </c>
      <c r="KN10" s="6" t="n">
        <f aca="false">1-(Salariés!KW10+Indépendants!KN10+'Au noir'!KN10+Chômeurs!KN10)</f>
        <v>0.293071377698013</v>
      </c>
      <c r="KO10" s="6" t="n">
        <f aca="false">1-(Salariés!KX10+Indépendants!KO10+'Au noir'!KO10+Chômeurs!KO10)</f>
        <v>0.292500572244978</v>
      </c>
      <c r="KP10" s="6" t="n">
        <f aca="false">1-(Salariés!KY10+Indépendants!KP10+'Au noir'!KP10+Chômeurs!KP10)</f>
        <v>0.290471590674218</v>
      </c>
      <c r="KQ10" s="6" t="n">
        <f aca="false">1-(Salariés!KZ10+Indépendants!KQ10+'Au noir'!KQ10+Chômeurs!KQ10)</f>
        <v>0.290448231555405</v>
      </c>
      <c r="KR10" s="6" t="n">
        <f aca="false">1-(Salariés!LA10+Indépendants!KR10+'Au noir'!KR10+Chômeurs!KR10)</f>
        <v>0.289928078751519</v>
      </c>
      <c r="KS10" s="6" t="e">
        <f aca="false">1-(Salariés!LB10+Indépendants!KS10+'Au noir'!KS10+Chômeurs!KS10)</f>
        <v>#DIV/0!</v>
      </c>
    </row>
    <row r="11" customFormat="false" ht="12.8" hidden="false" customHeight="false" outlineLevel="0" collapsed="false">
      <c r="A11" s="6" t="n">
        <v>55</v>
      </c>
      <c r="B11" s="4" t="n">
        <v>0.146808711</v>
      </c>
      <c r="C11" s="4" t="n">
        <v>0.1053494433</v>
      </c>
      <c r="D11" s="4" t="n">
        <v>0.126051977</v>
      </c>
      <c r="E11" s="4" t="n">
        <v>0.0935776007</v>
      </c>
      <c r="F11" s="4" t="n">
        <v>0.112209132</v>
      </c>
      <c r="G11" s="4" t="n">
        <v>0.130776152</v>
      </c>
      <c r="H11" s="4" t="n">
        <v>0.1274456969</v>
      </c>
      <c r="I11" s="4" t="n">
        <v>0.1229285389</v>
      </c>
      <c r="J11" s="4" t="n">
        <v>0.1217479224</v>
      </c>
      <c r="K11" s="4" t="n">
        <v>0.1414811616</v>
      </c>
      <c r="L11" s="4" t="n">
        <v>0.1304102485</v>
      </c>
      <c r="M11" s="4" t="n">
        <v>0.1218671459</v>
      </c>
      <c r="N11" s="4" t="n">
        <v>0.1204594626</v>
      </c>
      <c r="O11" s="4" t="n">
        <v>0.1345051679</v>
      </c>
      <c r="P11" s="4" t="n">
        <v>0.1237680865</v>
      </c>
      <c r="Q11" s="4" t="n">
        <v>0.1165670272</v>
      </c>
      <c r="R11" s="4" t="n">
        <v>0.1227312268</v>
      </c>
      <c r="S11" s="4" t="n">
        <v>0.1288954264</v>
      </c>
      <c r="T11" s="4" t="n">
        <v>0.1269714593</v>
      </c>
      <c r="U11" s="4" t="n">
        <v>0.1058381556</v>
      </c>
      <c r="V11" s="4" t="n">
        <v>0.1107746732</v>
      </c>
      <c r="W11" s="4" t="n">
        <v>0.1046330392</v>
      </c>
      <c r="X11" s="4" t="n">
        <v>0.1127359115</v>
      </c>
      <c r="Y11" s="4" t="n">
        <v>0.1299384185</v>
      </c>
      <c r="Z11" s="4" t="n">
        <v>0.1342752703</v>
      </c>
      <c r="AA11" s="4" t="n">
        <v>0.1298157139</v>
      </c>
      <c r="AB11" s="4" t="n">
        <v>0.1274599336</v>
      </c>
      <c r="AC11" s="4" t="n">
        <v>0.1394713041</v>
      </c>
      <c r="AD11" s="4" t="n">
        <v>0.1454838734</v>
      </c>
      <c r="AE11" s="4" t="n">
        <v>0.1311238731</v>
      </c>
      <c r="AF11" s="4" t="n">
        <v>0.116006836</v>
      </c>
      <c r="AG11" s="4" t="n">
        <v>0.1236396659</v>
      </c>
      <c r="AH11" s="4" t="n">
        <v>0.1144159857</v>
      </c>
      <c r="AI11" s="4" t="n">
        <v>0.1024461327</v>
      </c>
      <c r="AJ11" s="4" t="n">
        <v>0.1260807675</v>
      </c>
      <c r="AK11" s="4" t="n">
        <v>0.1238240192</v>
      </c>
      <c r="AL11" s="4" t="n">
        <v>0.1127900025</v>
      </c>
      <c r="AM11" s="4" t="n">
        <v>0.1178730907</v>
      </c>
      <c r="AN11" s="4" t="n">
        <v>0.0943559212</v>
      </c>
      <c r="AO11" s="4" t="n">
        <v>0.1097371561</v>
      </c>
      <c r="AP11" s="4" t="n">
        <v>0.138555404</v>
      </c>
      <c r="AQ11" s="4" t="n">
        <v>0.1330497245</v>
      </c>
      <c r="AR11" s="4" t="n">
        <v>0.1222500236</v>
      </c>
      <c r="AS11" s="4" t="n">
        <v>0.1402912379</v>
      </c>
      <c r="AT11" s="4" t="n">
        <v>0.14997266</v>
      </c>
      <c r="AU11" s="4" t="n">
        <v>0.1436800803</v>
      </c>
      <c r="AV11" s="4" t="n">
        <v>0.1505932248</v>
      </c>
      <c r="AW11" s="4" t="n">
        <v>0.1301354175</v>
      </c>
      <c r="AX11" s="4" t="n">
        <f aca="false">AW11*3/4+BA11*1/4</f>
        <v>0.13356091155</v>
      </c>
      <c r="AY11" s="4" t="n">
        <f aca="false">AW11*2/4+BA11*2/4</f>
        <v>0.1369864056</v>
      </c>
      <c r="AZ11" s="4" t="n">
        <f aca="false">AW11*1/4+BA11*3/4</f>
        <v>0.14041189965</v>
      </c>
      <c r="BA11" s="4" t="n">
        <v>0.1438373937</v>
      </c>
      <c r="BB11" s="4" t="n">
        <v>0.1311753461</v>
      </c>
      <c r="BC11" s="4" t="n">
        <v>0.1328505546</v>
      </c>
      <c r="BD11" s="4" t="n">
        <v>0.1425557739</v>
      </c>
      <c r="BE11" s="4" t="n">
        <v>0.1345046158</v>
      </c>
      <c r="BF11" s="4" t="n">
        <v>0.1439596899</v>
      </c>
      <c r="BG11" s="4" t="n">
        <v>0.1298287121</v>
      </c>
      <c r="BH11" s="4" t="n">
        <v>0.1357125745</v>
      </c>
      <c r="BI11" s="4" t="n">
        <v>0.1313456788</v>
      </c>
      <c r="BJ11" s="4" t="n">
        <v>0.132285209</v>
      </c>
      <c r="BK11" s="4" t="n">
        <v>0.1468709776</v>
      </c>
      <c r="BL11" s="4" t="n">
        <v>0.1491163028</v>
      </c>
      <c r="BM11" s="1" t="n">
        <v>0.1312682224</v>
      </c>
      <c r="BN11" s="4" t="n">
        <f aca="false">1-(Salariés!BN11+Indépendants!BN11+'Au noir'!BN11+Chômeurs!BN11)</f>
        <v>0.146317999113978</v>
      </c>
      <c r="BO11" s="4" t="n">
        <f aca="false">1-(Salariés!BO11+Indépendants!BO11+'Au noir'!BO11+Chômeurs!BO11)</f>
        <v>0.144489789400722</v>
      </c>
      <c r="BP11" s="4" t="n">
        <f aca="false">1-(Salariés!BP11+Indépendants!BP11+'Au noir'!BP11+Chômeurs!BP11)</f>
        <v>0.141710951694005</v>
      </c>
      <c r="BQ11" s="4" t="n">
        <f aca="false">1-(Salariés!BQ11+Indépendants!BQ11+'Au noir'!BQ11+Chômeurs!BQ11)</f>
        <v>0.138150160422389</v>
      </c>
      <c r="BR11" s="4" t="n">
        <f aca="false">1-(Salariés!BR11+Indépendants!BR11+'Au noir'!BR11+Chômeurs!BR11)</f>
        <v>0.140153561474025</v>
      </c>
      <c r="BS11" s="4" t="n">
        <f aca="false">1-(Salariés!BS11+Indépendants!BS11+'Au noir'!BS11+Chômeurs!BS11)</f>
        <v>0.142320377847123</v>
      </c>
      <c r="BT11" s="4" t="n">
        <f aca="false">1-(Salariés!BT11+Indépendants!BT11+'Au noir'!BT11+Chômeurs!BT11)</f>
        <v>0.143203365298784</v>
      </c>
      <c r="BU11" s="4" t="n">
        <f aca="false">1-(Salariés!BU11+Indépendants!BU11+'Au noir'!BU11+Chômeurs!BU11)</f>
        <v>0.144796474799806</v>
      </c>
      <c r="BV11" s="4" t="n">
        <f aca="false">1-(Salariés!BV11+Indépendants!BV11+'Au noir'!BV11+Chômeurs!BV11)</f>
        <v>0.145150801292554</v>
      </c>
      <c r="BW11" s="4" t="n">
        <f aca="false">1-(Salariés!BW11+Indépendants!BW11+'Au noir'!BW11+Chômeurs!BW11)</f>
        <v>0.145050502353326</v>
      </c>
      <c r="BX11" s="4" t="n">
        <f aca="false">1-(Salariés!BX11+Indépendants!BX11+'Au noir'!BX11+Chômeurs!BX11)</f>
        <v>0.146457451685214</v>
      </c>
      <c r="BY11" s="4" t="n">
        <f aca="false">1-(Salariés!BY11+Indépendants!BY11+'Au noir'!BY11+Chômeurs!BY11)</f>
        <v>0.146515697137708</v>
      </c>
      <c r="BZ11" s="4" t="n">
        <f aca="false">1-(Salariés!BZ11+Indépendants!BZ11+'Au noir'!BZ11+Chômeurs!BZ11)</f>
        <v>0.146888069037741</v>
      </c>
      <c r="CA11" s="4" t="n">
        <f aca="false">1-(Salariés!CA11+Indépendants!CA11+'Au noir'!CA11+Chômeurs!CA11)</f>
        <v>0.147154058619737</v>
      </c>
      <c r="CB11" s="4" t="n">
        <f aca="false">1-(Salariés!CB11+Indépendants!CB11+'Au noir'!CB11+Chômeurs!CB11)</f>
        <v>0.147590271682782</v>
      </c>
      <c r="CC11" s="4" t="n">
        <f aca="false">1-(Salariés!CC11+Indépendants!CC11+'Au noir'!CC11+Chômeurs!CC11)</f>
        <v>0.148387068143991</v>
      </c>
      <c r="CD11" s="4" t="n">
        <f aca="false">1-(Salariés!CD11+Indépendants!CD11+'Au noir'!CD11+Chômeurs!CD11)</f>
        <v>0.147940432025869</v>
      </c>
      <c r="CE11" s="4" t="n">
        <f aca="false">1-(Salariés!CE11+Indépendants!CE11+'Au noir'!CE11+Chômeurs!CE11)</f>
        <v>0.147723538419446</v>
      </c>
      <c r="CF11" s="4" t="n">
        <f aca="false">1-(Salariés!CF11+Indépendants!CF11+'Au noir'!CF11+Chômeurs!CF11)</f>
        <v>0.147830540638848</v>
      </c>
      <c r="CG11" s="4" t="n">
        <f aca="false">1-(Salariés!CG11+Indépendants!CG11+'Au noir'!CG11+Chômeurs!CG11)</f>
        <v>0.148935327018265</v>
      </c>
      <c r="CH11" s="4" t="n">
        <f aca="false">1-(Salariés!CH11+Indépendants!CH11+'Au noir'!CH11+Chômeurs!CH11)</f>
        <v>0.148607969564317</v>
      </c>
      <c r="CI11" s="4" t="n">
        <f aca="false">1-(Salariés!CI11+Indépendants!CI11+'Au noir'!CI11+Chômeurs!CI11)</f>
        <v>0.148665474814163</v>
      </c>
      <c r="CJ11" s="4" t="n">
        <f aca="false">1-(Salariés!CJ11+Indépendants!CJ11+'Au noir'!CJ11+Chômeurs!CJ11)</f>
        <v>0.149022045731489</v>
      </c>
      <c r="CK11" s="4" t="n">
        <f aca="false">1-(Salariés!CK11+Indépendants!CK11+'Au noir'!CK11+Chômeurs!CK11)</f>
        <v>0.148620575090047</v>
      </c>
      <c r="CL11" s="4" t="n">
        <f aca="false">1-(Salariés!CL11+Indépendants!CL11+'Au noir'!CL11+Chômeurs!CL11)</f>
        <v>0.149061016736752</v>
      </c>
      <c r="CM11" s="4" t="n">
        <f aca="false">1-(Salariés!CM11+Indépendants!CM11+'Au noir'!CM11+Chômeurs!CM11)</f>
        <v>0.149722303084449</v>
      </c>
      <c r="CN11" s="4" t="n">
        <f aca="false">1-(Salariés!CN11+Indépendants!CN11+'Au noir'!CN11+Chômeurs!CN11)</f>
        <v>0.149496851175526</v>
      </c>
      <c r="CO11" s="4" t="n">
        <f aca="false">1-(Salariés!CO11+Indépendants!CO11+'Au noir'!CO11+Chômeurs!CO11)</f>
        <v>0.149438995957108</v>
      </c>
      <c r="CP11" s="4" t="n">
        <f aca="false">1-(Salariés!CP11+Indépendants!CP11+'Au noir'!CP11+Chômeurs!CP11)</f>
        <v>0.149644718578804</v>
      </c>
      <c r="CQ11" s="4" t="n">
        <f aca="false">1-(Salariés!CQ11+Indépendants!CQ11+'Au noir'!CQ11+Chômeurs!CQ11)</f>
        <v>0.150059147339738</v>
      </c>
      <c r="CR11" s="4" t="n">
        <f aca="false">1-(Salariés!CR11+Indépendants!CR11+'Au noir'!CR11+Chômeurs!CR11)</f>
        <v>0.150148335887259</v>
      </c>
      <c r="CS11" s="4" t="n">
        <f aca="false">1-(Salariés!CS11+Indépendants!CS11+'Au noir'!CS11+Chômeurs!CS11)</f>
        <v>0.150176698958337</v>
      </c>
      <c r="CT11" s="4" t="n">
        <f aca="false">1-(Salariés!CT11+Indépendants!CT11+'Au noir'!CT11+Chômeurs!CT11)</f>
        <v>0.150638173384379</v>
      </c>
      <c r="CU11" s="4" t="n">
        <f aca="false">1-(Salariés!CU11+Indépendants!CU11+'Au noir'!CU11+Chômeurs!CU11)</f>
        <v>0.149826226834</v>
      </c>
      <c r="CV11" s="4" t="n">
        <f aca="false">1-(Salariés!CV11+Indépendants!CV11+'Au noir'!CV11+Chômeurs!CV11)</f>
        <v>0.148971360406251</v>
      </c>
      <c r="CW11" s="4" t="n">
        <f aca="false">1-(Salariés!CW11+Indépendants!CW11+'Au noir'!CW11+Chômeurs!CW11)</f>
        <v>0.14952445426582</v>
      </c>
      <c r="CX11" s="4" t="n">
        <f aca="false">1-(Salariés!CX11+Indépendants!CX11+'Au noir'!CX11+Chômeurs!CX11)</f>
        <v>0.150375850116134</v>
      </c>
      <c r="CY11" s="4" t="n">
        <f aca="false">1-(Salariés!CY11+Indépendants!CY11+'Au noir'!CY11+Chômeurs!CY11)</f>
        <v>0.150903725594357</v>
      </c>
      <c r="CZ11" s="4" t="n">
        <f aca="false">1-(Salariés!CZ11+Indépendants!CZ11+'Au noir'!CZ11+Chômeurs!CZ11)</f>
        <v>0.150358434268551</v>
      </c>
      <c r="DA11" s="4" t="n">
        <f aca="false">1-(Salariés!DA11+Indépendants!DA11+'Au noir'!DA11+Chômeurs!DA11)</f>
        <v>0.150613491504853</v>
      </c>
      <c r="DB11" s="4" t="n">
        <f aca="false">1-(Salariés!DB11+Indépendants!DB11+'Au noir'!DB11+Chômeurs!DB11)</f>
        <v>0.15116092401446</v>
      </c>
      <c r="DC11" s="4" t="n">
        <f aca="false">1-(Salariés!DC11+Indépendants!DC11+'Au noir'!DC11+Chômeurs!DC11)</f>
        <v>0.151222988183549</v>
      </c>
      <c r="DD11" s="4" t="n">
        <f aca="false">1-(Salariés!DD11+Indépendants!DD11+'Au noir'!DD11+Chômeurs!DD11)</f>
        <v>0.152209769129588</v>
      </c>
      <c r="DE11" s="4" t="n">
        <f aca="false">1-(Salariés!DE11+Indépendants!DE11+'Au noir'!DE11+Chômeurs!DE11)</f>
        <v>0.152370866408024</v>
      </c>
      <c r="DF11" s="4" t="n">
        <f aca="false">1-(Salariés!DF11+Indépendants!DF11+'Au noir'!DF11+Chômeurs!DF11)</f>
        <v>0.152749151815602</v>
      </c>
      <c r="DG11" s="4" t="n">
        <f aca="false">1-(Salariés!DG11+Indépendants!DG11+'Au noir'!DG11+Chômeurs!DG11)</f>
        <v>0.153842061859803</v>
      </c>
      <c r="DH11" s="4" t="n">
        <f aca="false">1-(Salariés!DH11+Indépendants!DH11+'Au noir'!DH11+Chômeurs!DH11)</f>
        <v>0.154724176032927</v>
      </c>
      <c r="DI11" s="4" t="n">
        <f aca="false">1-(Salariés!DI11+Indépendants!DI11+'Au noir'!DI11+Chômeurs!DI11)</f>
        <v>0.155453459060637</v>
      </c>
      <c r="DJ11" s="4" t="n">
        <f aca="false">1-(Salariés!DJ11+Indépendants!DJ11+'Au noir'!DJ11+Chômeurs!DJ11)</f>
        <v>0.156821974403948</v>
      </c>
      <c r="DK11" s="4" t="n">
        <f aca="false">1-(Salariés!DK11+Indépendants!DK11+'Au noir'!DK11+Chômeurs!DK11)</f>
        <v>0.157930548431572</v>
      </c>
      <c r="DL11" s="4" t="n">
        <f aca="false">1-(Salariés!DL11+Indépendants!DL11+'Au noir'!DL11+Chômeurs!DL11)</f>
        <v>0.159232754899424</v>
      </c>
      <c r="DM11" s="4" t="n">
        <f aca="false">1-(Salariés!DM11+Indépendants!DM11+'Au noir'!DM11+Chômeurs!DM11)</f>
        <v>0.159494230445617</v>
      </c>
      <c r="DN11" s="4" t="n">
        <f aca="false">1-(Salariés!DN11+Indépendants!DN11+'Au noir'!DN11+Chômeurs!DN11)</f>
        <v>0.160665655972603</v>
      </c>
      <c r="DO11" s="4" t="n">
        <f aca="false">1-(Salariés!DO11+Indépendants!DO11+'Au noir'!DO11+Chômeurs!DO11)</f>
        <v>0.160732710836038</v>
      </c>
      <c r="DP11" s="4" t="n">
        <f aca="false">1-(Salariés!DP11+Indépendants!DP11+'Au noir'!DP11+Chômeurs!DP11)</f>
        <v>0.161919563144865</v>
      </c>
      <c r="DQ11" s="4" t="n">
        <f aca="false">1-(Salariés!DQ11+Indépendants!DQ11+'Au noir'!DQ11+Chômeurs!DQ11)</f>
        <v>0.163228619177239</v>
      </c>
      <c r="DR11" s="4" t="n">
        <f aca="false">1-(Salariés!DR11+Indépendants!DR11+'Au noir'!DR11+Chômeurs!DR11)</f>
        <v>0.164537126777837</v>
      </c>
      <c r="DS11" s="4" t="n">
        <f aca="false">1-(Salariés!DS11+Indépendants!DS11+'Au noir'!DS11+Chômeurs!DS11)</f>
        <v>0.164880025549125</v>
      </c>
      <c r="DT11" s="4" t="n">
        <f aca="false">1-(Salariés!DT11+Indépendants!DT11+'Au noir'!DT11+Chômeurs!DT11)</f>
        <v>0.165181861852334</v>
      </c>
      <c r="DU11" s="4" t="n">
        <f aca="false">1-(Salariés!DU11+Indépendants!DU11+'Au noir'!DU11+Chômeurs!DU11)</f>
        <v>0.166273528970422</v>
      </c>
      <c r="DV11" s="4" t="n">
        <f aca="false">1-(Salariés!DV11+Indépendants!DV11+'Au noir'!DV11+Chômeurs!DV11)</f>
        <v>0.167144937457272</v>
      </c>
      <c r="DW11" s="4" t="n">
        <f aca="false">1-(Salariés!DW11+Indépendants!DW11+'Au noir'!DW11+Chômeurs!DW11)</f>
        <v>0.167115416226217</v>
      </c>
      <c r="DX11" s="4" t="n">
        <f aca="false">1-(Salariés!DX11+Indépendants!DX11+'Au noir'!DX11+Chômeurs!DX11)</f>
        <v>0.166886523543134</v>
      </c>
      <c r="DY11" s="4" t="n">
        <f aca="false">1-(Salariés!DY11+Indépendants!DY11+'Au noir'!DY11+Chômeurs!DY11)</f>
        <v>0.16648328808791</v>
      </c>
      <c r="DZ11" s="4" t="n">
        <f aca="false">1-(Salariés!DZ11+Indépendants!DZ11+'Au noir'!DZ11+Chômeurs!DZ11)</f>
        <v>0.167189736137301</v>
      </c>
      <c r="EA11" s="4" t="n">
        <f aca="false">1-(Salariés!EA11+Indépendants!EA11+'Au noir'!EA11+Chômeurs!EA11)</f>
        <v>0.167012805241501</v>
      </c>
      <c r="EB11" s="4" t="n">
        <f aca="false">1-(Salariés!EB11+Indépendants!EB11+'Au noir'!EB11+Chômeurs!EB11)</f>
        <v>0.166842043274937</v>
      </c>
      <c r="EC11" s="4" t="n">
        <f aca="false">1-(Salariés!EC11+Indépendants!EC11+'Au noir'!EC11+Chômeurs!EC11)</f>
        <v>0.167525690407308</v>
      </c>
      <c r="ED11" s="4" t="n">
        <f aca="false">1-(Salariés!ED11+Indépendants!ED11+'Au noir'!ED11+Chômeurs!ED11)</f>
        <v>0.168003573575206</v>
      </c>
      <c r="EE11" s="4" t="n">
        <f aca="false">1-(Salariés!EE11+Indépendants!EE11+'Au noir'!EE11+Chômeurs!EE11)</f>
        <v>0.168629975957913</v>
      </c>
      <c r="EF11" s="4" t="n">
        <f aca="false">1-(Salariés!EF11+Indépendants!EF11+'Au noir'!EF11+Chômeurs!EF11)</f>
        <v>0.169050671913041</v>
      </c>
      <c r="EG11" s="4" t="n">
        <f aca="false">1-(Salariés!EG11+Indépendants!EG11+'Au noir'!EG11+Chômeurs!EG11)</f>
        <v>0.168760515886065</v>
      </c>
      <c r="EH11" s="4" t="n">
        <f aca="false">1-(Salariés!EH11+Indépendants!EH11+'Au noir'!EH11+Chômeurs!EH11)</f>
        <v>0.168388790127891</v>
      </c>
      <c r="EI11" s="4" t="n">
        <f aca="false">1-(Salariés!EI11+Indépendants!EI11+'Au noir'!EI11+Chômeurs!EI11)</f>
        <v>0.168790821303167</v>
      </c>
      <c r="EJ11" s="4" t="n">
        <f aca="false">1-(Salariés!EJ11+Indépendants!EJ11+'Au noir'!EJ11+Chômeurs!EJ11)</f>
        <v>0.168389402220753</v>
      </c>
      <c r="EK11" s="4" t="n">
        <f aca="false">1-(Salariés!EK11+Indépendants!EK11+'Au noir'!EK11+Chômeurs!EK11)</f>
        <v>0.168373435396516</v>
      </c>
      <c r="EL11" s="4" t="n">
        <f aca="false">1-(Salariés!EL11+Indépendants!EL11+'Au noir'!EL11+Chômeurs!EL11)</f>
        <v>0.168669184026885</v>
      </c>
      <c r="EM11" s="4" t="n">
        <f aca="false">1-(Salariés!EM11+Indépendants!EM11+'Au noir'!EM11+Chômeurs!EM11)</f>
        <v>0.169213220516495</v>
      </c>
      <c r="EN11" s="4" t="n">
        <f aca="false">1-(Salariés!EN11+Indépendants!EN11+'Au noir'!EN11+Chômeurs!EN11)</f>
        <v>0.169225224186517</v>
      </c>
      <c r="EO11" s="4" t="n">
        <f aca="false">1-(Salariés!EO11+Indépendants!EO11+'Au noir'!EO11+Chômeurs!EO11)</f>
        <v>0.16972311790764</v>
      </c>
      <c r="EP11" s="4" t="n">
        <f aca="false">1-(Salariés!EP11+Indépendants!EP11+'Au noir'!EP11+Chômeurs!EP11)</f>
        <v>0.169793086751319</v>
      </c>
      <c r="EQ11" s="4" t="n">
        <f aca="false">1-(Salariés!EQ11+Indépendants!EQ11+'Au noir'!EQ11+Chômeurs!EQ11)</f>
        <v>0.169590414219739</v>
      </c>
      <c r="ER11" s="4" t="n">
        <f aca="false">1-(Salariés!ER11+Indépendants!ER11+'Au noir'!ER11+Chômeurs!ER11)</f>
        <v>0.169495040933697</v>
      </c>
      <c r="ES11" s="4" t="n">
        <f aca="false">1-(Salariés!ES11+Indépendants!ES11+'Au noir'!ES11+Chômeurs!ES11)</f>
        <v>0.168830110525908</v>
      </c>
      <c r="ET11" s="4" t="n">
        <f aca="false">1-(Salariés!ET11+Indépendants!ET11+'Au noir'!ET11+Chômeurs!ET11)</f>
        <v>0.168616859214948</v>
      </c>
      <c r="EU11" s="4" t="n">
        <f aca="false">1-(Salariés!EU11+Indépendants!EU11+'Au noir'!EU11+Chômeurs!EU11)</f>
        <v>0.168893526155549</v>
      </c>
      <c r="EV11" s="4" t="e">
        <f aca="false">1-(Salariés!EV11+Indépendants!EV11+'Au noir'!EV11+Chômeurs!EV11)</f>
        <v>#DIV/0!</v>
      </c>
      <c r="EX11" s="6" t="n">
        <v>55</v>
      </c>
      <c r="EY11" s="4" t="n">
        <v>0.4670652499</v>
      </c>
      <c r="EZ11" s="4" t="n">
        <v>0.4801979328</v>
      </c>
      <c r="FA11" s="4" t="n">
        <v>0.4805763798</v>
      </c>
      <c r="FB11" s="4" t="n">
        <v>0.4840997522</v>
      </c>
      <c r="FC11" s="4" t="n">
        <v>0.4793283093</v>
      </c>
      <c r="FD11" s="4" t="n">
        <v>0.4247983751</v>
      </c>
      <c r="FE11" s="4" t="n">
        <v>0.4704387943</v>
      </c>
      <c r="FF11" s="4" t="n">
        <v>0.4720430281</v>
      </c>
      <c r="FG11" s="4" t="n">
        <v>0.4607921413</v>
      </c>
      <c r="FH11" s="4" t="n">
        <v>0.4381163627</v>
      </c>
      <c r="FI11" s="4" t="n">
        <v>0.4404898902</v>
      </c>
      <c r="FJ11" s="4" t="n">
        <v>0.4523363161</v>
      </c>
      <c r="FK11" s="4" t="n">
        <v>0.4461342799</v>
      </c>
      <c r="FL11" s="4" t="n">
        <v>0.4410753824</v>
      </c>
      <c r="FM11" s="4" t="n">
        <v>0.4790541461</v>
      </c>
      <c r="FN11" s="4" t="n">
        <v>0.4720785114</v>
      </c>
      <c r="FO11" s="4" t="n">
        <v>0.4574640106</v>
      </c>
      <c r="FP11" s="4" t="n">
        <v>0.4428495099</v>
      </c>
      <c r="FQ11" s="4" t="n">
        <v>0.4591300126</v>
      </c>
      <c r="FR11" s="4" t="n">
        <v>0.4441227301</v>
      </c>
      <c r="FS11" s="4" t="n">
        <v>0.4548131698</v>
      </c>
      <c r="FT11" s="4" t="n">
        <v>0.4326455065</v>
      </c>
      <c r="FU11" s="4" t="n">
        <v>0.4243942068</v>
      </c>
      <c r="FV11" s="4" t="n">
        <v>0.458383308</v>
      </c>
      <c r="FW11" s="4" t="n">
        <v>0.470760983</v>
      </c>
      <c r="FX11" s="4" t="n">
        <v>0.4367571141</v>
      </c>
      <c r="FY11" s="4" t="n">
        <v>0.4423154639</v>
      </c>
      <c r="FZ11" s="4" t="n">
        <v>0.4552046582</v>
      </c>
      <c r="GA11" s="4" t="n">
        <v>0.4246649143</v>
      </c>
      <c r="GB11" s="4" t="n">
        <v>0.4432749726</v>
      </c>
      <c r="GC11" s="4" t="n">
        <v>0.4445088063</v>
      </c>
      <c r="GD11" s="4" t="n">
        <v>0.408789592</v>
      </c>
      <c r="GE11" s="4" t="n">
        <v>0.4288490984</v>
      </c>
      <c r="GF11" s="4" t="n">
        <v>0.4530604305</v>
      </c>
      <c r="GG11" s="4" t="n">
        <v>0.4088420901</v>
      </c>
      <c r="GH11" s="4" t="n">
        <v>0.4200237123</v>
      </c>
      <c r="GI11" s="4" t="n">
        <v>0.4372331559</v>
      </c>
      <c r="GJ11" s="4" t="n">
        <v>0.4080665011</v>
      </c>
      <c r="GK11" s="4" t="n">
        <v>0.4380102341</v>
      </c>
      <c r="GL11" s="4" t="n">
        <v>0.4325890532</v>
      </c>
      <c r="GM11" s="4" t="n">
        <v>0.4254135563</v>
      </c>
      <c r="GN11" s="4" t="n">
        <v>0.439656764</v>
      </c>
      <c r="GO11" s="4" t="n">
        <v>0.4659347629</v>
      </c>
      <c r="GP11" s="4" t="n">
        <v>0.4334593617</v>
      </c>
      <c r="GQ11" s="4" t="n">
        <v>0.437630016</v>
      </c>
      <c r="GR11" s="4" t="n">
        <v>0.4091674443</v>
      </c>
      <c r="GS11" s="4" t="n">
        <v>0.4321487547</v>
      </c>
      <c r="GT11" s="4" t="n">
        <v>0.4458977005</v>
      </c>
      <c r="GU11" s="4" t="n">
        <f aca="false">GT11*3/4+GX11*1/4</f>
        <v>0.44077945735</v>
      </c>
      <c r="GV11" s="4" t="n">
        <f aca="false">GT11*2/4+GX11*2/4</f>
        <v>0.4356612142</v>
      </c>
      <c r="GW11" s="4" t="n">
        <f aca="false">GT11*1/4+GX11*3/4</f>
        <v>0.43054297105</v>
      </c>
      <c r="GX11" s="4" t="n">
        <v>0.4254247279</v>
      </c>
      <c r="GY11" s="4" t="n">
        <v>0.4108764728</v>
      </c>
      <c r="GZ11" s="4" t="n">
        <v>0.4330137738</v>
      </c>
      <c r="HA11" s="4" t="n">
        <v>0.4071510216</v>
      </c>
      <c r="HB11" s="4" t="n">
        <v>0.3842786315</v>
      </c>
      <c r="HC11" s="4" t="n">
        <v>0.394524157</v>
      </c>
      <c r="HD11" s="4" t="n">
        <v>0.4158990336</v>
      </c>
      <c r="HE11" s="4" t="n">
        <v>0.3979272642</v>
      </c>
      <c r="HF11" s="4" t="n">
        <v>0.4082022377</v>
      </c>
      <c r="HG11" s="4" t="n">
        <v>0.39474101</v>
      </c>
      <c r="HH11" s="4" t="n">
        <v>0.4112708718</v>
      </c>
      <c r="HI11" s="4" t="n">
        <v>0.4076946647</v>
      </c>
      <c r="HJ11" s="1" t="n">
        <v>0.3721840327</v>
      </c>
      <c r="HK11" s="4" t="n">
        <f aca="false">1-(Salariés!HK11+Indépendants!HK11+'Au noir'!HK11+Chômeurs!HK11)</f>
        <v>0.376694540796988</v>
      </c>
      <c r="HL11" s="4" t="n">
        <f aca="false">1-(Salariés!HU11+Indépendants!HL11+'Au noir'!HL11+Chômeurs!HL11)</f>
        <v>0.400815406897968</v>
      </c>
      <c r="HM11" s="4" t="n">
        <f aca="false">1-(Salariés!HV11+Indépendants!HM11+'Au noir'!HM11+Chômeurs!HM11)</f>
        <v>0.401792189726891</v>
      </c>
      <c r="HN11" s="4" t="n">
        <f aca="false">1-(Salariés!HW11+Indépendants!HN11+'Au noir'!HN11+Chômeurs!HN11)</f>
        <v>0.4036879743251</v>
      </c>
      <c r="HO11" s="4" t="n">
        <f aca="false">1-(Salariés!HX11+Indépendants!HO11+'Au noir'!HO11+Chômeurs!HO11)</f>
        <v>0.403651262502398</v>
      </c>
      <c r="HP11" s="4" t="n">
        <f aca="false">1-(Salariés!HY11+Indépendants!HP11+'Au noir'!HP11+Chômeurs!HP11)</f>
        <v>0.403206266868484</v>
      </c>
      <c r="HQ11" s="4" t="n">
        <f aca="false">1-(Salariés!HZ11+Indépendants!HQ11+'Au noir'!HQ11+Chômeurs!HQ11)</f>
        <v>0.402913796263977</v>
      </c>
      <c r="HR11" s="4" t="n">
        <f aca="false">1-(Salariés!IA11+Indépendants!HR11+'Au noir'!HR11+Chômeurs!HR11)</f>
        <v>0.403422586158755</v>
      </c>
      <c r="HS11" s="4" t="n">
        <f aca="false">1-(Salariés!IB11+Indépendants!HS11+'Au noir'!HS11+Chômeurs!HS11)</f>
        <v>0.40303437392031</v>
      </c>
      <c r="HT11" s="4" t="n">
        <f aca="false">1-(Salariés!IC11+Indépendants!HT11+'Au noir'!HT11+Chômeurs!HT11)</f>
        <v>0.403447727770602</v>
      </c>
      <c r="HU11" s="4" t="n">
        <f aca="false">1-(Salariés!ID11+Indépendants!HU11+'Au noir'!HU11+Chômeurs!HU11)</f>
        <v>0.403525517223156</v>
      </c>
      <c r="HV11" s="4" t="n">
        <f aca="false">1-(Salariés!IE11+Indépendants!HV11+'Au noir'!HV11+Chômeurs!HV11)</f>
        <v>0.404438922065619</v>
      </c>
      <c r="HW11" s="4" t="n">
        <f aca="false">1-(Salariés!IF11+Indépendants!HW11+'Au noir'!HW11+Chômeurs!HW11)</f>
        <v>0.404825960302267</v>
      </c>
      <c r="HX11" s="4" t="n">
        <f aca="false">1-(Salariés!IG11+Indépendants!HX11+'Au noir'!HX11+Chômeurs!HX11)</f>
        <v>0.404807424244523</v>
      </c>
      <c r="HY11" s="4" t="n">
        <f aca="false">1-(Salariés!IH11+Indépendants!HY11+'Au noir'!HY11+Chômeurs!HY11)</f>
        <v>0.405199657944535</v>
      </c>
      <c r="HZ11" s="4" t="n">
        <f aca="false">1-(Salariés!II11+Indépendants!HZ11+'Au noir'!HZ11+Chômeurs!HZ11)</f>
        <v>0.404783138132132</v>
      </c>
      <c r="IA11" s="4" t="n">
        <f aca="false">1-(Salariés!IJ11+Indépendants!IA11+'Au noir'!IA11+Chômeurs!IA11)</f>
        <v>0.405571004818632</v>
      </c>
      <c r="IB11" s="4" t="n">
        <f aca="false">1-(Salariés!IK11+Indépendants!IB11+'Au noir'!IB11+Chômeurs!IB11)</f>
        <v>0.405721572457294</v>
      </c>
      <c r="IC11" s="4" t="n">
        <f aca="false">1-(Salariés!IL11+Indépendants!IC11+'Au noir'!IC11+Chômeurs!IC11)</f>
        <v>0.404887353646462</v>
      </c>
      <c r="ID11" s="4" t="n">
        <f aca="false">1-(Salariés!IM11+Indépendants!ID11+'Au noir'!ID11+Chômeurs!ID11)</f>
        <v>0.404513782267616</v>
      </c>
      <c r="IE11" s="4" t="n">
        <f aca="false">1-(Salariés!IN11+Indépendants!IE11+'Au noir'!IE11+Chômeurs!IE11)</f>
        <v>0.404541303907303</v>
      </c>
      <c r="IF11" s="4" t="n">
        <f aca="false">1-(Salariés!IO11+Indépendants!IF11+'Au noir'!IF11+Chômeurs!IF11)</f>
        <v>0.404992141524462</v>
      </c>
      <c r="IG11" s="4" t="n">
        <f aca="false">1-(Salariés!IP11+Indépendants!IG11+'Au noir'!IG11+Chômeurs!IG11)</f>
        <v>0.405316633957549</v>
      </c>
      <c r="IH11" s="4" t="n">
        <f aca="false">1-(Salariés!IQ11+Indépendants!IH11+'Au noir'!IH11+Chômeurs!IH11)</f>
        <v>0.4050812573787</v>
      </c>
      <c r="II11" s="4" t="n">
        <f aca="false">1-(Salariés!IR11+Indépendants!II11+'Au noir'!II11+Chômeurs!II11)</f>
        <v>0.404683105047516</v>
      </c>
      <c r="IJ11" s="4" t="n">
        <f aca="false">1-(Salariés!IS11+Indépendants!IJ11+'Au noir'!IJ11+Chômeurs!IJ11)</f>
        <v>0.404791943353686</v>
      </c>
      <c r="IK11" s="4" t="n">
        <f aca="false">1-(Salariés!IT11+Indépendants!IK11+'Au noir'!IK11+Chômeurs!IK11)</f>
        <v>0.404425734659537</v>
      </c>
      <c r="IL11" s="4" t="n">
        <f aca="false">1-(Salariés!IU11+Indépendants!IL11+'Au noir'!IL11+Chômeurs!IL11)</f>
        <v>0.404302852046058</v>
      </c>
      <c r="IM11" s="4" t="n">
        <f aca="false">1-(Salariés!IV11+Indépendants!IM11+'Au noir'!IM11+Chômeurs!IM11)</f>
        <v>0.403373715471657</v>
      </c>
      <c r="IN11" s="4" t="n">
        <f aca="false">1-(Salariés!IW11+Indépendants!IN11+'Au noir'!IN11+Chômeurs!IN11)</f>
        <v>0.402728632546539</v>
      </c>
      <c r="IO11" s="4" t="n">
        <f aca="false">1-(Salariés!IX11+Indépendants!IO11+'Au noir'!IO11+Chômeurs!IO11)</f>
        <v>0.402298947261373</v>
      </c>
      <c r="IP11" s="4" t="n">
        <f aca="false">1-(Salariés!IY11+Indépendants!IP11+'Au noir'!IP11+Chômeurs!IP11)</f>
        <v>0.40285870865413</v>
      </c>
      <c r="IQ11" s="4" t="n">
        <f aca="false">1-(Salariés!IZ11+Indépendants!IQ11+'Au noir'!IQ11+Chômeurs!IQ11)</f>
        <v>0.401728049943494</v>
      </c>
      <c r="IR11" s="4" t="n">
        <f aca="false">1-(Salariés!JA11+Indépendants!IR11+'Au noir'!IR11+Chômeurs!IR11)</f>
        <v>0.401658246367045</v>
      </c>
      <c r="IS11" s="4" t="n">
        <f aca="false">1-(Salariés!JB11+Indépendants!IS11+'Au noir'!IS11+Chômeurs!IS11)</f>
        <v>0.40193610832122</v>
      </c>
      <c r="IT11" s="4" t="n">
        <f aca="false">1-(Salariés!JC11+Indépendants!IT11+'Au noir'!IT11+Chômeurs!IT11)</f>
        <v>0.401415501308132</v>
      </c>
      <c r="IU11" s="4" t="n">
        <f aca="false">1-(Salariés!JD11+Indépendants!IU11+'Au noir'!IU11+Chômeurs!IU11)</f>
        <v>0.401548255926627</v>
      </c>
      <c r="IV11" s="4" t="n">
        <f aca="false">1-(Salariés!JE11+Indépendants!IV11+'Au noir'!IV11+Chômeurs!IV11)</f>
        <v>0.401685129991015</v>
      </c>
      <c r="IW11" s="4" t="n">
        <f aca="false">1-(Salariés!JF11+Indépendants!IW11+'Au noir'!IW11+Chômeurs!IW11)</f>
        <v>0.40068256697044</v>
      </c>
      <c r="IX11" s="4" t="n">
        <f aca="false">1-(Salariés!JG11+Indépendants!IX11+'Au noir'!IX11+Chômeurs!IX11)</f>
        <v>0.399986979751225</v>
      </c>
      <c r="IY11" s="4" t="n">
        <f aca="false">1-(Salariés!JH11+Indépendants!IY11+'Au noir'!IY11+Chômeurs!IY11)</f>
        <v>0.400514130627594</v>
      </c>
      <c r="IZ11" s="4" t="n">
        <f aca="false">1-(Salariés!JI11+Indépendants!IZ11+'Au noir'!IZ11+Chômeurs!IZ11)</f>
        <v>0.401085861459073</v>
      </c>
      <c r="JA11" s="4" t="n">
        <f aca="false">1-(Salariés!JJ11+Indépendants!JA11+'Au noir'!JA11+Chômeurs!JA11)</f>
        <v>0.401265999587427</v>
      </c>
      <c r="JB11" s="4" t="n">
        <f aca="false">1-(Salariés!JK11+Indépendants!JB11+'Au noir'!JB11+Chômeurs!JB11)</f>
        <v>0.401218299811071</v>
      </c>
      <c r="JC11" s="4" t="n">
        <f aca="false">1-(Salariés!JL11+Indépendants!JC11+'Au noir'!JC11+Chômeurs!JC11)</f>
        <v>0.401590564228861</v>
      </c>
      <c r="JD11" s="4" t="n">
        <f aca="false">1-(Salariés!JM11+Indépendants!JD11+'Au noir'!JD11+Chômeurs!JD11)</f>
        <v>0.401612952841661</v>
      </c>
      <c r="JE11" s="4" t="n">
        <f aca="false">1-(Salariés!JN11+Indépendants!JE11+'Au noir'!JE11+Chômeurs!JE11)</f>
        <v>0.401185730951587</v>
      </c>
      <c r="JF11" s="4" t="n">
        <f aca="false">1-(Salariés!JO11+Indépendants!JF11+'Au noir'!JF11+Chômeurs!JF11)</f>
        <v>0.401117130875627</v>
      </c>
      <c r="JG11" s="4" t="n">
        <f aca="false">1-(Salariés!JP11+Indépendants!JG11+'Au noir'!JG11+Chômeurs!JG11)</f>
        <v>0.401513746278918</v>
      </c>
      <c r="JH11" s="4" t="n">
        <f aca="false">1-(Salariés!JQ11+Indépendants!JH11+'Au noir'!JH11+Chômeurs!JH11)</f>
        <v>0.400943838711291</v>
      </c>
      <c r="JI11" s="4" t="n">
        <f aca="false">1-(Salariés!JR11+Indépendants!JI11+'Au noir'!JI11+Chômeurs!JI11)</f>
        <v>0.400123601491067</v>
      </c>
      <c r="JJ11" s="4" t="n">
        <f aca="false">1-(Salariés!JS11+Indépendants!JJ11+'Au noir'!JJ11+Chômeurs!JJ11)</f>
        <v>0.400706758217256</v>
      </c>
      <c r="JK11" s="4" t="n">
        <f aca="false">1-(Salariés!JT11+Indépendants!JK11+'Au noir'!JK11+Chômeurs!JK11)</f>
        <v>0.400723874067202</v>
      </c>
      <c r="JL11" s="4" t="n">
        <f aca="false">1-(Salariés!JU11+Indépendants!JL11+'Au noir'!JL11+Chômeurs!JL11)</f>
        <v>0.400452986783585</v>
      </c>
      <c r="JM11" s="4" t="n">
        <f aca="false">1-(Salariés!JV11+Indépendants!JM11+'Au noir'!JM11+Chômeurs!JM11)</f>
        <v>0.401345875291419</v>
      </c>
      <c r="JN11" s="4" t="n">
        <f aca="false">1-(Salariés!JW11+Indépendants!JN11+'Au noir'!JN11+Chômeurs!JN11)</f>
        <v>0.401901430842863</v>
      </c>
      <c r="JO11" s="4" t="n">
        <f aca="false">1-(Salariés!JX11+Indépendants!JO11+'Au noir'!JO11+Chômeurs!JO11)</f>
        <v>0.401266960652842</v>
      </c>
      <c r="JP11" s="4" t="n">
        <f aca="false">1-(Salariés!JY11+Indépendants!JP11+'Au noir'!JP11+Chômeurs!JP11)</f>
        <v>0.401246400388312</v>
      </c>
      <c r="JQ11" s="4" t="n">
        <f aca="false">1-(Salariés!JZ11+Indépendants!JQ11+'Au noir'!JQ11+Chômeurs!JQ11)</f>
        <v>0.401674212848819</v>
      </c>
      <c r="JR11" s="4" t="n">
        <f aca="false">1-(Salariés!KA11+Indépendants!JR11+'Au noir'!JR11+Chômeurs!JR11)</f>
        <v>0.400339283794425</v>
      </c>
      <c r="JS11" s="4" t="n">
        <f aca="false">1-(Salariés!KB11+Indépendants!JS11+'Au noir'!JS11+Chômeurs!JS11)</f>
        <v>0.399946960335865</v>
      </c>
      <c r="JT11" s="4" t="n">
        <f aca="false">1-(Salariés!KC11+Indépendants!JT11+'Au noir'!JT11+Chômeurs!JT11)</f>
        <v>0.400244191698427</v>
      </c>
      <c r="JU11" s="4" t="n">
        <f aca="false">1-(Salariés!KD11+Indépendants!JU11+'Au noir'!JU11+Chômeurs!JU11)</f>
        <v>0.399808482049418</v>
      </c>
      <c r="JV11" s="4" t="n">
        <f aca="false">1-(Salariés!KE11+Indépendants!JV11+'Au noir'!JV11+Chômeurs!JV11)</f>
        <v>0.399420995938841</v>
      </c>
      <c r="JW11" s="4" t="n">
        <f aca="false">1-(Salariés!KF11+Indépendants!JW11+'Au noir'!JW11+Chômeurs!JW11)</f>
        <v>0.399038401403786</v>
      </c>
      <c r="JX11" s="4" t="n">
        <f aca="false">1-(Salariés!KG11+Indépendants!JX11+'Au noir'!JX11+Chômeurs!JX11)</f>
        <v>0.398620763178155</v>
      </c>
      <c r="JY11" s="4" t="n">
        <f aca="false">1-(Salariés!KH11+Indépendants!JY11+'Au noir'!JY11+Chômeurs!JY11)</f>
        <v>0.397894094873232</v>
      </c>
      <c r="JZ11" s="4" t="n">
        <f aca="false">1-(Salariés!KI11+Indépendants!JZ11+'Au noir'!JZ11+Chômeurs!JZ11)</f>
        <v>0.397858388332764</v>
      </c>
      <c r="KA11" s="4" t="n">
        <f aca="false">1-(Salariés!KJ11+Indépendants!KA11+'Au noir'!KA11+Chômeurs!KA11)</f>
        <v>0.396876510063769</v>
      </c>
      <c r="KB11" s="4" t="n">
        <f aca="false">1-(Salariés!KK11+Indépendants!KB11+'Au noir'!KB11+Chômeurs!KB11)</f>
        <v>0.396342300615163</v>
      </c>
      <c r="KC11" s="4" t="n">
        <f aca="false">1-(Salariés!KL11+Indépendants!KC11+'Au noir'!KC11+Chômeurs!KC11)</f>
        <v>0.395285096963221</v>
      </c>
      <c r="KD11" s="4" t="n">
        <f aca="false">1-(Salariés!KM11+Indépendants!KD11+'Au noir'!KD11+Chômeurs!KD11)</f>
        <v>0.395005284071104</v>
      </c>
      <c r="KE11" s="4" t="n">
        <f aca="false">1-(Salariés!KN11+Indépendants!KE11+'Au noir'!KE11+Chômeurs!KE11)</f>
        <v>0.394278136825752</v>
      </c>
      <c r="KF11" s="4" t="n">
        <f aca="false">1-(Salariés!KO11+Indépendants!KF11+'Au noir'!KF11+Chômeurs!KF11)</f>
        <v>0.394134346841724</v>
      </c>
      <c r="KG11" s="4" t="n">
        <f aca="false">1-(Salariés!KP11+Indépendants!KG11+'Au noir'!KG11+Chômeurs!KG11)</f>
        <v>0.393963487261119</v>
      </c>
      <c r="KH11" s="4" t="n">
        <f aca="false">1-(Salariés!KQ11+Indépendants!KH11+'Au noir'!KH11+Chômeurs!KH11)</f>
        <v>0.394057964100139</v>
      </c>
      <c r="KI11" s="4" t="n">
        <f aca="false">1-(Salariés!KR11+Indépendants!KI11+'Au noir'!KI11+Chômeurs!KI11)</f>
        <v>0.393506403325052</v>
      </c>
      <c r="KJ11" s="4" t="n">
        <f aca="false">1-(Salariés!KS11+Indépendants!KJ11+'Au noir'!KJ11+Chômeurs!KJ11)</f>
        <v>0.392792633149784</v>
      </c>
      <c r="KK11" s="4" t="n">
        <f aca="false">1-(Salariés!KT11+Indépendants!KK11+'Au noir'!KK11+Chômeurs!KK11)</f>
        <v>0.392468801104343</v>
      </c>
      <c r="KL11" s="4" t="n">
        <f aca="false">1-(Salariés!KU11+Indépendants!KL11+'Au noir'!KL11+Chômeurs!KL11)</f>
        <v>0.391393658350693</v>
      </c>
      <c r="KM11" s="4" t="n">
        <f aca="false">1-(Salariés!KV11+Indépendants!KM11+'Au noir'!KM11+Chômeurs!KM11)</f>
        <v>0.389667679392906</v>
      </c>
      <c r="KN11" s="4" t="n">
        <f aca="false">1-(Salariés!KW11+Indépendants!KN11+'Au noir'!KN11+Chômeurs!KN11)</f>
        <v>0.389112820606075</v>
      </c>
      <c r="KO11" s="4" t="n">
        <f aca="false">1-(Salariés!KX11+Indépendants!KO11+'Au noir'!KO11+Chômeurs!KO11)</f>
        <v>0.388659734717064</v>
      </c>
      <c r="KP11" s="4" t="n">
        <f aca="false">1-(Salariés!KY11+Indépendants!KP11+'Au noir'!KP11+Chômeurs!KP11)</f>
        <v>0.386940754269815</v>
      </c>
      <c r="KQ11" s="4" t="n">
        <f aca="false">1-(Salariés!KZ11+Indépendants!KQ11+'Au noir'!KQ11+Chômeurs!KQ11)</f>
        <v>0.386950218125312</v>
      </c>
      <c r="KR11" s="4" t="n">
        <f aca="false">1-(Salariés!LA11+Indépendants!KR11+'Au noir'!KR11+Chômeurs!KR11)</f>
        <v>0.386519585589179</v>
      </c>
      <c r="KS11" s="4" t="e">
        <f aca="false">1-(Salariés!LB11+Indépendants!KS11+'Au noir'!KS11+Chômeurs!KS11)</f>
        <v>#DIV/0!</v>
      </c>
    </row>
    <row r="12" customFormat="false" ht="12.8" hidden="false" customHeight="false" outlineLevel="0" collapsed="false">
      <c r="A12" s="6" t="n">
        <v>60</v>
      </c>
      <c r="B12" s="6" t="n">
        <v>0.2327263101</v>
      </c>
      <c r="C12" s="6" t="n">
        <v>0.2271358943</v>
      </c>
      <c r="D12" s="6" t="n">
        <v>0.2553764479</v>
      </c>
      <c r="E12" s="6" t="n">
        <v>0.303324096</v>
      </c>
      <c r="F12" s="6" t="n">
        <v>0.2416818372</v>
      </c>
      <c r="G12" s="6" t="n">
        <v>0.2146959918</v>
      </c>
      <c r="H12" s="6" t="n">
        <v>0.2787803969</v>
      </c>
      <c r="I12" s="6" t="n">
        <v>0.2560614187</v>
      </c>
      <c r="J12" s="6" t="n">
        <v>0.2431820446</v>
      </c>
      <c r="K12" s="6" t="n">
        <v>0.2727422801</v>
      </c>
      <c r="L12" s="6" t="n">
        <v>0.2598604246</v>
      </c>
      <c r="M12" s="6" t="n">
        <v>0.2126364112</v>
      </c>
      <c r="N12" s="6" t="n">
        <v>0.211463511</v>
      </c>
      <c r="O12" s="6" t="n">
        <v>0.2474651905</v>
      </c>
      <c r="P12" s="6" t="n">
        <v>0.2472609023</v>
      </c>
      <c r="Q12" s="6" t="n">
        <v>0.2459204974</v>
      </c>
      <c r="R12" s="6" t="n">
        <v>0.2446820047</v>
      </c>
      <c r="S12" s="6" t="n">
        <v>0.2434435119</v>
      </c>
      <c r="T12" s="6" t="n">
        <v>0.2710777584</v>
      </c>
      <c r="U12" s="6" t="n">
        <v>0.2325367959</v>
      </c>
      <c r="V12" s="6" t="n">
        <v>0.2641216461</v>
      </c>
      <c r="W12" s="6" t="n">
        <v>0.23679168</v>
      </c>
      <c r="X12" s="6" t="n">
        <v>0.2396262271</v>
      </c>
      <c r="Y12" s="6" t="n">
        <v>0.2593979113</v>
      </c>
      <c r="Z12" s="6" t="n">
        <v>0.2501814402</v>
      </c>
      <c r="AA12" s="6" t="n">
        <v>0.2119118444</v>
      </c>
      <c r="AB12" s="6" t="n">
        <v>0.258005976</v>
      </c>
      <c r="AC12" s="6" t="n">
        <v>0.2646568954</v>
      </c>
      <c r="AD12" s="6" t="n">
        <v>0.226229136</v>
      </c>
      <c r="AE12" s="6" t="n">
        <v>0.2412157684</v>
      </c>
      <c r="AF12" s="6" t="n">
        <v>0.2652025706</v>
      </c>
      <c r="AG12" s="6" t="n">
        <v>0.2772852868</v>
      </c>
      <c r="AH12" s="6" t="n">
        <v>0.2456832718</v>
      </c>
      <c r="AI12" s="6" t="n">
        <v>0.2324780813</v>
      </c>
      <c r="AJ12" s="6" t="n">
        <v>0.2728440594</v>
      </c>
      <c r="AK12" s="6" t="n">
        <v>0.2513170121</v>
      </c>
      <c r="AL12" s="6" t="n">
        <v>0.2272895803</v>
      </c>
      <c r="AM12" s="6" t="n">
        <v>0.2353113629</v>
      </c>
      <c r="AN12" s="6" t="n">
        <v>0.242921925</v>
      </c>
      <c r="AO12" s="6" t="n">
        <v>0.2200916766</v>
      </c>
      <c r="AP12" s="6" t="n">
        <v>0.2351302322</v>
      </c>
      <c r="AQ12" s="6" t="n">
        <v>0.2725622752</v>
      </c>
      <c r="AR12" s="6" t="n">
        <v>0.2717817843</v>
      </c>
      <c r="AS12" s="6" t="n">
        <v>0.2841225462</v>
      </c>
      <c r="AT12" s="6" t="n">
        <v>0.2605402362</v>
      </c>
      <c r="AU12" s="6" t="n">
        <v>0.267471255</v>
      </c>
      <c r="AV12" s="6" t="n">
        <v>0.2774694653</v>
      </c>
      <c r="AW12" s="6" t="n">
        <v>0.2728563492</v>
      </c>
      <c r="AX12" s="6" t="n">
        <f aca="false">AW12*3/4+BA12*1/4</f>
        <v>0.261063627175</v>
      </c>
      <c r="AY12" s="6" t="n">
        <f aca="false">AW12*2/4+BA12*2/4</f>
        <v>0.24927090515</v>
      </c>
      <c r="AZ12" s="6" t="n">
        <f aca="false">AW12*1/4+BA12*3/4</f>
        <v>0.237478183125</v>
      </c>
      <c r="BA12" s="6" t="n">
        <v>0.2256854611</v>
      </c>
      <c r="BB12" s="6" t="n">
        <v>0.214498903</v>
      </c>
      <c r="BC12" s="6" t="n">
        <v>0.2481402992</v>
      </c>
      <c r="BD12" s="6" t="n">
        <v>0.2338528246</v>
      </c>
      <c r="BE12" s="6" t="n">
        <v>0.2324875219</v>
      </c>
      <c r="BF12" s="6" t="n">
        <v>0.2295545312</v>
      </c>
      <c r="BG12" s="6" t="n">
        <v>0.2604887425</v>
      </c>
      <c r="BH12" s="6" t="n">
        <v>0.2264326601</v>
      </c>
      <c r="BI12" s="6" t="n">
        <v>0.2555278001</v>
      </c>
      <c r="BJ12" s="6" t="n">
        <v>0.2544223875</v>
      </c>
      <c r="BK12" s="6" t="n">
        <v>0.2508940156</v>
      </c>
      <c r="BL12" s="6" t="n">
        <v>0.2257936064</v>
      </c>
      <c r="BM12" s="1" t="n">
        <v>0.2396442455</v>
      </c>
      <c r="BN12" s="6" t="n">
        <f aca="false">1-(Salariés!BN12+Indépendants!BN12+'Au noir'!BN12+Chômeurs!BN12)</f>
        <v>0.259420517056483</v>
      </c>
      <c r="BO12" s="6" t="n">
        <f aca="false">1-(Salariés!BO12+Indépendants!BO12+'Au noir'!BO12+Chômeurs!BO12)</f>
        <v>0.257786642588643</v>
      </c>
      <c r="BP12" s="6" t="n">
        <f aca="false">1-(Salariés!BP12+Indépendants!BP12+'Au noir'!BP12+Chômeurs!BP12)</f>
        <v>0.255350409964602</v>
      </c>
      <c r="BQ12" s="6" t="n">
        <f aca="false">1-(Salariés!BQ12+Indépendants!BQ12+'Au noir'!BQ12+Chômeurs!BQ12)</f>
        <v>0.252265037378254</v>
      </c>
      <c r="BR12" s="6" t="n">
        <f aca="false">1-(Salariés!BR12+Indépendants!BR12+'Au noir'!BR12+Chômeurs!BR12)</f>
        <v>0.253957433531257</v>
      </c>
      <c r="BS12" s="6" t="n">
        <f aca="false">1-(Salariés!BS12+Indépendants!BS12+'Au noir'!BS12+Chômeurs!BS12)</f>
        <v>0.255794971826992</v>
      </c>
      <c r="BT12" s="6" t="n">
        <f aca="false">1-(Salariés!BT12+Indépendants!BT12+'Au noir'!BT12+Chômeurs!BT12)</f>
        <v>0.256551098836392</v>
      </c>
      <c r="BU12" s="6" t="n">
        <f aca="false">1-(Salariés!BU12+Indépendants!BU12+'Au noir'!BU12+Chômeurs!BU12)</f>
        <v>0.257895454775095</v>
      </c>
      <c r="BV12" s="6" t="n">
        <f aca="false">1-(Salariés!BV12+Indépendants!BV12+'Au noir'!BV12+Chômeurs!BV12)</f>
        <v>0.258189523760649</v>
      </c>
      <c r="BW12" s="6" t="n">
        <f aca="false">1-(Salariés!BW12+Indépendants!BW12+'Au noir'!BW12+Chômeurs!BW12)</f>
        <v>0.258099315547263</v>
      </c>
      <c r="BX12" s="6" t="n">
        <f aca="false">1-(Salariés!BX12+Indépendants!BX12+'Au noir'!BX12+Chômeurs!BX12)</f>
        <v>0.259289487232525</v>
      </c>
      <c r="BY12" s="6" t="n">
        <f aca="false">1-(Salariés!BY12+Indépendants!BY12+'Au noir'!BY12+Chômeurs!BY12)</f>
        <v>0.259368768041228</v>
      </c>
      <c r="BZ12" s="6" t="n">
        <f aca="false">1-(Salariés!BZ12+Indépendants!BZ12+'Au noir'!BZ12+Chômeurs!BZ12)</f>
        <v>0.25969038198519</v>
      </c>
      <c r="CA12" s="6" t="n">
        <f aca="false">1-(Salariés!CA12+Indépendants!CA12+'Au noir'!CA12+Chômeurs!CA12)</f>
        <v>0.259913420048322</v>
      </c>
      <c r="CB12" s="6" t="n">
        <f aca="false">1-(Salariés!CB12+Indépendants!CB12+'Au noir'!CB12+Chômeurs!CB12)</f>
        <v>0.26028226603193</v>
      </c>
      <c r="CC12" s="6" t="n">
        <f aca="false">1-(Salariés!CC12+Indépendants!CC12+'Au noir'!CC12+Chômeurs!CC12)</f>
        <v>0.260967348861062</v>
      </c>
      <c r="CD12" s="6" t="n">
        <f aca="false">1-(Salariés!CD12+Indépendants!CD12+'Au noir'!CD12+Chômeurs!CD12)</f>
        <v>0.260593999484499</v>
      </c>
      <c r="CE12" s="6" t="n">
        <f aca="false">1-(Salariés!CE12+Indépendants!CE12+'Au noir'!CE12+Chômeurs!CE12)</f>
        <v>0.260429572885167</v>
      </c>
      <c r="CF12" s="6" t="n">
        <f aca="false">1-(Salariés!CF12+Indépendants!CF12+'Au noir'!CF12+Chômeurs!CF12)</f>
        <v>0.260525617618349</v>
      </c>
      <c r="CG12" s="6" t="n">
        <f aca="false">1-(Salariés!CG12+Indépendants!CG12+'Au noir'!CG12+Chômeurs!CG12)</f>
        <v>0.261506786659392</v>
      </c>
      <c r="CH12" s="6" t="n">
        <f aca="false">1-(Salariés!CH12+Indépendants!CH12+'Au noir'!CH12+Chômeurs!CH12)</f>
        <v>0.261222085579885</v>
      </c>
      <c r="CI12" s="6" t="n">
        <f aca="false">1-(Salariés!CI12+Indépendants!CI12+'Au noir'!CI12+Chômeurs!CI12)</f>
        <v>0.261260646740746</v>
      </c>
      <c r="CJ12" s="6" t="n">
        <f aca="false">1-(Salariés!CJ12+Indépendants!CJ12+'Au noir'!CJ12+Chômeurs!CJ12)</f>
        <v>0.261569411658036</v>
      </c>
      <c r="CK12" s="6" t="n">
        <f aca="false">1-(Salariés!CK12+Indépendants!CK12+'Au noir'!CK12+Chômeurs!CK12)</f>
        <v>0.261263023434419</v>
      </c>
      <c r="CL12" s="6" t="n">
        <f aca="false">1-(Salariés!CL12+Indépendants!CL12+'Au noir'!CL12+Chômeurs!CL12)</f>
        <v>0.261643067742838</v>
      </c>
      <c r="CM12" s="6" t="n">
        <f aca="false">1-(Salariés!CM12+Indépendants!CM12+'Au noir'!CM12+Chômeurs!CM12)</f>
        <v>0.262211700753658</v>
      </c>
      <c r="CN12" s="6" t="n">
        <f aca="false">1-(Salariés!CN12+Indépendants!CN12+'Au noir'!CN12+Chômeurs!CN12)</f>
        <v>0.262041171117913</v>
      </c>
      <c r="CO12" s="6" t="n">
        <f aca="false">1-(Salariés!CO12+Indépendants!CO12+'Au noir'!CO12+Chômeurs!CO12)</f>
        <v>0.26198468979389</v>
      </c>
      <c r="CP12" s="6" t="n">
        <f aca="false">1-(Salariés!CP12+Indépendants!CP12+'Au noir'!CP12+Chômeurs!CP12)</f>
        <v>0.262158225028487</v>
      </c>
      <c r="CQ12" s="6" t="n">
        <f aca="false">1-(Salariés!CQ12+Indépendants!CQ12+'Au noir'!CQ12+Chômeurs!CQ12)</f>
        <v>0.262542262688588</v>
      </c>
      <c r="CR12" s="6" t="n">
        <f aca="false">1-(Salariés!CR12+Indépendants!CR12+'Au noir'!CR12+Chômeurs!CR12)</f>
        <v>0.262613020469791</v>
      </c>
      <c r="CS12" s="6" t="n">
        <f aca="false">1-(Salariés!CS12+Indépendants!CS12+'Au noir'!CS12+Chômeurs!CS12)</f>
        <v>0.262669165491521</v>
      </c>
      <c r="CT12" s="6" t="n">
        <f aca="false">1-(Salariés!CT12+Indépendants!CT12+'Au noir'!CT12+Chômeurs!CT12)</f>
        <v>0.263078183396169</v>
      </c>
      <c r="CU12" s="6" t="n">
        <f aca="false">1-(Salariés!CU12+Indépendants!CU12+'Au noir'!CU12+Chômeurs!CU12)</f>
        <v>0.262409604887964</v>
      </c>
      <c r="CV12" s="6" t="n">
        <f aca="false">1-(Salariés!CV12+Indépendants!CV12+'Au noir'!CV12+Chômeurs!CV12)</f>
        <v>0.261713380606083</v>
      </c>
      <c r="CW12" s="6" t="n">
        <f aca="false">1-(Salariés!CW12+Indépendants!CW12+'Au noir'!CW12+Chômeurs!CW12)</f>
        <v>0.262188484641178</v>
      </c>
      <c r="CX12" s="6" t="n">
        <f aca="false">1-(Salariés!CX12+Indépendants!CX12+'Au noir'!CX12+Chômeurs!CX12)</f>
        <v>0.262945472795005</v>
      </c>
      <c r="CY12" s="6" t="n">
        <f aca="false">1-(Salariés!CY12+Indépendants!CY12+'Au noir'!CY12+Chômeurs!CY12)</f>
        <v>0.263417909479852</v>
      </c>
      <c r="CZ12" s="6" t="n">
        <f aca="false">1-(Salariés!CZ12+Indépendants!CZ12+'Au noir'!CZ12+Chômeurs!CZ12)</f>
        <v>0.262983858500325</v>
      </c>
      <c r="DA12" s="6" t="n">
        <f aca="false">1-(Salariés!DA12+Indépendants!DA12+'Au noir'!DA12+Chômeurs!DA12)</f>
        <v>0.263214440699672</v>
      </c>
      <c r="DB12" s="6" t="n">
        <f aca="false">1-(Salariés!DB12+Indépendants!DB12+'Au noir'!DB12+Chômeurs!DB12)</f>
        <v>0.263696357490882</v>
      </c>
      <c r="DC12" s="6" t="n">
        <f aca="false">1-(Salariés!DC12+Indépendants!DC12+'Au noir'!DC12+Chômeurs!DC12)</f>
        <v>0.26378222653821</v>
      </c>
      <c r="DD12" s="6" t="n">
        <f aca="false">1-(Salariés!DD12+Indépendants!DD12+'Au noir'!DD12+Chômeurs!DD12)</f>
        <v>0.264641943232199</v>
      </c>
      <c r="DE12" s="6" t="n">
        <f aca="false">1-(Salariés!DE12+Indépendants!DE12+'Au noir'!DE12+Chômeurs!DE12)</f>
        <v>0.264805214530567</v>
      </c>
      <c r="DF12" s="6" t="n">
        <f aca="false">1-(Salariés!DF12+Indépendants!DF12+'Au noir'!DF12+Chômeurs!DF12)</f>
        <v>0.265145481989069</v>
      </c>
      <c r="DG12" s="6" t="n">
        <f aca="false">1-(Salariés!DG12+Indépendants!DG12+'Au noir'!DG12+Chômeurs!DG12)</f>
        <v>0.266092350290894</v>
      </c>
      <c r="DH12" s="6" t="n">
        <f aca="false">1-(Salariés!DH12+Indépendants!DH12+'Au noir'!DH12+Chômeurs!DH12)</f>
        <v>0.266870862394154</v>
      </c>
      <c r="DI12" s="6" t="n">
        <f aca="false">1-(Salariés!DI12+Indépendants!DI12+'Au noir'!DI12+Chômeurs!DI12)</f>
        <v>0.267518455966189</v>
      </c>
      <c r="DJ12" s="6" t="n">
        <f aca="false">1-(Salariés!DJ12+Indépendants!DJ12+'Au noir'!DJ12+Chômeurs!DJ12)</f>
        <v>0.268709084213911</v>
      </c>
      <c r="DK12" s="6" t="n">
        <f aca="false">1-(Salariés!DK12+Indépendants!DK12+'Au noir'!DK12+Chômeurs!DK12)</f>
        <v>0.26969173598923</v>
      </c>
      <c r="DL12" s="6" t="n">
        <f aca="false">1-(Salariés!DL12+Indépendants!DL12+'Au noir'!DL12+Chômeurs!DL12)</f>
        <v>0.270818947940663</v>
      </c>
      <c r="DM12" s="6" t="n">
        <f aca="false">1-(Salariés!DM12+Indépendants!DM12+'Au noir'!DM12+Chômeurs!DM12)</f>
        <v>0.271056873407506</v>
      </c>
      <c r="DN12" s="6" t="n">
        <f aca="false">1-(Salariés!DN12+Indépendants!DN12+'Au noir'!DN12+Chômeurs!DN12)</f>
        <v>0.272068699906938</v>
      </c>
      <c r="DO12" s="6" t="n">
        <f aca="false">1-(Salariés!DO12+Indépendants!DO12+'Au noir'!DO12+Chômeurs!DO12)</f>
        <v>0.272151797783262</v>
      </c>
      <c r="DP12" s="6" t="n">
        <f aca="false">1-(Salariés!DP12+Indépendants!DP12+'Au noir'!DP12+Chômeurs!DP12)</f>
        <v>0.27318401527332</v>
      </c>
      <c r="DQ12" s="6" t="n">
        <f aca="false">1-(Salariés!DQ12+Indépendants!DQ12+'Au noir'!DQ12+Chômeurs!DQ12)</f>
        <v>0.274320892986222</v>
      </c>
      <c r="DR12" s="6" t="n">
        <f aca="false">1-(Salariés!DR12+Indépendants!DR12+'Au noir'!DR12+Chômeurs!DR12)</f>
        <v>0.27543922749379</v>
      </c>
      <c r="DS12" s="6" t="n">
        <f aca="false">1-(Salariés!DS12+Indépendants!DS12+'Au noir'!DS12+Chômeurs!DS12)</f>
        <v>0.275764197867427</v>
      </c>
      <c r="DT12" s="6" t="n">
        <f aca="false">1-(Salariés!DT12+Indépendants!DT12+'Au noir'!DT12+Chômeurs!DT12)</f>
        <v>0.276046831657363</v>
      </c>
      <c r="DU12" s="6" t="n">
        <f aca="false">1-(Salariés!DU12+Indépendants!DU12+'Au noir'!DU12+Chômeurs!DU12)</f>
        <v>0.276982065904696</v>
      </c>
      <c r="DV12" s="6" t="n">
        <f aca="false">1-(Salariés!DV12+Indépendants!DV12+'Au noir'!DV12+Chômeurs!DV12)</f>
        <v>0.277745297297708</v>
      </c>
      <c r="DW12" s="6" t="n">
        <f aca="false">1-(Salariés!DW12+Indépendants!DW12+'Au noir'!DW12+Chômeurs!DW12)</f>
        <v>0.277751274956266</v>
      </c>
      <c r="DX12" s="6" t="n">
        <f aca="false">1-(Salariés!DX12+Indépendants!DX12+'Au noir'!DX12+Chômeurs!DX12)</f>
        <v>0.277559986884018</v>
      </c>
      <c r="DY12" s="6" t="n">
        <f aca="false">1-(Salariés!DY12+Indépendants!DY12+'Au noir'!DY12+Chômeurs!DY12)</f>
        <v>0.27723701393831</v>
      </c>
      <c r="DZ12" s="6" t="n">
        <f aca="false">1-(Salariés!DZ12+Indépendants!DZ12+'Au noir'!DZ12+Chômeurs!DZ12)</f>
        <v>0.277855046704859</v>
      </c>
      <c r="EA12" s="6" t="n">
        <f aca="false">1-(Salariés!EA12+Indépendants!EA12+'Au noir'!EA12+Chômeurs!EA12)</f>
        <v>0.277713465161249</v>
      </c>
      <c r="EB12" s="6" t="n">
        <f aca="false">1-(Salariés!EB12+Indépendants!EB12+'Au noir'!EB12+Chômeurs!EB12)</f>
        <v>0.277596844199914</v>
      </c>
      <c r="EC12" s="6" t="n">
        <f aca="false">1-(Salariés!EC12+Indépendants!EC12+'Au noir'!EC12+Chômeurs!EC12)</f>
        <v>0.27820925900352</v>
      </c>
      <c r="ED12" s="6" t="n">
        <f aca="false">1-(Salariés!ED12+Indépendants!ED12+'Au noir'!ED12+Chômeurs!ED12)</f>
        <v>0.278637287668353</v>
      </c>
      <c r="EE12" s="6" t="n">
        <f aca="false">1-(Salariés!EE12+Indépendants!EE12+'Au noir'!EE12+Chômeurs!EE12)</f>
        <v>0.279188184535514</v>
      </c>
      <c r="EF12" s="6" t="n">
        <f aca="false">1-(Salariés!EF12+Indépendants!EF12+'Au noir'!EF12+Chômeurs!EF12)</f>
        <v>0.279538327611624</v>
      </c>
      <c r="EG12" s="6" t="n">
        <f aca="false">1-(Salariés!EG12+Indépendants!EG12+'Au noir'!EG12+Chômeurs!EG12)</f>
        <v>0.279302798577873</v>
      </c>
      <c r="EH12" s="6" t="n">
        <f aca="false">1-(Salariés!EH12+Indépendants!EH12+'Au noir'!EH12+Chômeurs!EH12)</f>
        <v>0.278993443948648</v>
      </c>
      <c r="EI12" s="6" t="n">
        <f aca="false">1-(Salariés!EI12+Indépendants!EI12+'Au noir'!EI12+Chômeurs!EI12)</f>
        <v>0.279367600942593</v>
      </c>
      <c r="EJ12" s="6" t="n">
        <f aca="false">1-(Salariés!EJ12+Indépendants!EJ12+'Au noir'!EJ12+Chômeurs!EJ12)</f>
        <v>0.279024153112993</v>
      </c>
      <c r="EK12" s="6" t="n">
        <f aca="false">1-(Salariés!EK12+Indépendants!EK12+'Au noir'!EK12+Chômeurs!EK12)</f>
        <v>0.279022978580107</v>
      </c>
      <c r="EL12" s="6" t="n">
        <f aca="false">1-(Salariés!EL12+Indépendants!EL12+'Au noir'!EL12+Chômeurs!EL12)</f>
        <v>0.279291369747238</v>
      </c>
      <c r="EM12" s="6" t="n">
        <f aca="false">1-(Salariés!EM12+Indépendants!EM12+'Au noir'!EM12+Chômeurs!EM12)</f>
        <v>0.27977961485944</v>
      </c>
      <c r="EN12" s="6" t="n">
        <f aca="false">1-(Salariés!EN12+Indépendants!EN12+'Au noir'!EN12+Chômeurs!EN12)</f>
        <v>0.279814735998635</v>
      </c>
      <c r="EO12" s="6" t="n">
        <f aca="false">1-(Salariés!EO12+Indépendants!EO12+'Au noir'!EO12+Chômeurs!EO12)</f>
        <v>0.280253853377449</v>
      </c>
      <c r="EP12" s="6" t="n">
        <f aca="false">1-(Salariés!EP12+Indépendants!EP12+'Au noir'!EP12+Chômeurs!EP12)</f>
        <v>0.280328704766058</v>
      </c>
      <c r="EQ12" s="6" t="n">
        <f aca="false">1-(Salariés!EQ12+Indépendants!EQ12+'Au noir'!EQ12+Chômeurs!EQ12)</f>
        <v>0.28018382495516</v>
      </c>
      <c r="ER12" s="6" t="n">
        <f aca="false">1-(Salariés!ER12+Indépendants!ER12+'Au noir'!ER12+Chômeurs!ER12)</f>
        <v>0.280131884693286</v>
      </c>
      <c r="ES12" s="6" t="n">
        <f aca="false">1-(Salariés!ES12+Indépendants!ES12+'Au noir'!ES12+Chômeurs!ES12)</f>
        <v>0.279587948302275</v>
      </c>
      <c r="ET12" s="6" t="n">
        <f aca="false">1-(Salariés!ET12+Indépendants!ET12+'Au noir'!ET12+Chômeurs!ET12)</f>
        <v>0.279445072285021</v>
      </c>
      <c r="EU12" s="6" t="n">
        <f aca="false">1-(Salariés!EU12+Indépendants!EU12+'Au noir'!EU12+Chômeurs!EU12)</f>
        <v>0.279702531202177</v>
      </c>
      <c r="EV12" s="6" t="e">
        <f aca="false">1-(Salariés!EV12+Indépendants!EV12+'Au noir'!EV12+Chômeurs!EV12)</f>
        <v>#DIV/0!</v>
      </c>
      <c r="EX12" s="6" t="n">
        <v>60</v>
      </c>
      <c r="EY12" s="6" t="n">
        <v>0.6503110089</v>
      </c>
      <c r="EZ12" s="6" t="n">
        <v>0.6185119286</v>
      </c>
      <c r="FA12" s="6" t="n">
        <v>0.6502715553</v>
      </c>
      <c r="FB12" s="6" t="n">
        <v>0.6334522221</v>
      </c>
      <c r="FC12" s="6" t="n">
        <v>0.6501063598</v>
      </c>
      <c r="FD12" s="6" t="n">
        <v>0.5902656301</v>
      </c>
      <c r="FE12" s="6" t="n">
        <v>0.6058765394</v>
      </c>
      <c r="FF12" s="6" t="n">
        <v>0.6104846191</v>
      </c>
      <c r="FG12" s="6" t="n">
        <v>0.607835989</v>
      </c>
      <c r="FH12" s="6" t="n">
        <v>0.6068396417</v>
      </c>
      <c r="FI12" s="6" t="n">
        <v>0.5840244269</v>
      </c>
      <c r="FJ12" s="6" t="n">
        <v>0.6198282952</v>
      </c>
      <c r="FK12" s="6" t="n">
        <v>0.6166605074</v>
      </c>
      <c r="FL12" s="6" t="n">
        <v>0.6068489376</v>
      </c>
      <c r="FM12" s="6" t="n">
        <v>0.640358449</v>
      </c>
      <c r="FN12" s="6" t="n">
        <v>0.6376917271</v>
      </c>
      <c r="FO12" s="6" t="n">
        <v>0.6601550045</v>
      </c>
      <c r="FP12" s="6" t="n">
        <v>0.6826182818</v>
      </c>
      <c r="FQ12" s="6" t="n">
        <v>0.632684642</v>
      </c>
      <c r="FR12" s="6" t="n">
        <v>0.6427473064</v>
      </c>
      <c r="FS12" s="6" t="n">
        <v>0.6751753202</v>
      </c>
      <c r="FT12" s="6" t="n">
        <v>0.6621465559</v>
      </c>
      <c r="FU12" s="6" t="n">
        <v>0.6469319289</v>
      </c>
      <c r="FV12" s="6" t="n">
        <v>0.6448923031</v>
      </c>
      <c r="FW12" s="6" t="n">
        <v>0.6443690596</v>
      </c>
      <c r="FX12" s="6" t="n">
        <v>0.6444750558</v>
      </c>
      <c r="FY12" s="6" t="n">
        <v>0.6415572331</v>
      </c>
      <c r="FZ12" s="6" t="n">
        <v>0.6758660254</v>
      </c>
      <c r="GA12" s="6" t="n">
        <v>0.6256701608</v>
      </c>
      <c r="GB12" s="6" t="n">
        <v>0.6541441364</v>
      </c>
      <c r="GC12" s="6" t="n">
        <v>0.6702759262</v>
      </c>
      <c r="GD12" s="6" t="n">
        <v>0.6434734664</v>
      </c>
      <c r="GE12" s="6" t="n">
        <v>0.6146252285</v>
      </c>
      <c r="GF12" s="6" t="n">
        <v>0.6229169371</v>
      </c>
      <c r="GG12" s="6" t="n">
        <v>0.631218709</v>
      </c>
      <c r="GH12" s="6" t="n">
        <v>0.6033782636</v>
      </c>
      <c r="GI12" s="6" t="n">
        <v>0.6346969612</v>
      </c>
      <c r="GJ12" s="6" t="n">
        <v>0.6360159017</v>
      </c>
      <c r="GK12" s="6" t="n">
        <v>0.6360611305</v>
      </c>
      <c r="GL12" s="6" t="n">
        <v>0.6418581858</v>
      </c>
      <c r="GM12" s="6" t="n">
        <v>0.6605288843</v>
      </c>
      <c r="GN12" s="6" t="n">
        <v>0.6533031812</v>
      </c>
      <c r="GO12" s="6" t="n">
        <v>0.6406469715</v>
      </c>
      <c r="GP12" s="6" t="n">
        <v>0.6200388739</v>
      </c>
      <c r="GQ12" s="6" t="n">
        <v>0.6263941893</v>
      </c>
      <c r="GR12" s="6" t="n">
        <v>0.6182718242</v>
      </c>
      <c r="GS12" s="6" t="n">
        <v>0.6209849121</v>
      </c>
      <c r="GT12" s="6" t="n">
        <v>0.6430929119</v>
      </c>
      <c r="GU12" s="6" t="n">
        <f aca="false">GT12*3/4+GX12*1/4</f>
        <v>0.6416815024</v>
      </c>
      <c r="GV12" s="6" t="n">
        <f aca="false">GT12*2/4+GX12*2/4</f>
        <v>0.6402700929</v>
      </c>
      <c r="GW12" s="6" t="n">
        <f aca="false">GT12*1/4+GX12*3/4</f>
        <v>0.6388586834</v>
      </c>
      <c r="GX12" s="6" t="n">
        <v>0.6374472739</v>
      </c>
      <c r="GY12" s="6" t="n">
        <v>0.6113384802</v>
      </c>
      <c r="GZ12" s="6" t="n">
        <v>0.6335715456</v>
      </c>
      <c r="HA12" s="6" t="n">
        <v>0.6449634595</v>
      </c>
      <c r="HB12" s="6" t="n">
        <v>0.6524406069</v>
      </c>
      <c r="HC12" s="6" t="n">
        <v>0.6397892297</v>
      </c>
      <c r="HD12" s="6" t="n">
        <v>0.6226694575</v>
      </c>
      <c r="HE12" s="6" t="n">
        <v>0.6319981631</v>
      </c>
      <c r="HF12" s="6" t="n">
        <v>0.6147457638</v>
      </c>
      <c r="HG12" s="6" t="n">
        <v>0.5832876833</v>
      </c>
      <c r="HH12" s="6" t="n">
        <v>0.6130624297</v>
      </c>
      <c r="HI12" s="6" t="n">
        <v>0.6173703858</v>
      </c>
      <c r="HJ12" s="1" t="n">
        <v>0.60191414</v>
      </c>
      <c r="HK12" s="6" t="n">
        <f aca="false">1-(Salariés!HK12+Indépendants!HK12+'Au noir'!HK12+Chômeurs!HK12)</f>
        <v>0.630657020797775</v>
      </c>
      <c r="HL12" s="6" t="n">
        <f aca="false">1-(Salariés!HU12+Indépendants!HL12+'Au noir'!HL12+Chômeurs!HL12)</f>
        <v>0.618244566967135</v>
      </c>
      <c r="HM12" s="6" t="n">
        <f aca="false">1-(Salariés!HV12+Indépendants!HM12+'Au noir'!HM12+Chômeurs!HM12)</f>
        <v>0.618606846596546</v>
      </c>
      <c r="HN12" s="6" t="n">
        <f aca="false">1-(Salariés!HW12+Indépendants!HN12+'Au noir'!HN12+Chômeurs!HN12)</f>
        <v>0.619550725228155</v>
      </c>
      <c r="HO12" s="6" t="n">
        <f aca="false">1-(Salariés!HX12+Indépendants!HO12+'Au noir'!HO12+Chômeurs!HO12)</f>
        <v>0.619586843957327</v>
      </c>
      <c r="HP12" s="6" t="n">
        <f aca="false">1-(Salariés!HY12+Indépendants!HP12+'Au noir'!HP12+Chômeurs!HP12)</f>
        <v>0.619371664420728</v>
      </c>
      <c r="HQ12" s="6" t="n">
        <f aca="false">1-(Salariés!HZ12+Indépendants!HQ12+'Au noir'!HQ12+Chômeurs!HQ12)</f>
        <v>0.619250610309973</v>
      </c>
      <c r="HR12" s="6" t="n">
        <f aca="false">1-(Salariés!IA12+Indépendants!HR12+'Au noir'!HR12+Chômeurs!HR12)</f>
        <v>0.619590005716767</v>
      </c>
      <c r="HS12" s="6" t="n">
        <f aca="false">1-(Salariés!IB12+Indépendants!HS12+'Au noir'!HS12+Chômeurs!HS12)</f>
        <v>0.619421609646719</v>
      </c>
      <c r="HT12" s="6" t="n">
        <f aca="false">1-(Salariés!IC12+Indépendants!HT12+'Au noir'!HT12+Chômeurs!HT12)</f>
        <v>0.619722182316046</v>
      </c>
      <c r="HU12" s="6" t="n">
        <f aca="false">1-(Salariés!ID12+Indépendants!HU12+'Au noir'!HU12+Chômeurs!HU12)</f>
        <v>0.619833235073937</v>
      </c>
      <c r="HV12" s="6" t="n">
        <f aca="false">1-(Salariés!IE12+Indépendants!HV12+'Au noir'!HV12+Chômeurs!HV12)</f>
        <v>0.620469165956738</v>
      </c>
      <c r="HW12" s="6" t="n">
        <f aca="false">1-(Salariés!IF12+Indépendants!HW12+'Au noir'!HW12+Chômeurs!HW12)</f>
        <v>0.620774758492811</v>
      </c>
      <c r="HX12" s="6" t="n">
        <f aca="false">1-(Salariés!IG12+Indépendants!HX12+'Au noir'!HX12+Chômeurs!HX12)</f>
        <v>0.620822490549676</v>
      </c>
      <c r="HY12" s="6" t="n">
        <f aca="false">1-(Salariés!IH12+Indépendants!HY12+'Au noir'!HY12+Chômeurs!HY12)</f>
        <v>0.621130141301279</v>
      </c>
      <c r="HZ12" s="6" t="n">
        <f aca="false">1-(Salariés!II12+Indépendants!HZ12+'Au noir'!HZ12+Chômeurs!HZ12)</f>
        <v>0.620937273818004</v>
      </c>
      <c r="IA12" s="6" t="n">
        <f aca="false">1-(Salariés!IJ12+Indépendants!IA12+'Au noir'!IA12+Chômeurs!IA12)</f>
        <v>0.621482289778183</v>
      </c>
      <c r="IB12" s="6" t="n">
        <f aca="false">1-(Salariés!IK12+Indépendants!IB12+'Au noir'!IB12+Chômeurs!IB12)</f>
        <v>0.621636691292965</v>
      </c>
      <c r="IC12" s="6" t="n">
        <f aca="false">1-(Salariés!IL12+Indépendants!IC12+'Au noir'!IC12+Chômeurs!IC12)</f>
        <v>0.621203522320395</v>
      </c>
      <c r="ID12" s="6" t="n">
        <f aca="false">1-(Salariés!IM12+Indépendants!ID12+'Au noir'!ID12+Chômeurs!ID12)</f>
        <v>0.62102530418509</v>
      </c>
      <c r="IE12" s="6" t="n">
        <f aca="false">1-(Salariés!IN12+Indépendants!IE12+'Au noir'!IE12+Chômeurs!IE12)</f>
        <v>0.621106286357203</v>
      </c>
      <c r="IF12" s="6" t="n">
        <f aca="false">1-(Salariés!IO12+Indépendants!IF12+'Au noir'!IF12+Chômeurs!IF12)</f>
        <v>0.62145499776821</v>
      </c>
      <c r="IG12" s="6" t="n">
        <f aca="false">1-(Salariés!IP12+Indépendants!IG12+'Au noir'!IG12+Chômeurs!IG12)</f>
        <v>0.62173380708112</v>
      </c>
      <c r="IH12" s="6" t="n">
        <f aca="false">1-(Salariés!IQ12+Indépendants!IH12+'Au noir'!IH12+Chômeurs!IH12)</f>
        <v>0.621651763967535</v>
      </c>
      <c r="II12" s="6" t="n">
        <f aca="false">1-(Salariés!IR12+Indépendants!II12+'Au noir'!II12+Chômeurs!II12)</f>
        <v>0.621478177375161</v>
      </c>
      <c r="IJ12" s="6" t="n">
        <f aca="false">1-(Salariés!IS12+Indépendants!IJ12+'Au noir'!IJ12+Chômeurs!IJ12)</f>
        <v>0.621599606554211</v>
      </c>
      <c r="IK12" s="6" t="n">
        <f aca="false">1-(Salariés!IT12+Indépendants!IK12+'Au noir'!IK12+Chômeurs!IK12)</f>
        <v>0.62142306300182</v>
      </c>
      <c r="IL12" s="6" t="n">
        <f aca="false">1-(Salariés!IU12+Indépendants!IL12+'Au noir'!IL12+Chômeurs!IL12)</f>
        <v>0.621420886357119</v>
      </c>
      <c r="IM12" s="6" t="n">
        <f aca="false">1-(Salariés!IV12+Indépendants!IM12+'Au noir'!IM12+Chômeurs!IM12)</f>
        <v>0.620914227473149</v>
      </c>
      <c r="IN12" s="6" t="n">
        <f aca="false">1-(Salariés!IW12+Indépendants!IN12+'Au noir'!IN12+Chômeurs!IN12)</f>
        <v>0.620566145212504</v>
      </c>
      <c r="IO12" s="6" t="n">
        <f aca="false">1-(Salariés!IX12+Indépendants!IO12+'Au noir'!IO12+Chômeurs!IO12)</f>
        <v>0.620367859525135</v>
      </c>
      <c r="IP12" s="6" t="n">
        <f aca="false">1-(Salariés!IY12+Indépendants!IP12+'Au noir'!IP12+Chômeurs!IP12)</f>
        <v>0.6207636154505</v>
      </c>
      <c r="IQ12" s="6" t="n">
        <f aca="false">1-(Salariés!IZ12+Indépendants!IQ12+'Au noir'!IQ12+Chômeurs!IQ12)</f>
        <v>0.620126325976362</v>
      </c>
      <c r="IR12" s="6" t="n">
        <f aca="false">1-(Salariés!JA12+Indépendants!IR12+'Au noir'!IR12+Chômeurs!IR12)</f>
        <v>0.620138695154911</v>
      </c>
      <c r="IS12" s="6" t="n">
        <f aca="false">1-(Salariés!JB12+Indépendants!IS12+'Au noir'!IS12+Chômeurs!IS12)</f>
        <v>0.620374288485857</v>
      </c>
      <c r="IT12" s="6" t="n">
        <f aca="false">1-(Salariés!JC12+Indépendants!IT12+'Au noir'!IT12+Chômeurs!IT12)</f>
        <v>0.620119743701007</v>
      </c>
      <c r="IU12" s="6" t="n">
        <f aca="false">1-(Salariés!JD12+Indépendants!IU12+'Au noir'!IU12+Chômeurs!IU12)</f>
        <v>0.62027868442094</v>
      </c>
      <c r="IV12" s="6" t="n">
        <f aca="false">1-(Salariés!JE12+Indépendants!IV12+'Au noir'!IV12+Chômeurs!IV12)</f>
        <v>0.620420354342634</v>
      </c>
      <c r="IW12" s="6" t="n">
        <f aca="false">1-(Salariés!JF12+Indépendants!IW12+'Au noir'!IW12+Chômeurs!IW12)</f>
        <v>0.61985458726382</v>
      </c>
      <c r="IX12" s="6" t="n">
        <f aca="false">1-(Salariés!JG12+Indépendants!IX12+'Au noir'!IX12+Chômeurs!IX12)</f>
        <v>0.619510485582787</v>
      </c>
      <c r="IY12" s="6" t="n">
        <f aca="false">1-(Salariés!JH12+Indépendants!IY12+'Au noir'!IY12+Chômeurs!IY12)</f>
        <v>0.619899529165838</v>
      </c>
      <c r="IZ12" s="6" t="n">
        <f aca="false">1-(Salariés!JI12+Indépendants!IZ12+'Au noir'!IZ12+Chômeurs!IZ12)</f>
        <v>0.62029807066915</v>
      </c>
      <c r="JA12" s="6" t="n">
        <f aca="false">1-(Salariés!JJ12+Indépendants!JA12+'Au noir'!JA12+Chômeurs!JA12)</f>
        <v>0.620476865676973</v>
      </c>
      <c r="JB12" s="6" t="n">
        <f aca="false">1-(Salariés!JK12+Indépendants!JB12+'Au noir'!JB12+Chômeurs!JB12)</f>
        <v>0.620520089789575</v>
      </c>
      <c r="JC12" s="6" t="n">
        <f aca="false">1-(Salariés!JL12+Indépendants!JC12+'Au noir'!JC12+Chômeurs!JC12)</f>
        <v>0.620806846816473</v>
      </c>
      <c r="JD12" s="6" t="n">
        <f aca="false">1-(Salariés!JM12+Indépendants!JD12+'Au noir'!JD12+Chômeurs!JD12)</f>
        <v>0.620892265095426</v>
      </c>
      <c r="JE12" s="6" t="n">
        <f aca="false">1-(Salariés!JN12+Indépendants!JE12+'Au noir'!JE12+Chômeurs!JE12)</f>
        <v>0.62069883717052</v>
      </c>
      <c r="JF12" s="6" t="n">
        <f aca="false">1-(Salariés!JO12+Indépendants!JF12+'Au noir'!JF12+Chômeurs!JF12)</f>
        <v>0.620735978961717</v>
      </c>
      <c r="JG12" s="6" t="n">
        <f aca="false">1-(Salariés!JP12+Indépendants!JG12+'Au noir'!JG12+Chômeurs!JG12)</f>
        <v>0.621055132005439</v>
      </c>
      <c r="JH12" s="6" t="n">
        <f aca="false">1-(Salariés!JQ12+Indépendants!JH12+'Au noir'!JH12+Chômeurs!JH12)</f>
        <v>0.620773929771618</v>
      </c>
      <c r="JI12" s="6" t="n">
        <f aca="false">1-(Salariés!JR12+Indépendants!JI12+'Au noir'!JI12+Chômeurs!JI12)</f>
        <v>0.620343380938553</v>
      </c>
      <c r="JJ12" s="6" t="n">
        <f aca="false">1-(Salariés!JS12+Indépendants!JJ12+'Au noir'!JJ12+Chômeurs!JJ12)</f>
        <v>0.620769207521154</v>
      </c>
      <c r="JK12" s="6" t="n">
        <f aca="false">1-(Salariés!JT12+Indépendants!JK12+'Au noir'!JK12+Chômeurs!JK12)</f>
        <v>0.62084455377253</v>
      </c>
      <c r="JL12" s="6" t="n">
        <f aca="false">1-(Salariés!JU12+Indépendants!JL12+'Au noir'!JL12+Chômeurs!JL12)</f>
        <v>0.620752558914583</v>
      </c>
      <c r="JM12" s="6" t="n">
        <f aca="false">1-(Salariés!JV12+Indépendants!JM12+'Au noir'!JM12+Chômeurs!JM12)</f>
        <v>0.62138305632556</v>
      </c>
      <c r="JN12" s="6" t="n">
        <f aca="false">1-(Salariés!JW12+Indépendants!JN12+'Au noir'!JN12+Chômeurs!JN12)</f>
        <v>0.621786972396775</v>
      </c>
      <c r="JO12" s="6" t="n">
        <f aca="false">1-(Salariés!JX12+Indépendants!JO12+'Au noir'!JO12+Chômeurs!JO12)</f>
        <v>0.621463849074362</v>
      </c>
      <c r="JP12" s="6" t="n">
        <f aca="false">1-(Salariés!JY12+Indépendants!JP12+'Au noir'!JP12+Chômeurs!JP12)</f>
        <v>0.621518929756292</v>
      </c>
      <c r="JQ12" s="6" t="n">
        <f aca="false">1-(Salariés!JZ12+Indépendants!JQ12+'Au noir'!JQ12+Chômeurs!JQ12)</f>
        <v>0.621837044349847</v>
      </c>
      <c r="JR12" s="6" t="n">
        <f aca="false">1-(Salariés!KA12+Indépendants!JR12+'Au noir'!JR12+Chômeurs!JR12)</f>
        <v>0.621076780761419</v>
      </c>
      <c r="JS12" s="6" t="n">
        <f aca="false">1-(Salariés!KB12+Indépendants!JS12+'Au noir'!JS12+Chômeurs!JS12)</f>
        <v>0.620901634841159</v>
      </c>
      <c r="JT12" s="6" t="n">
        <f aca="false">1-(Salariés!KC12+Indépendants!JT12+'Au noir'!JT12+Chômeurs!JT12)</f>
        <v>0.621158858109564</v>
      </c>
      <c r="JU12" s="6" t="n">
        <f aca="false">1-(Salariés!KD12+Indépendants!JU12+'Au noir'!JU12+Chômeurs!JU12)</f>
        <v>0.620940168159918</v>
      </c>
      <c r="JV12" s="6" t="n">
        <f aca="false">1-(Salariés!KE12+Indépendants!JV12+'Au noir'!JV12+Chômeurs!JV12)</f>
        <v>0.620783364675917</v>
      </c>
      <c r="JW12" s="6" t="n">
        <f aca="false">1-(Salariés!KF12+Indépendants!JW12+'Au noir'!JW12+Chômeurs!JW12)</f>
        <v>0.620602136473139</v>
      </c>
      <c r="JX12" s="6" t="n">
        <f aca="false">1-(Salariés!KG12+Indépendants!JX12+'Au noir'!JX12+Chômeurs!JX12)</f>
        <v>0.620402188048465</v>
      </c>
      <c r="JY12" s="6" t="n">
        <f aca="false">1-(Salariés!KH12+Indépendants!JY12+'Au noir'!JY12+Chômeurs!JY12)</f>
        <v>0.620017769226812</v>
      </c>
      <c r="JZ12" s="6" t="n">
        <f aca="false">1-(Salariés!KI12+Indépendants!JZ12+'Au noir'!JZ12+Chômeurs!JZ12)</f>
        <v>0.620056708650026</v>
      </c>
      <c r="KA12" s="6" t="n">
        <f aca="false">1-(Salariés!KJ12+Indépendants!KA12+'Au noir'!KA12+Chômeurs!KA12)</f>
        <v>0.619506116750166</v>
      </c>
      <c r="KB12" s="6" t="n">
        <f aca="false">1-(Salariés!KK12+Indépendants!KB12+'Au noir'!KB12+Chômeurs!KB12)</f>
        <v>0.619246473206401</v>
      </c>
      <c r="KC12" s="6" t="n">
        <f aca="false">1-(Salariés!KL12+Indépendants!KC12+'Au noir'!KC12+Chômeurs!KC12)</f>
        <v>0.618659765386727</v>
      </c>
      <c r="KD12" s="6" t="n">
        <f aca="false">1-(Salariés!KM12+Indépendants!KD12+'Au noir'!KD12+Chômeurs!KD12)</f>
        <v>0.618550553428573</v>
      </c>
      <c r="KE12" s="6" t="n">
        <f aca="false">1-(Salariés!KN12+Indépendants!KE12+'Au noir'!KE12+Chômeurs!KE12)</f>
        <v>0.618182675196903</v>
      </c>
      <c r="KF12" s="6" t="n">
        <f aca="false">1-(Salariés!KO12+Indépendants!KF12+'Au noir'!KF12+Chômeurs!KF12)</f>
        <v>0.618160469381409</v>
      </c>
      <c r="KG12" s="6" t="n">
        <f aca="false">1-(Salariés!KP12+Indépendants!KG12+'Au noir'!KG12+Chômeurs!KG12)</f>
        <v>0.618105512249222</v>
      </c>
      <c r="KH12" s="6" t="n">
        <f aca="false">1-(Salariés!KQ12+Indépendants!KH12+'Au noir'!KH12+Chômeurs!KH12)</f>
        <v>0.618214465722667</v>
      </c>
      <c r="KI12" s="6" t="n">
        <f aca="false">1-(Salariés!KR12+Indépendants!KI12+'Au noir'!KI12+Chômeurs!KI12)</f>
        <v>0.617949252946448</v>
      </c>
      <c r="KJ12" s="6" t="n">
        <f aca="false">1-(Salariés!KS12+Indépendants!KJ12+'Au noir'!KJ12+Chômeurs!KJ12)</f>
        <v>0.617582086719005</v>
      </c>
      <c r="KK12" s="6" t="n">
        <f aca="false">1-(Salariés!KT12+Indépendants!KK12+'Au noir'!KK12+Chômeurs!KK12)</f>
        <v>0.617451214744644</v>
      </c>
      <c r="KL12" s="6" t="n">
        <f aca="false">1-(Salariés!KU12+Indépendants!KL12+'Au noir'!KL12+Chômeurs!KL12)</f>
        <v>0.616860607553648</v>
      </c>
      <c r="KM12" s="6" t="n">
        <f aca="false">1-(Salariés!KV12+Indépendants!KM12+'Au noir'!KM12+Chômeurs!KM12)</f>
        <v>0.615881297598421</v>
      </c>
      <c r="KN12" s="6" t="n">
        <f aca="false">1-(Salariés!KW12+Indépendants!KN12+'Au noir'!KN12+Chômeurs!KN12)</f>
        <v>0.615611718736324</v>
      </c>
      <c r="KO12" s="6" t="n">
        <f aca="false">1-(Salariés!KX12+Indépendants!KO12+'Au noir'!KO12+Chômeurs!KO12)</f>
        <v>0.615413982079221</v>
      </c>
      <c r="KP12" s="6" t="n">
        <f aca="false">1-(Salariés!KY12+Indépendants!KP12+'Au noir'!KP12+Chômeurs!KP12)</f>
        <v>0.614449597897633</v>
      </c>
      <c r="KQ12" s="6" t="n">
        <f aca="false">1-(Salariés!KZ12+Indépendants!KQ12+'Au noir'!KQ12+Chômeurs!KQ12)</f>
        <v>0.614531497834389</v>
      </c>
      <c r="KR12" s="6" t="n">
        <f aca="false">1-(Salariés!LA12+Indépendants!KR12+'Au noir'!KR12+Chômeurs!KR12)</f>
        <v>0.614316314047417</v>
      </c>
      <c r="KS12" s="6" t="e">
        <f aca="false">1-(Salariés!LB12+Indépendants!KS12+'Au noir'!KS12+Chômeurs!KS12)</f>
        <v>#DIV/0!</v>
      </c>
    </row>
    <row r="13" customFormat="false" ht="12.8" hidden="false" customHeight="false" outlineLevel="0" collapsed="false">
      <c r="A13" s="6" t="n">
        <v>65</v>
      </c>
      <c r="B13" s="4" t="n">
        <v>0.6253612691</v>
      </c>
      <c r="C13" s="4" t="n">
        <v>0.5740128354</v>
      </c>
      <c r="D13" s="4" t="n">
        <v>0.5497218918</v>
      </c>
      <c r="E13" s="4" t="n">
        <v>0.5071593818</v>
      </c>
      <c r="F13" s="4" t="n">
        <v>0.5424265199</v>
      </c>
      <c r="G13" s="4" t="n">
        <v>0.5410582754</v>
      </c>
      <c r="H13" s="4" t="n">
        <v>0.5356277998</v>
      </c>
      <c r="I13" s="4" t="n">
        <v>0.4873641375</v>
      </c>
      <c r="J13" s="4" t="n">
        <v>0.5148741559</v>
      </c>
      <c r="K13" s="4" t="n">
        <v>0.4732550684</v>
      </c>
      <c r="L13" s="4" t="n">
        <v>0.4806230129</v>
      </c>
      <c r="M13" s="4" t="n">
        <v>0.5323761916</v>
      </c>
      <c r="N13" s="4" t="n">
        <v>0.5181699803</v>
      </c>
      <c r="O13" s="4" t="n">
        <v>0.4931465606</v>
      </c>
      <c r="P13" s="4" t="n">
        <v>0.5355192282</v>
      </c>
      <c r="Q13" s="4" t="n">
        <v>0.5361249149</v>
      </c>
      <c r="R13" s="4" t="n">
        <v>0.5212298153</v>
      </c>
      <c r="S13" s="4" t="n">
        <v>0.5063347156</v>
      </c>
      <c r="T13" s="4" t="n">
        <v>0.581152746</v>
      </c>
      <c r="U13" s="4" t="n">
        <v>0.5254416149</v>
      </c>
      <c r="V13" s="4" t="n">
        <v>0.5622162311</v>
      </c>
      <c r="W13" s="4" t="n">
        <v>0.5447234551</v>
      </c>
      <c r="X13" s="4" t="n">
        <v>0.5407047952</v>
      </c>
      <c r="Y13" s="4" t="n">
        <v>0.5817915722</v>
      </c>
      <c r="Z13" s="4" t="n">
        <v>0.5835409621</v>
      </c>
      <c r="AA13" s="4" t="n">
        <v>0.6096055359</v>
      </c>
      <c r="AB13" s="4" t="n">
        <v>0.5511491438</v>
      </c>
      <c r="AC13" s="4" t="n">
        <v>0.5419536914</v>
      </c>
      <c r="AD13" s="4" t="n">
        <v>0.602020048</v>
      </c>
      <c r="AE13" s="4" t="n">
        <v>0.5585931087</v>
      </c>
      <c r="AF13" s="4" t="n">
        <v>0.5558340848</v>
      </c>
      <c r="AG13" s="4" t="n">
        <v>0.5696288588</v>
      </c>
      <c r="AH13" s="4" t="n">
        <v>0.5201622222</v>
      </c>
      <c r="AI13" s="4" t="n">
        <v>0.5612625593</v>
      </c>
      <c r="AJ13" s="4" t="n">
        <v>0.598291609</v>
      </c>
      <c r="AK13" s="4" t="n">
        <v>0.587993958</v>
      </c>
      <c r="AL13" s="4" t="n">
        <v>0.5817634326</v>
      </c>
      <c r="AM13" s="4" t="n">
        <v>0.5526218871</v>
      </c>
      <c r="AN13" s="4" t="n">
        <v>0.6397448049</v>
      </c>
      <c r="AO13" s="4" t="n">
        <v>0.6068716348</v>
      </c>
      <c r="AP13" s="4" t="n">
        <v>0.5366239854</v>
      </c>
      <c r="AQ13" s="4" t="n">
        <v>0.5382390768</v>
      </c>
      <c r="AR13" s="4" t="n">
        <v>0.5716187207</v>
      </c>
      <c r="AS13" s="4" t="n">
        <v>0.6107823028</v>
      </c>
      <c r="AT13" s="4" t="n">
        <v>0.5346017428</v>
      </c>
      <c r="AU13" s="4" t="n">
        <v>0.5333830954</v>
      </c>
      <c r="AV13" s="4" t="n">
        <v>0.5826613589</v>
      </c>
      <c r="AW13" s="4" t="n">
        <v>0.6280185677</v>
      </c>
      <c r="AX13" s="4" t="n">
        <f aca="false">AW13*3/4+BA13*1/4</f>
        <v>0.625046633775</v>
      </c>
      <c r="AY13" s="4" t="n">
        <f aca="false">AW13*2/4+BA13*2/4</f>
        <v>0.62207469985</v>
      </c>
      <c r="AZ13" s="4" t="n">
        <f aca="false">AW13*1/4+BA13*3/4</f>
        <v>0.619102765925</v>
      </c>
      <c r="BA13" s="4" t="n">
        <v>0.616130832</v>
      </c>
      <c r="BB13" s="4" t="n">
        <v>0.6323632837</v>
      </c>
      <c r="BC13" s="4" t="n">
        <v>0.6246140445</v>
      </c>
      <c r="BD13" s="4" t="n">
        <v>0.5939345222</v>
      </c>
      <c r="BE13" s="4" t="n">
        <v>0.6495208706</v>
      </c>
      <c r="BF13" s="4" t="n">
        <v>0.6097179537</v>
      </c>
      <c r="BG13" s="4" t="n">
        <v>0.5696050825</v>
      </c>
      <c r="BH13" s="4" t="n">
        <v>0.5542349375</v>
      </c>
      <c r="BI13" s="4" t="n">
        <v>0.6070750423</v>
      </c>
      <c r="BJ13" s="4" t="n">
        <v>0.6281269801</v>
      </c>
      <c r="BK13" s="4" t="n">
        <v>0.6193856653</v>
      </c>
      <c r="BL13" s="4" t="n">
        <v>0.5737542076</v>
      </c>
      <c r="BM13" s="1" t="n">
        <v>0.5585133327</v>
      </c>
      <c r="BN13" s="4" t="n">
        <f aca="false">1-(Salariés!BN13+Indépendants!BN13+'Au noir'!BN13+Chômeurs!BN13)</f>
        <v>0.591185765703298</v>
      </c>
      <c r="BO13" s="4" t="n">
        <f aca="false">1-(Salariés!BO13+Indépendants!BO13+'Au noir'!BO13+Chômeurs!BO13)</f>
        <v>0.590038156998085</v>
      </c>
      <c r="BP13" s="4" t="n">
        <f aca="false">1-(Salariés!BP13+Indépendants!BP13+'Au noir'!BP13+Chômeurs!BP13)</f>
        <v>0.58848295118355</v>
      </c>
      <c r="BQ13" s="4" t="n">
        <f aca="false">1-(Salariés!BQ13+Indépendants!BQ13+'Au noir'!BQ13+Chômeurs!BQ13)</f>
        <v>0.586615485666598</v>
      </c>
      <c r="BR13" s="4" t="n">
        <f aca="false">1-(Salariés!BR13+Indépendants!BR13+'Au noir'!BR13+Chômeurs!BR13)</f>
        <v>0.587482380829464</v>
      </c>
      <c r="BS13" s="4" t="n">
        <f aca="false">1-(Salariés!BS13+Indépendants!BS13+'Au noir'!BS13+Chômeurs!BS13)</f>
        <v>0.588433745382767</v>
      </c>
      <c r="BT13" s="4" t="n">
        <f aca="false">1-(Salariés!BT13+Indépendants!BT13+'Au noir'!BT13+Chômeurs!BT13)</f>
        <v>0.588841689389504</v>
      </c>
      <c r="BU13" s="4" t="n">
        <f aca="false">1-(Salariés!BU13+Indépendants!BU13+'Au noir'!BU13+Chômeurs!BU13)</f>
        <v>0.589527520430031</v>
      </c>
      <c r="BV13" s="4" t="n">
        <f aca="false">1-(Salariés!BV13+Indépendants!BV13+'Au noir'!BV13+Chômeurs!BV13)</f>
        <v>0.589674190901231</v>
      </c>
      <c r="BW13" s="4" t="n">
        <f aca="false">1-(Salariés!BW13+Indépendants!BW13+'Au noir'!BW13+Chômeurs!BW13)</f>
        <v>0.589624291055359</v>
      </c>
      <c r="BX13" s="4" t="n">
        <f aca="false">1-(Salariés!BX13+Indépendants!BX13+'Au noir'!BX13+Chômeurs!BX13)</f>
        <v>0.590235073519714</v>
      </c>
      <c r="BY13" s="4" t="n">
        <f aca="false">1-(Salariés!BY13+Indépendants!BY13+'Au noir'!BY13+Chômeurs!BY13)</f>
        <v>0.590325989739858</v>
      </c>
      <c r="BZ13" s="4" t="n">
        <f aca="false">1-(Salariés!BZ13+Indépendants!BZ13+'Au noir'!BZ13+Chômeurs!BZ13)</f>
        <v>0.590505268880996</v>
      </c>
      <c r="CA13" s="4" t="n">
        <f aca="false">1-(Salariés!CA13+Indépendants!CA13+'Au noir'!CA13+Chômeurs!CA13)</f>
        <v>0.590624859738624</v>
      </c>
      <c r="CB13" s="4" t="n">
        <f aca="false">1-(Salariés!CB13+Indépendants!CB13+'Au noir'!CB13+Chômeurs!CB13)</f>
        <v>0.590821282220873</v>
      </c>
      <c r="CC13" s="4" t="n">
        <f aca="false">1-(Salariés!CC13+Indépendants!CC13+'Au noir'!CC13+Chômeurs!CC13)</f>
        <v>0.591191271721653</v>
      </c>
      <c r="CD13" s="4" t="n">
        <f aca="false">1-(Salariés!CD13+Indépendants!CD13+'Au noir'!CD13+Chômeurs!CD13)</f>
        <v>0.591011294132657</v>
      </c>
      <c r="CE13" s="4" t="n">
        <f aca="false">1-(Salariés!CE13+Indépendants!CE13+'Au noir'!CE13+Chômeurs!CE13)</f>
        <v>0.590962206283923</v>
      </c>
      <c r="CF13" s="4" t="n">
        <f aca="false">1-(Salariés!CF13+Indépendants!CF13+'Au noir'!CF13+Chômeurs!CF13)</f>
        <v>0.591023972740669</v>
      </c>
      <c r="CG13" s="4" t="n">
        <f aca="false">1-(Salariés!CG13+Indépendants!CG13+'Au noir'!CG13+Chômeurs!CG13)</f>
        <v>0.591602156835594</v>
      </c>
      <c r="CH13" s="4" t="n">
        <f aca="false">1-(Salariés!CH13+Indépendants!CH13+'Au noir'!CH13+Chômeurs!CH13)</f>
        <v>0.591444527331066</v>
      </c>
      <c r="CI13" s="4" t="n">
        <f aca="false">1-(Salariés!CI13+Indépendants!CI13+'Au noir'!CI13+Chômeurs!CI13)</f>
        <v>0.591455078010561</v>
      </c>
      <c r="CJ13" s="4" t="n">
        <f aca="false">1-(Salariés!CJ13+Indépendants!CJ13+'Au noir'!CJ13+Chômeurs!CJ13)</f>
        <v>0.591629192859056</v>
      </c>
      <c r="CK13" s="4" t="n">
        <f aca="false">1-(Salariés!CK13+Indépendants!CK13+'Au noir'!CK13+Chômeurs!CK13)</f>
        <v>0.591531842530718</v>
      </c>
      <c r="CL13" s="4" t="n">
        <f aca="false">1-(Salariés!CL13+Indépendants!CL13+'Au noir'!CL13+Chômeurs!CL13)</f>
        <v>0.591747463481073</v>
      </c>
      <c r="CM13" s="4" t="n">
        <f aca="false">1-(Salariés!CM13+Indépendants!CM13+'Au noir'!CM13+Chômeurs!CM13)</f>
        <v>0.592059504582031</v>
      </c>
      <c r="CN13" s="4" t="n">
        <f aca="false">1-(Salariés!CN13+Indépendants!CN13+'Au noir'!CN13+Chômeurs!CN13)</f>
        <v>0.592010200598505</v>
      </c>
      <c r="CO13" s="4" t="n">
        <f aca="false">1-(Salariés!CO13+Indépendants!CO13+'Au noir'!CO13+Chômeurs!CO13)</f>
        <v>0.591978418820629</v>
      </c>
      <c r="CP13" s="4" t="n">
        <f aca="false">1-(Salariés!CP13+Indépendants!CP13+'Au noir'!CP13+Chômeurs!CP13)</f>
        <v>0.59207228768503</v>
      </c>
      <c r="CQ13" s="4" t="n">
        <f aca="false">1-(Salariés!CQ13+Indépendants!CQ13+'Au noir'!CQ13+Chômeurs!CQ13)</f>
        <v>0.592324522764542</v>
      </c>
      <c r="CR13" s="4" t="n">
        <f aca="false">1-(Salariés!CR13+Indépendants!CR13+'Au noir'!CR13+Chômeurs!CR13)</f>
        <v>0.592359270533156</v>
      </c>
      <c r="CS13" s="4" t="n">
        <f aca="false">1-(Salariés!CS13+Indépendants!CS13+'Au noir'!CS13+Chômeurs!CS13)</f>
        <v>0.592440924591928</v>
      </c>
      <c r="CT13" s="4" t="n">
        <f aca="false">1-(Salariés!CT13+Indépendants!CT13+'Au noir'!CT13+Chômeurs!CT13)</f>
        <v>0.592681466777904</v>
      </c>
      <c r="CU13" s="4" t="n">
        <f aca="false">1-(Salariés!CU13+Indépendants!CU13+'Au noir'!CU13+Chômeurs!CU13)</f>
        <v>0.592372330457416</v>
      </c>
      <c r="CV13" s="4" t="n">
        <f aca="false">1-(Salariés!CV13+Indépendants!CV13+'Au noir'!CV13+Chômeurs!CV13)</f>
        <v>0.592058392591034</v>
      </c>
      <c r="CW13" s="4" t="n">
        <f aca="false">1-(Salariés!CW13+Indépendants!CW13+'Au noir'!CW13+Chômeurs!CW13)</f>
        <v>0.592320910347469</v>
      </c>
      <c r="CX13" s="4" t="n">
        <f aca="false">1-(Salariés!CX13+Indépendants!CX13+'Au noir'!CX13+Chômeurs!CX13)</f>
        <v>0.592766434025702</v>
      </c>
      <c r="CY13" s="4" t="n">
        <f aca="false">1-(Salariés!CY13+Indépendants!CY13+'Au noir'!CY13+Chômeurs!CY13)</f>
        <v>0.593052855078545</v>
      </c>
      <c r="CZ13" s="4" t="n">
        <f aca="false">1-(Salariés!CZ13+Indépendants!CZ13+'Au noir'!CZ13+Chômeurs!CZ13)</f>
        <v>0.592877485057964</v>
      </c>
      <c r="DA13" s="4" t="n">
        <f aca="false">1-(Salariés!DA13+Indépendants!DA13+'Au noir'!DA13+Chômeurs!DA13)</f>
        <v>0.593023886277255</v>
      </c>
      <c r="DB13" s="4" t="n">
        <f aca="false">1-(Salariés!DB13+Indépendants!DB13+'Au noir'!DB13+Chômeurs!DB13)</f>
        <v>0.593303157118706</v>
      </c>
      <c r="DC13" s="4" t="n">
        <f aca="false">1-(Salariés!DC13+Indépendants!DC13+'Au noir'!DC13+Chômeurs!DC13)</f>
        <v>0.593402781968108</v>
      </c>
      <c r="DD13" s="4" t="n">
        <f aca="false">1-(Salariés!DD13+Indépendants!DD13+'Au noir'!DD13+Chômeurs!DD13)</f>
        <v>0.593887715183932</v>
      </c>
      <c r="DE13" s="4" t="n">
        <f aca="false">1-(Salariés!DE13+Indépendants!DE13+'Au noir'!DE13+Chômeurs!DE13)</f>
        <v>0.594019255685217</v>
      </c>
      <c r="DF13" s="4" t="n">
        <f aca="false">1-(Salariés!DF13+Indépendants!DF13+'Au noir'!DF13+Chômeurs!DF13)</f>
        <v>0.594232575429905</v>
      </c>
      <c r="DG13" s="4" t="n">
        <f aca="false">1-(Salariés!DG13+Indépendants!DG13+'Au noir'!DG13+Chômeurs!DG13)</f>
        <v>0.594759722013621</v>
      </c>
      <c r="DH13" s="4" t="n">
        <f aca="false">1-(Salariés!DH13+Indépendants!DH13+'Au noir'!DH13+Chômeurs!DH13)</f>
        <v>0.595217903409968</v>
      </c>
      <c r="DI13" s="4" t="n">
        <f aca="false">1-(Salariés!DI13+Indépendants!DI13+'Au noir'!DI13+Chômeurs!DI13)</f>
        <v>0.595609027042874</v>
      </c>
      <c r="DJ13" s="4" t="n">
        <f aca="false">1-(Salariés!DJ13+Indépendants!DJ13+'Au noir'!DJ13+Chômeurs!DJ13)</f>
        <v>0.596277358483833</v>
      </c>
      <c r="DK13" s="4" t="n">
        <f aca="false">1-(Salariés!DK13+Indépendants!DK13+'Au noir'!DK13+Chômeurs!DK13)</f>
        <v>0.596859269732351</v>
      </c>
      <c r="DL13" s="4" t="n">
        <f aca="false">1-(Salariés!DL13+Indépendants!DL13+'Au noir'!DL13+Chômeurs!DL13)</f>
        <v>0.597478487002399</v>
      </c>
      <c r="DM13" s="4" t="n">
        <f aca="false">1-(Salariés!DM13+Indépendants!DM13+'Au noir'!DM13+Chômeurs!DM13)</f>
        <v>0.597631091900805</v>
      </c>
      <c r="DN13" s="4" t="n">
        <f aca="false">1-(Salariés!DN13+Indépendants!DN13+'Au noir'!DN13+Chômeurs!DN13)</f>
        <v>0.598189875143921</v>
      </c>
      <c r="DO13" s="4" t="n">
        <f aca="false">1-(Salariés!DO13+Indépendants!DO13+'Au noir'!DO13+Chômeurs!DO13)</f>
        <v>0.598278727201688</v>
      </c>
      <c r="DP13" s="4" t="n">
        <f aca="false">1-(Salariés!DP13+Indépendants!DP13+'Au noir'!DP13+Chômeurs!DP13)</f>
        <v>0.59885785690384</v>
      </c>
      <c r="DQ13" s="4" t="n">
        <f aca="false">1-(Salariés!DQ13+Indépendants!DQ13+'Au noir'!DQ13+Chômeurs!DQ13)</f>
        <v>0.599493786554073</v>
      </c>
      <c r="DR13" s="4" t="n">
        <f aca="false">1-(Salariés!DR13+Indépendants!DR13+'Au noir'!DR13+Chômeurs!DR13)</f>
        <v>0.600092837192394</v>
      </c>
      <c r="DS13" s="4" t="n">
        <f aca="false">1-(Salariés!DS13+Indépendants!DS13+'Au noir'!DS13+Chômeurs!DS13)</f>
        <v>0.600317691041595</v>
      </c>
      <c r="DT13" s="4" t="n">
        <f aca="false">1-(Salariés!DT13+Indépendants!DT13+'Au noir'!DT13+Chômeurs!DT13)</f>
        <v>0.60051331504867</v>
      </c>
      <c r="DU13" s="4" t="n">
        <f aca="false">1-(Salariés!DU13+Indépendants!DU13+'Au noir'!DU13+Chômeurs!DU13)</f>
        <v>0.601018798147525</v>
      </c>
      <c r="DV13" s="4" t="n">
        <f aca="false">1-(Salariés!DV13+Indépendants!DV13+'Au noir'!DV13+Chômeurs!DV13)</f>
        <v>0.601456718096526</v>
      </c>
      <c r="DW13" s="4" t="n">
        <f aca="false">1-(Salariés!DW13+Indépendants!DW13+'Au noir'!DW13+Chômeurs!DW13)</f>
        <v>0.601514758283251</v>
      </c>
      <c r="DX13" s="4" t="n">
        <f aca="false">1-(Salariés!DX13+Indépendants!DX13+'Au noir'!DX13+Chômeurs!DX13)</f>
        <v>0.601429379758801</v>
      </c>
      <c r="DY13" s="4" t="n">
        <f aca="false">1-(Salariés!DY13+Indépendants!DY13+'Au noir'!DY13+Chômeurs!DY13)</f>
        <v>0.601300661561506</v>
      </c>
      <c r="DZ13" s="4" t="n">
        <f aca="false">1-(Salariés!DZ13+Indépendants!DZ13+'Au noir'!DZ13+Chômeurs!DZ13)</f>
        <v>0.601661248810788</v>
      </c>
      <c r="EA13" s="4" t="n">
        <f aca="false">1-(Salariés!EA13+Indépendants!EA13+'Au noir'!EA13+Chômeurs!EA13)</f>
        <v>0.601613528578614</v>
      </c>
      <c r="EB13" s="4" t="n">
        <f aca="false">1-(Salariés!EB13+Indépendants!EB13+'Au noir'!EB13+Chômeurs!EB13)</f>
        <v>0.601605172674503</v>
      </c>
      <c r="EC13" s="4" t="n">
        <f aca="false">1-(Salariés!EC13+Indépendants!EC13+'Au noir'!EC13+Chômeurs!EC13)</f>
        <v>0.60198373267823</v>
      </c>
      <c r="ED13" s="4" t="n">
        <f aca="false">1-(Salariés!ED13+Indépendants!ED13+'Au noir'!ED13+Chômeurs!ED13)</f>
        <v>0.602250927999478</v>
      </c>
      <c r="EE13" s="4" t="n">
        <f aca="false">1-(Salariés!EE13+Indépendants!EE13+'Au noir'!EE13+Chômeurs!EE13)</f>
        <v>0.602575770621181</v>
      </c>
      <c r="EF13" s="4" t="n">
        <f aca="false">1-(Salariés!EF13+Indépendants!EF13+'Au noir'!EF13+Chômeurs!EF13)</f>
        <v>0.60275474030586</v>
      </c>
      <c r="EG13" s="4" t="n">
        <f aca="false">1-(Salariés!EG13+Indépendants!EG13+'Au noir'!EG13+Chômeurs!EG13)</f>
        <v>0.602654032277213</v>
      </c>
      <c r="EH13" s="4" t="n">
        <f aca="false">1-(Salariés!EH13+Indépendants!EH13+'Au noir'!EH13+Chômeurs!EH13)</f>
        <v>0.602512446777065</v>
      </c>
      <c r="EI13" s="4" t="n">
        <f aca="false">1-(Salariés!EI13+Indépendants!EI13+'Au noir'!EI13+Chômeurs!EI13)</f>
        <v>0.602762932157556</v>
      </c>
      <c r="EJ13" s="4" t="n">
        <f aca="false">1-(Salariés!EJ13+Indépendants!EJ13+'Au noir'!EJ13+Chômeurs!EJ13)</f>
        <v>0.602588299549839</v>
      </c>
      <c r="EK13" s="4" t="n">
        <f aca="false">1-(Salariés!EK13+Indépendants!EK13+'Au noir'!EK13+Chômeurs!EK13)</f>
        <v>0.602618805759251</v>
      </c>
      <c r="EL13" s="4" t="n">
        <f aca="false">1-(Salariés!EL13+Indépendants!EL13+'Au noir'!EL13+Chômeurs!EL13)</f>
        <v>0.602794134884666</v>
      </c>
      <c r="EM13" s="4" t="n">
        <f aca="false">1-(Salariés!EM13+Indépendants!EM13+'Au noir'!EM13+Chômeurs!EM13)</f>
        <v>0.603098089020569</v>
      </c>
      <c r="EN13" s="4" t="n">
        <f aca="false">1-(Salariés!EN13+Indépendants!EN13+'Au noir'!EN13+Chômeurs!EN13)</f>
        <v>0.603160869298976</v>
      </c>
      <c r="EO13" s="4" t="n">
        <f aca="false">1-(Salariés!EO13+Indépendants!EO13+'Au noir'!EO13+Chômeurs!EO13)</f>
        <v>0.60342394790436</v>
      </c>
      <c r="EP13" s="4" t="n">
        <f aca="false">1-(Salariés!EP13+Indépendants!EP13+'Au noir'!EP13+Chômeurs!EP13)</f>
        <v>0.603496978917394</v>
      </c>
      <c r="EQ13" s="4" t="n">
        <f aca="false">1-(Salariés!EQ13+Indépendants!EQ13+'Au noir'!EQ13+Chômeurs!EQ13)</f>
        <v>0.603471517601997</v>
      </c>
      <c r="ER13" s="4" t="n">
        <f aca="false">1-(Salariés!ER13+Indépendants!ER13+'Au noir'!ER13+Chômeurs!ER13)</f>
        <v>0.603494277168791</v>
      </c>
      <c r="ES13" s="4" t="n">
        <f aca="false">1-(Salariés!ES13+Indépendants!ES13+'Au noir'!ES13+Chômeurs!ES13)</f>
        <v>0.603250486662096</v>
      </c>
      <c r="ET13" s="4" t="n">
        <f aca="false">1-(Salariés!ET13+Indépendants!ET13+'Au noir'!ET13+Chômeurs!ET13)</f>
        <v>0.60324543348901</v>
      </c>
      <c r="EU13" s="4" t="n">
        <f aca="false">1-(Salariés!EU13+Indépendants!EU13+'Au noir'!EU13+Chômeurs!EU13)</f>
        <v>0.603420902486795</v>
      </c>
      <c r="EV13" s="4" t="e">
        <f aca="false">1-(Salariés!EV13+Indépendants!EV13+'Au noir'!EV13+Chômeurs!EV13)</f>
        <v>#DIV/0!</v>
      </c>
      <c r="EX13" s="6" t="n">
        <v>65</v>
      </c>
      <c r="EY13" s="4" t="n">
        <v>0.8216119247</v>
      </c>
      <c r="EZ13" s="4" t="n">
        <v>0.8074552896</v>
      </c>
      <c r="FA13" s="4" t="n">
        <v>0.8111272071</v>
      </c>
      <c r="FB13" s="4" t="n">
        <v>0.7628956036</v>
      </c>
      <c r="FC13" s="4" t="n">
        <v>0.7936948962</v>
      </c>
      <c r="FD13" s="4" t="n">
        <v>0.8088032979</v>
      </c>
      <c r="FE13" s="4" t="n">
        <v>0.7933598278</v>
      </c>
      <c r="FF13" s="4" t="n">
        <v>0.7632772501</v>
      </c>
      <c r="FG13" s="4" t="n">
        <v>0.7444348177</v>
      </c>
      <c r="FH13" s="4" t="n">
        <v>0.752568339</v>
      </c>
      <c r="FI13" s="4" t="n">
        <v>0.7889663264</v>
      </c>
      <c r="FJ13" s="4" t="n">
        <v>0.7486473831</v>
      </c>
      <c r="FK13" s="4" t="n">
        <v>0.7786488947</v>
      </c>
      <c r="FL13" s="4" t="n">
        <v>0.7791574873</v>
      </c>
      <c r="FM13" s="4" t="n">
        <v>0.777494199</v>
      </c>
      <c r="FN13" s="4" t="n">
        <v>0.7790113557</v>
      </c>
      <c r="FO13" s="4" t="n">
        <v>0.796126684</v>
      </c>
      <c r="FP13" s="4" t="n">
        <v>0.8132420124</v>
      </c>
      <c r="FQ13" s="4" t="n">
        <v>0.8216527808</v>
      </c>
      <c r="FR13" s="4" t="n">
        <v>0.8199294509</v>
      </c>
      <c r="FS13" s="4" t="n">
        <v>0.8039268701</v>
      </c>
      <c r="FT13" s="4" t="n">
        <v>0.7865448014</v>
      </c>
      <c r="FU13" s="4" t="n">
        <v>0.8039400974</v>
      </c>
      <c r="FV13" s="4" t="n">
        <v>0.7735476093</v>
      </c>
      <c r="FW13" s="4" t="n">
        <v>0.7761141689</v>
      </c>
      <c r="FX13" s="4" t="n">
        <v>0.8005551097</v>
      </c>
      <c r="FY13" s="4" t="n">
        <v>0.8242346559</v>
      </c>
      <c r="FZ13" s="4" t="n">
        <v>0.7533332908</v>
      </c>
      <c r="GA13" s="4" t="n">
        <v>0.7684471954</v>
      </c>
      <c r="GB13" s="4" t="n">
        <v>0.8321869887</v>
      </c>
      <c r="GC13" s="4" t="n">
        <v>0.8003891107</v>
      </c>
      <c r="GD13" s="4" t="n">
        <v>0.8066098902</v>
      </c>
      <c r="GE13" s="4" t="n">
        <v>0.8106511554</v>
      </c>
      <c r="GF13" s="4" t="n">
        <v>0.811432904</v>
      </c>
      <c r="GG13" s="4" t="n">
        <v>0.8262167403</v>
      </c>
      <c r="GH13" s="4" t="n">
        <v>0.8466194564</v>
      </c>
      <c r="GI13" s="4" t="n">
        <v>0.8333350085</v>
      </c>
      <c r="GJ13" s="4" t="n">
        <v>0.8320751743</v>
      </c>
      <c r="GK13" s="4" t="n">
        <v>0.8338020338</v>
      </c>
      <c r="GL13" s="4" t="n">
        <v>0.7938753782</v>
      </c>
      <c r="GM13" s="4" t="n">
        <v>0.8102035427</v>
      </c>
      <c r="GN13" s="4" t="n">
        <v>0.8138314991</v>
      </c>
      <c r="GO13" s="4" t="n">
        <v>0.8352513616</v>
      </c>
      <c r="GP13" s="4" t="n">
        <v>0.8089441704</v>
      </c>
      <c r="GQ13" s="4" t="n">
        <v>0.8030403606</v>
      </c>
      <c r="GR13" s="4" t="n">
        <v>0.8100009005</v>
      </c>
      <c r="GS13" s="4" t="n">
        <v>0.8017494394</v>
      </c>
      <c r="GT13" s="4" t="n">
        <v>0.8138382838</v>
      </c>
      <c r="GU13" s="4" t="n">
        <f aca="false">GT13*3/4+GX13*1/4</f>
        <v>0.81607890485</v>
      </c>
      <c r="GV13" s="4" t="n">
        <f aca="false">GT13*2/4+GX13*2/4</f>
        <v>0.8183195259</v>
      </c>
      <c r="GW13" s="4" t="n">
        <f aca="false">GT13*1/4+GX13*3/4</f>
        <v>0.82056014695</v>
      </c>
      <c r="GX13" s="4" t="n">
        <v>0.822800768</v>
      </c>
      <c r="GY13" s="4" t="n">
        <v>0.8078944878</v>
      </c>
      <c r="GZ13" s="4" t="n">
        <v>0.8034299832</v>
      </c>
      <c r="HA13" s="4" t="n">
        <v>0.802700745</v>
      </c>
      <c r="HB13" s="4" t="n">
        <v>0.7991460007</v>
      </c>
      <c r="HC13" s="4" t="n">
        <v>0.7732241586</v>
      </c>
      <c r="HD13" s="4" t="n">
        <v>0.7911509399</v>
      </c>
      <c r="HE13" s="4" t="n">
        <v>0.7773008049</v>
      </c>
      <c r="HF13" s="4" t="n">
        <v>0.8077754425</v>
      </c>
      <c r="HG13" s="4" t="n">
        <v>0.8099120739</v>
      </c>
      <c r="HH13" s="4" t="n">
        <v>0.7820747867</v>
      </c>
      <c r="HI13" s="4" t="n">
        <v>0.729248407</v>
      </c>
      <c r="HJ13" s="1" t="n">
        <v>0.7684686519</v>
      </c>
      <c r="HK13" s="4" t="n">
        <f aca="false">1-(Salariés!HK13+Indépendants!HK13+'Au noir'!HK13+Chômeurs!HK13)</f>
        <v>0.798143756151655</v>
      </c>
      <c r="HL13" s="4" t="n">
        <f aca="false">1-(Salariés!HU13+Indépendants!HL13+'Au noir'!HL13+Chômeurs!HL13)</f>
        <v>0.796748055482434</v>
      </c>
      <c r="HM13" s="4" t="n">
        <f aca="false">1-(Salariés!HV13+Indépendants!HM13+'Au noir'!HM13+Chômeurs!HM13)</f>
        <v>0.79687910173927</v>
      </c>
      <c r="HN13" s="4" t="n">
        <f aca="false">1-(Salariés!HW13+Indépendants!HN13+'Au noir'!HN13+Chômeurs!HN13)</f>
        <v>0.797315780514488</v>
      </c>
      <c r="HO13" s="4" t="n">
        <f aca="false">1-(Salariés!HX13+Indépendants!HO13+'Au noir'!HO13+Chômeurs!HO13)</f>
        <v>0.797379519456155</v>
      </c>
      <c r="HP13" s="4" t="n">
        <f aca="false">1-(Salariés!HY13+Indépendants!HP13+'Au noir'!HP13+Chômeurs!HP13)</f>
        <v>0.797318785722489</v>
      </c>
      <c r="HQ13" s="4" t="n">
        <f aca="false">1-(Salariés!HZ13+Indépendants!HQ13+'Au noir'!HQ13+Chômeurs!HQ13)</f>
        <v>0.79730572661448</v>
      </c>
      <c r="HR13" s="4" t="n">
        <f aca="false">1-(Salariés!IA13+Indépendants!HR13+'Au noir'!HR13+Chômeurs!HR13)</f>
        <v>0.79748900065871</v>
      </c>
      <c r="HS13" s="4" t="n">
        <f aca="false">1-(Salariés!IB13+Indépendants!HS13+'Au noir'!HS13+Chômeurs!HS13)</f>
        <v>0.797456991874189</v>
      </c>
      <c r="HT13" s="4" t="n">
        <f aca="false">1-(Salariés!IC13+Indépendants!HT13+'Au noir'!HT13+Chômeurs!HT13)</f>
        <v>0.797640341101653</v>
      </c>
      <c r="HU13" s="4" t="n">
        <f aca="false">1-(Salariés!ID13+Indépendants!HU13+'Au noir'!HU13+Chômeurs!HU13)</f>
        <v>0.79774171131283</v>
      </c>
      <c r="HV13" s="4" t="n">
        <f aca="false">1-(Salariés!IE13+Indépendants!HV13+'Au noir'!HV13+Chômeurs!HV13)</f>
        <v>0.798114366227089</v>
      </c>
      <c r="HW13" s="4" t="n">
        <f aca="false">1-(Salariés!IF13+Indépendants!HW13+'Au noir'!HW13+Chômeurs!HW13)</f>
        <v>0.798318029076352</v>
      </c>
      <c r="HX13" s="4" t="n">
        <f aca="false">1-(Salariés!IG13+Indépendants!HX13+'Au noir'!HX13+Chômeurs!HX13)</f>
        <v>0.798383521937427</v>
      </c>
      <c r="HY13" s="4" t="n">
        <f aca="false">1-(Salariés!IH13+Indépendants!HY13+'Au noir'!HY13+Chômeurs!HY13)</f>
        <v>0.798584192505414</v>
      </c>
      <c r="HZ13" s="4" t="n">
        <f aca="false">1-(Salariés!II13+Indépendants!HZ13+'Au noir'!HZ13+Chômeurs!HZ13)</f>
        <v>0.798534151207375</v>
      </c>
      <c r="IA13" s="4" t="n">
        <f aca="false">1-(Salariés!IJ13+Indépendants!IA13+'Au noir'!IA13+Chômeurs!IA13)</f>
        <v>0.798846222271987</v>
      </c>
      <c r="IB13" s="4" t="n">
        <f aca="false">1-(Salariés!IK13+Indépendants!IB13+'Au noir'!IB13+Chômeurs!IB13)</f>
        <v>0.798967392904992</v>
      </c>
      <c r="IC13" s="4" t="n">
        <f aca="false">1-(Salariés!IL13+Indépendants!IC13+'Au noir'!IC13+Chômeurs!IC13)</f>
        <v>0.798811958266171</v>
      </c>
      <c r="ID13" s="4" t="n">
        <f aca="false">1-(Salariés!IM13+Indépendants!ID13+'Au noir'!ID13+Chômeurs!ID13)</f>
        <v>0.798758327095233</v>
      </c>
      <c r="IE13" s="4" t="n">
        <f aca="false">1-(Salariés!IN13+Indépendants!IE13+'Au noir'!IE13+Chômeurs!IE13)</f>
        <v>0.79884764776827</v>
      </c>
      <c r="IF13" s="4" t="n">
        <f aca="false">1-(Salariés!IO13+Indépendants!IF13+'Au noir'!IF13+Chômeurs!IF13)</f>
        <v>0.799077506529484</v>
      </c>
      <c r="IG13" s="4" t="n">
        <f aca="false">1-(Salariés!IP13+Indépendants!IG13+'Au noir'!IG13+Chômeurs!IG13)</f>
        <v>0.7992767023888</v>
      </c>
      <c r="IH13" s="4" t="n">
        <f aca="false">1-(Salariés!IQ13+Indépendants!IH13+'Au noir'!IH13+Chômeurs!IH13)</f>
        <v>0.799278665479434</v>
      </c>
      <c r="II13" s="4" t="n">
        <f aca="false">1-(Salariés!IR13+Indépendants!II13+'Au noir'!II13+Chômeurs!II13)</f>
        <v>0.79924583331354</v>
      </c>
      <c r="IJ13" s="4" t="n">
        <f aca="false">1-(Salariés!IS13+Indépendants!IJ13+'Au noir'!IJ13+Chômeurs!IJ13)</f>
        <v>0.79934587726228</v>
      </c>
      <c r="IK13" s="4" t="n">
        <f aca="false">1-(Salariés!IT13+Indépendants!IK13+'Au noir'!IK13+Chômeurs!IK13)</f>
        <v>0.799293196290484</v>
      </c>
      <c r="IL13" s="4" t="n">
        <f aca="false">1-(Salariés!IU13+Indépendants!IL13+'Au noir'!IL13+Chômeurs!IL13)</f>
        <v>0.799342905059196</v>
      </c>
      <c r="IM13" s="4" t="n">
        <f aca="false">1-(Salariés!IV13+Indépendants!IM13+'Au noir'!IM13+Chômeurs!IM13)</f>
        <v>0.79913547912306</v>
      </c>
      <c r="IN13" s="4" t="n">
        <f aca="false">1-(Salariés!IW13+Indépendants!IN13+'Au noir'!IN13+Chômeurs!IN13)</f>
        <v>0.798994635902225</v>
      </c>
      <c r="IO13" s="4" t="n">
        <f aca="false">1-(Salariés!IX13+Indépendants!IO13+'Au noir'!IO13+Chômeurs!IO13)</f>
        <v>0.798941794971274</v>
      </c>
      <c r="IP13" s="4" t="n">
        <f aca="false">1-(Salariés!IY13+Indépendants!IP13+'Au noir'!IP13+Chômeurs!IP13)</f>
        <v>0.799172111759001</v>
      </c>
      <c r="IQ13" s="4" t="n">
        <f aca="false">1-(Salariés!IZ13+Indépendants!IQ13+'Au noir'!IQ13+Chômeurs!IQ13)</f>
        <v>0.798892846006776</v>
      </c>
      <c r="IR13" s="4" t="n">
        <f aca="false">1-(Salariés!JA13+Indépendants!IR13+'Au noir'!IR13+Chômeurs!IR13)</f>
        <v>0.79893620814064</v>
      </c>
      <c r="IS13" s="4" t="n">
        <f aca="false">1-(Salariés!JB13+Indépendants!IS13+'Au noir'!IS13+Chômeurs!IS13)</f>
        <v>0.799098346338876</v>
      </c>
      <c r="IT13" s="4" t="n">
        <f aca="false">1-(Salariés!JC13+Indépendants!IT13+'Au noir'!IT13+Chômeurs!IT13)</f>
        <v>0.799020034166829</v>
      </c>
      <c r="IU13" s="4" t="n">
        <f aca="false">1-(Salariés!JD13+Indépendants!IU13+'Au noir'!IU13+Chômeurs!IU13)</f>
        <v>0.799153062997366</v>
      </c>
      <c r="IV13" s="4" t="n">
        <f aca="false">1-(Salariés!JE13+Indépendants!IV13+'Au noir'!IV13+Chômeurs!IV13)</f>
        <v>0.799263717657903</v>
      </c>
      <c r="IW13" s="4" t="n">
        <f aca="false">1-(Salariés!JF13+Indépendants!IW13+'Au noir'!IW13+Chômeurs!IW13)</f>
        <v>0.799019772209485</v>
      </c>
      <c r="IX13" s="4" t="n">
        <f aca="false">1-(Salariés!JG13+Indépendants!IX13+'Au noir'!IX13+Chômeurs!IX13)</f>
        <v>0.798912181932979</v>
      </c>
      <c r="IY13" s="4" t="n">
        <f aca="false">1-(Salariés!JH13+Indépendants!IY13+'Au noir'!IY13+Chômeurs!IY13)</f>
        <v>0.799153657102632</v>
      </c>
      <c r="IZ13" s="4" t="n">
        <f aca="false">1-(Salariés!JI13+Indépendants!IZ13+'Au noir'!IZ13+Chômeurs!IZ13)</f>
        <v>0.799383858739194</v>
      </c>
      <c r="JA13" s="4" t="n">
        <f aca="false">1-(Salariés!JJ13+Indépendants!JA13+'Au noir'!JA13+Chômeurs!JA13)</f>
        <v>0.799520947023717</v>
      </c>
      <c r="JB13" s="4" t="n">
        <f aca="false">1-(Salariés!JK13+Indépendants!JB13+'Au noir'!JB13+Chômeurs!JB13)</f>
        <v>0.799589525752086</v>
      </c>
      <c r="JC13" s="4" t="n">
        <f aca="false">1-(Salariés!JL13+Indépendants!JC13+'Au noir'!JC13+Chômeurs!JC13)</f>
        <v>0.799775403008346</v>
      </c>
      <c r="JD13" s="4" t="n">
        <f aca="false">1-(Salariés!JM13+Indépendants!JD13+'Au noir'!JD13+Chômeurs!JD13)</f>
        <v>0.799873241535955</v>
      </c>
      <c r="JE13" s="4" t="n">
        <f aca="false">1-(Salariés!JN13+Indépendants!JE13+'Au noir'!JE13+Chômeurs!JE13)</f>
        <v>0.799824738225267</v>
      </c>
      <c r="JF13" s="4" t="n">
        <f aca="false">1-(Salariés!JO13+Indépendants!JF13+'Au noir'!JF13+Chômeurs!JF13)</f>
        <v>0.799898898687701</v>
      </c>
      <c r="JG13" s="4" t="n">
        <f aca="false">1-(Salariés!JP13+Indépendants!JG13+'Au noir'!JG13+Chômeurs!JG13)</f>
        <v>0.800115307483981</v>
      </c>
      <c r="JH13" s="4" t="n">
        <f aca="false">1-(Salariés!JQ13+Indépendants!JH13+'Au noir'!JH13+Chômeurs!JH13)</f>
        <v>0.800023966198267</v>
      </c>
      <c r="JI13" s="4" t="n">
        <f aca="false">1-(Salariés!JR13+Indépendants!JI13+'Au noir'!JI13+Chômeurs!JI13)</f>
        <v>0.799861167327959</v>
      </c>
      <c r="JJ13" s="4" t="n">
        <f aca="false">1-(Salariés!JS13+Indépendants!JJ13+'Au noir'!JJ13+Chômeurs!JJ13)</f>
        <v>0.800117825642568</v>
      </c>
      <c r="JK13" s="4" t="n">
        <f aca="false">1-(Salariés!JT13+Indépendants!JK13+'Au noir'!JK13+Chômeurs!JK13)</f>
        <v>0.800202407098261</v>
      </c>
      <c r="JL13" s="4" t="n">
        <f aca="false">1-(Salariés!JU13+Indépendants!JL13+'Au noir'!JL13+Chômeurs!JL13)</f>
        <v>0.800208022443299</v>
      </c>
      <c r="JM13" s="4" t="n">
        <f aca="false">1-(Salariés!JV13+Indépendants!JM13+'Au noir'!JM13+Chômeurs!JM13)</f>
        <v>0.800581757350243</v>
      </c>
      <c r="JN13" s="4" t="n">
        <f aca="false">1-(Salariés!JW13+Indépendants!JN13+'Au noir'!JN13+Chômeurs!JN13)</f>
        <v>0.800829483352347</v>
      </c>
      <c r="JO13" s="4" t="n">
        <f aca="false">1-(Salariés!JX13+Indépendants!JO13+'Au noir'!JO13+Chômeurs!JO13)</f>
        <v>0.800710411243585</v>
      </c>
      <c r="JP13" s="4" t="n">
        <f aca="false">1-(Salariés!JY13+Indépendants!JP13+'Au noir'!JP13+Chômeurs!JP13)</f>
        <v>0.800785171149905</v>
      </c>
      <c r="JQ13" s="4" t="n">
        <f aca="false">1-(Salariés!JZ13+Indépendants!JQ13+'Au noir'!JQ13+Chômeurs!JQ13)</f>
        <v>0.800983136375468</v>
      </c>
      <c r="JR13" s="4" t="n">
        <f aca="false">1-(Salariés!KA13+Indépendants!JR13+'Au noir'!JR13+Chômeurs!JR13)</f>
        <v>0.800641143410349</v>
      </c>
      <c r="JS13" s="4" t="n">
        <f aca="false">1-(Salariés!KB13+Indépendants!JS13+'Au noir'!JS13+Chômeurs!JS13)</f>
        <v>0.800595782978768</v>
      </c>
      <c r="JT13" s="4" t="n">
        <f aca="false">1-(Salariés!KC13+Indépendants!JT13+'Au noir'!JT13+Chômeurs!JT13)</f>
        <v>0.800777212950951</v>
      </c>
      <c r="JU13" s="4" t="n">
        <f aca="false">1-(Salariés!KD13+Indépendants!JU13+'Au noir'!JU13+Chômeurs!JU13)</f>
        <v>0.800699260621967</v>
      </c>
      <c r="JV13" s="4" t="n">
        <f aca="false">1-(Salariés!KE13+Indépendants!JV13+'Au noir'!JV13+Chômeurs!JV13)</f>
        <v>0.800674506383182</v>
      </c>
      <c r="JW13" s="4" t="n">
        <f aca="false">1-(Salariés!KF13+Indépendants!JW13+'Au noir'!JW13+Chômeurs!JW13)</f>
        <v>0.800617256446731</v>
      </c>
      <c r="JX13" s="4" t="n">
        <f aca="false">1-(Salariés!KG13+Indépendants!JX13+'Au noir'!JX13+Chômeurs!JX13)</f>
        <v>0.800552778976983</v>
      </c>
      <c r="JY13" s="4" t="n">
        <f aca="false">1-(Salariés!KH13+Indépendants!JY13+'Au noir'!JY13+Chômeurs!JY13)</f>
        <v>0.800404473467154</v>
      </c>
      <c r="JZ13" s="4" t="n">
        <f aca="false">1-(Salariés!KI13+Indépendants!JZ13+'Au noir'!JZ13+Chômeurs!JZ13)</f>
        <v>0.800464437031819</v>
      </c>
      <c r="KA13" s="4" t="n">
        <f aca="false">1-(Salariés!KJ13+Indépendants!KA13+'Au noir'!KA13+Chômeurs!KA13)</f>
        <v>0.80022271783021</v>
      </c>
      <c r="KB13" s="4" t="n">
        <f aca="false">1-(Salariés!KK13+Indépendants!KB13+'Au noir'!KB13+Chômeurs!KB13)</f>
        <v>0.800139388838432</v>
      </c>
      <c r="KC13" s="4" t="n">
        <f aca="false">1-(Salariés!KL13+Indépendants!KC13+'Au noir'!KC13+Chômeurs!KC13)</f>
        <v>0.799890206359316</v>
      </c>
      <c r="KD13" s="4" t="n">
        <f aca="false">1-(Salariés!KM13+Indépendants!KD13+'Au noir'!KD13+Chômeurs!KD13)</f>
        <v>0.799873043885121</v>
      </c>
      <c r="KE13" s="4" t="n">
        <f aca="false">1-(Salariés!KN13+Indépendants!KE13+'Au noir'!KE13+Chômeurs!KE13)</f>
        <v>0.79974682174182</v>
      </c>
      <c r="KF13" s="4" t="n">
        <f aca="false">1-(Salariés!KO13+Indépendants!KF13+'Au noir'!KF13+Chômeurs!KF13)</f>
        <v>0.7997807196962</v>
      </c>
      <c r="KG13" s="4" t="n">
        <f aca="false">1-(Salariés!KP13+Indépendants!KG13+'Au noir'!KG13+Chômeurs!KG13)</f>
        <v>0.799778213153628</v>
      </c>
      <c r="KH13" s="4" t="n">
        <f aca="false">1-(Salariés!KQ13+Indépendants!KH13+'Au noir'!KH13+Chômeurs!KH13)</f>
        <v>0.799866217185724</v>
      </c>
      <c r="KI13" s="4" t="n">
        <f aca="false">1-(Salariés!KR13+Indépendants!KI13+'Au noir'!KI13+Chômeurs!KI13)</f>
        <v>0.799783638765363</v>
      </c>
      <c r="KJ13" s="4" t="n">
        <f aca="false">1-(Salariés!KS13+Indépendants!KJ13+'Au noir'!KJ13+Chômeurs!KJ13)</f>
        <v>0.799648766600914</v>
      </c>
      <c r="KK13" s="4" t="n">
        <f aca="false">1-(Salariés!KT13+Indépendants!KK13+'Au noir'!KK13+Chômeurs!KK13)</f>
        <v>0.799630906735466</v>
      </c>
      <c r="KL13" s="4" t="n">
        <f aca="false">1-(Salariés!KU13+Indépendants!KL13+'Au noir'!KL13+Chômeurs!KL13)</f>
        <v>0.799386851755191</v>
      </c>
      <c r="KM13" s="4" t="n">
        <f aca="false">1-(Salariés!KV13+Indépendants!KM13+'Au noir'!KM13+Chômeurs!KM13)</f>
        <v>0.798953628669199</v>
      </c>
      <c r="KN13" s="4" t="n">
        <f aca="false">1-(Salariés!KW13+Indépendants!KN13+'Au noir'!KN13+Chômeurs!KN13)</f>
        <v>0.798862221036617</v>
      </c>
      <c r="KO13" s="4" t="n">
        <f aca="false">1-(Salariés!KX13+Indépendants!KO13+'Au noir'!KO13+Chômeurs!KO13)</f>
        <v>0.798818150521948</v>
      </c>
      <c r="KP13" s="4" t="n">
        <f aca="false">1-(Salariés!KY13+Indépendants!KP13+'Au noir'!KP13+Chômeurs!KP13)</f>
        <v>0.79840115179682</v>
      </c>
      <c r="KQ13" s="4" t="n">
        <f aca="false">1-(Salariés!KZ13+Indépendants!KQ13+'Au noir'!KQ13+Chômeurs!KQ13)</f>
        <v>0.798496514378917</v>
      </c>
      <c r="KR13" s="4" t="n">
        <f aca="false">1-(Salariés!LA13+Indépendants!KR13+'Au noir'!KR13+Chômeurs!KR13)</f>
        <v>0.798424424736764</v>
      </c>
      <c r="KS13" s="4" t="e">
        <f aca="false">1-(Salariés!LB13+Indépendants!KS13+'Au noir'!KS13+Chômeurs!KS13)</f>
        <v>#DIV/0!</v>
      </c>
    </row>
    <row r="15" customFormat="false" ht="12.8" hidden="false" customHeight="false" outlineLevel="0" collapsed="false">
      <c r="AB15" s="10" t="n">
        <f aca="false">AB3/AB7*100</f>
        <v>2480.28997101886</v>
      </c>
      <c r="AC15" s="10" t="n">
        <f aca="false">AC3/AC7*100</f>
        <v>1680.45994017708</v>
      </c>
      <c r="AD15" s="10" t="n">
        <f aca="false">AD3/AD7*100</f>
        <v>2305.4514337913</v>
      </c>
      <c r="AE15" s="10" t="n">
        <f aca="false">AE3/AE7*100</f>
        <v>1936.54420090559</v>
      </c>
      <c r="AF15" s="10" t="n">
        <f aca="false">AF3/AF7*100</f>
        <v>1953.59330397542</v>
      </c>
      <c r="AG15" s="10" t="n">
        <f aca="false">AG3/AG7*100</f>
        <v>2199.70449436501</v>
      </c>
      <c r="AH15" s="10" t="n">
        <f aca="false">AH3/AH7*100</f>
        <v>2127.91344794653</v>
      </c>
      <c r="AI15" s="10" t="n">
        <f aca="false">AI3/AI7*100</f>
        <v>2902.34422017551</v>
      </c>
      <c r="AJ15" s="10" t="n">
        <f aca="false">AJ3/AJ7*100</f>
        <v>2844.20378167855</v>
      </c>
      <c r="AK15" s="10" t="n">
        <f aca="false">AK3/AK7*100</f>
        <v>2020.23424179383</v>
      </c>
      <c r="AL15" s="10" t="n">
        <f aca="false">AL3/AL7*100</f>
        <v>1639.33595468486</v>
      </c>
      <c r="AM15" s="10" t="n">
        <f aca="false">AM3/AM7*100</f>
        <v>2759.82246677698</v>
      </c>
      <c r="AN15" s="10" t="n">
        <f aca="false">AN3/AN7*100</f>
        <v>2796.59178096698</v>
      </c>
      <c r="AO15" s="10" t="n">
        <f aca="false">AO3/AO7*100</f>
        <v>2345.85774929039</v>
      </c>
      <c r="AP15" s="10" t="n">
        <f aca="false">AP3/AP7*100</f>
        <v>2056.39807425885</v>
      </c>
      <c r="AQ15" s="10" t="n">
        <f aca="false">AQ3/AQ7*100</f>
        <v>2452.4387027904</v>
      </c>
      <c r="AR15" s="10" t="n">
        <f aca="false">AR3/AR7*100</f>
        <v>1918.92187559999</v>
      </c>
      <c r="AS15" s="10" t="n">
        <f aca="false">AS3/AS7*100</f>
        <v>1855.8229126866</v>
      </c>
      <c r="AT15" s="10" t="n">
        <f aca="false">AT3/AT7*100</f>
        <v>2243.25744232478</v>
      </c>
      <c r="AU15" s="10" t="n">
        <f aca="false">AU3/AU7*100</f>
        <v>1405.33914658387</v>
      </c>
      <c r="AV15" s="10" t="n">
        <f aca="false">AV3/AV7*100</f>
        <v>1464.42103156717</v>
      </c>
      <c r="AW15" s="10" t="n">
        <f aca="false">AW3/AW7*100</f>
        <v>2154.95248605372</v>
      </c>
      <c r="AX15" s="10" t="n">
        <f aca="false">AX3/AX7*100</f>
        <v>2209.94106478425</v>
      </c>
      <c r="AY15" s="10" t="n">
        <f aca="false">AY3/AY7*100</f>
        <v>2267.29321174135</v>
      </c>
      <c r="AZ15" s="10" t="n">
        <f aca="false">AZ3/AZ7*100</f>
        <v>2327.16466343008</v>
      </c>
      <c r="BA15" s="10" t="n">
        <f aca="false">BA3/BA7*100</f>
        <v>2389.72514566789</v>
      </c>
      <c r="BB15" s="10" t="n">
        <f aca="false">BB3/BB7*100</f>
        <v>1974.1428097724</v>
      </c>
      <c r="BC15" s="10" t="n">
        <f aca="false">BC3/BC7*100</f>
        <v>1687.75808154116</v>
      </c>
      <c r="BD15" s="10" t="n">
        <f aca="false">BD3/BD7*100</f>
        <v>1473.04784366478</v>
      </c>
      <c r="BE15" s="10" t="n">
        <f aca="false">BE3/BE7*100</f>
        <v>1666.65878591507</v>
      </c>
      <c r="BF15" s="10" t="n">
        <f aca="false">BF3/BF7*100</f>
        <v>1524.23503229262</v>
      </c>
      <c r="BG15" s="10" t="n">
        <f aca="false">BG3/BG7*100</f>
        <v>1401.96481184121</v>
      </c>
      <c r="BH15" s="10" t="n">
        <f aca="false">BH3/BH7*100</f>
        <v>1905.67464076214</v>
      </c>
      <c r="BI15" s="10" t="n">
        <f aca="false">BI3/BI7*100</f>
        <v>1733.23290363583</v>
      </c>
      <c r="BJ15" s="10" t="n">
        <f aca="false">BJ3/BJ7*100</f>
        <v>1380.40484589147</v>
      </c>
      <c r="BK15" s="10" t="n">
        <f aca="false">BK3/BK7*100</f>
        <v>1531.58957575018</v>
      </c>
      <c r="BL15" s="10" t="n">
        <f aca="false">BL3/BL7*100</f>
        <v>1828.50944479751</v>
      </c>
      <c r="BM15" s="1" t="n">
        <f aca="false">BM3/BM7*100</f>
        <v>1611.33805956301</v>
      </c>
      <c r="BN15" s="10" t="n">
        <f aca="false">AVERAGE(AB15:BM15)</f>
        <v>2012.01525211745</v>
      </c>
      <c r="BO15" s="10" t="n">
        <f aca="false">BN15</f>
        <v>2012.01525211745</v>
      </c>
      <c r="BP15" s="10" t="n">
        <f aca="false">BO15</f>
        <v>2012.01525211745</v>
      </c>
      <c r="BQ15" s="10" t="n">
        <f aca="false">BP15</f>
        <v>2012.01525211745</v>
      </c>
      <c r="BR15" s="10" t="n">
        <f aca="false">BQ15</f>
        <v>2012.01525211745</v>
      </c>
      <c r="BS15" s="10" t="n">
        <f aca="false">BR15</f>
        <v>2012.01525211745</v>
      </c>
      <c r="BT15" s="10" t="n">
        <f aca="false">BS15</f>
        <v>2012.01525211745</v>
      </c>
      <c r="BU15" s="10" t="n">
        <f aca="false">BT15</f>
        <v>2012.01525211745</v>
      </c>
      <c r="BV15" s="10" t="n">
        <f aca="false">BU15</f>
        <v>2012.01525211745</v>
      </c>
      <c r="BW15" s="10" t="n">
        <f aca="false">BV15</f>
        <v>2012.01525211745</v>
      </c>
      <c r="BX15" s="10" t="n">
        <f aca="false">BW15</f>
        <v>2012.01525211745</v>
      </c>
      <c r="BY15" s="10" t="n">
        <f aca="false">BX15</f>
        <v>2012.01525211745</v>
      </c>
      <c r="BZ15" s="10" t="n">
        <f aca="false">BY15</f>
        <v>2012.01525211745</v>
      </c>
      <c r="CA15" s="10" t="n">
        <f aca="false">BZ15</f>
        <v>2012.01525211745</v>
      </c>
      <c r="CB15" s="10" t="n">
        <f aca="false">CA15</f>
        <v>2012.01525211745</v>
      </c>
      <c r="CC15" s="10" t="n">
        <f aca="false">CB15</f>
        <v>2012.01525211745</v>
      </c>
      <c r="CD15" s="10" t="n">
        <f aca="false">CC15</f>
        <v>2012.01525211745</v>
      </c>
      <c r="CE15" s="10" t="n">
        <f aca="false">CD15</f>
        <v>2012.01525211745</v>
      </c>
      <c r="CF15" s="10" t="n">
        <f aca="false">CE15</f>
        <v>2012.01525211745</v>
      </c>
      <c r="CG15" s="10" t="n">
        <f aca="false">CF15</f>
        <v>2012.01525211745</v>
      </c>
      <c r="CH15" s="10" t="n">
        <f aca="false">CG15</f>
        <v>2012.01525211745</v>
      </c>
      <c r="CI15" s="10" t="n">
        <f aca="false">CH15</f>
        <v>2012.01525211745</v>
      </c>
      <c r="CJ15" s="10" t="n">
        <f aca="false">CI15</f>
        <v>2012.01525211745</v>
      </c>
      <c r="CK15" s="10" t="n">
        <f aca="false">CJ15</f>
        <v>2012.01525211745</v>
      </c>
      <c r="CL15" s="10" t="n">
        <f aca="false">CK15</f>
        <v>2012.01525211745</v>
      </c>
      <c r="CM15" s="10" t="n">
        <f aca="false">CL15</f>
        <v>2012.01525211745</v>
      </c>
      <c r="CN15" s="10" t="n">
        <f aca="false">CM15</f>
        <v>2012.01525211745</v>
      </c>
      <c r="CO15" s="10" t="n">
        <f aca="false">CN15</f>
        <v>2012.01525211745</v>
      </c>
      <c r="CP15" s="10" t="n">
        <f aca="false">CO15</f>
        <v>2012.01525211745</v>
      </c>
      <c r="CQ15" s="10" t="n">
        <f aca="false">CP15</f>
        <v>2012.01525211745</v>
      </c>
      <c r="CR15" s="10" t="n">
        <f aca="false">CQ15</f>
        <v>2012.01525211745</v>
      </c>
      <c r="CS15" s="10" t="n">
        <f aca="false">CR15</f>
        <v>2012.01525211745</v>
      </c>
      <c r="CT15" s="10" t="n">
        <f aca="false">CS15</f>
        <v>2012.01525211745</v>
      </c>
      <c r="CU15" s="10" t="n">
        <f aca="false">CT15</f>
        <v>2012.01525211745</v>
      </c>
      <c r="CV15" s="10" t="n">
        <f aca="false">CU15</f>
        <v>2012.01525211745</v>
      </c>
      <c r="CW15" s="10" t="n">
        <f aca="false">CV15</f>
        <v>2012.01525211745</v>
      </c>
      <c r="CX15" s="10" t="n">
        <f aca="false">CW15</f>
        <v>2012.01525211745</v>
      </c>
      <c r="CY15" s="10" t="n">
        <f aca="false">CX15</f>
        <v>2012.01525211745</v>
      </c>
      <c r="CZ15" s="10" t="n">
        <f aca="false">CY15</f>
        <v>2012.01525211745</v>
      </c>
      <c r="DA15" s="10" t="n">
        <f aca="false">CZ15</f>
        <v>2012.01525211745</v>
      </c>
      <c r="DB15" s="10" t="n">
        <f aca="false">DA15</f>
        <v>2012.01525211745</v>
      </c>
      <c r="DC15" s="10" t="n">
        <f aca="false">DB15</f>
        <v>2012.01525211745</v>
      </c>
      <c r="DD15" s="10" t="n">
        <f aca="false">DC15</f>
        <v>2012.01525211745</v>
      </c>
      <c r="DE15" s="10" t="n">
        <f aca="false">DD15</f>
        <v>2012.01525211745</v>
      </c>
      <c r="DF15" s="10" t="n">
        <f aca="false">DE15</f>
        <v>2012.01525211745</v>
      </c>
      <c r="DG15" s="10" t="n">
        <f aca="false">DF15</f>
        <v>2012.01525211745</v>
      </c>
      <c r="DH15" s="10" t="n">
        <f aca="false">DG15</f>
        <v>2012.01525211745</v>
      </c>
      <c r="DI15" s="10" t="n">
        <f aca="false">DH15</f>
        <v>2012.01525211745</v>
      </c>
      <c r="DJ15" s="10" t="n">
        <f aca="false">DI15</f>
        <v>2012.01525211745</v>
      </c>
      <c r="DK15" s="10" t="n">
        <f aca="false">DJ15</f>
        <v>2012.01525211745</v>
      </c>
      <c r="DL15" s="10" t="n">
        <f aca="false">DK15</f>
        <v>2012.01525211745</v>
      </c>
      <c r="DM15" s="10" t="n">
        <f aca="false">DL15</f>
        <v>2012.01525211745</v>
      </c>
      <c r="DN15" s="10" t="n">
        <f aca="false">DM15</f>
        <v>2012.01525211745</v>
      </c>
      <c r="DO15" s="10" t="n">
        <f aca="false">DN15</f>
        <v>2012.01525211745</v>
      </c>
      <c r="DP15" s="10" t="n">
        <f aca="false">DO15</f>
        <v>2012.01525211745</v>
      </c>
      <c r="DQ15" s="10" t="n">
        <f aca="false">DP15</f>
        <v>2012.01525211745</v>
      </c>
      <c r="DR15" s="10" t="n">
        <f aca="false">DQ15</f>
        <v>2012.01525211745</v>
      </c>
      <c r="DS15" s="10" t="n">
        <f aca="false">DR15</f>
        <v>2012.01525211745</v>
      </c>
      <c r="DT15" s="10" t="n">
        <f aca="false">DS15</f>
        <v>2012.01525211745</v>
      </c>
      <c r="DU15" s="10" t="n">
        <f aca="false">DT15</f>
        <v>2012.01525211745</v>
      </c>
      <c r="DV15" s="10" t="n">
        <f aca="false">DU15</f>
        <v>2012.01525211745</v>
      </c>
      <c r="DW15" s="10" t="n">
        <f aca="false">DV15</f>
        <v>2012.01525211745</v>
      </c>
      <c r="DX15" s="10" t="n">
        <f aca="false">DW15</f>
        <v>2012.01525211745</v>
      </c>
      <c r="DY15" s="10" t="n">
        <f aca="false">DX15</f>
        <v>2012.01525211745</v>
      </c>
      <c r="DZ15" s="10" t="n">
        <f aca="false">DY15</f>
        <v>2012.01525211745</v>
      </c>
      <c r="EA15" s="10" t="n">
        <f aca="false">DZ15</f>
        <v>2012.01525211745</v>
      </c>
      <c r="EB15" s="10" t="n">
        <f aca="false">EA15</f>
        <v>2012.01525211745</v>
      </c>
      <c r="EC15" s="10" t="n">
        <f aca="false">EB15</f>
        <v>2012.01525211745</v>
      </c>
      <c r="ED15" s="10" t="n">
        <f aca="false">EC15</f>
        <v>2012.01525211745</v>
      </c>
      <c r="EE15" s="10" t="n">
        <f aca="false">ED15</f>
        <v>2012.01525211745</v>
      </c>
      <c r="EF15" s="10" t="n">
        <f aca="false">EE15</f>
        <v>2012.01525211745</v>
      </c>
      <c r="EG15" s="10" t="n">
        <f aca="false">EF15</f>
        <v>2012.01525211745</v>
      </c>
      <c r="EH15" s="10" t="n">
        <f aca="false">EG15</f>
        <v>2012.01525211745</v>
      </c>
      <c r="EI15" s="10" t="n">
        <f aca="false">EH15</f>
        <v>2012.01525211745</v>
      </c>
      <c r="EJ15" s="10" t="n">
        <f aca="false">EI15</f>
        <v>2012.01525211745</v>
      </c>
      <c r="EK15" s="10" t="n">
        <f aca="false">EJ15</f>
        <v>2012.01525211745</v>
      </c>
      <c r="EL15" s="10" t="n">
        <f aca="false">EK15</f>
        <v>2012.01525211745</v>
      </c>
      <c r="EM15" s="10" t="n">
        <f aca="false">EL15</f>
        <v>2012.01525211745</v>
      </c>
      <c r="EN15" s="10" t="n">
        <f aca="false">EM15</f>
        <v>2012.01525211745</v>
      </c>
      <c r="EO15" s="10" t="n">
        <f aca="false">EN15</f>
        <v>2012.01525211745</v>
      </c>
      <c r="EP15" s="10" t="n">
        <f aca="false">EO15</f>
        <v>2012.01525211745</v>
      </c>
      <c r="EQ15" s="10" t="n">
        <f aca="false">EP15</f>
        <v>2012.01525211745</v>
      </c>
      <c r="ER15" s="10" t="n">
        <f aca="false">EQ15</f>
        <v>2012.01525211745</v>
      </c>
      <c r="ES15" s="10" t="n">
        <f aca="false">ER15</f>
        <v>2012.01525211745</v>
      </c>
      <c r="ET15" s="10" t="n">
        <f aca="false">ES15</f>
        <v>2012.01525211745</v>
      </c>
      <c r="EU15" s="10" t="n">
        <f aca="false">ET15</f>
        <v>2012.01525211745</v>
      </c>
      <c r="EV15" s="10" t="n">
        <f aca="false">EU15</f>
        <v>2012.01525211745</v>
      </c>
      <c r="FY15" s="10" t="n">
        <f aca="false">FY3/FY7*100</f>
        <v>267.013851454486</v>
      </c>
      <c r="FZ15" s="10" t="n">
        <f aca="false">FZ3/FZ7*100</f>
        <v>254.033175664203</v>
      </c>
      <c r="GA15" s="10" t="n">
        <f aca="false">GA3/GA7*100</f>
        <v>262.811289989088</v>
      </c>
      <c r="GB15" s="10" t="n">
        <f aca="false">GB3/GB7*100</f>
        <v>255.376842144508</v>
      </c>
      <c r="GC15" s="10" t="n">
        <f aca="false">GC3/GC7*100</f>
        <v>255.689968043913</v>
      </c>
      <c r="GD15" s="10" t="n">
        <f aca="false">GD3/GD7*100</f>
        <v>249.807495844167</v>
      </c>
      <c r="GE15" s="10" t="n">
        <f aca="false">GE3/GE7*100</f>
        <v>282.422948172685</v>
      </c>
      <c r="GF15" s="10" t="n">
        <f aca="false">GF3/GF7*100</f>
        <v>281.260642733226</v>
      </c>
      <c r="GG15" s="10" t="n">
        <f aca="false">GG3/GG7*100</f>
        <v>269.767763047695</v>
      </c>
      <c r="GH15" s="10" t="n">
        <f aca="false">GH3/GH7*100</f>
        <v>271.401385448543</v>
      </c>
      <c r="GI15" s="10" t="n">
        <f aca="false">GI3/GI7*100</f>
        <v>256.542381229868</v>
      </c>
      <c r="GJ15" s="10" t="n">
        <f aca="false">GJ3/GJ7*100</f>
        <v>245.314746488585</v>
      </c>
      <c r="GK15" s="10" t="n">
        <f aca="false">GK3/GK7*100</f>
        <v>262.713938658476</v>
      </c>
      <c r="GL15" s="10" t="n">
        <f aca="false">GL3/GL7*100</f>
        <v>276.199366230992</v>
      </c>
      <c r="GM15" s="10" t="n">
        <f aca="false">GM3/GM7*100</f>
        <v>255.119128015258</v>
      </c>
      <c r="GN15" s="10" t="n">
        <f aca="false">GN3/GN7*100</f>
        <v>263.333026461374</v>
      </c>
      <c r="GO15" s="10" t="n">
        <f aca="false">GO3/GO7*100</f>
        <v>279.149101915225</v>
      </c>
      <c r="GP15" s="10" t="n">
        <f aca="false">GP3/GP7*100</f>
        <v>280.415002835413</v>
      </c>
      <c r="GQ15" s="10" t="n">
        <f aca="false">GQ3/GQ7*100</f>
        <v>260.766319438271</v>
      </c>
      <c r="GR15" s="10" t="n">
        <f aca="false">GR3/GR7*100</f>
        <v>259.302423993672</v>
      </c>
      <c r="GS15" s="10" t="n">
        <f aca="false">GS3/GS7*100</f>
        <v>277.767998502122</v>
      </c>
      <c r="GT15" s="10" t="n">
        <f aca="false">GT3/GT7*100</f>
        <v>269.543342732454</v>
      </c>
      <c r="GU15" s="10" t="n">
        <f aca="false">GU3/GU7*100</f>
        <v>278.130613905592</v>
      </c>
      <c r="GV15" s="10" t="n">
        <f aca="false">GV3/GV7*100</f>
        <v>287.540375305211</v>
      </c>
      <c r="GW15" s="10" t="n">
        <f aca="false">GW3/GW7*100</f>
        <v>297.896737991078</v>
      </c>
      <c r="GX15" s="10" t="n">
        <f aca="false">GX3/GX7*100</f>
        <v>309.350106136536</v>
      </c>
      <c r="GY15" s="10" t="n">
        <f aca="false">GY3/GY7*100</f>
        <v>302.311997849254</v>
      </c>
      <c r="GZ15" s="10" t="n">
        <f aca="false">GZ3/GZ7*100</f>
        <v>311.304999568939</v>
      </c>
      <c r="HA15" s="10" t="n">
        <f aca="false">HA3/HA7*100</f>
        <v>292.931176824158</v>
      </c>
      <c r="HB15" s="10" t="n">
        <f aca="false">HB3/HB7*100</f>
        <v>302.432029175823</v>
      </c>
      <c r="HC15" s="10" t="n">
        <f aca="false">HC3/HC7*100</f>
        <v>296.321912400376</v>
      </c>
      <c r="HD15" s="10" t="n">
        <f aca="false">HD3/HD7*100</f>
        <v>291.283635036091</v>
      </c>
      <c r="HE15" s="10" t="n">
        <f aca="false">HE3/HE7*100</f>
        <v>310.233087560772</v>
      </c>
      <c r="HF15" s="10" t="n">
        <f aca="false">HF3/HF7*100</f>
        <v>371.388173546635</v>
      </c>
      <c r="HG15" s="10" t="n">
        <f aca="false">HG3/HG7*100</f>
        <v>321.484867260942</v>
      </c>
      <c r="HH15" s="10" t="n">
        <f aca="false">HH3/HH7*100</f>
        <v>307.553992195638</v>
      </c>
      <c r="HI15" s="10" t="n">
        <f aca="false">HI3/HI7*100</f>
        <v>300.195578212487</v>
      </c>
      <c r="HJ15" s="1" t="n">
        <f aca="false">HJ3/HJ7*100</f>
        <v>326.2335114387</v>
      </c>
      <c r="HK15" s="10" t="n">
        <f aca="false">AVERAGE(FY15:HJ15)</f>
        <v>282.693287722433</v>
      </c>
      <c r="HL15" s="10" t="n">
        <f aca="false">HK15</f>
        <v>282.693287722433</v>
      </c>
      <c r="HM15" s="10" t="n">
        <f aca="false">HL15</f>
        <v>282.693287722433</v>
      </c>
      <c r="HN15" s="10" t="n">
        <f aca="false">HM15</f>
        <v>282.693287722433</v>
      </c>
      <c r="HO15" s="10" t="n">
        <f aca="false">HN15</f>
        <v>282.693287722433</v>
      </c>
      <c r="HP15" s="10" t="n">
        <f aca="false">HO15</f>
        <v>282.693287722433</v>
      </c>
      <c r="HQ15" s="10" t="n">
        <f aca="false">HP15</f>
        <v>282.693287722433</v>
      </c>
      <c r="HR15" s="10" t="n">
        <f aca="false">HQ15</f>
        <v>282.693287722433</v>
      </c>
      <c r="HS15" s="10" t="n">
        <f aca="false">HR15</f>
        <v>282.693287722433</v>
      </c>
      <c r="HT15" s="10" t="n">
        <f aca="false">HS15</f>
        <v>282.693287722433</v>
      </c>
      <c r="HU15" s="10" t="n">
        <f aca="false">HT15</f>
        <v>282.693287722433</v>
      </c>
      <c r="HV15" s="10" t="n">
        <f aca="false">HU15</f>
        <v>282.693287722433</v>
      </c>
      <c r="HW15" s="10" t="n">
        <f aca="false">HV15</f>
        <v>282.693287722433</v>
      </c>
      <c r="HX15" s="10" t="n">
        <f aca="false">HW15</f>
        <v>282.693287722433</v>
      </c>
      <c r="HY15" s="10" t="n">
        <f aca="false">HX15</f>
        <v>282.693287722433</v>
      </c>
      <c r="HZ15" s="10" t="n">
        <f aca="false">HY15</f>
        <v>282.693287722433</v>
      </c>
      <c r="IA15" s="10" t="n">
        <f aca="false">HZ15</f>
        <v>282.693287722433</v>
      </c>
      <c r="IB15" s="10" t="n">
        <f aca="false">IA15</f>
        <v>282.693287722433</v>
      </c>
      <c r="IC15" s="10" t="n">
        <f aca="false">IB15</f>
        <v>282.693287722433</v>
      </c>
      <c r="ID15" s="10" t="n">
        <f aca="false">IC15</f>
        <v>282.693287722433</v>
      </c>
      <c r="IE15" s="10" t="n">
        <f aca="false">ID15</f>
        <v>282.693287722433</v>
      </c>
      <c r="IF15" s="10" t="n">
        <f aca="false">IE15</f>
        <v>282.693287722433</v>
      </c>
      <c r="IG15" s="10" t="n">
        <f aca="false">IF15</f>
        <v>282.693287722433</v>
      </c>
      <c r="IH15" s="10" t="n">
        <f aca="false">IG15</f>
        <v>282.693287722433</v>
      </c>
      <c r="II15" s="10" t="n">
        <f aca="false">IH15</f>
        <v>282.693287722433</v>
      </c>
      <c r="IJ15" s="10" t="n">
        <f aca="false">II15</f>
        <v>282.693287722433</v>
      </c>
      <c r="IK15" s="10" t="n">
        <f aca="false">IJ15</f>
        <v>282.693287722433</v>
      </c>
      <c r="IL15" s="10" t="n">
        <f aca="false">IK15</f>
        <v>282.693287722433</v>
      </c>
      <c r="IM15" s="10" t="n">
        <f aca="false">IL15</f>
        <v>282.693287722433</v>
      </c>
      <c r="IN15" s="10" t="n">
        <f aca="false">IM15</f>
        <v>282.693287722433</v>
      </c>
      <c r="IO15" s="10" t="n">
        <f aca="false">IN15</f>
        <v>282.693287722433</v>
      </c>
      <c r="IP15" s="10" t="n">
        <f aca="false">IO15</f>
        <v>282.693287722433</v>
      </c>
      <c r="IQ15" s="10" t="n">
        <f aca="false">IP15</f>
        <v>282.693287722433</v>
      </c>
      <c r="IR15" s="10" t="n">
        <f aca="false">IQ15</f>
        <v>282.693287722433</v>
      </c>
      <c r="IS15" s="10" t="n">
        <f aca="false">IR15</f>
        <v>282.693287722433</v>
      </c>
      <c r="IT15" s="10" t="n">
        <f aca="false">IS15</f>
        <v>282.693287722433</v>
      </c>
      <c r="IU15" s="10" t="n">
        <f aca="false">IT15</f>
        <v>282.693287722433</v>
      </c>
      <c r="IV15" s="10" t="n">
        <f aca="false">IU15</f>
        <v>282.693287722433</v>
      </c>
      <c r="IW15" s="10" t="n">
        <f aca="false">IV15</f>
        <v>282.693287722433</v>
      </c>
      <c r="IX15" s="10" t="n">
        <f aca="false">IW15</f>
        <v>282.693287722433</v>
      </c>
      <c r="IY15" s="10" t="n">
        <f aca="false">IX15</f>
        <v>282.693287722433</v>
      </c>
      <c r="IZ15" s="10" t="n">
        <f aca="false">IY15</f>
        <v>282.693287722433</v>
      </c>
      <c r="JA15" s="10" t="n">
        <f aca="false">IZ15</f>
        <v>282.693287722433</v>
      </c>
      <c r="JB15" s="10" t="n">
        <f aca="false">JA15</f>
        <v>282.693287722433</v>
      </c>
      <c r="JC15" s="10" t="n">
        <f aca="false">JB15</f>
        <v>282.693287722433</v>
      </c>
      <c r="JD15" s="10" t="n">
        <f aca="false">JC15</f>
        <v>282.693287722433</v>
      </c>
      <c r="JE15" s="10" t="n">
        <f aca="false">JD15</f>
        <v>282.693287722433</v>
      </c>
      <c r="JF15" s="10" t="n">
        <f aca="false">JE15</f>
        <v>282.693287722433</v>
      </c>
      <c r="JG15" s="10" t="n">
        <f aca="false">JF15</f>
        <v>282.693287722433</v>
      </c>
      <c r="JH15" s="10" t="n">
        <f aca="false">JG15</f>
        <v>282.693287722433</v>
      </c>
      <c r="JI15" s="10" t="n">
        <f aca="false">JH15</f>
        <v>282.693287722433</v>
      </c>
      <c r="JJ15" s="10" t="n">
        <f aca="false">JI15</f>
        <v>282.693287722433</v>
      </c>
      <c r="JK15" s="10" t="n">
        <f aca="false">JJ15</f>
        <v>282.693287722433</v>
      </c>
      <c r="JL15" s="10" t="n">
        <f aca="false">JK15</f>
        <v>282.693287722433</v>
      </c>
      <c r="JM15" s="10" t="n">
        <f aca="false">JL15</f>
        <v>282.693287722433</v>
      </c>
      <c r="JN15" s="10" t="n">
        <f aca="false">JM15</f>
        <v>282.693287722433</v>
      </c>
      <c r="JO15" s="10" t="n">
        <f aca="false">JN15</f>
        <v>282.693287722433</v>
      </c>
      <c r="JP15" s="10" t="n">
        <f aca="false">JO15</f>
        <v>282.693287722433</v>
      </c>
      <c r="JQ15" s="10" t="n">
        <f aca="false">JP15</f>
        <v>282.693287722433</v>
      </c>
      <c r="JR15" s="10" t="n">
        <f aca="false">JQ15</f>
        <v>282.693287722433</v>
      </c>
      <c r="JS15" s="10" t="n">
        <f aca="false">JR15</f>
        <v>282.693287722433</v>
      </c>
      <c r="JT15" s="10" t="n">
        <f aca="false">JS15</f>
        <v>282.693287722433</v>
      </c>
      <c r="JU15" s="10" t="n">
        <f aca="false">JT15</f>
        <v>282.693287722433</v>
      </c>
      <c r="JV15" s="10" t="n">
        <f aca="false">JU15</f>
        <v>282.693287722433</v>
      </c>
      <c r="JW15" s="10" t="n">
        <f aca="false">JV15</f>
        <v>282.693287722433</v>
      </c>
      <c r="JX15" s="10" t="n">
        <f aca="false">JW15</f>
        <v>282.693287722433</v>
      </c>
      <c r="JY15" s="10" t="n">
        <f aca="false">JX15</f>
        <v>282.693287722433</v>
      </c>
      <c r="JZ15" s="10" t="n">
        <f aca="false">JY15</f>
        <v>282.693287722433</v>
      </c>
      <c r="KA15" s="10" t="n">
        <f aca="false">JZ15</f>
        <v>282.693287722433</v>
      </c>
      <c r="KB15" s="10" t="n">
        <f aca="false">KA15</f>
        <v>282.693287722433</v>
      </c>
      <c r="KC15" s="10" t="n">
        <f aca="false">KB15</f>
        <v>282.693287722433</v>
      </c>
      <c r="KD15" s="10" t="n">
        <f aca="false">KC15</f>
        <v>282.693287722433</v>
      </c>
      <c r="KE15" s="10" t="n">
        <f aca="false">KD15</f>
        <v>282.693287722433</v>
      </c>
      <c r="KF15" s="10" t="n">
        <f aca="false">KE15</f>
        <v>282.693287722433</v>
      </c>
      <c r="KG15" s="10" t="n">
        <f aca="false">KF15</f>
        <v>282.693287722433</v>
      </c>
      <c r="KH15" s="10" t="n">
        <f aca="false">KG15</f>
        <v>282.693287722433</v>
      </c>
      <c r="KI15" s="10" t="n">
        <f aca="false">KH15</f>
        <v>282.693287722433</v>
      </c>
      <c r="KJ15" s="10" t="n">
        <f aca="false">KI15</f>
        <v>282.693287722433</v>
      </c>
      <c r="KK15" s="10" t="n">
        <f aca="false">KJ15</f>
        <v>282.693287722433</v>
      </c>
      <c r="KL15" s="10" t="n">
        <f aca="false">KK15</f>
        <v>282.693287722433</v>
      </c>
      <c r="KM15" s="10" t="n">
        <f aca="false">KL15</f>
        <v>282.693287722433</v>
      </c>
      <c r="KN15" s="10" t="n">
        <f aca="false">KM15</f>
        <v>282.693287722433</v>
      </c>
      <c r="KO15" s="10" t="n">
        <f aca="false">KN15</f>
        <v>282.693287722433</v>
      </c>
      <c r="KP15" s="10" t="n">
        <f aca="false">KO15</f>
        <v>282.693287722433</v>
      </c>
      <c r="KQ15" s="10" t="n">
        <f aca="false">KP15</f>
        <v>282.693287722433</v>
      </c>
      <c r="KR15" s="10" t="n">
        <f aca="false">KQ15</f>
        <v>282.693287722433</v>
      </c>
      <c r="KS15" s="10" t="n">
        <f aca="false">KR15</f>
        <v>282.693287722433</v>
      </c>
    </row>
    <row r="16" customFormat="false" ht="12.8" hidden="false" customHeight="false" outlineLevel="0" collapsed="false">
      <c r="AB16" s="4" t="n">
        <f aca="false">AB4/AB7*100</f>
        <v>980.622263832148</v>
      </c>
      <c r="AC16" s="4" t="n">
        <f aca="false">AC4/AC7*100</f>
        <v>576.780067002122</v>
      </c>
      <c r="AD16" s="4" t="n">
        <f aca="false">AD4/AD7*100</f>
        <v>861.448835680445</v>
      </c>
      <c r="AE16" s="4" t="n">
        <f aca="false">AE4/AE7*100</f>
        <v>677.703983338256</v>
      </c>
      <c r="AF16" s="4" t="n">
        <f aca="false">AF4/AF7*100</f>
        <v>667.454642708106</v>
      </c>
      <c r="AG16" s="4" t="n">
        <f aca="false">AG4/AG7*100</f>
        <v>854.000847608564</v>
      </c>
      <c r="AH16" s="4" t="n">
        <f aca="false">AH4/AH7*100</f>
        <v>796.067925564744</v>
      </c>
      <c r="AI16" s="4" t="n">
        <f aca="false">AI4/AI7*100</f>
        <v>1076.07131501723</v>
      </c>
      <c r="AJ16" s="4" t="n">
        <f aca="false">AJ4/AJ7*100</f>
        <v>1102.19966467545</v>
      </c>
      <c r="AK16" s="4" t="n">
        <f aca="false">AK4/AK7*100</f>
        <v>749.658412384185</v>
      </c>
      <c r="AL16" s="4" t="n">
        <f aca="false">AL4/AL7*100</f>
        <v>683.111925124298</v>
      </c>
      <c r="AM16" s="4" t="n">
        <f aca="false">AM4/AM7*100</f>
        <v>998.951883263506</v>
      </c>
      <c r="AN16" s="4" t="n">
        <f aca="false">AN4/AN7*100</f>
        <v>1020.30926329236</v>
      </c>
      <c r="AO16" s="4" t="n">
        <f aca="false">AO4/AO7*100</f>
        <v>839.889873484718</v>
      </c>
      <c r="AP16" s="4" t="n">
        <f aca="false">AP4/AP7*100</f>
        <v>767.133261282996</v>
      </c>
      <c r="AQ16" s="4" t="n">
        <f aca="false">AQ4/AQ7*100</f>
        <v>873.804004066382</v>
      </c>
      <c r="AR16" s="4" t="n">
        <f aca="false">AR4/AR7*100</f>
        <v>715.524900778338</v>
      </c>
      <c r="AS16" s="4" t="n">
        <f aca="false">AS4/AS7*100</f>
        <v>708.811086338461</v>
      </c>
      <c r="AT16" s="4" t="n">
        <f aca="false">AT4/AT7*100</f>
        <v>898.682660016652</v>
      </c>
      <c r="AU16" s="4" t="n">
        <f aca="false">AU4/AU7*100</f>
        <v>536.721655551349</v>
      </c>
      <c r="AV16" s="4" t="n">
        <f aca="false">AV4/AV7*100</f>
        <v>558.953109533744</v>
      </c>
      <c r="AW16" s="4" t="n">
        <f aca="false">AW4/AW7*100</f>
        <v>903.98119542097</v>
      </c>
      <c r="AX16" s="4" t="n">
        <f aca="false">AX4/AX7*100</f>
        <v>906.394908713492</v>
      </c>
      <c r="AY16" s="4" t="n">
        <f aca="false">AY4/AY7*100</f>
        <v>908.91237038755</v>
      </c>
      <c r="AZ16" s="4" t="n">
        <f aca="false">AZ4/AZ7*100</f>
        <v>911.540416467662</v>
      </c>
      <c r="BA16" s="4" t="n">
        <f aca="false">BA4/BA7*100</f>
        <v>914.286497036574</v>
      </c>
      <c r="BB16" s="4" t="n">
        <f aca="false">BB4/BB7*100</f>
        <v>787.049460983505</v>
      </c>
      <c r="BC16" s="4" t="n">
        <f aca="false">BC4/BC7*100</f>
        <v>650.409161653625</v>
      </c>
      <c r="BD16" s="4" t="n">
        <f aca="false">BD4/BD7*100</f>
        <v>598.484013565144</v>
      </c>
      <c r="BE16" s="4" t="n">
        <f aca="false">BE4/BE7*100</f>
        <v>629.01394656636</v>
      </c>
      <c r="BF16" s="4" t="n">
        <f aca="false">BF4/BF7*100</f>
        <v>547.777899896967</v>
      </c>
      <c r="BG16" s="4" t="n">
        <f aca="false">BG4/BG7*100</f>
        <v>560.779008882914</v>
      </c>
      <c r="BH16" s="4" t="n">
        <f aca="false">BH4/BH7*100</f>
        <v>723.396737020223</v>
      </c>
      <c r="BI16" s="4" t="n">
        <f aca="false">BI4/BI7*100</f>
        <v>676.569668239505</v>
      </c>
      <c r="BJ16" s="4" t="n">
        <f aca="false">BJ4/BJ7*100</f>
        <v>571.882404300729</v>
      </c>
      <c r="BK16" s="4" t="n">
        <f aca="false">BK4/BK7*100</f>
        <v>608.761018520104</v>
      </c>
      <c r="BL16" s="4" t="n">
        <f aca="false">BL4/BL7*100</f>
        <v>668.719000252409</v>
      </c>
      <c r="BM16" s="1" t="n">
        <f aca="false">BM4/BM7*100</f>
        <v>638.622676263789</v>
      </c>
      <c r="BN16" s="4" t="n">
        <f aca="false">AVERAGE(AB16:BM16)</f>
        <v>767.117946439884</v>
      </c>
      <c r="BO16" s="4" t="n">
        <f aca="false">BN16</f>
        <v>767.117946439884</v>
      </c>
      <c r="BP16" s="4" t="n">
        <f aca="false">BO16</f>
        <v>767.117946439884</v>
      </c>
      <c r="BQ16" s="4" t="n">
        <f aca="false">BP16</f>
        <v>767.117946439884</v>
      </c>
      <c r="BR16" s="4" t="n">
        <f aca="false">BQ16</f>
        <v>767.117946439884</v>
      </c>
      <c r="BS16" s="4" t="n">
        <f aca="false">BR16</f>
        <v>767.117946439884</v>
      </c>
      <c r="BT16" s="4" t="n">
        <f aca="false">BS16</f>
        <v>767.117946439884</v>
      </c>
      <c r="BU16" s="4" t="n">
        <f aca="false">BT16</f>
        <v>767.117946439884</v>
      </c>
      <c r="BV16" s="4" t="n">
        <f aca="false">BU16</f>
        <v>767.117946439884</v>
      </c>
      <c r="BW16" s="4" t="n">
        <f aca="false">BV16</f>
        <v>767.117946439884</v>
      </c>
      <c r="BX16" s="4" t="n">
        <f aca="false">BW16</f>
        <v>767.117946439884</v>
      </c>
      <c r="BY16" s="4" t="n">
        <f aca="false">BX16</f>
        <v>767.117946439884</v>
      </c>
      <c r="BZ16" s="4" t="n">
        <f aca="false">BY16</f>
        <v>767.117946439884</v>
      </c>
      <c r="CA16" s="4" t="n">
        <f aca="false">BZ16</f>
        <v>767.117946439884</v>
      </c>
      <c r="CB16" s="4" t="n">
        <f aca="false">CA16</f>
        <v>767.117946439884</v>
      </c>
      <c r="CC16" s="4" t="n">
        <f aca="false">CB16</f>
        <v>767.117946439884</v>
      </c>
      <c r="CD16" s="4" t="n">
        <f aca="false">CC16</f>
        <v>767.117946439884</v>
      </c>
      <c r="CE16" s="4" t="n">
        <f aca="false">CD16</f>
        <v>767.117946439884</v>
      </c>
      <c r="CF16" s="4" t="n">
        <f aca="false">CE16</f>
        <v>767.117946439884</v>
      </c>
      <c r="CG16" s="4" t="n">
        <f aca="false">CF16</f>
        <v>767.117946439884</v>
      </c>
      <c r="CH16" s="4" t="n">
        <f aca="false">CG16</f>
        <v>767.117946439884</v>
      </c>
      <c r="CI16" s="4" t="n">
        <f aca="false">CH16</f>
        <v>767.117946439884</v>
      </c>
      <c r="CJ16" s="4" t="n">
        <f aca="false">CI16</f>
        <v>767.117946439884</v>
      </c>
      <c r="CK16" s="4" t="n">
        <f aca="false">CJ16</f>
        <v>767.117946439884</v>
      </c>
      <c r="CL16" s="4" t="n">
        <f aca="false">CK16</f>
        <v>767.117946439884</v>
      </c>
      <c r="CM16" s="4" t="n">
        <f aca="false">CL16</f>
        <v>767.117946439884</v>
      </c>
      <c r="CN16" s="4" t="n">
        <f aca="false">CM16</f>
        <v>767.117946439884</v>
      </c>
      <c r="CO16" s="4" t="n">
        <f aca="false">CN16</f>
        <v>767.117946439884</v>
      </c>
      <c r="CP16" s="4" t="n">
        <f aca="false">CO16</f>
        <v>767.117946439884</v>
      </c>
      <c r="CQ16" s="4" t="n">
        <f aca="false">CP16</f>
        <v>767.117946439884</v>
      </c>
      <c r="CR16" s="4" t="n">
        <f aca="false">CQ16</f>
        <v>767.117946439884</v>
      </c>
      <c r="CS16" s="4" t="n">
        <f aca="false">CR16</f>
        <v>767.117946439884</v>
      </c>
      <c r="CT16" s="4" t="n">
        <f aca="false">CS16</f>
        <v>767.117946439884</v>
      </c>
      <c r="CU16" s="4" t="n">
        <f aca="false">CT16</f>
        <v>767.117946439884</v>
      </c>
      <c r="CV16" s="4" t="n">
        <f aca="false">CU16</f>
        <v>767.117946439884</v>
      </c>
      <c r="CW16" s="4" t="n">
        <f aca="false">CV16</f>
        <v>767.117946439884</v>
      </c>
      <c r="CX16" s="4" t="n">
        <f aca="false">CW16</f>
        <v>767.117946439884</v>
      </c>
      <c r="CY16" s="4" t="n">
        <f aca="false">CX16</f>
        <v>767.117946439884</v>
      </c>
      <c r="CZ16" s="4" t="n">
        <f aca="false">CY16</f>
        <v>767.117946439884</v>
      </c>
      <c r="DA16" s="4" t="n">
        <f aca="false">CZ16</f>
        <v>767.117946439884</v>
      </c>
      <c r="DB16" s="4" t="n">
        <f aca="false">DA16</f>
        <v>767.117946439884</v>
      </c>
      <c r="DC16" s="4" t="n">
        <f aca="false">DB16</f>
        <v>767.117946439884</v>
      </c>
      <c r="DD16" s="4" t="n">
        <f aca="false">DC16</f>
        <v>767.117946439884</v>
      </c>
      <c r="DE16" s="4" t="n">
        <f aca="false">DD16</f>
        <v>767.117946439884</v>
      </c>
      <c r="DF16" s="4" t="n">
        <f aca="false">DE16</f>
        <v>767.117946439884</v>
      </c>
      <c r="DG16" s="4" t="n">
        <f aca="false">DF16</f>
        <v>767.117946439884</v>
      </c>
      <c r="DH16" s="4" t="n">
        <f aca="false">DG16</f>
        <v>767.117946439884</v>
      </c>
      <c r="DI16" s="4" t="n">
        <f aca="false">DH16</f>
        <v>767.117946439884</v>
      </c>
      <c r="DJ16" s="4" t="n">
        <f aca="false">DI16</f>
        <v>767.117946439884</v>
      </c>
      <c r="DK16" s="4" t="n">
        <f aca="false">DJ16</f>
        <v>767.117946439884</v>
      </c>
      <c r="DL16" s="4" t="n">
        <f aca="false">DK16</f>
        <v>767.117946439884</v>
      </c>
      <c r="DM16" s="4" t="n">
        <f aca="false">DL16</f>
        <v>767.117946439884</v>
      </c>
      <c r="DN16" s="4" t="n">
        <f aca="false">DM16</f>
        <v>767.117946439884</v>
      </c>
      <c r="DO16" s="4" t="n">
        <f aca="false">DN16</f>
        <v>767.117946439884</v>
      </c>
      <c r="DP16" s="4" t="n">
        <f aca="false">DO16</f>
        <v>767.117946439884</v>
      </c>
      <c r="DQ16" s="4" t="n">
        <f aca="false">DP16</f>
        <v>767.117946439884</v>
      </c>
      <c r="DR16" s="4" t="n">
        <f aca="false">DQ16</f>
        <v>767.117946439884</v>
      </c>
      <c r="DS16" s="4" t="n">
        <f aca="false">DR16</f>
        <v>767.117946439884</v>
      </c>
      <c r="DT16" s="4" t="n">
        <f aca="false">DS16</f>
        <v>767.117946439884</v>
      </c>
      <c r="DU16" s="4" t="n">
        <f aca="false">DT16</f>
        <v>767.117946439884</v>
      </c>
      <c r="DV16" s="4" t="n">
        <f aca="false">DU16</f>
        <v>767.117946439884</v>
      </c>
      <c r="DW16" s="4" t="n">
        <f aca="false">DV16</f>
        <v>767.117946439884</v>
      </c>
      <c r="DX16" s="4" t="n">
        <f aca="false">DW16</f>
        <v>767.117946439884</v>
      </c>
      <c r="DY16" s="4" t="n">
        <f aca="false">DX16</f>
        <v>767.117946439884</v>
      </c>
      <c r="DZ16" s="4" t="n">
        <f aca="false">DY16</f>
        <v>767.117946439884</v>
      </c>
      <c r="EA16" s="4" t="n">
        <f aca="false">DZ16</f>
        <v>767.117946439884</v>
      </c>
      <c r="EB16" s="4" t="n">
        <f aca="false">EA16</f>
        <v>767.117946439884</v>
      </c>
      <c r="EC16" s="4" t="n">
        <f aca="false">EB16</f>
        <v>767.117946439884</v>
      </c>
      <c r="ED16" s="4" t="n">
        <f aca="false">EC16</f>
        <v>767.117946439884</v>
      </c>
      <c r="EE16" s="4" t="n">
        <f aca="false">ED16</f>
        <v>767.117946439884</v>
      </c>
      <c r="EF16" s="4" t="n">
        <f aca="false">EE16</f>
        <v>767.117946439884</v>
      </c>
      <c r="EG16" s="4" t="n">
        <f aca="false">EF16</f>
        <v>767.117946439884</v>
      </c>
      <c r="EH16" s="4" t="n">
        <f aca="false">EG16</f>
        <v>767.117946439884</v>
      </c>
      <c r="EI16" s="4" t="n">
        <f aca="false">EH16</f>
        <v>767.117946439884</v>
      </c>
      <c r="EJ16" s="4" t="n">
        <f aca="false">EI16</f>
        <v>767.117946439884</v>
      </c>
      <c r="EK16" s="4" t="n">
        <f aca="false">EJ16</f>
        <v>767.117946439884</v>
      </c>
      <c r="EL16" s="4" t="n">
        <f aca="false">EK16</f>
        <v>767.117946439884</v>
      </c>
      <c r="EM16" s="4" t="n">
        <f aca="false">EL16</f>
        <v>767.117946439884</v>
      </c>
      <c r="EN16" s="4" t="n">
        <f aca="false">EM16</f>
        <v>767.117946439884</v>
      </c>
      <c r="EO16" s="4" t="n">
        <f aca="false">EN16</f>
        <v>767.117946439884</v>
      </c>
      <c r="EP16" s="4" t="n">
        <f aca="false">EO16</f>
        <v>767.117946439884</v>
      </c>
      <c r="EQ16" s="4" t="n">
        <f aca="false">EP16</f>
        <v>767.117946439884</v>
      </c>
      <c r="ER16" s="4" t="n">
        <f aca="false">EQ16</f>
        <v>767.117946439884</v>
      </c>
      <c r="ES16" s="4" t="n">
        <f aca="false">ER16</f>
        <v>767.117946439884</v>
      </c>
      <c r="ET16" s="4" t="n">
        <f aca="false">ES16</f>
        <v>767.117946439884</v>
      </c>
      <c r="EU16" s="4" t="n">
        <f aca="false">ET16</f>
        <v>767.117946439884</v>
      </c>
      <c r="EV16" s="4" t="n">
        <f aca="false">EU16</f>
        <v>767.117946439884</v>
      </c>
      <c r="FY16" s="4" t="n">
        <f aca="false">FY4/FY7*100</f>
        <v>162.351003879248</v>
      </c>
      <c r="FZ16" s="4" t="n">
        <f aca="false">FZ4/FZ7*100</f>
        <v>152.907010151695</v>
      </c>
      <c r="GA16" s="4" t="n">
        <f aca="false">GA4/GA7*100</f>
        <v>165.155299146151</v>
      </c>
      <c r="GB16" s="4" t="n">
        <f aca="false">GB4/GB7*100</f>
        <v>158.714944945233</v>
      </c>
      <c r="GC16" s="4" t="n">
        <f aca="false">GC4/GC7*100</f>
        <v>158.51540158374</v>
      </c>
      <c r="GD16" s="4" t="n">
        <f aca="false">GD4/GD7*100</f>
        <v>150.843888536002</v>
      </c>
      <c r="GE16" s="4" t="n">
        <f aca="false">GE4/GE7*100</f>
        <v>168.729961023404</v>
      </c>
      <c r="GF16" s="4" t="n">
        <f aca="false">GF4/GF7*100</f>
        <v>173.973590499838</v>
      </c>
      <c r="GG16" s="4" t="n">
        <f aca="false">GG4/GG7*100</f>
        <v>166.412250191696</v>
      </c>
      <c r="GH16" s="4" t="n">
        <f aca="false">GH4/GH7*100</f>
        <v>159.721861316818</v>
      </c>
      <c r="GI16" s="4" t="n">
        <f aca="false">GI4/GI7*100</f>
        <v>151.477980830857</v>
      </c>
      <c r="GJ16" s="4" t="n">
        <f aca="false">GJ4/GJ7*100</f>
        <v>163.922393622498</v>
      </c>
      <c r="GK16" s="4" t="n">
        <f aca="false">GK4/GK7*100</f>
        <v>156.592908013541</v>
      </c>
      <c r="GL16" s="4" t="n">
        <f aca="false">GL4/GL7*100</f>
        <v>169.020303210519</v>
      </c>
      <c r="GM16" s="4" t="n">
        <f aca="false">GM4/GM7*100</f>
        <v>162.109512398229</v>
      </c>
      <c r="GN16" s="4" t="n">
        <f aca="false">GN4/GN7*100</f>
        <v>164.449120819542</v>
      </c>
      <c r="GO16" s="4" t="n">
        <f aca="false">GO4/GO7*100</f>
        <v>180.692898180543</v>
      </c>
      <c r="GP16" s="4" t="n">
        <f aca="false">GP4/GP7*100</f>
        <v>165.823545192333</v>
      </c>
      <c r="GQ16" s="4" t="n">
        <f aca="false">GQ4/GQ7*100</f>
        <v>162.915498555678</v>
      </c>
      <c r="GR16" s="4" t="n">
        <f aca="false">GR4/GR7*100</f>
        <v>165.509207386607</v>
      </c>
      <c r="GS16" s="4" t="n">
        <f aca="false">GS4/GS7*100</f>
        <v>169.922855246903</v>
      </c>
      <c r="GT16" s="4" t="n">
        <f aca="false">GT4/GT7*100</f>
        <v>174.134817795566</v>
      </c>
      <c r="GU16" s="4" t="n">
        <f aca="false">GU4/GU7*100</f>
        <v>178.751138709489</v>
      </c>
      <c r="GV16" s="4" t="n">
        <f aca="false">GV4/GV7*100</f>
        <v>183.80961158967</v>
      </c>
      <c r="GW16" s="4" t="n">
        <f aca="false">GW4/GW7*100</f>
        <v>189.376955708077</v>
      </c>
      <c r="GX16" s="4" t="n">
        <f aca="false">GX4/GX7*100</f>
        <v>195.534024914197</v>
      </c>
      <c r="GY16" s="4" t="n">
        <f aca="false">GY4/GY7*100</f>
        <v>181.896219571094</v>
      </c>
      <c r="GZ16" s="4" t="n">
        <f aca="false">GZ4/GZ7*100</f>
        <v>196.28494759296</v>
      </c>
      <c r="HA16" s="4" t="n">
        <f aca="false">HA4/HA7*100</f>
        <v>191.440678507613</v>
      </c>
      <c r="HB16" s="4" t="n">
        <f aca="false">HB4/HB7*100</f>
        <v>188.803851292165</v>
      </c>
      <c r="HC16" s="4" t="n">
        <f aca="false">HC4/HC7*100</f>
        <v>182.570578463348</v>
      </c>
      <c r="HD16" s="4" t="n">
        <f aca="false">HD4/HD7*100</f>
        <v>166.76605721788</v>
      </c>
      <c r="HE16" s="4" t="n">
        <f aca="false">HE4/HE7*100</f>
        <v>186.662224113751</v>
      </c>
      <c r="HF16" s="4" t="n">
        <f aca="false">HF4/HF7*100</f>
        <v>208.600340981699</v>
      </c>
      <c r="HG16" s="4" t="n">
        <f aca="false">HG4/HG7*100</f>
        <v>183.572420021787</v>
      </c>
      <c r="HH16" s="4" t="n">
        <f aca="false">HH4/HH7*100</f>
        <v>185.673920774818</v>
      </c>
      <c r="HI16" s="4" t="n">
        <f aca="false">HI4/HI7*100</f>
        <v>181.415874481864</v>
      </c>
      <c r="HJ16" s="1" t="n">
        <f aca="false">HJ4/HJ7*100</f>
        <v>189.189765811833</v>
      </c>
      <c r="HK16" s="4" t="n">
        <f aca="false">AVERAGE(FY16:HJ16)</f>
        <v>173.532759533655</v>
      </c>
      <c r="HL16" s="4" t="n">
        <f aca="false">HK16</f>
        <v>173.532759533655</v>
      </c>
      <c r="HM16" s="4" t="n">
        <f aca="false">HL16</f>
        <v>173.532759533655</v>
      </c>
      <c r="HN16" s="4" t="n">
        <f aca="false">HM16</f>
        <v>173.532759533655</v>
      </c>
      <c r="HO16" s="4" t="n">
        <f aca="false">HN16</f>
        <v>173.532759533655</v>
      </c>
      <c r="HP16" s="4" t="n">
        <f aca="false">HO16</f>
        <v>173.532759533655</v>
      </c>
      <c r="HQ16" s="4" t="n">
        <f aca="false">HP16</f>
        <v>173.532759533655</v>
      </c>
      <c r="HR16" s="4" t="n">
        <f aca="false">HQ16</f>
        <v>173.532759533655</v>
      </c>
      <c r="HS16" s="4" t="n">
        <f aca="false">HR16</f>
        <v>173.532759533655</v>
      </c>
      <c r="HT16" s="4" t="n">
        <f aca="false">HS16</f>
        <v>173.532759533655</v>
      </c>
      <c r="HU16" s="4" t="n">
        <f aca="false">HT16</f>
        <v>173.532759533655</v>
      </c>
      <c r="HV16" s="4" t="n">
        <f aca="false">HU16</f>
        <v>173.532759533655</v>
      </c>
      <c r="HW16" s="4" t="n">
        <f aca="false">HV16</f>
        <v>173.532759533655</v>
      </c>
      <c r="HX16" s="4" t="n">
        <f aca="false">HW16</f>
        <v>173.532759533655</v>
      </c>
      <c r="HY16" s="4" t="n">
        <f aca="false">HX16</f>
        <v>173.532759533655</v>
      </c>
      <c r="HZ16" s="4" t="n">
        <f aca="false">HY16</f>
        <v>173.532759533655</v>
      </c>
      <c r="IA16" s="4" t="n">
        <f aca="false">HZ16</f>
        <v>173.532759533655</v>
      </c>
      <c r="IB16" s="4" t="n">
        <f aca="false">IA16</f>
        <v>173.532759533655</v>
      </c>
      <c r="IC16" s="4" t="n">
        <f aca="false">IB16</f>
        <v>173.532759533655</v>
      </c>
      <c r="ID16" s="4" t="n">
        <f aca="false">IC16</f>
        <v>173.532759533655</v>
      </c>
      <c r="IE16" s="4" t="n">
        <f aca="false">ID16</f>
        <v>173.532759533655</v>
      </c>
      <c r="IF16" s="4" t="n">
        <f aca="false">IE16</f>
        <v>173.532759533655</v>
      </c>
      <c r="IG16" s="4" t="n">
        <f aca="false">IF16</f>
        <v>173.532759533655</v>
      </c>
      <c r="IH16" s="4" t="n">
        <f aca="false">IG16</f>
        <v>173.532759533655</v>
      </c>
      <c r="II16" s="4" t="n">
        <f aca="false">IH16</f>
        <v>173.532759533655</v>
      </c>
      <c r="IJ16" s="4" t="n">
        <f aca="false">II16</f>
        <v>173.532759533655</v>
      </c>
      <c r="IK16" s="4" t="n">
        <f aca="false">IJ16</f>
        <v>173.532759533655</v>
      </c>
      <c r="IL16" s="4" t="n">
        <f aca="false">IK16</f>
        <v>173.532759533655</v>
      </c>
      <c r="IM16" s="4" t="n">
        <f aca="false">IL16</f>
        <v>173.532759533655</v>
      </c>
      <c r="IN16" s="4" t="n">
        <f aca="false">IM16</f>
        <v>173.532759533655</v>
      </c>
      <c r="IO16" s="4" t="n">
        <f aca="false">IN16</f>
        <v>173.532759533655</v>
      </c>
      <c r="IP16" s="4" t="n">
        <f aca="false">IO16</f>
        <v>173.532759533655</v>
      </c>
      <c r="IQ16" s="4" t="n">
        <f aca="false">IP16</f>
        <v>173.532759533655</v>
      </c>
      <c r="IR16" s="4" t="n">
        <f aca="false">IQ16</f>
        <v>173.532759533655</v>
      </c>
      <c r="IS16" s="4" t="n">
        <f aca="false">IR16</f>
        <v>173.532759533655</v>
      </c>
      <c r="IT16" s="4" t="n">
        <f aca="false">IS16</f>
        <v>173.532759533655</v>
      </c>
      <c r="IU16" s="4" t="n">
        <f aca="false">IT16</f>
        <v>173.532759533655</v>
      </c>
      <c r="IV16" s="4" t="n">
        <f aca="false">IU16</f>
        <v>173.532759533655</v>
      </c>
      <c r="IW16" s="4" t="n">
        <f aca="false">IV16</f>
        <v>173.532759533655</v>
      </c>
      <c r="IX16" s="4" t="n">
        <f aca="false">IW16</f>
        <v>173.532759533655</v>
      </c>
      <c r="IY16" s="4" t="n">
        <f aca="false">IX16</f>
        <v>173.532759533655</v>
      </c>
      <c r="IZ16" s="4" t="n">
        <f aca="false">IY16</f>
        <v>173.532759533655</v>
      </c>
      <c r="JA16" s="4" t="n">
        <f aca="false">IZ16</f>
        <v>173.532759533655</v>
      </c>
      <c r="JB16" s="4" t="n">
        <f aca="false">JA16</f>
        <v>173.532759533655</v>
      </c>
      <c r="JC16" s="4" t="n">
        <f aca="false">JB16</f>
        <v>173.532759533655</v>
      </c>
      <c r="JD16" s="4" t="n">
        <f aca="false">JC16</f>
        <v>173.532759533655</v>
      </c>
      <c r="JE16" s="4" t="n">
        <f aca="false">JD16</f>
        <v>173.532759533655</v>
      </c>
      <c r="JF16" s="4" t="n">
        <f aca="false">JE16</f>
        <v>173.532759533655</v>
      </c>
      <c r="JG16" s="4" t="n">
        <f aca="false">JF16</f>
        <v>173.532759533655</v>
      </c>
      <c r="JH16" s="4" t="n">
        <f aca="false">JG16</f>
        <v>173.532759533655</v>
      </c>
      <c r="JI16" s="4" t="n">
        <f aca="false">JH16</f>
        <v>173.532759533655</v>
      </c>
      <c r="JJ16" s="4" t="n">
        <f aca="false">JI16</f>
        <v>173.532759533655</v>
      </c>
      <c r="JK16" s="4" t="n">
        <f aca="false">JJ16</f>
        <v>173.532759533655</v>
      </c>
      <c r="JL16" s="4" t="n">
        <f aca="false">JK16</f>
        <v>173.532759533655</v>
      </c>
      <c r="JM16" s="4" t="n">
        <f aca="false">JL16</f>
        <v>173.532759533655</v>
      </c>
      <c r="JN16" s="4" t="n">
        <f aca="false">JM16</f>
        <v>173.532759533655</v>
      </c>
      <c r="JO16" s="4" t="n">
        <f aca="false">JN16</f>
        <v>173.532759533655</v>
      </c>
      <c r="JP16" s="4" t="n">
        <f aca="false">JO16</f>
        <v>173.532759533655</v>
      </c>
      <c r="JQ16" s="4" t="n">
        <f aca="false">JP16</f>
        <v>173.532759533655</v>
      </c>
      <c r="JR16" s="4" t="n">
        <f aca="false">JQ16</f>
        <v>173.532759533655</v>
      </c>
      <c r="JS16" s="4" t="n">
        <f aca="false">JR16</f>
        <v>173.532759533655</v>
      </c>
      <c r="JT16" s="4" t="n">
        <f aca="false">JS16</f>
        <v>173.532759533655</v>
      </c>
      <c r="JU16" s="4" t="n">
        <f aca="false">JT16</f>
        <v>173.532759533655</v>
      </c>
      <c r="JV16" s="4" t="n">
        <f aca="false">JU16</f>
        <v>173.532759533655</v>
      </c>
      <c r="JW16" s="4" t="n">
        <f aca="false">JV16</f>
        <v>173.532759533655</v>
      </c>
      <c r="JX16" s="4" t="n">
        <f aca="false">JW16</f>
        <v>173.532759533655</v>
      </c>
      <c r="JY16" s="4" t="n">
        <f aca="false">JX16</f>
        <v>173.532759533655</v>
      </c>
      <c r="JZ16" s="4" t="n">
        <f aca="false">JY16</f>
        <v>173.532759533655</v>
      </c>
      <c r="KA16" s="4" t="n">
        <f aca="false">JZ16</f>
        <v>173.532759533655</v>
      </c>
      <c r="KB16" s="4" t="n">
        <f aca="false">KA16</f>
        <v>173.532759533655</v>
      </c>
      <c r="KC16" s="4" t="n">
        <f aca="false">KB16</f>
        <v>173.532759533655</v>
      </c>
      <c r="KD16" s="4" t="n">
        <f aca="false">KC16</f>
        <v>173.532759533655</v>
      </c>
      <c r="KE16" s="4" t="n">
        <f aca="false">KD16</f>
        <v>173.532759533655</v>
      </c>
      <c r="KF16" s="4" t="n">
        <f aca="false">KE16</f>
        <v>173.532759533655</v>
      </c>
      <c r="KG16" s="4" t="n">
        <f aca="false">KF16</f>
        <v>173.532759533655</v>
      </c>
      <c r="KH16" s="4" t="n">
        <f aca="false">KG16</f>
        <v>173.532759533655</v>
      </c>
      <c r="KI16" s="4" t="n">
        <f aca="false">KH16</f>
        <v>173.532759533655</v>
      </c>
      <c r="KJ16" s="4" t="n">
        <f aca="false">KI16</f>
        <v>173.532759533655</v>
      </c>
      <c r="KK16" s="4" t="n">
        <f aca="false">KJ16</f>
        <v>173.532759533655</v>
      </c>
      <c r="KL16" s="4" t="n">
        <f aca="false">KK16</f>
        <v>173.532759533655</v>
      </c>
      <c r="KM16" s="4" t="n">
        <f aca="false">KL16</f>
        <v>173.532759533655</v>
      </c>
      <c r="KN16" s="4" t="n">
        <f aca="false">KM16</f>
        <v>173.532759533655</v>
      </c>
      <c r="KO16" s="4" t="n">
        <f aca="false">KN16</f>
        <v>173.532759533655</v>
      </c>
      <c r="KP16" s="4" t="n">
        <f aca="false">KO16</f>
        <v>173.532759533655</v>
      </c>
      <c r="KQ16" s="4" t="n">
        <f aca="false">KP16</f>
        <v>173.532759533655</v>
      </c>
      <c r="KR16" s="4" t="n">
        <f aca="false">KQ16</f>
        <v>173.532759533655</v>
      </c>
      <c r="KS16" s="4" t="n">
        <f aca="false">KR16</f>
        <v>173.532759533655</v>
      </c>
    </row>
    <row r="17" customFormat="false" ht="12.8" hidden="false" customHeight="false" outlineLevel="0" collapsed="false">
      <c r="AB17" s="10" t="n">
        <f aca="false">AB5/AB7*100</f>
        <v>337.926455957127</v>
      </c>
      <c r="AC17" s="10" t="n">
        <f aca="false">AC5/AC7*100</f>
        <v>188.358140582958</v>
      </c>
      <c r="AD17" s="10" t="n">
        <f aca="false">AD5/AD7*100</f>
        <v>297.144229254742</v>
      </c>
      <c r="AE17" s="10" t="n">
        <f aca="false">AE5/AE7*100</f>
        <v>197.64576147475</v>
      </c>
      <c r="AF17" s="10" t="n">
        <f aca="false">AF5/AF7*100</f>
        <v>271.032944620655</v>
      </c>
      <c r="AG17" s="10" t="n">
        <f aca="false">AG5/AG7*100</f>
        <v>273.449182272824</v>
      </c>
      <c r="AH17" s="10" t="n">
        <f aca="false">AH5/AH7*100</f>
        <v>240.33710694842</v>
      </c>
      <c r="AI17" s="10" t="n">
        <f aca="false">AI5/AI7*100</f>
        <v>357.943890731357</v>
      </c>
      <c r="AJ17" s="10" t="n">
        <f aca="false">AJ5/AJ7*100</f>
        <v>391.986864408859</v>
      </c>
      <c r="AK17" s="10" t="n">
        <f aca="false">AK5/AK7*100</f>
        <v>293.600320827396</v>
      </c>
      <c r="AL17" s="10" t="n">
        <f aca="false">AL5/AL7*100</f>
        <v>211.68556484988</v>
      </c>
      <c r="AM17" s="10" t="n">
        <f aca="false">AM5/AM7*100</f>
        <v>381.065299032176</v>
      </c>
      <c r="AN17" s="10" t="n">
        <f aca="false">AN5/AN7*100</f>
        <v>411.782451516818</v>
      </c>
      <c r="AO17" s="10" t="n">
        <f aca="false">AO5/AO7*100</f>
        <v>307.951622319765</v>
      </c>
      <c r="AP17" s="10" t="n">
        <f aca="false">AP5/AP7*100</f>
        <v>286.510132064484</v>
      </c>
      <c r="AQ17" s="10" t="n">
        <f aca="false">AQ5/AQ7*100</f>
        <v>346.438683417323</v>
      </c>
      <c r="AR17" s="10" t="n">
        <f aca="false">AR5/AR7*100</f>
        <v>228.853476356601</v>
      </c>
      <c r="AS17" s="10" t="n">
        <f aca="false">AS5/AS7*100</f>
        <v>248.570256399723</v>
      </c>
      <c r="AT17" s="10" t="n">
        <f aca="false">AT5/AT7*100</f>
        <v>285.893984979624</v>
      </c>
      <c r="AU17" s="10" t="n">
        <f aca="false">AU5/AU7*100</f>
        <v>195.06289386883</v>
      </c>
      <c r="AV17" s="10" t="n">
        <f aca="false">AV5/AV7*100</f>
        <v>238.76181597074</v>
      </c>
      <c r="AW17" s="10" t="n">
        <f aca="false">AW5/AW7*100</f>
        <v>323.913307350429</v>
      </c>
      <c r="AX17" s="10" t="n">
        <f aca="false">AX5/AX7*100</f>
        <v>333.269191921079</v>
      </c>
      <c r="AY17" s="10" t="n">
        <f aca="false">AY5/AY7*100</f>
        <v>343.027219482384</v>
      </c>
      <c r="AZ17" s="10" t="n">
        <f aca="false">AZ5/AZ7*100</f>
        <v>353.213887405227</v>
      </c>
      <c r="BA17" s="10" t="n">
        <f aca="false">BA5/BA7*100</f>
        <v>363.858073234603</v>
      </c>
      <c r="BB17" s="10" t="n">
        <f aca="false">BB5/BB7*100</f>
        <v>268.259628836121</v>
      </c>
      <c r="BC17" s="10" t="n">
        <f aca="false">BC5/BC7*100</f>
        <v>243.392103600477</v>
      </c>
      <c r="BD17" s="10" t="n">
        <f aca="false">BD5/BD7*100</f>
        <v>249.627891478848</v>
      </c>
      <c r="BE17" s="10" t="n">
        <f aca="false">BE5/BE7*100</f>
        <v>279.15977752676</v>
      </c>
      <c r="BF17" s="10" t="n">
        <f aca="false">BF5/BF7*100</f>
        <v>210.516023966471</v>
      </c>
      <c r="BG17" s="10" t="n">
        <f aca="false">BG5/BG7*100</f>
        <v>188.675505824569</v>
      </c>
      <c r="BH17" s="10" t="n">
        <f aca="false">BH5/BH7*100</f>
        <v>286.308084522006</v>
      </c>
      <c r="BI17" s="10" t="n">
        <f aca="false">BI5/BI7*100</f>
        <v>259.974517519069</v>
      </c>
      <c r="BJ17" s="10" t="n">
        <f aca="false">BJ5/BJ7*100</f>
        <v>190.16870696684</v>
      </c>
      <c r="BK17" s="10" t="n">
        <f aca="false">BK5/BK7*100</f>
        <v>230.084882701216</v>
      </c>
      <c r="BL17" s="10" t="n">
        <f aca="false">BL5/BL7*100</f>
        <v>274.088573692067</v>
      </c>
      <c r="BM17" s="1" t="n">
        <f aca="false">BM5/BM7*100</f>
        <v>231.660500802915</v>
      </c>
      <c r="BN17" s="10" t="n">
        <f aca="false">AVERAGE(AB17:BM17)</f>
        <v>279.505235649635</v>
      </c>
      <c r="BO17" s="10" t="n">
        <f aca="false">BN17</f>
        <v>279.505235649635</v>
      </c>
      <c r="BP17" s="10" t="n">
        <f aca="false">BO17</f>
        <v>279.505235649635</v>
      </c>
      <c r="BQ17" s="10" t="n">
        <f aca="false">BP17</f>
        <v>279.505235649635</v>
      </c>
      <c r="BR17" s="10" t="n">
        <f aca="false">BQ17</f>
        <v>279.505235649635</v>
      </c>
      <c r="BS17" s="10" t="n">
        <f aca="false">BR17</f>
        <v>279.505235649635</v>
      </c>
      <c r="BT17" s="10" t="n">
        <f aca="false">BS17</f>
        <v>279.505235649635</v>
      </c>
      <c r="BU17" s="10" t="n">
        <f aca="false">BT17</f>
        <v>279.505235649635</v>
      </c>
      <c r="BV17" s="10" t="n">
        <f aca="false">BU17</f>
        <v>279.505235649635</v>
      </c>
      <c r="BW17" s="10" t="n">
        <f aca="false">BV17</f>
        <v>279.505235649635</v>
      </c>
      <c r="BX17" s="10" t="n">
        <f aca="false">BW17</f>
        <v>279.505235649635</v>
      </c>
      <c r="BY17" s="10" t="n">
        <f aca="false">BX17</f>
        <v>279.505235649635</v>
      </c>
      <c r="BZ17" s="10" t="n">
        <f aca="false">BY17</f>
        <v>279.505235649635</v>
      </c>
      <c r="CA17" s="10" t="n">
        <f aca="false">BZ17</f>
        <v>279.505235649635</v>
      </c>
      <c r="CB17" s="10" t="n">
        <f aca="false">CA17</f>
        <v>279.505235649635</v>
      </c>
      <c r="CC17" s="10" t="n">
        <f aca="false">CB17</f>
        <v>279.505235649635</v>
      </c>
      <c r="CD17" s="10" t="n">
        <f aca="false">CC17</f>
        <v>279.505235649635</v>
      </c>
      <c r="CE17" s="10" t="n">
        <f aca="false">CD17</f>
        <v>279.505235649635</v>
      </c>
      <c r="CF17" s="10" t="n">
        <f aca="false">CE17</f>
        <v>279.505235649635</v>
      </c>
      <c r="CG17" s="10" t="n">
        <f aca="false">CF17</f>
        <v>279.505235649635</v>
      </c>
      <c r="CH17" s="10" t="n">
        <f aca="false">CG17</f>
        <v>279.505235649635</v>
      </c>
      <c r="CI17" s="10" t="n">
        <f aca="false">CH17</f>
        <v>279.505235649635</v>
      </c>
      <c r="CJ17" s="10" t="n">
        <f aca="false">CI17</f>
        <v>279.505235649635</v>
      </c>
      <c r="CK17" s="10" t="n">
        <f aca="false">CJ17</f>
        <v>279.505235649635</v>
      </c>
      <c r="CL17" s="10" t="n">
        <f aca="false">CK17</f>
        <v>279.505235649635</v>
      </c>
      <c r="CM17" s="10" t="n">
        <f aca="false">CL17</f>
        <v>279.505235649635</v>
      </c>
      <c r="CN17" s="10" t="n">
        <f aca="false">CM17</f>
        <v>279.505235649635</v>
      </c>
      <c r="CO17" s="10" t="n">
        <f aca="false">CN17</f>
        <v>279.505235649635</v>
      </c>
      <c r="CP17" s="10" t="n">
        <f aca="false">CO17</f>
        <v>279.505235649635</v>
      </c>
      <c r="CQ17" s="10" t="n">
        <f aca="false">CP17</f>
        <v>279.505235649635</v>
      </c>
      <c r="CR17" s="10" t="n">
        <f aca="false">CQ17</f>
        <v>279.505235649635</v>
      </c>
      <c r="CS17" s="10" t="n">
        <f aca="false">CR17</f>
        <v>279.505235649635</v>
      </c>
      <c r="CT17" s="10" t="n">
        <f aca="false">CS17</f>
        <v>279.505235649635</v>
      </c>
      <c r="CU17" s="10" t="n">
        <f aca="false">CT17</f>
        <v>279.505235649635</v>
      </c>
      <c r="CV17" s="10" t="n">
        <f aca="false">CU17</f>
        <v>279.505235649635</v>
      </c>
      <c r="CW17" s="10" t="n">
        <f aca="false">CV17</f>
        <v>279.505235649635</v>
      </c>
      <c r="CX17" s="10" t="n">
        <f aca="false">CW17</f>
        <v>279.505235649635</v>
      </c>
      <c r="CY17" s="10" t="n">
        <f aca="false">CX17</f>
        <v>279.505235649635</v>
      </c>
      <c r="CZ17" s="10" t="n">
        <f aca="false">CY17</f>
        <v>279.505235649635</v>
      </c>
      <c r="DA17" s="10" t="n">
        <f aca="false">CZ17</f>
        <v>279.505235649635</v>
      </c>
      <c r="DB17" s="10" t="n">
        <f aca="false">DA17</f>
        <v>279.505235649635</v>
      </c>
      <c r="DC17" s="10" t="n">
        <f aca="false">DB17</f>
        <v>279.505235649635</v>
      </c>
      <c r="DD17" s="10" t="n">
        <f aca="false">DC17</f>
        <v>279.505235649635</v>
      </c>
      <c r="DE17" s="10" t="n">
        <f aca="false">DD17</f>
        <v>279.505235649635</v>
      </c>
      <c r="DF17" s="10" t="n">
        <f aca="false">DE17</f>
        <v>279.505235649635</v>
      </c>
      <c r="DG17" s="10" t="n">
        <f aca="false">DF17</f>
        <v>279.505235649635</v>
      </c>
      <c r="DH17" s="10" t="n">
        <f aca="false">DG17</f>
        <v>279.505235649635</v>
      </c>
      <c r="DI17" s="10" t="n">
        <f aca="false">DH17</f>
        <v>279.505235649635</v>
      </c>
      <c r="DJ17" s="10" t="n">
        <f aca="false">DI17</f>
        <v>279.505235649635</v>
      </c>
      <c r="DK17" s="10" t="n">
        <f aca="false">DJ17</f>
        <v>279.505235649635</v>
      </c>
      <c r="DL17" s="10" t="n">
        <f aca="false">DK17</f>
        <v>279.505235649635</v>
      </c>
      <c r="DM17" s="10" t="n">
        <f aca="false">DL17</f>
        <v>279.505235649635</v>
      </c>
      <c r="DN17" s="10" t="n">
        <f aca="false">DM17</f>
        <v>279.505235649635</v>
      </c>
      <c r="DO17" s="10" t="n">
        <f aca="false">DN17</f>
        <v>279.505235649635</v>
      </c>
      <c r="DP17" s="10" t="n">
        <f aca="false">DO17</f>
        <v>279.505235649635</v>
      </c>
      <c r="DQ17" s="10" t="n">
        <f aca="false">DP17</f>
        <v>279.505235649635</v>
      </c>
      <c r="DR17" s="10" t="n">
        <f aca="false">DQ17</f>
        <v>279.505235649635</v>
      </c>
      <c r="DS17" s="10" t="n">
        <f aca="false">DR17</f>
        <v>279.505235649635</v>
      </c>
      <c r="DT17" s="10" t="n">
        <f aca="false">DS17</f>
        <v>279.505235649635</v>
      </c>
      <c r="DU17" s="10" t="n">
        <f aca="false">DT17</f>
        <v>279.505235649635</v>
      </c>
      <c r="DV17" s="10" t="n">
        <f aca="false">DU17</f>
        <v>279.505235649635</v>
      </c>
      <c r="DW17" s="10" t="n">
        <f aca="false">DV17</f>
        <v>279.505235649635</v>
      </c>
      <c r="DX17" s="10" t="n">
        <f aca="false">DW17</f>
        <v>279.505235649635</v>
      </c>
      <c r="DY17" s="10" t="n">
        <f aca="false">DX17</f>
        <v>279.505235649635</v>
      </c>
      <c r="DZ17" s="10" t="n">
        <f aca="false">DY17</f>
        <v>279.505235649635</v>
      </c>
      <c r="EA17" s="10" t="n">
        <f aca="false">DZ17</f>
        <v>279.505235649635</v>
      </c>
      <c r="EB17" s="10" t="n">
        <f aca="false">EA17</f>
        <v>279.505235649635</v>
      </c>
      <c r="EC17" s="10" t="n">
        <f aca="false">EB17</f>
        <v>279.505235649635</v>
      </c>
      <c r="ED17" s="10" t="n">
        <f aca="false">EC17</f>
        <v>279.505235649635</v>
      </c>
      <c r="EE17" s="10" t="n">
        <f aca="false">ED17</f>
        <v>279.505235649635</v>
      </c>
      <c r="EF17" s="10" t="n">
        <f aca="false">EE17</f>
        <v>279.505235649635</v>
      </c>
      <c r="EG17" s="10" t="n">
        <f aca="false">EF17</f>
        <v>279.505235649635</v>
      </c>
      <c r="EH17" s="10" t="n">
        <f aca="false">EG17</f>
        <v>279.505235649635</v>
      </c>
      <c r="EI17" s="10" t="n">
        <f aca="false">EH17</f>
        <v>279.505235649635</v>
      </c>
      <c r="EJ17" s="10" t="n">
        <f aca="false">EI17</f>
        <v>279.505235649635</v>
      </c>
      <c r="EK17" s="10" t="n">
        <f aca="false">EJ17</f>
        <v>279.505235649635</v>
      </c>
      <c r="EL17" s="10" t="n">
        <f aca="false">EK17</f>
        <v>279.505235649635</v>
      </c>
      <c r="EM17" s="10" t="n">
        <f aca="false">EL17</f>
        <v>279.505235649635</v>
      </c>
      <c r="EN17" s="10" t="n">
        <f aca="false">EM17</f>
        <v>279.505235649635</v>
      </c>
      <c r="EO17" s="10" t="n">
        <f aca="false">EN17</f>
        <v>279.505235649635</v>
      </c>
      <c r="EP17" s="10" t="n">
        <f aca="false">EO17</f>
        <v>279.505235649635</v>
      </c>
      <c r="EQ17" s="10" t="n">
        <f aca="false">EP17</f>
        <v>279.505235649635</v>
      </c>
      <c r="ER17" s="10" t="n">
        <f aca="false">EQ17</f>
        <v>279.505235649635</v>
      </c>
      <c r="ES17" s="10" t="n">
        <f aca="false">ER17</f>
        <v>279.505235649635</v>
      </c>
      <c r="ET17" s="10" t="n">
        <f aca="false">ES17</f>
        <v>279.505235649635</v>
      </c>
      <c r="EU17" s="10" t="n">
        <f aca="false">ET17</f>
        <v>279.505235649635</v>
      </c>
      <c r="EV17" s="10" t="n">
        <f aca="false">EU17</f>
        <v>279.505235649635</v>
      </c>
      <c r="FY17" s="10" t="n">
        <f aca="false">FY5/FY7*100</f>
        <v>117.141442084494</v>
      </c>
      <c r="FZ17" s="10" t="n">
        <f aca="false">FZ5/FZ7*100</f>
        <v>103.415015556247</v>
      </c>
      <c r="GA17" s="10" t="n">
        <f aca="false">GA5/GA7*100</f>
        <v>107.975379758375</v>
      </c>
      <c r="GB17" s="10" t="n">
        <f aca="false">GB5/GB7*100</f>
        <v>106.311613427761</v>
      </c>
      <c r="GC17" s="10" t="n">
        <f aca="false">GC5/GC7*100</f>
        <v>109.74045409572</v>
      </c>
      <c r="GD17" s="10" t="n">
        <f aca="false">GD5/GD7*100</f>
        <v>106.186256843897</v>
      </c>
      <c r="GE17" s="10" t="n">
        <f aca="false">GE5/GE7*100</f>
        <v>116.332078744788</v>
      </c>
      <c r="GF17" s="10" t="n">
        <f aca="false">GF5/GF7*100</f>
        <v>121.133135944334</v>
      </c>
      <c r="GG17" s="10" t="n">
        <f aca="false">GG5/GG7*100</f>
        <v>108.484554312951</v>
      </c>
      <c r="GH17" s="10" t="n">
        <f aca="false">GH5/GH7*100</f>
        <v>117.339670871204</v>
      </c>
      <c r="GI17" s="10" t="n">
        <f aca="false">GI5/GI7*100</f>
        <v>102.266709842455</v>
      </c>
      <c r="GJ17" s="10" t="n">
        <f aca="false">GJ5/GJ7*100</f>
        <v>96.3985791571984</v>
      </c>
      <c r="GK17" s="10" t="n">
        <f aca="false">GK5/GK7*100</f>
        <v>111.821841198878</v>
      </c>
      <c r="GL17" s="10" t="n">
        <f aca="false">GL5/GL7*100</f>
        <v>118.904048217031</v>
      </c>
      <c r="GM17" s="10" t="n">
        <f aca="false">GM5/GM7*100</f>
        <v>100.173555146668</v>
      </c>
      <c r="GN17" s="10" t="n">
        <f aca="false">GN5/GN7*100</f>
        <v>100.325700361429</v>
      </c>
      <c r="GO17" s="10" t="n">
        <f aca="false">GO5/GO7*100</f>
        <v>113.194840459898</v>
      </c>
      <c r="GP17" s="10" t="n">
        <f aca="false">GP5/GP7*100</f>
        <v>116.053877646847</v>
      </c>
      <c r="GQ17" s="10" t="n">
        <f aca="false">GQ5/GQ7*100</f>
        <v>111.15600883277</v>
      </c>
      <c r="GR17" s="10" t="n">
        <f aca="false">GR5/GR7*100</f>
        <v>115.452603381734</v>
      </c>
      <c r="GS17" s="10" t="n">
        <f aca="false">GS5/GS7*100</f>
        <v>122.863095645057</v>
      </c>
      <c r="GT17" s="10" t="n">
        <f aca="false">GT5/GT7*100</f>
        <v>115.518440239525</v>
      </c>
      <c r="GU17" s="10" t="n">
        <f aca="false">GU5/GU7*100</f>
        <v>117.711066047267</v>
      </c>
      <c r="GV17" s="10" t="n">
        <f aca="false">GV5/GV7*100</f>
        <v>120.113701910688</v>
      </c>
      <c r="GW17" s="10" t="n">
        <f aca="false">GW5/GW7*100</f>
        <v>122.758037653853</v>
      </c>
      <c r="GX17" s="10" t="n">
        <f aca="false">GX5/GX7*100</f>
        <v>125.682476637434</v>
      </c>
      <c r="GY17" s="10" t="n">
        <f aca="false">GY5/GY7*100</f>
        <v>124.369940575903</v>
      </c>
      <c r="GZ17" s="10" t="n">
        <f aca="false">GZ5/GZ7*100</f>
        <v>135.12423298422</v>
      </c>
      <c r="HA17" s="10" t="n">
        <f aca="false">HA5/HA7*100</f>
        <v>129.839063641763</v>
      </c>
      <c r="HB17" s="10" t="n">
        <f aca="false">HB5/HB7*100</f>
        <v>123.253646895822</v>
      </c>
      <c r="HC17" s="10" t="n">
        <f aca="false">HC5/HC7*100</f>
        <v>124.314032220286</v>
      </c>
      <c r="HD17" s="10" t="n">
        <f aca="false">HD5/HD7*100</f>
        <v>118.221171305794</v>
      </c>
      <c r="HE17" s="10" t="n">
        <f aca="false">HE5/HE7*100</f>
        <v>127.620143754004</v>
      </c>
      <c r="HF17" s="10" t="n">
        <f aca="false">HF5/HF7*100</f>
        <v>149.100638607032</v>
      </c>
      <c r="HG17" s="10" t="n">
        <f aca="false">HG5/HG7*100</f>
        <v>125.585569718695</v>
      </c>
      <c r="HH17" s="10" t="n">
        <f aca="false">HH5/HH7*100</f>
        <v>125.951504957322</v>
      </c>
      <c r="HI17" s="10" t="n">
        <f aca="false">HI5/HI7*100</f>
        <v>118.3884101365</v>
      </c>
      <c r="HJ17" s="1" t="n">
        <f aca="false">HJ5/HJ7*100</f>
        <v>128.952264215557</v>
      </c>
      <c r="HK17" s="10" t="n">
        <f aca="false">AVERAGE(FY17:HJ17)</f>
        <v>117.241442185037</v>
      </c>
      <c r="HL17" s="10" t="n">
        <f aca="false">HK17</f>
        <v>117.241442185037</v>
      </c>
      <c r="HM17" s="10" t="n">
        <f aca="false">HL17</f>
        <v>117.241442185037</v>
      </c>
      <c r="HN17" s="10" t="n">
        <f aca="false">HM17</f>
        <v>117.241442185037</v>
      </c>
      <c r="HO17" s="10" t="n">
        <f aca="false">HN17</f>
        <v>117.241442185037</v>
      </c>
      <c r="HP17" s="10" t="n">
        <f aca="false">HO17</f>
        <v>117.241442185037</v>
      </c>
      <c r="HQ17" s="10" t="n">
        <f aca="false">HP17</f>
        <v>117.241442185037</v>
      </c>
      <c r="HR17" s="10" t="n">
        <f aca="false">HQ17</f>
        <v>117.241442185037</v>
      </c>
      <c r="HS17" s="10" t="n">
        <f aca="false">HR17</f>
        <v>117.241442185037</v>
      </c>
      <c r="HT17" s="10" t="n">
        <f aca="false">HS17</f>
        <v>117.241442185037</v>
      </c>
      <c r="HU17" s="10" t="n">
        <f aca="false">HT17</f>
        <v>117.241442185037</v>
      </c>
      <c r="HV17" s="10" t="n">
        <f aca="false">HU17</f>
        <v>117.241442185037</v>
      </c>
      <c r="HW17" s="10" t="n">
        <f aca="false">HV17</f>
        <v>117.241442185037</v>
      </c>
      <c r="HX17" s="10" t="n">
        <f aca="false">HW17</f>
        <v>117.241442185037</v>
      </c>
      <c r="HY17" s="10" t="n">
        <f aca="false">HX17</f>
        <v>117.241442185037</v>
      </c>
      <c r="HZ17" s="10" t="n">
        <f aca="false">HY17</f>
        <v>117.241442185037</v>
      </c>
      <c r="IA17" s="10" t="n">
        <f aca="false">HZ17</f>
        <v>117.241442185037</v>
      </c>
      <c r="IB17" s="10" t="n">
        <f aca="false">IA17</f>
        <v>117.241442185037</v>
      </c>
      <c r="IC17" s="10" t="n">
        <f aca="false">IB17</f>
        <v>117.241442185037</v>
      </c>
      <c r="ID17" s="10" t="n">
        <f aca="false">IC17</f>
        <v>117.241442185037</v>
      </c>
      <c r="IE17" s="10" t="n">
        <f aca="false">ID17</f>
        <v>117.241442185037</v>
      </c>
      <c r="IF17" s="10" t="n">
        <f aca="false">IE17</f>
        <v>117.241442185037</v>
      </c>
      <c r="IG17" s="10" t="n">
        <f aca="false">IF17</f>
        <v>117.241442185037</v>
      </c>
      <c r="IH17" s="10" t="n">
        <f aca="false">IG17</f>
        <v>117.241442185037</v>
      </c>
      <c r="II17" s="10" t="n">
        <f aca="false">IH17</f>
        <v>117.241442185037</v>
      </c>
      <c r="IJ17" s="10" t="n">
        <f aca="false">II17</f>
        <v>117.241442185037</v>
      </c>
      <c r="IK17" s="10" t="n">
        <f aca="false">IJ17</f>
        <v>117.241442185037</v>
      </c>
      <c r="IL17" s="10" t="n">
        <f aca="false">IK17</f>
        <v>117.241442185037</v>
      </c>
      <c r="IM17" s="10" t="n">
        <f aca="false">IL17</f>
        <v>117.241442185037</v>
      </c>
      <c r="IN17" s="10" t="n">
        <f aca="false">IM17</f>
        <v>117.241442185037</v>
      </c>
      <c r="IO17" s="10" t="n">
        <f aca="false">IN17</f>
        <v>117.241442185037</v>
      </c>
      <c r="IP17" s="10" t="n">
        <f aca="false">IO17</f>
        <v>117.241442185037</v>
      </c>
      <c r="IQ17" s="10" t="n">
        <f aca="false">IP17</f>
        <v>117.241442185037</v>
      </c>
      <c r="IR17" s="10" t="n">
        <f aca="false">IQ17</f>
        <v>117.241442185037</v>
      </c>
      <c r="IS17" s="10" t="n">
        <f aca="false">IR17</f>
        <v>117.241442185037</v>
      </c>
      <c r="IT17" s="10" t="n">
        <f aca="false">IS17</f>
        <v>117.241442185037</v>
      </c>
      <c r="IU17" s="10" t="n">
        <f aca="false">IT17</f>
        <v>117.241442185037</v>
      </c>
      <c r="IV17" s="10" t="n">
        <f aca="false">IU17</f>
        <v>117.241442185037</v>
      </c>
      <c r="IW17" s="10" t="n">
        <f aca="false">IV17</f>
        <v>117.241442185037</v>
      </c>
      <c r="IX17" s="10" t="n">
        <f aca="false">IW17</f>
        <v>117.241442185037</v>
      </c>
      <c r="IY17" s="10" t="n">
        <f aca="false">IX17</f>
        <v>117.241442185037</v>
      </c>
      <c r="IZ17" s="10" t="n">
        <f aca="false">IY17</f>
        <v>117.241442185037</v>
      </c>
      <c r="JA17" s="10" t="n">
        <f aca="false">IZ17</f>
        <v>117.241442185037</v>
      </c>
      <c r="JB17" s="10" t="n">
        <f aca="false">JA17</f>
        <v>117.241442185037</v>
      </c>
      <c r="JC17" s="10" t="n">
        <f aca="false">JB17</f>
        <v>117.241442185037</v>
      </c>
      <c r="JD17" s="10" t="n">
        <f aca="false">JC17</f>
        <v>117.241442185037</v>
      </c>
      <c r="JE17" s="10" t="n">
        <f aca="false">JD17</f>
        <v>117.241442185037</v>
      </c>
      <c r="JF17" s="10" t="n">
        <f aca="false">JE17</f>
        <v>117.241442185037</v>
      </c>
      <c r="JG17" s="10" t="n">
        <f aca="false">JF17</f>
        <v>117.241442185037</v>
      </c>
      <c r="JH17" s="10" t="n">
        <f aca="false">JG17</f>
        <v>117.241442185037</v>
      </c>
      <c r="JI17" s="10" t="n">
        <f aca="false">JH17</f>
        <v>117.241442185037</v>
      </c>
      <c r="JJ17" s="10" t="n">
        <f aca="false">JI17</f>
        <v>117.241442185037</v>
      </c>
      <c r="JK17" s="10" t="n">
        <f aca="false">JJ17</f>
        <v>117.241442185037</v>
      </c>
      <c r="JL17" s="10" t="n">
        <f aca="false">JK17</f>
        <v>117.241442185037</v>
      </c>
      <c r="JM17" s="10" t="n">
        <f aca="false">JL17</f>
        <v>117.241442185037</v>
      </c>
      <c r="JN17" s="10" t="n">
        <f aca="false">JM17</f>
        <v>117.241442185037</v>
      </c>
      <c r="JO17" s="10" t="n">
        <f aca="false">JN17</f>
        <v>117.241442185037</v>
      </c>
      <c r="JP17" s="10" t="n">
        <f aca="false">JO17</f>
        <v>117.241442185037</v>
      </c>
      <c r="JQ17" s="10" t="n">
        <f aca="false">JP17</f>
        <v>117.241442185037</v>
      </c>
      <c r="JR17" s="10" t="n">
        <f aca="false">JQ17</f>
        <v>117.241442185037</v>
      </c>
      <c r="JS17" s="10" t="n">
        <f aca="false">JR17</f>
        <v>117.241442185037</v>
      </c>
      <c r="JT17" s="10" t="n">
        <f aca="false">JS17</f>
        <v>117.241442185037</v>
      </c>
      <c r="JU17" s="10" t="n">
        <f aca="false">JT17</f>
        <v>117.241442185037</v>
      </c>
      <c r="JV17" s="10" t="n">
        <f aca="false">JU17</f>
        <v>117.241442185037</v>
      </c>
      <c r="JW17" s="10" t="n">
        <f aca="false">JV17</f>
        <v>117.241442185037</v>
      </c>
      <c r="JX17" s="10" t="n">
        <f aca="false">JW17</f>
        <v>117.241442185037</v>
      </c>
      <c r="JY17" s="10" t="n">
        <f aca="false">JX17</f>
        <v>117.241442185037</v>
      </c>
      <c r="JZ17" s="10" t="n">
        <f aca="false">JY17</f>
        <v>117.241442185037</v>
      </c>
      <c r="KA17" s="10" t="n">
        <f aca="false">JZ17</f>
        <v>117.241442185037</v>
      </c>
      <c r="KB17" s="10" t="n">
        <f aca="false">KA17</f>
        <v>117.241442185037</v>
      </c>
      <c r="KC17" s="10" t="n">
        <f aca="false">KB17</f>
        <v>117.241442185037</v>
      </c>
      <c r="KD17" s="10" t="n">
        <f aca="false">KC17</f>
        <v>117.241442185037</v>
      </c>
      <c r="KE17" s="10" t="n">
        <f aca="false">KD17</f>
        <v>117.241442185037</v>
      </c>
      <c r="KF17" s="10" t="n">
        <f aca="false">KE17</f>
        <v>117.241442185037</v>
      </c>
      <c r="KG17" s="10" t="n">
        <f aca="false">KF17</f>
        <v>117.241442185037</v>
      </c>
      <c r="KH17" s="10" t="n">
        <f aca="false">KG17</f>
        <v>117.241442185037</v>
      </c>
      <c r="KI17" s="10" t="n">
        <f aca="false">KH17</f>
        <v>117.241442185037</v>
      </c>
      <c r="KJ17" s="10" t="n">
        <f aca="false">KI17</f>
        <v>117.241442185037</v>
      </c>
      <c r="KK17" s="10" t="n">
        <f aca="false">KJ17</f>
        <v>117.241442185037</v>
      </c>
      <c r="KL17" s="10" t="n">
        <f aca="false">KK17</f>
        <v>117.241442185037</v>
      </c>
      <c r="KM17" s="10" t="n">
        <f aca="false">KL17</f>
        <v>117.241442185037</v>
      </c>
      <c r="KN17" s="10" t="n">
        <f aca="false">KM17</f>
        <v>117.241442185037</v>
      </c>
      <c r="KO17" s="10" t="n">
        <f aca="false">KN17</f>
        <v>117.241442185037</v>
      </c>
      <c r="KP17" s="10" t="n">
        <f aca="false">KO17</f>
        <v>117.241442185037</v>
      </c>
      <c r="KQ17" s="10" t="n">
        <f aca="false">KP17</f>
        <v>117.241442185037</v>
      </c>
      <c r="KR17" s="10" t="n">
        <f aca="false">KQ17</f>
        <v>117.241442185037</v>
      </c>
      <c r="KS17" s="10" t="n">
        <f aca="false">KR17</f>
        <v>117.241442185037</v>
      </c>
    </row>
    <row r="18" customFormat="false" ht="12.8" hidden="false" customHeight="false" outlineLevel="0" collapsed="false">
      <c r="AB18" s="4" t="n">
        <f aca="false">AB6/AB7*100</f>
        <v>193.312890959711</v>
      </c>
      <c r="AC18" s="4" t="n">
        <f aca="false">AC6/AC7*100</f>
        <v>80.8231936015847</v>
      </c>
      <c r="AD18" s="4" t="n">
        <f aca="false">AD6/AD7*100</f>
        <v>122.882248772932</v>
      </c>
      <c r="AE18" s="4" t="n">
        <f aca="false">AE6/AE7*100</f>
        <v>132.584295469181</v>
      </c>
      <c r="AF18" s="4" t="n">
        <f aca="false">AF6/AF7*100</f>
        <v>149.469179936839</v>
      </c>
      <c r="AG18" s="4" t="n">
        <f aca="false">AG6/AG7*100</f>
        <v>158.861444116377</v>
      </c>
      <c r="AH18" s="4" t="n">
        <f aca="false">AH6/AH7*100</f>
        <v>113.275248295983</v>
      </c>
      <c r="AI18" s="4" t="n">
        <f aca="false">AI6/AI7*100</f>
        <v>172.428987452902</v>
      </c>
      <c r="AJ18" s="4" t="n">
        <f aca="false">AJ6/AJ7*100</f>
        <v>189.421835843511</v>
      </c>
      <c r="AK18" s="4" t="n">
        <f aca="false">AK6/AK7*100</f>
        <v>158.986736224164</v>
      </c>
      <c r="AL18" s="4" t="n">
        <f aca="false">AL6/AL7*100</f>
        <v>114.994186092687</v>
      </c>
      <c r="AM18" s="4" t="n">
        <f aca="false">AM6/AM7*100</f>
        <v>136.799406999247</v>
      </c>
      <c r="AN18" s="4" t="n">
        <f aca="false">AN6/AN7*100</f>
        <v>226.852160009927</v>
      </c>
      <c r="AO18" s="4" t="n">
        <f aca="false">AO6/AO7*100</f>
        <v>125.702701058819</v>
      </c>
      <c r="AP18" s="4" t="n">
        <f aca="false">AP6/AP7*100</f>
        <v>129.151762587716</v>
      </c>
      <c r="AQ18" s="4" t="n">
        <f aca="false">AQ6/AQ7*100</f>
        <v>177.420029016298</v>
      </c>
      <c r="AR18" s="4" t="n">
        <f aca="false">AR6/AR7*100</f>
        <v>113.702524533892</v>
      </c>
      <c r="AS18" s="4" t="n">
        <f aca="false">AS6/AS7*100</f>
        <v>108.220231926135</v>
      </c>
      <c r="AT18" s="4" t="n">
        <f aca="false">AT6/AT7*100</f>
        <v>163.034532860423</v>
      </c>
      <c r="AU18" s="4" t="n">
        <f aca="false">AU6/AU7*100</f>
        <v>96.2603152378104</v>
      </c>
      <c r="AV18" s="4" t="n">
        <f aca="false">AV6/AV7*100</f>
        <v>96.353818088806</v>
      </c>
      <c r="AW18" s="4" t="n">
        <f aca="false">AW6/AW7*100</f>
        <v>125.981098669635</v>
      </c>
      <c r="AX18" s="4" t="n">
        <f aca="false">AX6/AX7*100</f>
        <v>134.423689275116</v>
      </c>
      <c r="AY18" s="4" t="n">
        <f aca="false">AY6/AY7*100</f>
        <v>143.22916685396</v>
      </c>
      <c r="AZ18" s="4" t="n">
        <f aca="false">AZ6/AZ7*100</f>
        <v>152.421442181548</v>
      </c>
      <c r="BA18" s="4" t="n">
        <f aca="false">BA6/BA7*100</f>
        <v>162.026573861775</v>
      </c>
      <c r="BB18" s="4" t="n">
        <f aca="false">BB6/BB7*100</f>
        <v>136.52336334885</v>
      </c>
      <c r="BC18" s="4" t="n">
        <f aca="false">BC6/BC7*100</f>
        <v>137.553542788213</v>
      </c>
      <c r="BD18" s="4" t="n">
        <f aca="false">BD6/BD7*100</f>
        <v>122.306713109353</v>
      </c>
      <c r="BE18" s="4" t="n">
        <f aca="false">BE6/BE7*100</f>
        <v>134.052003803465</v>
      </c>
      <c r="BF18" s="4" t="n">
        <f aca="false">BF6/BF7*100</f>
        <v>104.777004590036</v>
      </c>
      <c r="BG18" s="4" t="n">
        <f aca="false">BG6/BG7*100</f>
        <v>78.6007660166186</v>
      </c>
      <c r="BH18" s="4" t="n">
        <f aca="false">BH6/BH7*100</f>
        <v>153.431802126227</v>
      </c>
      <c r="BI18" s="4" t="n">
        <f aca="false">BI6/BI7*100</f>
        <v>116.953638922256</v>
      </c>
      <c r="BJ18" s="4" t="n">
        <f aca="false">BJ6/BJ7*100</f>
        <v>93.0010734177502</v>
      </c>
      <c r="BK18" s="4" t="n">
        <f aca="false">BK6/BK7*100</f>
        <v>136.093394536108</v>
      </c>
      <c r="BL18" s="4" t="n">
        <f aca="false">BL6/BL7*100</f>
        <v>177.240115395041</v>
      </c>
      <c r="BM18" s="1" t="n">
        <f aca="false">BM6/BM7*100</f>
        <v>103.011769680303</v>
      </c>
      <c r="BN18" s="4" t="n">
        <f aca="false">AVERAGE(AB18:BM18)</f>
        <v>136.109602306874</v>
      </c>
      <c r="BO18" s="4" t="n">
        <f aca="false">BN18</f>
        <v>136.109602306874</v>
      </c>
      <c r="BP18" s="4" t="n">
        <f aca="false">BO18</f>
        <v>136.109602306874</v>
      </c>
      <c r="BQ18" s="4" t="n">
        <f aca="false">BP18</f>
        <v>136.109602306874</v>
      </c>
      <c r="BR18" s="4" t="n">
        <f aca="false">BQ18</f>
        <v>136.109602306874</v>
      </c>
      <c r="BS18" s="4" t="n">
        <f aca="false">BR18</f>
        <v>136.109602306874</v>
      </c>
      <c r="BT18" s="4" t="n">
        <f aca="false">BS18</f>
        <v>136.109602306874</v>
      </c>
      <c r="BU18" s="4" t="n">
        <f aca="false">BT18</f>
        <v>136.109602306874</v>
      </c>
      <c r="BV18" s="4" t="n">
        <f aca="false">BU18</f>
        <v>136.109602306874</v>
      </c>
      <c r="BW18" s="4" t="n">
        <f aca="false">BV18</f>
        <v>136.109602306874</v>
      </c>
      <c r="BX18" s="4" t="n">
        <f aca="false">BW18</f>
        <v>136.109602306874</v>
      </c>
      <c r="BY18" s="4" t="n">
        <f aca="false">BX18</f>
        <v>136.109602306874</v>
      </c>
      <c r="BZ18" s="4" t="n">
        <f aca="false">BY18</f>
        <v>136.109602306874</v>
      </c>
      <c r="CA18" s="4" t="n">
        <f aca="false">BZ18</f>
        <v>136.109602306874</v>
      </c>
      <c r="CB18" s="4" t="n">
        <f aca="false">CA18</f>
        <v>136.109602306874</v>
      </c>
      <c r="CC18" s="4" t="n">
        <f aca="false">CB18</f>
        <v>136.109602306874</v>
      </c>
      <c r="CD18" s="4" t="n">
        <f aca="false">CC18</f>
        <v>136.109602306874</v>
      </c>
      <c r="CE18" s="4" t="n">
        <f aca="false">CD18</f>
        <v>136.109602306874</v>
      </c>
      <c r="CF18" s="4" t="n">
        <f aca="false">CE18</f>
        <v>136.109602306874</v>
      </c>
      <c r="CG18" s="4" t="n">
        <f aca="false">CF18</f>
        <v>136.109602306874</v>
      </c>
      <c r="CH18" s="4" t="n">
        <f aca="false">CG18</f>
        <v>136.109602306874</v>
      </c>
      <c r="CI18" s="4" t="n">
        <f aca="false">CH18</f>
        <v>136.109602306874</v>
      </c>
      <c r="CJ18" s="4" t="n">
        <f aca="false">CI18</f>
        <v>136.109602306874</v>
      </c>
      <c r="CK18" s="4" t="n">
        <f aca="false">CJ18</f>
        <v>136.109602306874</v>
      </c>
      <c r="CL18" s="4" t="n">
        <f aca="false">CK18</f>
        <v>136.109602306874</v>
      </c>
      <c r="CM18" s="4" t="n">
        <f aca="false">CL18</f>
        <v>136.109602306874</v>
      </c>
      <c r="CN18" s="4" t="n">
        <f aca="false">CM18</f>
        <v>136.109602306874</v>
      </c>
      <c r="CO18" s="4" t="n">
        <f aca="false">CN18</f>
        <v>136.109602306874</v>
      </c>
      <c r="CP18" s="4" t="n">
        <f aca="false">CO18</f>
        <v>136.109602306874</v>
      </c>
      <c r="CQ18" s="4" t="n">
        <f aca="false">CP18</f>
        <v>136.109602306874</v>
      </c>
      <c r="CR18" s="4" t="n">
        <f aca="false">CQ18</f>
        <v>136.109602306874</v>
      </c>
      <c r="CS18" s="4" t="n">
        <f aca="false">CR18</f>
        <v>136.109602306874</v>
      </c>
      <c r="CT18" s="4" t="n">
        <f aca="false">CS18</f>
        <v>136.109602306874</v>
      </c>
      <c r="CU18" s="4" t="n">
        <f aca="false">CT18</f>
        <v>136.109602306874</v>
      </c>
      <c r="CV18" s="4" t="n">
        <f aca="false">CU18</f>
        <v>136.109602306874</v>
      </c>
      <c r="CW18" s="4" t="n">
        <f aca="false">CV18</f>
        <v>136.109602306874</v>
      </c>
      <c r="CX18" s="4" t="n">
        <f aca="false">CW18</f>
        <v>136.109602306874</v>
      </c>
      <c r="CY18" s="4" t="n">
        <f aca="false">CX18</f>
        <v>136.109602306874</v>
      </c>
      <c r="CZ18" s="4" t="n">
        <f aca="false">CY18</f>
        <v>136.109602306874</v>
      </c>
      <c r="DA18" s="4" t="n">
        <f aca="false">CZ18</f>
        <v>136.109602306874</v>
      </c>
      <c r="DB18" s="4" t="n">
        <f aca="false">DA18</f>
        <v>136.109602306874</v>
      </c>
      <c r="DC18" s="4" t="n">
        <f aca="false">DB18</f>
        <v>136.109602306874</v>
      </c>
      <c r="DD18" s="4" t="n">
        <f aca="false">DC18</f>
        <v>136.109602306874</v>
      </c>
      <c r="DE18" s="4" t="n">
        <f aca="false">DD18</f>
        <v>136.109602306874</v>
      </c>
      <c r="DF18" s="4" t="n">
        <f aca="false">DE18</f>
        <v>136.109602306874</v>
      </c>
      <c r="DG18" s="4" t="n">
        <f aca="false">DF18</f>
        <v>136.109602306874</v>
      </c>
      <c r="DH18" s="4" t="n">
        <f aca="false">DG18</f>
        <v>136.109602306874</v>
      </c>
      <c r="DI18" s="4" t="n">
        <f aca="false">DH18</f>
        <v>136.109602306874</v>
      </c>
      <c r="DJ18" s="4" t="n">
        <f aca="false">DI18</f>
        <v>136.109602306874</v>
      </c>
      <c r="DK18" s="4" t="n">
        <f aca="false">DJ18</f>
        <v>136.109602306874</v>
      </c>
      <c r="DL18" s="4" t="n">
        <f aca="false">DK18</f>
        <v>136.109602306874</v>
      </c>
      <c r="DM18" s="4" t="n">
        <f aca="false">DL18</f>
        <v>136.109602306874</v>
      </c>
      <c r="DN18" s="4" t="n">
        <f aca="false">DM18</f>
        <v>136.109602306874</v>
      </c>
      <c r="DO18" s="4" t="n">
        <f aca="false">DN18</f>
        <v>136.109602306874</v>
      </c>
      <c r="DP18" s="4" t="n">
        <f aca="false">DO18</f>
        <v>136.109602306874</v>
      </c>
      <c r="DQ18" s="4" t="n">
        <f aca="false">DP18</f>
        <v>136.109602306874</v>
      </c>
      <c r="DR18" s="4" t="n">
        <f aca="false">DQ18</f>
        <v>136.109602306874</v>
      </c>
      <c r="DS18" s="4" t="n">
        <f aca="false">DR18</f>
        <v>136.109602306874</v>
      </c>
      <c r="DT18" s="4" t="n">
        <f aca="false">DS18</f>
        <v>136.109602306874</v>
      </c>
      <c r="DU18" s="4" t="n">
        <f aca="false">DT18</f>
        <v>136.109602306874</v>
      </c>
      <c r="DV18" s="4" t="n">
        <f aca="false">DU18</f>
        <v>136.109602306874</v>
      </c>
      <c r="DW18" s="4" t="n">
        <f aca="false">DV18</f>
        <v>136.109602306874</v>
      </c>
      <c r="DX18" s="4" t="n">
        <f aca="false">DW18</f>
        <v>136.109602306874</v>
      </c>
      <c r="DY18" s="4" t="n">
        <f aca="false">DX18</f>
        <v>136.109602306874</v>
      </c>
      <c r="DZ18" s="4" t="n">
        <f aca="false">DY18</f>
        <v>136.109602306874</v>
      </c>
      <c r="EA18" s="4" t="n">
        <f aca="false">DZ18</f>
        <v>136.109602306874</v>
      </c>
      <c r="EB18" s="4" t="n">
        <f aca="false">EA18</f>
        <v>136.109602306874</v>
      </c>
      <c r="EC18" s="4" t="n">
        <f aca="false">EB18</f>
        <v>136.109602306874</v>
      </c>
      <c r="ED18" s="4" t="n">
        <f aca="false">EC18</f>
        <v>136.109602306874</v>
      </c>
      <c r="EE18" s="4" t="n">
        <f aca="false">ED18</f>
        <v>136.109602306874</v>
      </c>
      <c r="EF18" s="4" t="n">
        <f aca="false">EE18</f>
        <v>136.109602306874</v>
      </c>
      <c r="EG18" s="4" t="n">
        <f aca="false">EF18</f>
        <v>136.109602306874</v>
      </c>
      <c r="EH18" s="4" t="n">
        <f aca="false">EG18</f>
        <v>136.109602306874</v>
      </c>
      <c r="EI18" s="4" t="n">
        <f aca="false">EH18</f>
        <v>136.109602306874</v>
      </c>
      <c r="EJ18" s="4" t="n">
        <f aca="false">EI18</f>
        <v>136.109602306874</v>
      </c>
      <c r="EK18" s="4" t="n">
        <f aca="false">EJ18</f>
        <v>136.109602306874</v>
      </c>
      <c r="EL18" s="4" t="n">
        <f aca="false">EK18</f>
        <v>136.109602306874</v>
      </c>
      <c r="EM18" s="4" t="n">
        <f aca="false">EL18</f>
        <v>136.109602306874</v>
      </c>
      <c r="EN18" s="4" t="n">
        <f aca="false">EM18</f>
        <v>136.109602306874</v>
      </c>
      <c r="EO18" s="4" t="n">
        <f aca="false">EN18</f>
        <v>136.109602306874</v>
      </c>
      <c r="EP18" s="4" t="n">
        <f aca="false">EO18</f>
        <v>136.109602306874</v>
      </c>
      <c r="EQ18" s="4" t="n">
        <f aca="false">EP18</f>
        <v>136.109602306874</v>
      </c>
      <c r="ER18" s="4" t="n">
        <f aca="false">EQ18</f>
        <v>136.109602306874</v>
      </c>
      <c r="ES18" s="4" t="n">
        <f aca="false">ER18</f>
        <v>136.109602306874</v>
      </c>
      <c r="ET18" s="4" t="n">
        <f aca="false">ES18</f>
        <v>136.109602306874</v>
      </c>
      <c r="EU18" s="4" t="n">
        <f aca="false">ET18</f>
        <v>136.109602306874</v>
      </c>
      <c r="EV18" s="4" t="n">
        <f aca="false">EU18</f>
        <v>136.109602306874</v>
      </c>
      <c r="FY18" s="4" t="n">
        <f aca="false">FY6/FY7*100</f>
        <v>96.060393919673</v>
      </c>
      <c r="FZ18" s="4" t="n">
        <f aca="false">FZ6/FZ7*100</f>
        <v>94.6862131694233</v>
      </c>
      <c r="GA18" s="4" t="n">
        <f aca="false">GA6/GA7*100</f>
        <v>99.7637088325572</v>
      </c>
      <c r="GB18" s="4" t="n">
        <f aca="false">GB6/GB7*100</f>
        <v>100.002284976819</v>
      </c>
      <c r="GC18" s="4" t="n">
        <f aca="false">GC6/GC7*100</f>
        <v>96.4191957753863</v>
      </c>
      <c r="GD18" s="4" t="n">
        <f aca="false">GD6/GD7*100</f>
        <v>94.9914186661091</v>
      </c>
      <c r="GE18" s="4" t="n">
        <f aca="false">GE6/GE7*100</f>
        <v>110.757256148296</v>
      </c>
      <c r="GF18" s="4" t="n">
        <f aca="false">GF6/GF7*100</f>
        <v>112.698140689604</v>
      </c>
      <c r="GG18" s="4" t="n">
        <f aca="false">GG6/GG7*100</f>
        <v>107.512037233397</v>
      </c>
      <c r="GH18" s="4" t="n">
        <f aca="false">GH6/GH7*100</f>
        <v>98.8646750994618</v>
      </c>
      <c r="GI18" s="4" t="n">
        <f aca="false">GI6/GI7*100</f>
        <v>96.9789279243329</v>
      </c>
      <c r="GJ18" s="4" t="n">
        <f aca="false">GJ6/GJ7*100</f>
        <v>94.7547850085979</v>
      </c>
      <c r="GK18" s="4" t="n">
        <f aca="false">GK6/GK7*100</f>
        <v>100.221432252644</v>
      </c>
      <c r="GL18" s="4" t="n">
        <f aca="false">GL6/GL7*100</f>
        <v>103.763428266561</v>
      </c>
      <c r="GM18" s="4" t="n">
        <f aca="false">GM6/GM7*100</f>
        <v>94.3176086029193</v>
      </c>
      <c r="GN18" s="4" t="n">
        <f aca="false">GN6/GN7*100</f>
        <v>98.4868018711238</v>
      </c>
      <c r="GO18" s="4" t="n">
        <f aca="false">GO6/GO7*100</f>
        <v>121.649486685461</v>
      </c>
      <c r="GP18" s="4" t="n">
        <f aca="false">GP6/GP7*100</f>
        <v>111.581968760181</v>
      </c>
      <c r="GQ18" s="4" t="n">
        <f aca="false">GQ6/GQ7*100</f>
        <v>101.603643486472</v>
      </c>
      <c r="GR18" s="4" t="n">
        <f aca="false">GR6/GR7*100</f>
        <v>92.9103581288215</v>
      </c>
      <c r="GS18" s="4" t="n">
        <f aca="false">GS6/GS7*100</f>
        <v>101.488118680108</v>
      </c>
      <c r="GT18" s="4" t="n">
        <f aca="false">GT6/GT7*100</f>
        <v>104.783000103055</v>
      </c>
      <c r="GU18" s="4" t="n">
        <f aca="false">GU6/GU7*100</f>
        <v>105.294322667488</v>
      </c>
      <c r="GV18" s="4" t="n">
        <f aca="false">GV6/GV7*100</f>
        <v>105.854619790119</v>
      </c>
      <c r="GW18" s="4" t="n">
        <f aca="false">GW6/GW7*100</f>
        <v>106.471281570092</v>
      </c>
      <c r="GX18" s="4" t="n">
        <f aca="false">GX6/GX7*100</f>
        <v>107.153263710105</v>
      </c>
      <c r="GY18" s="4" t="n">
        <f aca="false">GY6/GY7*100</f>
        <v>115.375082932889</v>
      </c>
      <c r="GZ18" s="4" t="n">
        <f aca="false">GZ6/GZ7*100</f>
        <v>115.450772584845</v>
      </c>
      <c r="HA18" s="4" t="n">
        <f aca="false">HA6/HA7*100</f>
        <v>112.660185910897</v>
      </c>
      <c r="HB18" s="4" t="n">
        <f aca="false">HB6/HB7*100</f>
        <v>107.69395101703</v>
      </c>
      <c r="HC18" s="4" t="n">
        <f aca="false">HC6/HC7*100</f>
        <v>113.635473277139</v>
      </c>
      <c r="HD18" s="4" t="n">
        <f aca="false">HD6/HD7*100</f>
        <v>93.8040624458759</v>
      </c>
      <c r="HE18" s="4" t="n">
        <f aca="false">HE6/HE7*100</f>
        <v>107.764670419561</v>
      </c>
      <c r="HF18" s="4" t="n">
        <f aca="false">HF6/HF7*100</f>
        <v>121.656488756301</v>
      </c>
      <c r="HG18" s="4" t="n">
        <f aca="false">HG6/HG7*100</f>
        <v>102.273161739489</v>
      </c>
      <c r="HH18" s="4" t="n">
        <f aca="false">HH6/HH7*100</f>
        <v>98.7607169024907</v>
      </c>
      <c r="HI18" s="4" t="n">
        <f aca="false">HI6/HI7*100</f>
        <v>96.8111972144597</v>
      </c>
      <c r="HJ18" s="1" t="n">
        <f aca="false">HJ6/HJ7*100</f>
        <v>94.6479413163707</v>
      </c>
      <c r="HK18" s="4" t="n">
        <f aca="false">AVERAGE(FY18:HJ18)</f>
        <v>103.673738856215</v>
      </c>
      <c r="HL18" s="4" t="n">
        <f aca="false">HK18</f>
        <v>103.673738856215</v>
      </c>
      <c r="HM18" s="4" t="n">
        <f aca="false">HL18</f>
        <v>103.673738856215</v>
      </c>
      <c r="HN18" s="4" t="n">
        <f aca="false">HM18</f>
        <v>103.673738856215</v>
      </c>
      <c r="HO18" s="4" t="n">
        <f aca="false">HN18</f>
        <v>103.673738856215</v>
      </c>
      <c r="HP18" s="4" t="n">
        <f aca="false">HO18</f>
        <v>103.673738856215</v>
      </c>
      <c r="HQ18" s="4" t="n">
        <f aca="false">HP18</f>
        <v>103.673738856215</v>
      </c>
      <c r="HR18" s="4" t="n">
        <f aca="false">HQ18</f>
        <v>103.673738856215</v>
      </c>
      <c r="HS18" s="4" t="n">
        <f aca="false">HR18</f>
        <v>103.673738856215</v>
      </c>
      <c r="HT18" s="4" t="n">
        <f aca="false">HS18</f>
        <v>103.673738856215</v>
      </c>
      <c r="HU18" s="4" t="n">
        <f aca="false">HT18</f>
        <v>103.673738856215</v>
      </c>
      <c r="HV18" s="4" t="n">
        <f aca="false">HU18</f>
        <v>103.673738856215</v>
      </c>
      <c r="HW18" s="4" t="n">
        <f aca="false">HV18</f>
        <v>103.673738856215</v>
      </c>
      <c r="HX18" s="4" t="n">
        <f aca="false">HW18</f>
        <v>103.673738856215</v>
      </c>
      <c r="HY18" s="4" t="n">
        <f aca="false">HX18</f>
        <v>103.673738856215</v>
      </c>
      <c r="HZ18" s="4" t="n">
        <f aca="false">HY18</f>
        <v>103.673738856215</v>
      </c>
      <c r="IA18" s="4" t="n">
        <f aca="false">HZ18</f>
        <v>103.673738856215</v>
      </c>
      <c r="IB18" s="4" t="n">
        <f aca="false">IA18</f>
        <v>103.673738856215</v>
      </c>
      <c r="IC18" s="4" t="n">
        <f aca="false">IB18</f>
        <v>103.673738856215</v>
      </c>
      <c r="ID18" s="4" t="n">
        <f aca="false">IC18</f>
        <v>103.673738856215</v>
      </c>
      <c r="IE18" s="4" t="n">
        <f aca="false">ID18</f>
        <v>103.673738856215</v>
      </c>
      <c r="IF18" s="4" t="n">
        <f aca="false">IE18</f>
        <v>103.673738856215</v>
      </c>
      <c r="IG18" s="4" t="n">
        <f aca="false">IF18</f>
        <v>103.673738856215</v>
      </c>
      <c r="IH18" s="4" t="n">
        <f aca="false">IG18</f>
        <v>103.673738856215</v>
      </c>
      <c r="II18" s="4" t="n">
        <f aca="false">IH18</f>
        <v>103.673738856215</v>
      </c>
      <c r="IJ18" s="4" t="n">
        <f aca="false">II18</f>
        <v>103.673738856215</v>
      </c>
      <c r="IK18" s="4" t="n">
        <f aca="false">IJ18</f>
        <v>103.673738856215</v>
      </c>
      <c r="IL18" s="4" t="n">
        <f aca="false">IK18</f>
        <v>103.673738856215</v>
      </c>
      <c r="IM18" s="4" t="n">
        <f aca="false">IL18</f>
        <v>103.673738856215</v>
      </c>
      <c r="IN18" s="4" t="n">
        <f aca="false">IM18</f>
        <v>103.673738856215</v>
      </c>
      <c r="IO18" s="4" t="n">
        <f aca="false">IN18</f>
        <v>103.673738856215</v>
      </c>
      <c r="IP18" s="4" t="n">
        <f aca="false">IO18</f>
        <v>103.673738856215</v>
      </c>
      <c r="IQ18" s="4" t="n">
        <f aca="false">IP18</f>
        <v>103.673738856215</v>
      </c>
      <c r="IR18" s="4" t="n">
        <f aca="false">IQ18</f>
        <v>103.673738856215</v>
      </c>
      <c r="IS18" s="4" t="n">
        <f aca="false">IR18</f>
        <v>103.673738856215</v>
      </c>
      <c r="IT18" s="4" t="n">
        <f aca="false">IS18</f>
        <v>103.673738856215</v>
      </c>
      <c r="IU18" s="4" t="n">
        <f aca="false">IT18</f>
        <v>103.673738856215</v>
      </c>
      <c r="IV18" s="4" t="n">
        <f aca="false">IU18</f>
        <v>103.673738856215</v>
      </c>
      <c r="IW18" s="4" t="n">
        <f aca="false">IV18</f>
        <v>103.673738856215</v>
      </c>
      <c r="IX18" s="4" t="n">
        <f aca="false">IW18</f>
        <v>103.673738856215</v>
      </c>
      <c r="IY18" s="4" t="n">
        <f aca="false">IX18</f>
        <v>103.673738856215</v>
      </c>
      <c r="IZ18" s="4" t="n">
        <f aca="false">IY18</f>
        <v>103.673738856215</v>
      </c>
      <c r="JA18" s="4" t="n">
        <f aca="false">IZ18</f>
        <v>103.673738856215</v>
      </c>
      <c r="JB18" s="4" t="n">
        <f aca="false">JA18</f>
        <v>103.673738856215</v>
      </c>
      <c r="JC18" s="4" t="n">
        <f aca="false">JB18</f>
        <v>103.673738856215</v>
      </c>
      <c r="JD18" s="4" t="n">
        <f aca="false">JC18</f>
        <v>103.673738856215</v>
      </c>
      <c r="JE18" s="4" t="n">
        <f aca="false">JD18</f>
        <v>103.673738856215</v>
      </c>
      <c r="JF18" s="4" t="n">
        <f aca="false">JE18</f>
        <v>103.673738856215</v>
      </c>
      <c r="JG18" s="4" t="n">
        <f aca="false">JF18</f>
        <v>103.673738856215</v>
      </c>
      <c r="JH18" s="4" t="n">
        <f aca="false">JG18</f>
        <v>103.673738856215</v>
      </c>
      <c r="JI18" s="4" t="n">
        <f aca="false">JH18</f>
        <v>103.673738856215</v>
      </c>
      <c r="JJ18" s="4" t="n">
        <f aca="false">JI18</f>
        <v>103.673738856215</v>
      </c>
      <c r="JK18" s="4" t="n">
        <f aca="false">JJ18</f>
        <v>103.673738856215</v>
      </c>
      <c r="JL18" s="4" t="n">
        <f aca="false">JK18</f>
        <v>103.673738856215</v>
      </c>
      <c r="JM18" s="4" t="n">
        <f aca="false">JL18</f>
        <v>103.673738856215</v>
      </c>
      <c r="JN18" s="4" t="n">
        <f aca="false">JM18</f>
        <v>103.673738856215</v>
      </c>
      <c r="JO18" s="4" t="n">
        <f aca="false">JN18</f>
        <v>103.673738856215</v>
      </c>
      <c r="JP18" s="4" t="n">
        <f aca="false">JO18</f>
        <v>103.673738856215</v>
      </c>
      <c r="JQ18" s="4" t="n">
        <f aca="false">JP18</f>
        <v>103.673738856215</v>
      </c>
      <c r="JR18" s="4" t="n">
        <f aca="false">JQ18</f>
        <v>103.673738856215</v>
      </c>
      <c r="JS18" s="4" t="n">
        <f aca="false">JR18</f>
        <v>103.673738856215</v>
      </c>
      <c r="JT18" s="4" t="n">
        <f aca="false">JS18</f>
        <v>103.673738856215</v>
      </c>
      <c r="JU18" s="4" t="n">
        <f aca="false">JT18</f>
        <v>103.673738856215</v>
      </c>
      <c r="JV18" s="4" t="n">
        <f aca="false">JU18</f>
        <v>103.673738856215</v>
      </c>
      <c r="JW18" s="4" t="n">
        <f aca="false">JV18</f>
        <v>103.673738856215</v>
      </c>
      <c r="JX18" s="4" t="n">
        <f aca="false">JW18</f>
        <v>103.673738856215</v>
      </c>
      <c r="JY18" s="4" t="n">
        <f aca="false">JX18</f>
        <v>103.673738856215</v>
      </c>
      <c r="JZ18" s="4" t="n">
        <f aca="false">JY18</f>
        <v>103.673738856215</v>
      </c>
      <c r="KA18" s="4" t="n">
        <f aca="false">JZ18</f>
        <v>103.673738856215</v>
      </c>
      <c r="KB18" s="4" t="n">
        <f aca="false">KA18</f>
        <v>103.673738856215</v>
      </c>
      <c r="KC18" s="4" t="n">
        <f aca="false">KB18</f>
        <v>103.673738856215</v>
      </c>
      <c r="KD18" s="4" t="n">
        <f aca="false">KC18</f>
        <v>103.673738856215</v>
      </c>
      <c r="KE18" s="4" t="n">
        <f aca="false">KD18</f>
        <v>103.673738856215</v>
      </c>
      <c r="KF18" s="4" t="n">
        <f aca="false">KE18</f>
        <v>103.673738856215</v>
      </c>
      <c r="KG18" s="4" t="n">
        <f aca="false">KF18</f>
        <v>103.673738856215</v>
      </c>
      <c r="KH18" s="4" t="n">
        <f aca="false">KG18</f>
        <v>103.673738856215</v>
      </c>
      <c r="KI18" s="4" t="n">
        <f aca="false">KH18</f>
        <v>103.673738856215</v>
      </c>
      <c r="KJ18" s="4" t="n">
        <f aca="false">KI18</f>
        <v>103.673738856215</v>
      </c>
      <c r="KK18" s="4" t="n">
        <f aca="false">KJ18</f>
        <v>103.673738856215</v>
      </c>
      <c r="KL18" s="4" t="n">
        <f aca="false">KK18</f>
        <v>103.673738856215</v>
      </c>
      <c r="KM18" s="4" t="n">
        <f aca="false">KL18</f>
        <v>103.673738856215</v>
      </c>
      <c r="KN18" s="4" t="n">
        <f aca="false">KM18</f>
        <v>103.673738856215</v>
      </c>
      <c r="KO18" s="4" t="n">
        <f aca="false">KN18</f>
        <v>103.673738856215</v>
      </c>
      <c r="KP18" s="4" t="n">
        <f aca="false">KO18</f>
        <v>103.673738856215</v>
      </c>
      <c r="KQ18" s="4" t="n">
        <f aca="false">KP18</f>
        <v>103.673738856215</v>
      </c>
      <c r="KR18" s="4" t="n">
        <f aca="false">KQ18</f>
        <v>103.673738856215</v>
      </c>
      <c r="KS18" s="4" t="n">
        <f aca="false">KR18</f>
        <v>103.673738856215</v>
      </c>
    </row>
    <row r="19" customFormat="false" ht="12.8" hidden="false" customHeight="false" outlineLevel="0" collapsed="false">
      <c r="AB19" s="11" t="n">
        <f aca="false">AB7/AB7*100</f>
        <v>100</v>
      </c>
      <c r="AC19" s="11" t="n">
        <f aca="false">AC7/AC7*100</f>
        <v>100</v>
      </c>
      <c r="AD19" s="11" t="n">
        <f aca="false">AD7/AD7*100</f>
        <v>100</v>
      </c>
      <c r="AE19" s="11" t="n">
        <f aca="false">AE7/AE7*100</f>
        <v>100</v>
      </c>
      <c r="AF19" s="11" t="n">
        <f aca="false">AF7/AF7*100</f>
        <v>100</v>
      </c>
      <c r="AG19" s="11" t="n">
        <f aca="false">AG7/AG7*100</f>
        <v>100</v>
      </c>
      <c r="AH19" s="11" t="n">
        <f aca="false">AH7/AH7*100</f>
        <v>100</v>
      </c>
      <c r="AI19" s="11" t="n">
        <f aca="false">AI7/AI7*100</f>
        <v>100</v>
      </c>
      <c r="AJ19" s="11" t="n">
        <f aca="false">AJ7/AJ7*100</f>
        <v>100</v>
      </c>
      <c r="AK19" s="11" t="n">
        <f aca="false">AK7/AK7*100</f>
        <v>100</v>
      </c>
      <c r="AL19" s="11" t="n">
        <f aca="false">AL7/AL7*100</f>
        <v>100</v>
      </c>
      <c r="AM19" s="11" t="n">
        <f aca="false">AM7/AM7*100</f>
        <v>100</v>
      </c>
      <c r="AN19" s="11" t="n">
        <f aca="false">AN7/AN7*100</f>
        <v>100</v>
      </c>
      <c r="AO19" s="11" t="n">
        <f aca="false">AO7/AO7*100</f>
        <v>100</v>
      </c>
      <c r="AP19" s="11" t="n">
        <f aca="false">AP7/AP7*100</f>
        <v>100</v>
      </c>
      <c r="AQ19" s="11" t="n">
        <f aca="false">AQ7/AQ7*100</f>
        <v>100</v>
      </c>
      <c r="AR19" s="11" t="n">
        <f aca="false">AR7/AR7*100</f>
        <v>100</v>
      </c>
      <c r="AS19" s="11" t="n">
        <f aca="false">AS7/AS7*100</f>
        <v>100</v>
      </c>
      <c r="AT19" s="11" t="n">
        <f aca="false">AT7/AT7*100</f>
        <v>100</v>
      </c>
      <c r="AU19" s="11" t="n">
        <f aca="false">AU7/AU7*100</f>
        <v>100</v>
      </c>
      <c r="AV19" s="11" t="n">
        <f aca="false">AV7/AV7*100</f>
        <v>100</v>
      </c>
      <c r="AW19" s="11" t="n">
        <f aca="false">AW7/AW7*100</f>
        <v>100</v>
      </c>
      <c r="AX19" s="11" t="n">
        <f aca="false">AX7/AX7*100</f>
        <v>100</v>
      </c>
      <c r="AY19" s="11" t="n">
        <f aca="false">AY7/AY7*100</f>
        <v>100</v>
      </c>
      <c r="AZ19" s="11" t="n">
        <f aca="false">AZ7/AZ7*100</f>
        <v>100</v>
      </c>
      <c r="BA19" s="11" t="n">
        <f aca="false">BA7/BA7*100</f>
        <v>100</v>
      </c>
      <c r="BB19" s="11" t="n">
        <f aca="false">BB7/BB7*100</f>
        <v>100</v>
      </c>
      <c r="BC19" s="11" t="n">
        <f aca="false">BC7/BC7*100</f>
        <v>100</v>
      </c>
      <c r="BD19" s="11" t="n">
        <f aca="false">BD7/BD7*100</f>
        <v>100</v>
      </c>
      <c r="BE19" s="11" t="n">
        <f aca="false">BE7/BE7*100</f>
        <v>100</v>
      </c>
      <c r="BF19" s="11" t="n">
        <f aca="false">BF7/BF7*100</f>
        <v>100</v>
      </c>
      <c r="BG19" s="11" t="n">
        <f aca="false">BG7/BG7*100</f>
        <v>100</v>
      </c>
      <c r="BH19" s="11" t="n">
        <f aca="false">BH7/BH7*100</f>
        <v>100</v>
      </c>
      <c r="BI19" s="11" t="n">
        <f aca="false">BI7/BI7*100</f>
        <v>100</v>
      </c>
      <c r="BJ19" s="11" t="n">
        <f aca="false">BJ7/BJ7*100</f>
        <v>100</v>
      </c>
      <c r="BK19" s="11" t="n">
        <f aca="false">BK7/BK7*100</f>
        <v>100</v>
      </c>
      <c r="BL19" s="11" t="n">
        <f aca="false">BL7/BL7*100</f>
        <v>100</v>
      </c>
      <c r="BM19" s="9" t="n">
        <f aca="false">BM7/BM7*100</f>
        <v>100</v>
      </c>
      <c r="BN19" s="11" t="n">
        <f aca="false">AVERAGE(AB19:BM19)</f>
        <v>100</v>
      </c>
      <c r="BO19" s="11" t="n">
        <f aca="false">BN19</f>
        <v>100</v>
      </c>
      <c r="BP19" s="11" t="n">
        <f aca="false">BO19</f>
        <v>100</v>
      </c>
      <c r="BQ19" s="11" t="n">
        <f aca="false">BP19</f>
        <v>100</v>
      </c>
      <c r="BR19" s="11" t="n">
        <f aca="false">BQ19</f>
        <v>100</v>
      </c>
      <c r="BS19" s="11" t="n">
        <f aca="false">BR19</f>
        <v>100</v>
      </c>
      <c r="BT19" s="11" t="n">
        <f aca="false">BS19</f>
        <v>100</v>
      </c>
      <c r="BU19" s="11" t="n">
        <f aca="false">BT19</f>
        <v>100</v>
      </c>
      <c r="BV19" s="11" t="n">
        <f aca="false">BU19</f>
        <v>100</v>
      </c>
      <c r="BW19" s="11" t="n">
        <f aca="false">BV19</f>
        <v>100</v>
      </c>
      <c r="BX19" s="11" t="n">
        <f aca="false">BW19</f>
        <v>100</v>
      </c>
      <c r="BY19" s="11" t="n">
        <f aca="false">BX19</f>
        <v>100</v>
      </c>
      <c r="BZ19" s="11" t="n">
        <f aca="false">BY19</f>
        <v>100</v>
      </c>
      <c r="CA19" s="11" t="n">
        <f aca="false">BZ19</f>
        <v>100</v>
      </c>
      <c r="CB19" s="11" t="n">
        <f aca="false">CA19</f>
        <v>100</v>
      </c>
      <c r="CC19" s="11" t="n">
        <f aca="false">CB19</f>
        <v>100</v>
      </c>
      <c r="CD19" s="11" t="n">
        <f aca="false">CC19</f>
        <v>100</v>
      </c>
      <c r="CE19" s="11" t="n">
        <f aca="false">CD19</f>
        <v>100</v>
      </c>
      <c r="CF19" s="11" t="n">
        <f aca="false">CE19</f>
        <v>100</v>
      </c>
      <c r="CG19" s="11" t="n">
        <f aca="false">CF19</f>
        <v>100</v>
      </c>
      <c r="CH19" s="11" t="n">
        <f aca="false">CG19</f>
        <v>100</v>
      </c>
      <c r="CI19" s="11" t="n">
        <f aca="false">CH19</f>
        <v>100</v>
      </c>
      <c r="CJ19" s="11" t="n">
        <f aca="false">CI19</f>
        <v>100</v>
      </c>
      <c r="CK19" s="11" t="n">
        <f aca="false">CJ19</f>
        <v>100</v>
      </c>
      <c r="CL19" s="11" t="n">
        <f aca="false">CK19</f>
        <v>100</v>
      </c>
      <c r="CM19" s="11" t="n">
        <f aca="false">CL19</f>
        <v>100</v>
      </c>
      <c r="CN19" s="11" t="n">
        <f aca="false">CM19</f>
        <v>100</v>
      </c>
      <c r="CO19" s="11" t="n">
        <f aca="false">CN19</f>
        <v>100</v>
      </c>
      <c r="CP19" s="11" t="n">
        <f aca="false">CO19</f>
        <v>100</v>
      </c>
      <c r="CQ19" s="11" t="n">
        <f aca="false">CP19</f>
        <v>100</v>
      </c>
      <c r="CR19" s="11" t="n">
        <f aca="false">CQ19</f>
        <v>100</v>
      </c>
      <c r="CS19" s="11" t="n">
        <f aca="false">CR19</f>
        <v>100</v>
      </c>
      <c r="CT19" s="11" t="n">
        <f aca="false">CS19</f>
        <v>100</v>
      </c>
      <c r="CU19" s="11" t="n">
        <f aca="false">CT19</f>
        <v>100</v>
      </c>
      <c r="CV19" s="11" t="n">
        <f aca="false">CU19</f>
        <v>100</v>
      </c>
      <c r="CW19" s="11" t="n">
        <f aca="false">CV19</f>
        <v>100</v>
      </c>
      <c r="CX19" s="11" t="n">
        <f aca="false">CW19</f>
        <v>100</v>
      </c>
      <c r="CY19" s="11" t="n">
        <f aca="false">CX19</f>
        <v>100</v>
      </c>
      <c r="CZ19" s="11" t="n">
        <f aca="false">CY19</f>
        <v>100</v>
      </c>
      <c r="DA19" s="11" t="n">
        <f aca="false">CZ19</f>
        <v>100</v>
      </c>
      <c r="DB19" s="11" t="n">
        <f aca="false">DA19</f>
        <v>100</v>
      </c>
      <c r="DC19" s="11" t="n">
        <f aca="false">DB19</f>
        <v>100</v>
      </c>
      <c r="DD19" s="11" t="n">
        <f aca="false">DC19</f>
        <v>100</v>
      </c>
      <c r="DE19" s="11" t="n">
        <f aca="false">DD19</f>
        <v>100</v>
      </c>
      <c r="DF19" s="11" t="n">
        <f aca="false">DE19</f>
        <v>100</v>
      </c>
      <c r="DG19" s="11" t="n">
        <f aca="false">DF19</f>
        <v>100</v>
      </c>
      <c r="DH19" s="11" t="n">
        <f aca="false">DG19</f>
        <v>100</v>
      </c>
      <c r="DI19" s="11" t="n">
        <f aca="false">DH19</f>
        <v>100</v>
      </c>
      <c r="DJ19" s="11" t="n">
        <f aca="false">DI19</f>
        <v>100</v>
      </c>
      <c r="DK19" s="11" t="n">
        <f aca="false">DJ19</f>
        <v>100</v>
      </c>
      <c r="DL19" s="11" t="n">
        <f aca="false">DK19</f>
        <v>100</v>
      </c>
      <c r="DM19" s="11" t="n">
        <f aca="false">DL19</f>
        <v>100</v>
      </c>
      <c r="DN19" s="11" t="n">
        <f aca="false">DM19</f>
        <v>100</v>
      </c>
      <c r="DO19" s="11" t="n">
        <f aca="false">DN19</f>
        <v>100</v>
      </c>
      <c r="DP19" s="11" t="n">
        <f aca="false">DO19</f>
        <v>100</v>
      </c>
      <c r="DQ19" s="11" t="n">
        <f aca="false">DP19</f>
        <v>100</v>
      </c>
      <c r="DR19" s="11" t="n">
        <f aca="false">DQ19</f>
        <v>100</v>
      </c>
      <c r="DS19" s="11" t="n">
        <f aca="false">DR19</f>
        <v>100</v>
      </c>
      <c r="DT19" s="11" t="n">
        <f aca="false">DS19</f>
        <v>100</v>
      </c>
      <c r="DU19" s="11" t="n">
        <f aca="false">DT19</f>
        <v>100</v>
      </c>
      <c r="DV19" s="11" t="n">
        <f aca="false">DU19</f>
        <v>100</v>
      </c>
      <c r="DW19" s="11" t="n">
        <f aca="false">DV19</f>
        <v>100</v>
      </c>
      <c r="DX19" s="11" t="n">
        <f aca="false">DW19</f>
        <v>100</v>
      </c>
      <c r="DY19" s="11" t="n">
        <f aca="false">DX19</f>
        <v>100</v>
      </c>
      <c r="DZ19" s="11" t="n">
        <f aca="false">DY19</f>
        <v>100</v>
      </c>
      <c r="EA19" s="11" t="n">
        <f aca="false">DZ19</f>
        <v>100</v>
      </c>
      <c r="EB19" s="11" t="n">
        <f aca="false">EA19</f>
        <v>100</v>
      </c>
      <c r="EC19" s="11" t="n">
        <f aca="false">EB19</f>
        <v>100</v>
      </c>
      <c r="ED19" s="11" t="n">
        <f aca="false">EC19</f>
        <v>100</v>
      </c>
      <c r="EE19" s="11" t="n">
        <f aca="false">ED19</f>
        <v>100</v>
      </c>
      <c r="EF19" s="11" t="n">
        <f aca="false">EE19</f>
        <v>100</v>
      </c>
      <c r="EG19" s="11" t="n">
        <f aca="false">EF19</f>
        <v>100</v>
      </c>
      <c r="EH19" s="11" t="n">
        <f aca="false">EG19</f>
        <v>100</v>
      </c>
      <c r="EI19" s="11" t="n">
        <f aca="false">EH19</f>
        <v>100</v>
      </c>
      <c r="EJ19" s="11" t="n">
        <f aca="false">EI19</f>
        <v>100</v>
      </c>
      <c r="EK19" s="11" t="n">
        <f aca="false">EJ19</f>
        <v>100</v>
      </c>
      <c r="EL19" s="11" t="n">
        <f aca="false">EK19</f>
        <v>100</v>
      </c>
      <c r="EM19" s="11" t="n">
        <f aca="false">EL19</f>
        <v>100</v>
      </c>
      <c r="EN19" s="11" t="n">
        <f aca="false">EM19</f>
        <v>100</v>
      </c>
      <c r="EO19" s="11" t="n">
        <f aca="false">EN19</f>
        <v>100</v>
      </c>
      <c r="EP19" s="11" t="n">
        <f aca="false">EO19</f>
        <v>100</v>
      </c>
      <c r="EQ19" s="11" t="n">
        <f aca="false">EP19</f>
        <v>100</v>
      </c>
      <c r="ER19" s="11" t="n">
        <f aca="false">EQ19</f>
        <v>100</v>
      </c>
      <c r="ES19" s="11" t="n">
        <f aca="false">ER19</f>
        <v>100</v>
      </c>
      <c r="ET19" s="11" t="n">
        <f aca="false">ES19</f>
        <v>100</v>
      </c>
      <c r="EU19" s="11" t="n">
        <f aca="false">ET19</f>
        <v>100</v>
      </c>
      <c r="EV19" s="11" t="n">
        <f aca="false">EU19</f>
        <v>100</v>
      </c>
      <c r="FY19" s="11" t="n">
        <f aca="false">FY7/FY7*100</f>
        <v>100</v>
      </c>
      <c r="FZ19" s="11" t="n">
        <f aca="false">FZ7/FZ7*100</f>
        <v>100</v>
      </c>
      <c r="GA19" s="11" t="n">
        <f aca="false">GA7/GA7*100</f>
        <v>100</v>
      </c>
      <c r="GB19" s="11" t="n">
        <f aca="false">GB7/GB7*100</f>
        <v>100</v>
      </c>
      <c r="GC19" s="11" t="n">
        <f aca="false">GC7/GC7*100</f>
        <v>100</v>
      </c>
      <c r="GD19" s="11" t="n">
        <f aca="false">GD7/GD7*100</f>
        <v>100</v>
      </c>
      <c r="GE19" s="11" t="n">
        <f aca="false">GE7/GE7*100</f>
        <v>100</v>
      </c>
      <c r="GF19" s="11" t="n">
        <f aca="false">GF7/GF7*100</f>
        <v>100</v>
      </c>
      <c r="GG19" s="11" t="n">
        <f aca="false">GG7/GG7*100</f>
        <v>100</v>
      </c>
      <c r="GH19" s="11" t="n">
        <f aca="false">GH7/GH7*100</f>
        <v>100</v>
      </c>
      <c r="GI19" s="11" t="n">
        <f aca="false">GI7/GI7*100</f>
        <v>100</v>
      </c>
      <c r="GJ19" s="11" t="n">
        <f aca="false">GJ7/GJ7*100</f>
        <v>100</v>
      </c>
      <c r="GK19" s="11" t="n">
        <f aca="false">GK7/GK7*100</f>
        <v>100</v>
      </c>
      <c r="GL19" s="11" t="n">
        <f aca="false">GL7/GL7*100</f>
        <v>100</v>
      </c>
      <c r="GM19" s="11" t="n">
        <f aca="false">GM7/GM7*100</f>
        <v>100</v>
      </c>
      <c r="GN19" s="11" t="n">
        <f aca="false">GN7/GN7*100</f>
        <v>100</v>
      </c>
      <c r="GO19" s="11" t="n">
        <f aca="false">GO7/GO7*100</f>
        <v>100</v>
      </c>
      <c r="GP19" s="11" t="n">
        <f aca="false">GP7/GP7*100</f>
        <v>100</v>
      </c>
      <c r="GQ19" s="11" t="n">
        <f aca="false">GQ7/GQ7*100</f>
        <v>100</v>
      </c>
      <c r="GR19" s="11" t="n">
        <f aca="false">GR7/GR7*100</f>
        <v>100</v>
      </c>
      <c r="GS19" s="11" t="n">
        <f aca="false">GS7/GS7*100</f>
        <v>100</v>
      </c>
      <c r="GT19" s="11" t="n">
        <f aca="false">GT7/GT7*100</f>
        <v>100</v>
      </c>
      <c r="GU19" s="11" t="n">
        <f aca="false">GU7/GU7*100</f>
        <v>100</v>
      </c>
      <c r="GV19" s="11" t="n">
        <f aca="false">GV7/GV7*100</f>
        <v>100</v>
      </c>
      <c r="GW19" s="11" t="n">
        <f aca="false">GW7/GW7*100</f>
        <v>100</v>
      </c>
      <c r="GX19" s="11" t="n">
        <f aca="false">GX7/GX7*100</f>
        <v>100</v>
      </c>
      <c r="GY19" s="11" t="n">
        <f aca="false">GY7/GY7*100</f>
        <v>100</v>
      </c>
      <c r="GZ19" s="11" t="n">
        <f aca="false">GZ7/GZ7*100</f>
        <v>100</v>
      </c>
      <c r="HA19" s="11" t="n">
        <f aca="false">HA7/HA7*100</f>
        <v>100</v>
      </c>
      <c r="HB19" s="11" t="n">
        <f aca="false">HB7/HB7*100</f>
        <v>100</v>
      </c>
      <c r="HC19" s="11" t="n">
        <f aca="false">HC7/HC7*100</f>
        <v>100</v>
      </c>
      <c r="HD19" s="11" t="n">
        <f aca="false">HD7/HD7*100</f>
        <v>100</v>
      </c>
      <c r="HE19" s="11" t="n">
        <f aca="false">HE7/HE7*100</f>
        <v>100</v>
      </c>
      <c r="HF19" s="11" t="n">
        <f aca="false">HF7/HF7*100</f>
        <v>100</v>
      </c>
      <c r="HG19" s="11" t="n">
        <f aca="false">HG7/HG7*100</f>
        <v>100</v>
      </c>
      <c r="HH19" s="11" t="n">
        <f aca="false">HH7/HH7*100</f>
        <v>100</v>
      </c>
      <c r="HI19" s="11" t="n">
        <f aca="false">HI7/HI7*100</f>
        <v>100</v>
      </c>
      <c r="HJ19" s="9" t="n">
        <f aca="false">HJ7/HJ7*100</f>
        <v>100</v>
      </c>
      <c r="HK19" s="11" t="n">
        <f aca="false">AVERAGE(FY19:HJ19)</f>
        <v>100</v>
      </c>
      <c r="HL19" s="11" t="n">
        <f aca="false">HK19</f>
        <v>100</v>
      </c>
      <c r="HM19" s="11" t="n">
        <f aca="false">HL19</f>
        <v>100</v>
      </c>
      <c r="HN19" s="11" t="n">
        <f aca="false">HM19</f>
        <v>100</v>
      </c>
      <c r="HO19" s="11" t="n">
        <f aca="false">HN19</f>
        <v>100</v>
      </c>
      <c r="HP19" s="11" t="n">
        <f aca="false">HO19</f>
        <v>100</v>
      </c>
      <c r="HQ19" s="11" t="n">
        <f aca="false">HP19</f>
        <v>100</v>
      </c>
      <c r="HR19" s="11" t="n">
        <f aca="false">HQ19</f>
        <v>100</v>
      </c>
      <c r="HS19" s="11" t="n">
        <f aca="false">HR19</f>
        <v>100</v>
      </c>
      <c r="HT19" s="11" t="n">
        <f aca="false">HS19</f>
        <v>100</v>
      </c>
      <c r="HU19" s="11" t="n">
        <f aca="false">HT19</f>
        <v>100</v>
      </c>
      <c r="HV19" s="11" t="n">
        <f aca="false">HU19</f>
        <v>100</v>
      </c>
      <c r="HW19" s="11" t="n">
        <f aca="false">HV19</f>
        <v>100</v>
      </c>
      <c r="HX19" s="11" t="n">
        <f aca="false">HW19</f>
        <v>100</v>
      </c>
      <c r="HY19" s="11" t="n">
        <f aca="false">HX19</f>
        <v>100</v>
      </c>
      <c r="HZ19" s="11" t="n">
        <f aca="false">HY19</f>
        <v>100</v>
      </c>
      <c r="IA19" s="11" t="n">
        <f aca="false">HZ19</f>
        <v>100</v>
      </c>
      <c r="IB19" s="11" t="n">
        <f aca="false">IA19</f>
        <v>100</v>
      </c>
      <c r="IC19" s="11" t="n">
        <f aca="false">IB19</f>
        <v>100</v>
      </c>
      <c r="ID19" s="11" t="n">
        <f aca="false">IC19</f>
        <v>100</v>
      </c>
      <c r="IE19" s="11" t="n">
        <f aca="false">ID19</f>
        <v>100</v>
      </c>
      <c r="IF19" s="11" t="n">
        <f aca="false">IE19</f>
        <v>100</v>
      </c>
      <c r="IG19" s="11" t="n">
        <f aca="false">IF19</f>
        <v>100</v>
      </c>
      <c r="IH19" s="11" t="n">
        <f aca="false">IG19</f>
        <v>100</v>
      </c>
      <c r="II19" s="11" t="n">
        <f aca="false">IH19</f>
        <v>100</v>
      </c>
      <c r="IJ19" s="11" t="n">
        <f aca="false">II19</f>
        <v>100</v>
      </c>
      <c r="IK19" s="11" t="n">
        <f aca="false">IJ19</f>
        <v>100</v>
      </c>
      <c r="IL19" s="11" t="n">
        <f aca="false">IK19</f>
        <v>100</v>
      </c>
      <c r="IM19" s="11" t="n">
        <f aca="false">IL19</f>
        <v>100</v>
      </c>
      <c r="IN19" s="11" t="n">
        <f aca="false">IM19</f>
        <v>100</v>
      </c>
      <c r="IO19" s="11" t="n">
        <f aca="false">IN19</f>
        <v>100</v>
      </c>
      <c r="IP19" s="11" t="n">
        <f aca="false">IO19</f>
        <v>100</v>
      </c>
      <c r="IQ19" s="11" t="n">
        <f aca="false">IP19</f>
        <v>100</v>
      </c>
      <c r="IR19" s="11" t="n">
        <f aca="false">IQ19</f>
        <v>100</v>
      </c>
      <c r="IS19" s="11" t="n">
        <f aca="false">IR19</f>
        <v>100</v>
      </c>
      <c r="IT19" s="11" t="n">
        <f aca="false">IS19</f>
        <v>100</v>
      </c>
      <c r="IU19" s="11" t="n">
        <f aca="false">IT19</f>
        <v>100</v>
      </c>
      <c r="IV19" s="11" t="n">
        <f aca="false">IU19</f>
        <v>100</v>
      </c>
      <c r="IW19" s="11" t="n">
        <f aca="false">IV19</f>
        <v>100</v>
      </c>
      <c r="IX19" s="11" t="n">
        <f aca="false">IW19</f>
        <v>100</v>
      </c>
      <c r="IY19" s="11" t="n">
        <f aca="false">IX19</f>
        <v>100</v>
      </c>
      <c r="IZ19" s="11" t="n">
        <f aca="false">IY19</f>
        <v>100</v>
      </c>
      <c r="JA19" s="11" t="n">
        <f aca="false">IZ19</f>
        <v>100</v>
      </c>
      <c r="JB19" s="11" t="n">
        <f aca="false">JA19</f>
        <v>100</v>
      </c>
      <c r="JC19" s="11" t="n">
        <f aca="false">JB19</f>
        <v>100</v>
      </c>
      <c r="JD19" s="11" t="n">
        <f aca="false">JC19</f>
        <v>100</v>
      </c>
      <c r="JE19" s="11" t="n">
        <f aca="false">JD19</f>
        <v>100</v>
      </c>
      <c r="JF19" s="11" t="n">
        <f aca="false">JE19</f>
        <v>100</v>
      </c>
      <c r="JG19" s="11" t="n">
        <f aca="false">JF19</f>
        <v>100</v>
      </c>
      <c r="JH19" s="11" t="n">
        <f aca="false">JG19</f>
        <v>100</v>
      </c>
      <c r="JI19" s="11" t="n">
        <f aca="false">JH19</f>
        <v>100</v>
      </c>
      <c r="JJ19" s="11" t="n">
        <f aca="false">JI19</f>
        <v>100</v>
      </c>
      <c r="JK19" s="11" t="n">
        <f aca="false">JJ19</f>
        <v>100</v>
      </c>
      <c r="JL19" s="11" t="n">
        <f aca="false">JK19</f>
        <v>100</v>
      </c>
      <c r="JM19" s="11" t="n">
        <f aca="false">JL19</f>
        <v>100</v>
      </c>
      <c r="JN19" s="11" t="n">
        <f aca="false">JM19</f>
        <v>100</v>
      </c>
      <c r="JO19" s="11" t="n">
        <f aca="false">JN19</f>
        <v>100</v>
      </c>
      <c r="JP19" s="11" t="n">
        <f aca="false">JO19</f>
        <v>100</v>
      </c>
      <c r="JQ19" s="11" t="n">
        <f aca="false">JP19</f>
        <v>100</v>
      </c>
      <c r="JR19" s="11" t="n">
        <f aca="false">JQ19</f>
        <v>100</v>
      </c>
      <c r="JS19" s="11" t="n">
        <f aca="false">JR19</f>
        <v>100</v>
      </c>
      <c r="JT19" s="11" t="n">
        <f aca="false">JS19</f>
        <v>100</v>
      </c>
      <c r="JU19" s="11" t="n">
        <f aca="false">JT19</f>
        <v>100</v>
      </c>
      <c r="JV19" s="11" t="n">
        <f aca="false">JU19</f>
        <v>100</v>
      </c>
      <c r="JW19" s="11" t="n">
        <f aca="false">JV19</f>
        <v>100</v>
      </c>
      <c r="JX19" s="11" t="n">
        <f aca="false">JW19</f>
        <v>100</v>
      </c>
      <c r="JY19" s="11" t="n">
        <f aca="false">JX19</f>
        <v>100</v>
      </c>
      <c r="JZ19" s="11" t="n">
        <f aca="false">JY19</f>
        <v>100</v>
      </c>
      <c r="KA19" s="11" t="n">
        <f aca="false">JZ19</f>
        <v>100</v>
      </c>
      <c r="KB19" s="11" t="n">
        <f aca="false">KA19</f>
        <v>100</v>
      </c>
      <c r="KC19" s="11" t="n">
        <f aca="false">KB19</f>
        <v>100</v>
      </c>
      <c r="KD19" s="11" t="n">
        <f aca="false">KC19</f>
        <v>100</v>
      </c>
      <c r="KE19" s="11" t="n">
        <f aca="false">KD19</f>
        <v>100</v>
      </c>
      <c r="KF19" s="11" t="n">
        <f aca="false">KE19</f>
        <v>100</v>
      </c>
      <c r="KG19" s="11" t="n">
        <f aca="false">KF19</f>
        <v>100</v>
      </c>
      <c r="KH19" s="11" t="n">
        <f aca="false">KG19</f>
        <v>100</v>
      </c>
      <c r="KI19" s="11" t="n">
        <f aca="false">KH19</f>
        <v>100</v>
      </c>
      <c r="KJ19" s="11" t="n">
        <f aca="false">KI19</f>
        <v>100</v>
      </c>
      <c r="KK19" s="11" t="n">
        <f aca="false">KJ19</f>
        <v>100</v>
      </c>
      <c r="KL19" s="11" t="n">
        <f aca="false">KK19</f>
        <v>100</v>
      </c>
      <c r="KM19" s="11" t="n">
        <f aca="false">KL19</f>
        <v>100</v>
      </c>
      <c r="KN19" s="11" t="n">
        <f aca="false">KM19</f>
        <v>100</v>
      </c>
      <c r="KO19" s="11" t="n">
        <f aca="false">KN19</f>
        <v>100</v>
      </c>
      <c r="KP19" s="11" t="n">
        <f aca="false">KO19</f>
        <v>100</v>
      </c>
      <c r="KQ19" s="11" t="n">
        <f aca="false">KP19</f>
        <v>100</v>
      </c>
      <c r="KR19" s="11" t="n">
        <f aca="false">KQ19</f>
        <v>100</v>
      </c>
      <c r="KS19" s="11" t="n">
        <f aca="false">KR19</f>
        <v>100</v>
      </c>
    </row>
    <row r="20" customFormat="false" ht="12.8" hidden="false" customHeight="false" outlineLevel="0" collapsed="false">
      <c r="AB20" s="4" t="n">
        <f aca="false">AB8/AB7*100</f>
        <v>134.033960064381</v>
      </c>
      <c r="AC20" s="4" t="n">
        <f aca="false">AC8/AC7*100</f>
        <v>110.1829650351</v>
      </c>
      <c r="AD20" s="4" t="n">
        <f aca="false">AD8/AD7*100</f>
        <v>107.215231554138</v>
      </c>
      <c r="AE20" s="4" t="n">
        <f aca="false">AE8/AE7*100</f>
        <v>102.133603773293</v>
      </c>
      <c r="AF20" s="4" t="n">
        <f aca="false">AF8/AF7*100</f>
        <v>88.4225079535627</v>
      </c>
      <c r="AG20" s="4" t="n">
        <f aca="false">AG8/AG7*100</f>
        <v>132.816980638405</v>
      </c>
      <c r="AH20" s="4" t="n">
        <f aca="false">AH8/AH7*100</f>
        <v>76.5910700401446</v>
      </c>
      <c r="AI20" s="4" t="n">
        <f aca="false">AI8/AI7*100</f>
        <v>131.264641913366</v>
      </c>
      <c r="AJ20" s="4" t="n">
        <f aca="false">AJ8/AJ7*100</f>
        <v>151.868030043575</v>
      </c>
      <c r="AK20" s="4" t="n">
        <f aca="false">AK8/AK7*100</f>
        <v>118.732253255571</v>
      </c>
      <c r="AL20" s="4" t="n">
        <f aca="false">AL8/AL7*100</f>
        <v>47.7075622960612</v>
      </c>
      <c r="AM20" s="4" t="n">
        <f aca="false">AM8/AM7*100</f>
        <v>116.063925341854</v>
      </c>
      <c r="AN20" s="4" t="n">
        <f aca="false">AN8/AN7*100</f>
        <v>136.044794808791</v>
      </c>
      <c r="AO20" s="4" t="n">
        <f aca="false">AO8/AO7*100</f>
        <v>137.284372441268</v>
      </c>
      <c r="AP20" s="4" t="n">
        <f aca="false">AP8/AP7*100</f>
        <v>125.7682790922</v>
      </c>
      <c r="AQ20" s="4" t="n">
        <f aca="false">AQ8/AQ7*100</f>
        <v>128.786789772357</v>
      </c>
      <c r="AR20" s="4" t="n">
        <f aca="false">AR8/AR7*100</f>
        <v>118.558437549335</v>
      </c>
      <c r="AS20" s="4" t="n">
        <f aca="false">AS8/AS7*100</f>
        <v>68.1601625351067</v>
      </c>
      <c r="AT20" s="4" t="n">
        <f aca="false">AT8/AT7*100</f>
        <v>104.510307875879</v>
      </c>
      <c r="AU20" s="4" t="n">
        <f aca="false">AU8/AU7*100</f>
        <v>103.191176774312</v>
      </c>
      <c r="AV20" s="4" t="n">
        <f aca="false">AV8/AV7*100</f>
        <v>90.9566075327532</v>
      </c>
      <c r="AW20" s="4" t="n">
        <f aca="false">AW8/AW7*100</f>
        <v>111.807122442386</v>
      </c>
      <c r="AX20" s="4" t="n">
        <f aca="false">AX8/AX7*100</f>
        <v>131.729514817954</v>
      </c>
      <c r="AY20" s="4" t="n">
        <f aca="false">AY8/AY7*100</f>
        <v>152.508229264454</v>
      </c>
      <c r="AZ20" s="4" t="n">
        <f aca="false">AZ8/AZ7*100</f>
        <v>174.19968920349</v>
      </c>
      <c r="BA20" s="4" t="n">
        <f aca="false">BA8/BA7*100</f>
        <v>196.865386392246</v>
      </c>
      <c r="BB20" s="4" t="n">
        <f aca="false">BB8/BB7*100</f>
        <v>158.027422437852</v>
      </c>
      <c r="BC20" s="4" t="n">
        <f aca="false">BC8/BC7*100</f>
        <v>117.987614603974</v>
      </c>
      <c r="BD20" s="4" t="n">
        <f aca="false">BD8/BD7*100</f>
        <v>92.3110966761626</v>
      </c>
      <c r="BE20" s="4" t="n">
        <f aca="false">BE8/BE7*100</f>
        <v>107.107621463062</v>
      </c>
      <c r="BF20" s="4" t="n">
        <f aca="false">BF8/BF7*100</f>
        <v>102.000331798902</v>
      </c>
      <c r="BG20" s="4" t="n">
        <f aca="false">BG8/BG7*100</f>
        <v>74.2082928481798</v>
      </c>
      <c r="BH20" s="4" t="n">
        <f aca="false">BH8/BH7*100</f>
        <v>111.264799237792</v>
      </c>
      <c r="BI20" s="4" t="n">
        <f aca="false">BI8/BI7*100</f>
        <v>128.739071587124</v>
      </c>
      <c r="BJ20" s="4" t="n">
        <f aca="false">BJ8/BJ7*100</f>
        <v>71.8989198584697</v>
      </c>
      <c r="BK20" s="4" t="n">
        <f aca="false">BK8/BK7*100</f>
        <v>79.806168950305</v>
      </c>
      <c r="BL20" s="4" t="n">
        <f aca="false">BL8/BL7*100</f>
        <v>138.039590340376</v>
      </c>
      <c r="BM20" s="1" t="n">
        <f aca="false">BM8/BM7*100</f>
        <v>117.695617345966</v>
      </c>
      <c r="BN20" s="4" t="n">
        <f aca="false">AVERAGE(AB20:BM20)</f>
        <v>115.697109198951</v>
      </c>
      <c r="BO20" s="4" t="n">
        <f aca="false">BN20</f>
        <v>115.697109198951</v>
      </c>
      <c r="BP20" s="4" t="n">
        <f aca="false">BO20</f>
        <v>115.697109198951</v>
      </c>
      <c r="BQ20" s="4" t="n">
        <f aca="false">BP20</f>
        <v>115.697109198951</v>
      </c>
      <c r="BR20" s="4" t="n">
        <f aca="false">BQ20</f>
        <v>115.697109198951</v>
      </c>
      <c r="BS20" s="4" t="n">
        <f aca="false">BR20</f>
        <v>115.697109198951</v>
      </c>
      <c r="BT20" s="4" t="n">
        <f aca="false">BS20</f>
        <v>115.697109198951</v>
      </c>
      <c r="BU20" s="4" t="n">
        <f aca="false">BT20</f>
        <v>115.697109198951</v>
      </c>
      <c r="BV20" s="4" t="n">
        <f aca="false">BU20</f>
        <v>115.697109198951</v>
      </c>
      <c r="BW20" s="4" t="n">
        <f aca="false">BV20</f>
        <v>115.697109198951</v>
      </c>
      <c r="BX20" s="4" t="n">
        <f aca="false">BW20</f>
        <v>115.697109198951</v>
      </c>
      <c r="BY20" s="4" t="n">
        <f aca="false">BX20</f>
        <v>115.697109198951</v>
      </c>
      <c r="BZ20" s="4" t="n">
        <f aca="false">BY20</f>
        <v>115.697109198951</v>
      </c>
      <c r="CA20" s="4" t="n">
        <f aca="false">BZ20</f>
        <v>115.697109198951</v>
      </c>
      <c r="CB20" s="4" t="n">
        <f aca="false">CA20</f>
        <v>115.697109198951</v>
      </c>
      <c r="CC20" s="4" t="n">
        <f aca="false">CB20</f>
        <v>115.697109198951</v>
      </c>
      <c r="CD20" s="4" t="n">
        <f aca="false">CC20</f>
        <v>115.697109198951</v>
      </c>
      <c r="CE20" s="4" t="n">
        <f aca="false">CD20</f>
        <v>115.697109198951</v>
      </c>
      <c r="CF20" s="4" t="n">
        <f aca="false">CE20</f>
        <v>115.697109198951</v>
      </c>
      <c r="CG20" s="4" t="n">
        <f aca="false">CF20</f>
        <v>115.697109198951</v>
      </c>
      <c r="CH20" s="4" t="n">
        <f aca="false">CG20</f>
        <v>115.697109198951</v>
      </c>
      <c r="CI20" s="4" t="n">
        <f aca="false">CH20</f>
        <v>115.697109198951</v>
      </c>
      <c r="CJ20" s="4" t="n">
        <f aca="false">CI20</f>
        <v>115.697109198951</v>
      </c>
      <c r="CK20" s="4" t="n">
        <f aca="false">CJ20</f>
        <v>115.697109198951</v>
      </c>
      <c r="CL20" s="4" t="n">
        <f aca="false">CK20</f>
        <v>115.697109198951</v>
      </c>
      <c r="CM20" s="4" t="n">
        <f aca="false">CL20</f>
        <v>115.697109198951</v>
      </c>
      <c r="CN20" s="4" t="n">
        <f aca="false">CM20</f>
        <v>115.697109198951</v>
      </c>
      <c r="CO20" s="4" t="n">
        <f aca="false">CN20</f>
        <v>115.697109198951</v>
      </c>
      <c r="CP20" s="4" t="n">
        <f aca="false">CO20</f>
        <v>115.697109198951</v>
      </c>
      <c r="CQ20" s="4" t="n">
        <f aca="false">CP20</f>
        <v>115.697109198951</v>
      </c>
      <c r="CR20" s="4" t="n">
        <f aca="false">CQ20</f>
        <v>115.697109198951</v>
      </c>
      <c r="CS20" s="4" t="n">
        <f aca="false">CR20</f>
        <v>115.697109198951</v>
      </c>
      <c r="CT20" s="4" t="n">
        <f aca="false">CS20</f>
        <v>115.697109198951</v>
      </c>
      <c r="CU20" s="4" t="n">
        <f aca="false">CT20</f>
        <v>115.697109198951</v>
      </c>
      <c r="CV20" s="4" t="n">
        <f aca="false">CU20</f>
        <v>115.697109198951</v>
      </c>
      <c r="CW20" s="4" t="n">
        <f aca="false">CV20</f>
        <v>115.697109198951</v>
      </c>
      <c r="CX20" s="4" t="n">
        <f aca="false">CW20</f>
        <v>115.697109198951</v>
      </c>
      <c r="CY20" s="4" t="n">
        <f aca="false">CX20</f>
        <v>115.697109198951</v>
      </c>
      <c r="CZ20" s="4" t="n">
        <f aca="false">CY20</f>
        <v>115.697109198951</v>
      </c>
      <c r="DA20" s="4" t="n">
        <f aca="false">CZ20</f>
        <v>115.697109198951</v>
      </c>
      <c r="DB20" s="4" t="n">
        <f aca="false">DA20</f>
        <v>115.697109198951</v>
      </c>
      <c r="DC20" s="4" t="n">
        <f aca="false">DB20</f>
        <v>115.697109198951</v>
      </c>
      <c r="DD20" s="4" t="n">
        <f aca="false">DC20</f>
        <v>115.697109198951</v>
      </c>
      <c r="DE20" s="4" t="n">
        <f aca="false">DD20</f>
        <v>115.697109198951</v>
      </c>
      <c r="DF20" s="4" t="n">
        <f aca="false">DE20</f>
        <v>115.697109198951</v>
      </c>
      <c r="DG20" s="4" t="n">
        <f aca="false">DF20</f>
        <v>115.697109198951</v>
      </c>
      <c r="DH20" s="4" t="n">
        <f aca="false">DG20</f>
        <v>115.697109198951</v>
      </c>
      <c r="DI20" s="4" t="n">
        <f aca="false">DH20</f>
        <v>115.697109198951</v>
      </c>
      <c r="DJ20" s="4" t="n">
        <f aca="false">DI20</f>
        <v>115.697109198951</v>
      </c>
      <c r="DK20" s="4" t="n">
        <f aca="false">DJ20</f>
        <v>115.697109198951</v>
      </c>
      <c r="DL20" s="4" t="n">
        <f aca="false">DK20</f>
        <v>115.697109198951</v>
      </c>
      <c r="DM20" s="4" t="n">
        <f aca="false">DL20</f>
        <v>115.697109198951</v>
      </c>
      <c r="DN20" s="4" t="n">
        <f aca="false">DM20</f>
        <v>115.697109198951</v>
      </c>
      <c r="DO20" s="4" t="n">
        <f aca="false">DN20</f>
        <v>115.697109198951</v>
      </c>
      <c r="DP20" s="4" t="n">
        <f aca="false">DO20</f>
        <v>115.697109198951</v>
      </c>
      <c r="DQ20" s="4" t="n">
        <f aca="false">DP20</f>
        <v>115.697109198951</v>
      </c>
      <c r="DR20" s="4" t="n">
        <f aca="false">DQ20</f>
        <v>115.697109198951</v>
      </c>
      <c r="DS20" s="4" t="n">
        <f aca="false">DR20</f>
        <v>115.697109198951</v>
      </c>
      <c r="DT20" s="4" t="n">
        <f aca="false">DS20</f>
        <v>115.697109198951</v>
      </c>
      <c r="DU20" s="4" t="n">
        <f aca="false">DT20</f>
        <v>115.697109198951</v>
      </c>
      <c r="DV20" s="4" t="n">
        <f aca="false">DU20</f>
        <v>115.697109198951</v>
      </c>
      <c r="DW20" s="4" t="n">
        <f aca="false">DV20</f>
        <v>115.697109198951</v>
      </c>
      <c r="DX20" s="4" t="n">
        <f aca="false">DW20</f>
        <v>115.697109198951</v>
      </c>
      <c r="DY20" s="4" t="n">
        <f aca="false">DX20</f>
        <v>115.697109198951</v>
      </c>
      <c r="DZ20" s="4" t="n">
        <f aca="false">DY20</f>
        <v>115.697109198951</v>
      </c>
      <c r="EA20" s="4" t="n">
        <f aca="false">DZ20</f>
        <v>115.697109198951</v>
      </c>
      <c r="EB20" s="4" t="n">
        <f aca="false">EA20</f>
        <v>115.697109198951</v>
      </c>
      <c r="EC20" s="4" t="n">
        <f aca="false">EB20</f>
        <v>115.697109198951</v>
      </c>
      <c r="ED20" s="4" t="n">
        <f aca="false">EC20</f>
        <v>115.697109198951</v>
      </c>
      <c r="EE20" s="4" t="n">
        <f aca="false">ED20</f>
        <v>115.697109198951</v>
      </c>
      <c r="EF20" s="4" t="n">
        <f aca="false">EE20</f>
        <v>115.697109198951</v>
      </c>
      <c r="EG20" s="4" t="n">
        <f aca="false">EF20</f>
        <v>115.697109198951</v>
      </c>
      <c r="EH20" s="4" t="n">
        <f aca="false">EG20</f>
        <v>115.697109198951</v>
      </c>
      <c r="EI20" s="4" t="n">
        <f aca="false">EH20</f>
        <v>115.697109198951</v>
      </c>
      <c r="EJ20" s="4" t="n">
        <f aca="false">EI20</f>
        <v>115.697109198951</v>
      </c>
      <c r="EK20" s="4" t="n">
        <f aca="false">EJ20</f>
        <v>115.697109198951</v>
      </c>
      <c r="EL20" s="4" t="n">
        <f aca="false">EK20</f>
        <v>115.697109198951</v>
      </c>
      <c r="EM20" s="4" t="n">
        <f aca="false">EL20</f>
        <v>115.697109198951</v>
      </c>
      <c r="EN20" s="4" t="n">
        <f aca="false">EM20</f>
        <v>115.697109198951</v>
      </c>
      <c r="EO20" s="4" t="n">
        <f aca="false">EN20</f>
        <v>115.697109198951</v>
      </c>
      <c r="EP20" s="4" t="n">
        <f aca="false">EO20</f>
        <v>115.697109198951</v>
      </c>
      <c r="EQ20" s="4" t="n">
        <f aca="false">EP20</f>
        <v>115.697109198951</v>
      </c>
      <c r="ER20" s="4" t="n">
        <f aca="false">EQ20</f>
        <v>115.697109198951</v>
      </c>
      <c r="ES20" s="4" t="n">
        <f aca="false">ER20</f>
        <v>115.697109198951</v>
      </c>
      <c r="ET20" s="4" t="n">
        <f aca="false">ES20</f>
        <v>115.697109198951</v>
      </c>
      <c r="EU20" s="4" t="n">
        <f aca="false">ET20</f>
        <v>115.697109198951</v>
      </c>
      <c r="EV20" s="4" t="n">
        <f aca="false">EU20</f>
        <v>115.697109198951</v>
      </c>
      <c r="FY20" s="4" t="n">
        <f aca="false">FY8/FY7*100</f>
        <v>101.657108368771</v>
      </c>
      <c r="FZ20" s="4" t="n">
        <f aca="false">FZ8/FZ7*100</f>
        <v>100.202241798534</v>
      </c>
      <c r="GA20" s="4" t="n">
        <f aca="false">GA8/GA7*100</f>
        <v>102.867748730602</v>
      </c>
      <c r="GB20" s="4" t="n">
        <f aca="false">GB8/GB7*100</f>
        <v>99.5185872503416</v>
      </c>
      <c r="GC20" s="4" t="n">
        <f aca="false">GC8/GC7*100</f>
        <v>99.1637185805234</v>
      </c>
      <c r="GD20" s="4" t="n">
        <f aca="false">GD8/GD7*100</f>
        <v>97.0303401343302</v>
      </c>
      <c r="GE20" s="4" t="n">
        <f aca="false">GE8/GE7*100</f>
        <v>102.379148550023</v>
      </c>
      <c r="GF20" s="4" t="n">
        <f aca="false">GF8/GF7*100</f>
        <v>105.27383610032</v>
      </c>
      <c r="GG20" s="4" t="n">
        <f aca="false">GG8/GG7*100</f>
        <v>103.209386061331</v>
      </c>
      <c r="GH20" s="4" t="n">
        <f aca="false">GH8/GH7*100</f>
        <v>101.008418510567</v>
      </c>
      <c r="GI20" s="4" t="n">
        <f aca="false">GI8/GI7*100</f>
        <v>100.825620815393</v>
      </c>
      <c r="GJ20" s="4" t="n">
        <f aca="false">GJ8/GJ7*100</f>
        <v>85.4681472459948</v>
      </c>
      <c r="GK20" s="4" t="n">
        <f aca="false">GK8/GK7*100</f>
        <v>100.814488587486</v>
      </c>
      <c r="GL20" s="4" t="n">
        <f aca="false">GL8/GL7*100</f>
        <v>95.1889108537442</v>
      </c>
      <c r="GM20" s="4" t="n">
        <f aca="false">GM8/GM7*100</f>
        <v>92.0398082820531</v>
      </c>
      <c r="GN20" s="4" t="n">
        <f aca="false">GN8/GN7*100</f>
        <v>101.72358968529</v>
      </c>
      <c r="GO20" s="4" t="n">
        <f aca="false">GO8/GO7*100</f>
        <v>103.12753086806</v>
      </c>
      <c r="GP20" s="4" t="n">
        <f aca="false">GP8/GP7*100</f>
        <v>102.313238682482</v>
      </c>
      <c r="GQ20" s="4" t="n">
        <f aca="false">GQ8/GQ7*100</f>
        <v>97.6014103891668</v>
      </c>
      <c r="GR20" s="4" t="n">
        <f aca="false">GR8/GR7*100</f>
        <v>98.8999188375597</v>
      </c>
      <c r="GS20" s="4" t="n">
        <f aca="false">GS8/GS7*100</f>
        <v>99.9755740695045</v>
      </c>
      <c r="GT20" s="4" t="n">
        <f aca="false">GT8/GT7*100</f>
        <v>89.3884525297322</v>
      </c>
      <c r="GU20" s="4" t="n">
        <f aca="false">GU8/GU7*100</f>
        <v>93.0978110469316</v>
      </c>
      <c r="GV20" s="4" t="n">
        <f aca="false">GV8/GV7*100</f>
        <v>97.1624525248522</v>
      </c>
      <c r="GW20" s="4" t="n">
        <f aca="false">GW8/GW7*100</f>
        <v>101.635987989319</v>
      </c>
      <c r="GX20" s="4" t="n">
        <f aca="false">GX8/GX7*100</f>
        <v>106.583386042134</v>
      </c>
      <c r="GY20" s="4" t="n">
        <f aca="false">GY8/GY7*100</f>
        <v>99.224785647153</v>
      </c>
      <c r="GZ20" s="4" t="n">
        <f aca="false">GZ8/GZ7*100</f>
        <v>99.5969876667894</v>
      </c>
      <c r="HA20" s="4" t="n">
        <f aca="false">HA8/HA7*100</f>
        <v>99.755075472604</v>
      </c>
      <c r="HB20" s="4" t="n">
        <f aca="false">HB8/HB7*100</f>
        <v>104.05453890709</v>
      </c>
      <c r="HC20" s="4" t="n">
        <f aca="false">HC8/HC7*100</f>
        <v>89.9216653759963</v>
      </c>
      <c r="HD20" s="4" t="n">
        <f aca="false">HD8/HD7*100</f>
        <v>89.9714067851368</v>
      </c>
      <c r="HE20" s="4" t="n">
        <f aca="false">HE8/HE7*100</f>
        <v>92.8392615088045</v>
      </c>
      <c r="HF20" s="4" t="n">
        <f aca="false">HF8/HF7*100</f>
        <v>114.690225649762</v>
      </c>
      <c r="HG20" s="4" t="n">
        <f aca="false">HG8/HG7*100</f>
        <v>88.1949449942388</v>
      </c>
      <c r="HH20" s="4" t="n">
        <f aca="false">HH8/HH7*100</f>
        <v>89.764780563545</v>
      </c>
      <c r="HI20" s="4" t="n">
        <f aca="false">HI8/HI7*100</f>
        <v>93.9138667154998</v>
      </c>
      <c r="HJ20" s="1" t="n">
        <f aca="false">HJ8/HJ7*100</f>
        <v>84.3194633663176</v>
      </c>
      <c r="HK20" s="4" t="n">
        <f aca="false">AVERAGE(FY20:HJ20)</f>
        <v>98.0106280312627</v>
      </c>
      <c r="HL20" s="4" t="n">
        <f aca="false">HK20</f>
        <v>98.0106280312627</v>
      </c>
      <c r="HM20" s="4" t="n">
        <f aca="false">HL20</f>
        <v>98.0106280312627</v>
      </c>
      <c r="HN20" s="4" t="n">
        <f aca="false">HM20</f>
        <v>98.0106280312627</v>
      </c>
      <c r="HO20" s="4" t="n">
        <f aca="false">HN20</f>
        <v>98.0106280312627</v>
      </c>
      <c r="HP20" s="4" t="n">
        <f aca="false">HO20</f>
        <v>98.0106280312627</v>
      </c>
      <c r="HQ20" s="4" t="n">
        <f aca="false">HP20</f>
        <v>98.0106280312627</v>
      </c>
      <c r="HR20" s="4" t="n">
        <f aca="false">HQ20</f>
        <v>98.0106280312627</v>
      </c>
      <c r="HS20" s="4" t="n">
        <f aca="false">HR20</f>
        <v>98.0106280312627</v>
      </c>
      <c r="HT20" s="4" t="n">
        <f aca="false">HS20</f>
        <v>98.0106280312627</v>
      </c>
      <c r="HU20" s="4" t="n">
        <f aca="false">HT20</f>
        <v>98.0106280312627</v>
      </c>
      <c r="HV20" s="4" t="n">
        <f aca="false">HU20</f>
        <v>98.0106280312627</v>
      </c>
      <c r="HW20" s="4" t="n">
        <f aca="false">HV20</f>
        <v>98.0106280312627</v>
      </c>
      <c r="HX20" s="4" t="n">
        <f aca="false">HW20</f>
        <v>98.0106280312627</v>
      </c>
      <c r="HY20" s="4" t="n">
        <f aca="false">HX20</f>
        <v>98.0106280312627</v>
      </c>
      <c r="HZ20" s="4" t="n">
        <f aca="false">HY20</f>
        <v>98.0106280312627</v>
      </c>
      <c r="IA20" s="4" t="n">
        <f aca="false">HZ20</f>
        <v>98.0106280312627</v>
      </c>
      <c r="IB20" s="4" t="n">
        <f aca="false">IA20</f>
        <v>98.0106280312627</v>
      </c>
      <c r="IC20" s="4" t="n">
        <f aca="false">IB20</f>
        <v>98.0106280312627</v>
      </c>
      <c r="ID20" s="4" t="n">
        <f aca="false">IC20</f>
        <v>98.0106280312627</v>
      </c>
      <c r="IE20" s="4" t="n">
        <f aca="false">ID20</f>
        <v>98.0106280312627</v>
      </c>
      <c r="IF20" s="4" t="n">
        <f aca="false">IE20</f>
        <v>98.0106280312627</v>
      </c>
      <c r="IG20" s="4" t="n">
        <f aca="false">IF20</f>
        <v>98.0106280312627</v>
      </c>
      <c r="IH20" s="4" t="n">
        <f aca="false">IG20</f>
        <v>98.0106280312627</v>
      </c>
      <c r="II20" s="4" t="n">
        <f aca="false">IH20</f>
        <v>98.0106280312627</v>
      </c>
      <c r="IJ20" s="4" t="n">
        <f aca="false">II20</f>
        <v>98.0106280312627</v>
      </c>
      <c r="IK20" s="4" t="n">
        <f aca="false">IJ20</f>
        <v>98.0106280312627</v>
      </c>
      <c r="IL20" s="4" t="n">
        <f aca="false">IK20</f>
        <v>98.0106280312627</v>
      </c>
      <c r="IM20" s="4" t="n">
        <f aca="false">IL20</f>
        <v>98.0106280312627</v>
      </c>
      <c r="IN20" s="4" t="n">
        <f aca="false">IM20</f>
        <v>98.0106280312627</v>
      </c>
      <c r="IO20" s="4" t="n">
        <f aca="false">IN20</f>
        <v>98.0106280312627</v>
      </c>
      <c r="IP20" s="4" t="n">
        <f aca="false">IO20</f>
        <v>98.0106280312627</v>
      </c>
      <c r="IQ20" s="4" t="n">
        <f aca="false">IP20</f>
        <v>98.0106280312627</v>
      </c>
      <c r="IR20" s="4" t="n">
        <f aca="false">IQ20</f>
        <v>98.0106280312627</v>
      </c>
      <c r="IS20" s="4" t="n">
        <f aca="false">IR20</f>
        <v>98.0106280312627</v>
      </c>
      <c r="IT20" s="4" t="n">
        <f aca="false">IS20</f>
        <v>98.0106280312627</v>
      </c>
      <c r="IU20" s="4" t="n">
        <f aca="false">IT20</f>
        <v>98.0106280312627</v>
      </c>
      <c r="IV20" s="4" t="n">
        <f aca="false">IU20</f>
        <v>98.0106280312627</v>
      </c>
      <c r="IW20" s="4" t="n">
        <f aca="false">IV20</f>
        <v>98.0106280312627</v>
      </c>
      <c r="IX20" s="4" t="n">
        <f aca="false">IW20</f>
        <v>98.0106280312627</v>
      </c>
      <c r="IY20" s="4" t="n">
        <f aca="false">IX20</f>
        <v>98.0106280312627</v>
      </c>
      <c r="IZ20" s="4" t="n">
        <f aca="false">IY20</f>
        <v>98.0106280312627</v>
      </c>
      <c r="JA20" s="4" t="n">
        <f aca="false">IZ20</f>
        <v>98.0106280312627</v>
      </c>
      <c r="JB20" s="4" t="n">
        <f aca="false">JA20</f>
        <v>98.0106280312627</v>
      </c>
      <c r="JC20" s="4" t="n">
        <f aca="false">JB20</f>
        <v>98.0106280312627</v>
      </c>
      <c r="JD20" s="4" t="n">
        <f aca="false">JC20</f>
        <v>98.0106280312627</v>
      </c>
      <c r="JE20" s="4" t="n">
        <f aca="false">JD20</f>
        <v>98.0106280312627</v>
      </c>
      <c r="JF20" s="4" t="n">
        <f aca="false">JE20</f>
        <v>98.0106280312627</v>
      </c>
      <c r="JG20" s="4" t="n">
        <f aca="false">JF20</f>
        <v>98.0106280312627</v>
      </c>
      <c r="JH20" s="4" t="n">
        <f aca="false">JG20</f>
        <v>98.0106280312627</v>
      </c>
      <c r="JI20" s="4" t="n">
        <f aca="false">JH20</f>
        <v>98.0106280312627</v>
      </c>
      <c r="JJ20" s="4" t="n">
        <f aca="false">JI20</f>
        <v>98.0106280312627</v>
      </c>
      <c r="JK20" s="4" t="n">
        <f aca="false">JJ20</f>
        <v>98.0106280312627</v>
      </c>
      <c r="JL20" s="4" t="n">
        <f aca="false">JK20</f>
        <v>98.0106280312627</v>
      </c>
      <c r="JM20" s="4" t="n">
        <f aca="false">JL20</f>
        <v>98.0106280312627</v>
      </c>
      <c r="JN20" s="4" t="n">
        <f aca="false">JM20</f>
        <v>98.0106280312627</v>
      </c>
      <c r="JO20" s="4" t="n">
        <f aca="false">JN20</f>
        <v>98.0106280312627</v>
      </c>
      <c r="JP20" s="4" t="n">
        <f aca="false">JO20</f>
        <v>98.0106280312627</v>
      </c>
      <c r="JQ20" s="4" t="n">
        <f aca="false">JP20</f>
        <v>98.0106280312627</v>
      </c>
      <c r="JR20" s="4" t="n">
        <f aca="false">JQ20</f>
        <v>98.0106280312627</v>
      </c>
      <c r="JS20" s="4" t="n">
        <f aca="false">JR20</f>
        <v>98.0106280312627</v>
      </c>
      <c r="JT20" s="4" t="n">
        <f aca="false">JS20</f>
        <v>98.0106280312627</v>
      </c>
      <c r="JU20" s="4" t="n">
        <f aca="false">JT20</f>
        <v>98.0106280312627</v>
      </c>
      <c r="JV20" s="4" t="n">
        <f aca="false">JU20</f>
        <v>98.0106280312627</v>
      </c>
      <c r="JW20" s="4" t="n">
        <f aca="false">JV20</f>
        <v>98.0106280312627</v>
      </c>
      <c r="JX20" s="4" t="n">
        <f aca="false">JW20</f>
        <v>98.0106280312627</v>
      </c>
      <c r="JY20" s="4" t="n">
        <f aca="false">JX20</f>
        <v>98.0106280312627</v>
      </c>
      <c r="JZ20" s="4" t="n">
        <f aca="false">JY20</f>
        <v>98.0106280312627</v>
      </c>
      <c r="KA20" s="4" t="n">
        <f aca="false">JZ20</f>
        <v>98.0106280312627</v>
      </c>
      <c r="KB20" s="4" t="n">
        <f aca="false">KA20</f>
        <v>98.0106280312627</v>
      </c>
      <c r="KC20" s="4" t="n">
        <f aca="false">KB20</f>
        <v>98.0106280312627</v>
      </c>
      <c r="KD20" s="4" t="n">
        <f aca="false">KC20</f>
        <v>98.0106280312627</v>
      </c>
      <c r="KE20" s="4" t="n">
        <f aca="false">KD20</f>
        <v>98.0106280312627</v>
      </c>
      <c r="KF20" s="4" t="n">
        <f aca="false">KE20</f>
        <v>98.0106280312627</v>
      </c>
      <c r="KG20" s="4" t="n">
        <f aca="false">KF20</f>
        <v>98.0106280312627</v>
      </c>
      <c r="KH20" s="4" t="n">
        <f aca="false">KG20</f>
        <v>98.0106280312627</v>
      </c>
      <c r="KI20" s="4" t="n">
        <f aca="false">KH20</f>
        <v>98.0106280312627</v>
      </c>
      <c r="KJ20" s="4" t="n">
        <f aca="false">KI20</f>
        <v>98.0106280312627</v>
      </c>
      <c r="KK20" s="4" t="n">
        <f aca="false">KJ20</f>
        <v>98.0106280312627</v>
      </c>
      <c r="KL20" s="4" t="n">
        <f aca="false">KK20</f>
        <v>98.0106280312627</v>
      </c>
      <c r="KM20" s="4" t="n">
        <f aca="false">KL20</f>
        <v>98.0106280312627</v>
      </c>
      <c r="KN20" s="4" t="n">
        <f aca="false">KM20</f>
        <v>98.0106280312627</v>
      </c>
      <c r="KO20" s="4" t="n">
        <f aca="false">KN20</f>
        <v>98.0106280312627</v>
      </c>
      <c r="KP20" s="4" t="n">
        <f aca="false">KO20</f>
        <v>98.0106280312627</v>
      </c>
      <c r="KQ20" s="4" t="n">
        <f aca="false">KP20</f>
        <v>98.0106280312627</v>
      </c>
      <c r="KR20" s="4" t="n">
        <f aca="false">KQ20</f>
        <v>98.0106280312627</v>
      </c>
      <c r="KS20" s="4" t="n">
        <f aca="false">KR20</f>
        <v>98.0106280312627</v>
      </c>
    </row>
    <row r="21" customFormat="false" ht="12.8" hidden="false" customHeight="false" outlineLevel="0" collapsed="false">
      <c r="AB21" s="10" t="n">
        <f aca="false">AB9/AB7*100</f>
        <v>236.625209243213</v>
      </c>
      <c r="AC21" s="10" t="n">
        <f aca="false">AC9/AC7*100</f>
        <v>122.551726171919</v>
      </c>
      <c r="AD21" s="10" t="n">
        <f aca="false">AD9/AD7*100</f>
        <v>182.353175991607</v>
      </c>
      <c r="AE21" s="10" t="n">
        <f aca="false">AE9/AE7*100</f>
        <v>101.104145758735</v>
      </c>
      <c r="AF21" s="10" t="n">
        <f aca="false">AF9/AF7*100</f>
        <v>134.347802442521</v>
      </c>
      <c r="AG21" s="10" t="n">
        <f aca="false">AG9/AG7*100</f>
        <v>158.940674379111</v>
      </c>
      <c r="AH21" s="10" t="n">
        <f aca="false">AH9/AH7*100</f>
        <v>173.60326749234</v>
      </c>
      <c r="AI21" s="10" t="n">
        <f aca="false">AI9/AI7*100</f>
        <v>172.102593052605</v>
      </c>
      <c r="AJ21" s="10" t="n">
        <f aca="false">AJ9/AJ7*100</f>
        <v>224.555310542851</v>
      </c>
      <c r="AK21" s="10" t="n">
        <f aca="false">AK9/AK7*100</f>
        <v>121.076374314919</v>
      </c>
      <c r="AL21" s="10" t="n">
        <f aca="false">AL9/AL7*100</f>
        <v>125.184704943549</v>
      </c>
      <c r="AM21" s="10" t="n">
        <f aca="false">AM9/AM7*100</f>
        <v>213.548762368643</v>
      </c>
      <c r="AN21" s="10" t="n">
        <f aca="false">AN9/AN7*100</f>
        <v>237.908871864652</v>
      </c>
      <c r="AO21" s="10" t="n">
        <f aca="false">AO9/AO7*100</f>
        <v>146.782722998016</v>
      </c>
      <c r="AP21" s="10" t="n">
        <f aca="false">AP9/AP7*100</f>
        <v>128.871814139311</v>
      </c>
      <c r="AQ21" s="10" t="n">
        <f aca="false">AQ9/AQ7*100</f>
        <v>180.187007047225</v>
      </c>
      <c r="AR21" s="10" t="n">
        <f aca="false">AR9/AR7*100</f>
        <v>129.664868675497</v>
      </c>
      <c r="AS21" s="10" t="n">
        <f aca="false">AS9/AS7*100</f>
        <v>117.689415312277</v>
      </c>
      <c r="AT21" s="10" t="n">
        <f aca="false">AT9/AT7*100</f>
        <v>176.92864297244</v>
      </c>
      <c r="AU21" s="10" t="n">
        <f aca="false">AU9/AU7*100</f>
        <v>108.511390568716</v>
      </c>
      <c r="AV21" s="10" t="n">
        <f aca="false">AV9/AV7*100</f>
        <v>106.762000993858</v>
      </c>
      <c r="AW21" s="10" t="n">
        <f aca="false">AW9/AW7*100</f>
        <v>125.040915394459</v>
      </c>
      <c r="AX21" s="10" t="n">
        <f aca="false">AX9/AX7*100</f>
        <v>128.32773757212</v>
      </c>
      <c r="AY21" s="10" t="n">
        <f aca="false">AY9/AY7*100</f>
        <v>131.755836877592</v>
      </c>
      <c r="AZ21" s="10" t="n">
        <f aca="false">AZ9/AZ7*100</f>
        <v>135.334522120279</v>
      </c>
      <c r="BA21" s="10" t="n">
        <f aca="false">BA9/BA7*100</f>
        <v>139.073938290172</v>
      </c>
      <c r="BB21" s="10" t="n">
        <f aca="false">BB9/BB7*100</f>
        <v>126.10275677449</v>
      </c>
      <c r="BC21" s="10" t="n">
        <f aca="false">BC9/BC7*100</f>
        <v>126.772836910312</v>
      </c>
      <c r="BD21" s="10" t="n">
        <f aca="false">BD9/BD7*100</f>
        <v>136.770799092055</v>
      </c>
      <c r="BE21" s="10" t="n">
        <f aca="false">BE9/BE7*100</f>
        <v>113.759770093902</v>
      </c>
      <c r="BF21" s="10" t="n">
        <f aca="false">BF9/BF7*100</f>
        <v>91.2400633454035</v>
      </c>
      <c r="BG21" s="10" t="n">
        <f aca="false">BG9/BG7*100</f>
        <v>87.9401341749919</v>
      </c>
      <c r="BH21" s="10" t="n">
        <f aca="false">BH9/BH7*100</f>
        <v>134.105444471472</v>
      </c>
      <c r="BI21" s="10" t="n">
        <f aca="false">BI9/BI7*100</f>
        <v>142.687308084512</v>
      </c>
      <c r="BJ21" s="10" t="n">
        <f aca="false">BJ9/BJ7*100</f>
        <v>119.842663617536</v>
      </c>
      <c r="BK21" s="10" t="n">
        <f aca="false">BK9/BK7*100</f>
        <v>123.833412766254</v>
      </c>
      <c r="BL21" s="10" t="n">
        <f aca="false">BL9/BL7*100</f>
        <v>135.496679904262</v>
      </c>
      <c r="BM21" s="1" t="n">
        <f aca="false">BM9/BM7*100</f>
        <v>121.472409130152</v>
      </c>
      <c r="BN21" s="10" t="n">
        <f aca="false">AVERAGE(AB21:BM21)</f>
        <v>142.60151868142</v>
      </c>
      <c r="BO21" s="10" t="n">
        <f aca="false">BN21</f>
        <v>142.60151868142</v>
      </c>
      <c r="BP21" s="10" t="n">
        <f aca="false">BO21</f>
        <v>142.60151868142</v>
      </c>
      <c r="BQ21" s="10" t="n">
        <f aca="false">BP21</f>
        <v>142.60151868142</v>
      </c>
      <c r="BR21" s="10" t="n">
        <f aca="false">BQ21</f>
        <v>142.60151868142</v>
      </c>
      <c r="BS21" s="10" t="n">
        <f aca="false">BR21</f>
        <v>142.60151868142</v>
      </c>
      <c r="BT21" s="10" t="n">
        <f aca="false">BS21</f>
        <v>142.60151868142</v>
      </c>
      <c r="BU21" s="10" t="n">
        <f aca="false">BT21</f>
        <v>142.60151868142</v>
      </c>
      <c r="BV21" s="10" t="n">
        <f aca="false">BU21</f>
        <v>142.60151868142</v>
      </c>
      <c r="BW21" s="10" t="n">
        <f aca="false">BV21</f>
        <v>142.60151868142</v>
      </c>
      <c r="BX21" s="10" t="n">
        <f aca="false">BW21</f>
        <v>142.60151868142</v>
      </c>
      <c r="BY21" s="10" t="n">
        <f aca="false">BX21</f>
        <v>142.60151868142</v>
      </c>
      <c r="BZ21" s="10" t="n">
        <f aca="false">BY21</f>
        <v>142.60151868142</v>
      </c>
      <c r="CA21" s="10" t="n">
        <f aca="false">BZ21</f>
        <v>142.60151868142</v>
      </c>
      <c r="CB21" s="10" t="n">
        <f aca="false">CA21</f>
        <v>142.60151868142</v>
      </c>
      <c r="CC21" s="10" t="n">
        <f aca="false">CB21</f>
        <v>142.60151868142</v>
      </c>
      <c r="CD21" s="10" t="n">
        <f aca="false">CC21</f>
        <v>142.60151868142</v>
      </c>
      <c r="CE21" s="10" t="n">
        <f aca="false">CD21</f>
        <v>142.60151868142</v>
      </c>
      <c r="CF21" s="10" t="n">
        <f aca="false">CE21</f>
        <v>142.60151868142</v>
      </c>
      <c r="CG21" s="10" t="n">
        <f aca="false">CF21</f>
        <v>142.60151868142</v>
      </c>
      <c r="CH21" s="10" t="n">
        <f aca="false">CG21</f>
        <v>142.60151868142</v>
      </c>
      <c r="CI21" s="10" t="n">
        <f aca="false">CH21</f>
        <v>142.60151868142</v>
      </c>
      <c r="CJ21" s="10" t="n">
        <f aca="false">CI21</f>
        <v>142.60151868142</v>
      </c>
      <c r="CK21" s="10" t="n">
        <f aca="false">CJ21</f>
        <v>142.60151868142</v>
      </c>
      <c r="CL21" s="10" t="n">
        <f aca="false">CK21</f>
        <v>142.60151868142</v>
      </c>
      <c r="CM21" s="10" t="n">
        <f aca="false">CL21</f>
        <v>142.60151868142</v>
      </c>
      <c r="CN21" s="10" t="n">
        <f aca="false">CM21</f>
        <v>142.60151868142</v>
      </c>
      <c r="CO21" s="10" t="n">
        <f aca="false">CN21</f>
        <v>142.60151868142</v>
      </c>
      <c r="CP21" s="10" t="n">
        <f aca="false">CO21</f>
        <v>142.60151868142</v>
      </c>
      <c r="CQ21" s="10" t="n">
        <f aca="false">CP21</f>
        <v>142.60151868142</v>
      </c>
      <c r="CR21" s="10" t="n">
        <f aca="false">CQ21</f>
        <v>142.60151868142</v>
      </c>
      <c r="CS21" s="10" t="n">
        <f aca="false">CR21</f>
        <v>142.60151868142</v>
      </c>
      <c r="CT21" s="10" t="n">
        <f aca="false">CS21</f>
        <v>142.60151868142</v>
      </c>
      <c r="CU21" s="10" t="n">
        <f aca="false">CT21</f>
        <v>142.60151868142</v>
      </c>
      <c r="CV21" s="10" t="n">
        <f aca="false">CU21</f>
        <v>142.60151868142</v>
      </c>
      <c r="CW21" s="10" t="n">
        <f aca="false">CV21</f>
        <v>142.60151868142</v>
      </c>
      <c r="CX21" s="10" t="n">
        <f aca="false">CW21</f>
        <v>142.60151868142</v>
      </c>
      <c r="CY21" s="10" t="n">
        <f aca="false">CX21</f>
        <v>142.60151868142</v>
      </c>
      <c r="CZ21" s="10" t="n">
        <f aca="false">CY21</f>
        <v>142.60151868142</v>
      </c>
      <c r="DA21" s="10" t="n">
        <f aca="false">CZ21</f>
        <v>142.60151868142</v>
      </c>
      <c r="DB21" s="10" t="n">
        <f aca="false">DA21</f>
        <v>142.60151868142</v>
      </c>
      <c r="DC21" s="10" t="n">
        <f aca="false">DB21</f>
        <v>142.60151868142</v>
      </c>
      <c r="DD21" s="10" t="n">
        <f aca="false">DC21</f>
        <v>142.60151868142</v>
      </c>
      <c r="DE21" s="10" t="n">
        <f aca="false">DD21</f>
        <v>142.60151868142</v>
      </c>
      <c r="DF21" s="10" t="n">
        <f aca="false">DE21</f>
        <v>142.60151868142</v>
      </c>
      <c r="DG21" s="10" t="n">
        <f aca="false">DF21</f>
        <v>142.60151868142</v>
      </c>
      <c r="DH21" s="10" t="n">
        <f aca="false">DG21</f>
        <v>142.60151868142</v>
      </c>
      <c r="DI21" s="10" t="n">
        <f aca="false">DH21</f>
        <v>142.60151868142</v>
      </c>
      <c r="DJ21" s="10" t="n">
        <f aca="false">DI21</f>
        <v>142.60151868142</v>
      </c>
      <c r="DK21" s="10" t="n">
        <f aca="false">DJ21</f>
        <v>142.60151868142</v>
      </c>
      <c r="DL21" s="10" t="n">
        <f aca="false">DK21</f>
        <v>142.60151868142</v>
      </c>
      <c r="DM21" s="10" t="n">
        <f aca="false">DL21</f>
        <v>142.60151868142</v>
      </c>
      <c r="DN21" s="10" t="n">
        <f aca="false">DM21</f>
        <v>142.60151868142</v>
      </c>
      <c r="DO21" s="10" t="n">
        <f aca="false">DN21</f>
        <v>142.60151868142</v>
      </c>
      <c r="DP21" s="10" t="n">
        <f aca="false">DO21</f>
        <v>142.60151868142</v>
      </c>
      <c r="DQ21" s="10" t="n">
        <f aca="false">DP21</f>
        <v>142.60151868142</v>
      </c>
      <c r="DR21" s="10" t="n">
        <f aca="false">DQ21</f>
        <v>142.60151868142</v>
      </c>
      <c r="DS21" s="10" t="n">
        <f aca="false">DR21</f>
        <v>142.60151868142</v>
      </c>
      <c r="DT21" s="10" t="n">
        <f aca="false">DS21</f>
        <v>142.60151868142</v>
      </c>
      <c r="DU21" s="10" t="n">
        <f aca="false">DT21</f>
        <v>142.60151868142</v>
      </c>
      <c r="DV21" s="10" t="n">
        <f aca="false">DU21</f>
        <v>142.60151868142</v>
      </c>
      <c r="DW21" s="10" t="n">
        <f aca="false">DV21</f>
        <v>142.60151868142</v>
      </c>
      <c r="DX21" s="10" t="n">
        <f aca="false">DW21</f>
        <v>142.60151868142</v>
      </c>
      <c r="DY21" s="10" t="n">
        <f aca="false">DX21</f>
        <v>142.60151868142</v>
      </c>
      <c r="DZ21" s="10" t="n">
        <f aca="false">DY21</f>
        <v>142.60151868142</v>
      </c>
      <c r="EA21" s="10" t="n">
        <f aca="false">DZ21</f>
        <v>142.60151868142</v>
      </c>
      <c r="EB21" s="10" t="n">
        <f aca="false">EA21</f>
        <v>142.60151868142</v>
      </c>
      <c r="EC21" s="10" t="n">
        <f aca="false">EB21</f>
        <v>142.60151868142</v>
      </c>
      <c r="ED21" s="10" t="n">
        <f aca="false">EC21</f>
        <v>142.60151868142</v>
      </c>
      <c r="EE21" s="10" t="n">
        <f aca="false">ED21</f>
        <v>142.60151868142</v>
      </c>
      <c r="EF21" s="10" t="n">
        <f aca="false">EE21</f>
        <v>142.60151868142</v>
      </c>
      <c r="EG21" s="10" t="n">
        <f aca="false">EF21</f>
        <v>142.60151868142</v>
      </c>
      <c r="EH21" s="10" t="n">
        <f aca="false">EG21</f>
        <v>142.60151868142</v>
      </c>
      <c r="EI21" s="10" t="n">
        <f aca="false">EH21</f>
        <v>142.60151868142</v>
      </c>
      <c r="EJ21" s="10" t="n">
        <f aca="false">EI21</f>
        <v>142.60151868142</v>
      </c>
      <c r="EK21" s="10" t="n">
        <f aca="false">EJ21</f>
        <v>142.60151868142</v>
      </c>
      <c r="EL21" s="10" t="n">
        <f aca="false">EK21</f>
        <v>142.60151868142</v>
      </c>
      <c r="EM21" s="10" t="n">
        <f aca="false">EL21</f>
        <v>142.60151868142</v>
      </c>
      <c r="EN21" s="10" t="n">
        <f aca="false">EM21</f>
        <v>142.60151868142</v>
      </c>
      <c r="EO21" s="10" t="n">
        <f aca="false">EN21</f>
        <v>142.60151868142</v>
      </c>
      <c r="EP21" s="10" t="n">
        <f aca="false">EO21</f>
        <v>142.60151868142</v>
      </c>
      <c r="EQ21" s="10" t="n">
        <f aca="false">EP21</f>
        <v>142.60151868142</v>
      </c>
      <c r="ER21" s="10" t="n">
        <f aca="false">EQ21</f>
        <v>142.60151868142</v>
      </c>
      <c r="ES21" s="10" t="n">
        <f aca="false">ER21</f>
        <v>142.60151868142</v>
      </c>
      <c r="ET21" s="10" t="n">
        <f aca="false">ES21</f>
        <v>142.60151868142</v>
      </c>
      <c r="EU21" s="10" t="n">
        <f aca="false">ET21</f>
        <v>142.60151868142</v>
      </c>
      <c r="EV21" s="10" t="n">
        <f aca="false">EU21</f>
        <v>142.60151868142</v>
      </c>
      <c r="FY21" s="10" t="n">
        <f aca="false">FY9/FY7*100</f>
        <v>108.459644790129</v>
      </c>
      <c r="FZ21" s="10" t="n">
        <f aca="false">FZ9/FZ7*100</f>
        <v>96.7835790959811</v>
      </c>
      <c r="GA21" s="10" t="n">
        <f aca="false">GA9/GA7*100</f>
        <v>106.715846172779</v>
      </c>
      <c r="GB21" s="10" t="n">
        <f aca="false">GB9/GB7*100</f>
        <v>102.154087718159</v>
      </c>
      <c r="GC21" s="10" t="n">
        <f aca="false">GC9/GC7*100</f>
        <v>97.6877292793319</v>
      </c>
      <c r="GD21" s="10" t="n">
        <f aca="false">GD9/GD7*100</f>
        <v>97.6656322457084</v>
      </c>
      <c r="GE21" s="10" t="n">
        <f aca="false">GE9/GE7*100</f>
        <v>100.229428174205</v>
      </c>
      <c r="GF21" s="10" t="n">
        <f aca="false">GF9/GF7*100</f>
        <v>102.955731434438</v>
      </c>
      <c r="GG21" s="10" t="n">
        <f aca="false">GG9/GG7*100</f>
        <v>95.532346192534</v>
      </c>
      <c r="GH21" s="10" t="n">
        <f aca="false">GH9/GH7*100</f>
        <v>91.6307630699481</v>
      </c>
      <c r="GI21" s="10" t="n">
        <f aca="false">GI9/GI7*100</f>
        <v>96.522669620719</v>
      </c>
      <c r="GJ21" s="10" t="n">
        <f aca="false">GJ9/GJ7*100</f>
        <v>92.9552380685561</v>
      </c>
      <c r="GK21" s="10" t="n">
        <f aca="false">GK9/GK7*100</f>
        <v>101.278300560434</v>
      </c>
      <c r="GL21" s="10" t="n">
        <f aca="false">GL9/GL7*100</f>
        <v>101.486712105715</v>
      </c>
      <c r="GM21" s="10" t="n">
        <f aca="false">GM9/GM7*100</f>
        <v>95.1276581913932</v>
      </c>
      <c r="GN21" s="10" t="n">
        <f aca="false">GN9/GN7*100</f>
        <v>94.0122413670743</v>
      </c>
      <c r="GO21" s="10" t="n">
        <f aca="false">GO9/GO7*100</f>
        <v>96.9118032888323</v>
      </c>
      <c r="GP21" s="10" t="n">
        <f aca="false">GP9/GP7*100</f>
        <v>104.205059578435</v>
      </c>
      <c r="GQ21" s="10" t="n">
        <f aca="false">GQ9/GQ7*100</f>
        <v>97.5549577686615</v>
      </c>
      <c r="GR21" s="10" t="n">
        <f aca="false">GR9/GR7*100</f>
        <v>97.3291764619448</v>
      </c>
      <c r="GS21" s="10" t="n">
        <f aca="false">GS9/GS7*100</f>
        <v>105.423129210492</v>
      </c>
      <c r="GT21" s="10" t="n">
        <f aca="false">GT9/GT7*100</f>
        <v>102.107572092248</v>
      </c>
      <c r="GU21" s="10" t="n">
        <f aca="false">GU9/GU7*100</f>
        <v>103.346432428997</v>
      </c>
      <c r="GV21" s="10" t="n">
        <f aca="false">GV9/GV7*100</f>
        <v>104.703951009838</v>
      </c>
      <c r="GW21" s="10" t="n">
        <f aca="false">GW9/GW7*100</f>
        <v>106.198032972061</v>
      </c>
      <c r="GX21" s="10" t="n">
        <f aca="false">GX9/GX7*100</f>
        <v>107.850376683061</v>
      </c>
      <c r="GY21" s="10" t="n">
        <f aca="false">GY9/GY7*100</f>
        <v>106.746281559506</v>
      </c>
      <c r="GZ21" s="10" t="n">
        <f aca="false">GZ9/GZ7*100</f>
        <v>103.806252042077</v>
      </c>
      <c r="HA21" s="10" t="n">
        <f aca="false">HA9/HA7*100</f>
        <v>100.55234736494</v>
      </c>
      <c r="HB21" s="10" t="n">
        <f aca="false">HB9/HB7*100</f>
        <v>103.828738941696</v>
      </c>
      <c r="HC21" s="10" t="n">
        <f aca="false">HC9/HC7*100</f>
        <v>99.6081188744081</v>
      </c>
      <c r="HD21" s="10" t="n">
        <f aca="false">HD9/HD7*100</f>
        <v>90.7730830613884</v>
      </c>
      <c r="HE21" s="10" t="n">
        <f aca="false">HE9/HE7*100</f>
        <v>107.053197100872</v>
      </c>
      <c r="HF21" s="10" t="n">
        <f aca="false">HF9/HF7*100</f>
        <v>113.263585367169</v>
      </c>
      <c r="HG21" s="10" t="n">
        <f aca="false">HG9/HG7*100</f>
        <v>91.3592926471023</v>
      </c>
      <c r="HH21" s="10" t="n">
        <f aca="false">HH9/HH7*100</f>
        <v>98.7370583858383</v>
      </c>
      <c r="HI21" s="10" t="n">
        <f aca="false">HI9/HI7*100</f>
        <v>93.0266090661286</v>
      </c>
      <c r="HJ21" s="1" t="n">
        <f aca="false">HJ9/HJ7*100</f>
        <v>91.4017398341798</v>
      </c>
      <c r="HK21" s="10" t="n">
        <f aca="false">AVERAGE(FY21:HJ21)</f>
        <v>100.18380010071</v>
      </c>
      <c r="HL21" s="10" t="n">
        <f aca="false">HK21</f>
        <v>100.18380010071</v>
      </c>
      <c r="HM21" s="10" t="n">
        <f aca="false">HL21</f>
        <v>100.18380010071</v>
      </c>
      <c r="HN21" s="10" t="n">
        <f aca="false">HM21</f>
        <v>100.18380010071</v>
      </c>
      <c r="HO21" s="10" t="n">
        <f aca="false">HN21</f>
        <v>100.18380010071</v>
      </c>
      <c r="HP21" s="10" t="n">
        <f aca="false">HO21</f>
        <v>100.18380010071</v>
      </c>
      <c r="HQ21" s="10" t="n">
        <f aca="false">HP21</f>
        <v>100.18380010071</v>
      </c>
      <c r="HR21" s="10" t="n">
        <f aca="false">HQ21</f>
        <v>100.18380010071</v>
      </c>
      <c r="HS21" s="10" t="n">
        <f aca="false">HR21</f>
        <v>100.18380010071</v>
      </c>
      <c r="HT21" s="10" t="n">
        <f aca="false">HS21</f>
        <v>100.18380010071</v>
      </c>
      <c r="HU21" s="10" t="n">
        <f aca="false">HT21</f>
        <v>100.18380010071</v>
      </c>
      <c r="HV21" s="10" t="n">
        <f aca="false">HU21</f>
        <v>100.18380010071</v>
      </c>
      <c r="HW21" s="10" t="n">
        <f aca="false">HV21</f>
        <v>100.18380010071</v>
      </c>
      <c r="HX21" s="10" t="n">
        <f aca="false">HW21</f>
        <v>100.18380010071</v>
      </c>
      <c r="HY21" s="10" t="n">
        <f aca="false">HX21</f>
        <v>100.18380010071</v>
      </c>
      <c r="HZ21" s="10" t="n">
        <f aca="false">HY21</f>
        <v>100.18380010071</v>
      </c>
      <c r="IA21" s="10" t="n">
        <f aca="false">HZ21</f>
        <v>100.18380010071</v>
      </c>
      <c r="IB21" s="10" t="n">
        <f aca="false">IA21</f>
        <v>100.18380010071</v>
      </c>
      <c r="IC21" s="10" t="n">
        <f aca="false">IB21</f>
        <v>100.18380010071</v>
      </c>
      <c r="ID21" s="10" t="n">
        <f aca="false">IC21</f>
        <v>100.18380010071</v>
      </c>
      <c r="IE21" s="10" t="n">
        <f aca="false">ID21</f>
        <v>100.18380010071</v>
      </c>
      <c r="IF21" s="10" t="n">
        <f aca="false">IE21</f>
        <v>100.18380010071</v>
      </c>
      <c r="IG21" s="10" t="n">
        <f aca="false">IF21</f>
        <v>100.18380010071</v>
      </c>
      <c r="IH21" s="10" t="n">
        <f aca="false">IG21</f>
        <v>100.18380010071</v>
      </c>
      <c r="II21" s="10" t="n">
        <f aca="false">IH21</f>
        <v>100.18380010071</v>
      </c>
      <c r="IJ21" s="10" t="n">
        <f aca="false">II21</f>
        <v>100.18380010071</v>
      </c>
      <c r="IK21" s="10" t="n">
        <f aca="false">IJ21</f>
        <v>100.18380010071</v>
      </c>
      <c r="IL21" s="10" t="n">
        <f aca="false">IK21</f>
        <v>100.18380010071</v>
      </c>
      <c r="IM21" s="10" t="n">
        <f aca="false">IL21</f>
        <v>100.18380010071</v>
      </c>
      <c r="IN21" s="10" t="n">
        <f aca="false">IM21</f>
        <v>100.18380010071</v>
      </c>
      <c r="IO21" s="10" t="n">
        <f aca="false">IN21</f>
        <v>100.18380010071</v>
      </c>
      <c r="IP21" s="10" t="n">
        <f aca="false">IO21</f>
        <v>100.18380010071</v>
      </c>
      <c r="IQ21" s="10" t="n">
        <f aca="false">IP21</f>
        <v>100.18380010071</v>
      </c>
      <c r="IR21" s="10" t="n">
        <f aca="false">IQ21</f>
        <v>100.18380010071</v>
      </c>
      <c r="IS21" s="10" t="n">
        <f aca="false">IR21</f>
        <v>100.18380010071</v>
      </c>
      <c r="IT21" s="10" t="n">
        <f aca="false">IS21</f>
        <v>100.18380010071</v>
      </c>
      <c r="IU21" s="10" t="n">
        <f aca="false">IT21</f>
        <v>100.18380010071</v>
      </c>
      <c r="IV21" s="10" t="n">
        <f aca="false">IU21</f>
        <v>100.18380010071</v>
      </c>
      <c r="IW21" s="10" t="n">
        <f aca="false">IV21</f>
        <v>100.18380010071</v>
      </c>
      <c r="IX21" s="10" t="n">
        <f aca="false">IW21</f>
        <v>100.18380010071</v>
      </c>
      <c r="IY21" s="10" t="n">
        <f aca="false">IX21</f>
        <v>100.18380010071</v>
      </c>
      <c r="IZ21" s="10" t="n">
        <f aca="false">IY21</f>
        <v>100.18380010071</v>
      </c>
      <c r="JA21" s="10" t="n">
        <f aca="false">IZ21</f>
        <v>100.18380010071</v>
      </c>
      <c r="JB21" s="10" t="n">
        <f aca="false">JA21</f>
        <v>100.18380010071</v>
      </c>
      <c r="JC21" s="10" t="n">
        <f aca="false">JB21</f>
        <v>100.18380010071</v>
      </c>
      <c r="JD21" s="10" t="n">
        <f aca="false">JC21</f>
        <v>100.18380010071</v>
      </c>
      <c r="JE21" s="10" t="n">
        <f aca="false">JD21</f>
        <v>100.18380010071</v>
      </c>
      <c r="JF21" s="10" t="n">
        <f aca="false">JE21</f>
        <v>100.18380010071</v>
      </c>
      <c r="JG21" s="10" t="n">
        <f aca="false">JF21</f>
        <v>100.18380010071</v>
      </c>
      <c r="JH21" s="10" t="n">
        <f aca="false">JG21</f>
        <v>100.18380010071</v>
      </c>
      <c r="JI21" s="10" t="n">
        <f aca="false">JH21</f>
        <v>100.18380010071</v>
      </c>
      <c r="JJ21" s="10" t="n">
        <f aca="false">JI21</f>
        <v>100.18380010071</v>
      </c>
      <c r="JK21" s="10" t="n">
        <f aca="false">JJ21</f>
        <v>100.18380010071</v>
      </c>
      <c r="JL21" s="10" t="n">
        <f aca="false">JK21</f>
        <v>100.18380010071</v>
      </c>
      <c r="JM21" s="10" t="n">
        <f aca="false">JL21</f>
        <v>100.18380010071</v>
      </c>
      <c r="JN21" s="10" t="n">
        <f aca="false">JM21</f>
        <v>100.18380010071</v>
      </c>
      <c r="JO21" s="10" t="n">
        <f aca="false">JN21</f>
        <v>100.18380010071</v>
      </c>
      <c r="JP21" s="10" t="n">
        <f aca="false">JO21</f>
        <v>100.18380010071</v>
      </c>
      <c r="JQ21" s="10" t="n">
        <f aca="false">JP21</f>
        <v>100.18380010071</v>
      </c>
      <c r="JR21" s="10" t="n">
        <f aca="false">JQ21</f>
        <v>100.18380010071</v>
      </c>
      <c r="JS21" s="10" t="n">
        <f aca="false">JR21</f>
        <v>100.18380010071</v>
      </c>
      <c r="JT21" s="10" t="n">
        <f aca="false">JS21</f>
        <v>100.18380010071</v>
      </c>
      <c r="JU21" s="10" t="n">
        <f aca="false">JT21</f>
        <v>100.18380010071</v>
      </c>
      <c r="JV21" s="10" t="n">
        <f aca="false">JU21</f>
        <v>100.18380010071</v>
      </c>
      <c r="JW21" s="10" t="n">
        <f aca="false">JV21</f>
        <v>100.18380010071</v>
      </c>
      <c r="JX21" s="10" t="n">
        <f aca="false">JW21</f>
        <v>100.18380010071</v>
      </c>
      <c r="JY21" s="10" t="n">
        <f aca="false">JX21</f>
        <v>100.18380010071</v>
      </c>
      <c r="JZ21" s="10" t="n">
        <f aca="false">JY21</f>
        <v>100.18380010071</v>
      </c>
      <c r="KA21" s="10" t="n">
        <f aca="false">JZ21</f>
        <v>100.18380010071</v>
      </c>
      <c r="KB21" s="10" t="n">
        <f aca="false">KA21</f>
        <v>100.18380010071</v>
      </c>
      <c r="KC21" s="10" t="n">
        <f aca="false">KB21</f>
        <v>100.18380010071</v>
      </c>
      <c r="KD21" s="10" t="n">
        <f aca="false">KC21</f>
        <v>100.18380010071</v>
      </c>
      <c r="KE21" s="10" t="n">
        <f aca="false">KD21</f>
        <v>100.18380010071</v>
      </c>
      <c r="KF21" s="10" t="n">
        <f aca="false">KE21</f>
        <v>100.18380010071</v>
      </c>
      <c r="KG21" s="10" t="n">
        <f aca="false">KF21</f>
        <v>100.18380010071</v>
      </c>
      <c r="KH21" s="10" t="n">
        <f aca="false">KG21</f>
        <v>100.18380010071</v>
      </c>
      <c r="KI21" s="10" t="n">
        <f aca="false">KH21</f>
        <v>100.18380010071</v>
      </c>
      <c r="KJ21" s="10" t="n">
        <f aca="false">KI21</f>
        <v>100.18380010071</v>
      </c>
      <c r="KK21" s="10" t="n">
        <f aca="false">KJ21</f>
        <v>100.18380010071</v>
      </c>
      <c r="KL21" s="10" t="n">
        <f aca="false">KK21</f>
        <v>100.18380010071</v>
      </c>
      <c r="KM21" s="10" t="n">
        <f aca="false">KL21</f>
        <v>100.18380010071</v>
      </c>
      <c r="KN21" s="10" t="n">
        <f aca="false">KM21</f>
        <v>100.18380010071</v>
      </c>
      <c r="KO21" s="10" t="n">
        <f aca="false">KN21</f>
        <v>100.18380010071</v>
      </c>
      <c r="KP21" s="10" t="n">
        <f aca="false">KO21</f>
        <v>100.18380010071</v>
      </c>
      <c r="KQ21" s="10" t="n">
        <f aca="false">KP21</f>
        <v>100.18380010071</v>
      </c>
      <c r="KR21" s="10" t="n">
        <f aca="false">KQ21</f>
        <v>100.18380010071</v>
      </c>
      <c r="KS21" s="10" t="n">
        <f aca="false">KR21</f>
        <v>100.18380010071</v>
      </c>
    </row>
    <row r="22" customFormat="false" ht="12.8" hidden="false" customHeight="false" outlineLevel="0" collapsed="false">
      <c r="AB22" s="4" t="n">
        <f aca="false">AB10/AB7*100</f>
        <v>289.261221029678</v>
      </c>
      <c r="AC22" s="4" t="n">
        <f aca="false">AC10/AC7*100</f>
        <v>180.775341731621</v>
      </c>
      <c r="AD22" s="4" t="n">
        <f aca="false">AD10/AD7*100</f>
        <v>238.258045335714</v>
      </c>
      <c r="AE22" s="4" t="n">
        <f aca="false">AE10/AE7*100</f>
        <v>176.164038300046</v>
      </c>
      <c r="AF22" s="4" t="n">
        <f aca="false">AF10/AF7*100</f>
        <v>206.019525243379</v>
      </c>
      <c r="AG22" s="4" t="n">
        <f aca="false">AG10/AG7*100</f>
        <v>245.409418501486</v>
      </c>
      <c r="AH22" s="4" t="n">
        <f aca="false">AH10/AH7*100</f>
        <v>212.023671408063</v>
      </c>
      <c r="AI22" s="4" t="n">
        <f aca="false">AI10/AI7*100</f>
        <v>241.306580695815</v>
      </c>
      <c r="AJ22" s="4" t="n">
        <f aca="false">AJ10/AJ7*100</f>
        <v>272.936992685683</v>
      </c>
      <c r="AK22" s="4" t="n">
        <f aca="false">AK10/AK7*100</f>
        <v>203.98010924893</v>
      </c>
      <c r="AL22" s="4" t="n">
        <f aca="false">AL10/AL7*100</f>
        <v>190.005307783987</v>
      </c>
      <c r="AM22" s="4" t="n">
        <f aca="false">AM10/AM7*100</f>
        <v>291.672076673946</v>
      </c>
      <c r="AN22" s="4" t="n">
        <f aca="false">AN10/AN7*100</f>
        <v>339.123878838692</v>
      </c>
      <c r="AO22" s="4" t="n">
        <f aca="false">AO10/AO7*100</f>
        <v>215.971306545123</v>
      </c>
      <c r="AP22" s="4" t="n">
        <f aca="false">AP10/AP7*100</f>
        <v>194.510821828106</v>
      </c>
      <c r="AQ22" s="4" t="n">
        <f aca="false">AQ10/AQ7*100</f>
        <v>235.124698463462</v>
      </c>
      <c r="AR22" s="4" t="n">
        <f aca="false">AR10/AR7*100</f>
        <v>209.95901544778</v>
      </c>
      <c r="AS22" s="4" t="n">
        <f aca="false">AS10/AS7*100</f>
        <v>204.886612444095</v>
      </c>
      <c r="AT22" s="4" t="n">
        <f aca="false">AT10/AT7*100</f>
        <v>248.344023419436</v>
      </c>
      <c r="AU22" s="4" t="n">
        <f aca="false">AU10/AU7*100</f>
        <v>129.58480664435</v>
      </c>
      <c r="AV22" s="4" t="n">
        <f aca="false">AV10/AV7*100</f>
        <v>127.434628022897</v>
      </c>
      <c r="AW22" s="4" t="n">
        <f aca="false">AW10/AW7*100</f>
        <v>221.437854376959</v>
      </c>
      <c r="AX22" s="4" t="n">
        <f aca="false">AX10/AX7*100</f>
        <v>216.509432960966</v>
      </c>
      <c r="AY22" s="4" t="n">
        <f aca="false">AY10/AY7*100</f>
        <v>211.369173731833</v>
      </c>
      <c r="AZ22" s="4" t="n">
        <f aca="false">AZ10/AZ7*100</f>
        <v>206.003118606908</v>
      </c>
      <c r="BA22" s="4" t="n">
        <f aca="false">BA10/BA7*100</f>
        <v>200.396055693598</v>
      </c>
      <c r="BB22" s="4" t="n">
        <f aca="false">BB10/BB7*100</f>
        <v>215.295361930512</v>
      </c>
      <c r="BC22" s="4" t="n">
        <f aca="false">BC10/BC7*100</f>
        <v>238.307157278779</v>
      </c>
      <c r="BD22" s="4" t="n">
        <f aca="false">BD10/BD7*100</f>
        <v>128.421901522801</v>
      </c>
      <c r="BE22" s="4" t="n">
        <f aca="false">BE10/BE7*100</f>
        <v>159.090344144774</v>
      </c>
      <c r="BF22" s="4" t="n">
        <f aca="false">BF10/BF7*100</f>
        <v>181.579395998939</v>
      </c>
      <c r="BG22" s="4" t="n">
        <f aca="false">BG10/BG7*100</f>
        <v>131.532917460622</v>
      </c>
      <c r="BH22" s="4" t="n">
        <f aca="false">BH10/BH7*100</f>
        <v>272.152038085454</v>
      </c>
      <c r="BI22" s="4" t="n">
        <f aca="false">BI10/BI7*100</f>
        <v>166.298287837514</v>
      </c>
      <c r="BJ22" s="4" t="n">
        <f aca="false">BJ10/BJ7*100</f>
        <v>136.506266075796</v>
      </c>
      <c r="BK22" s="4" t="n">
        <f aca="false">BK10/BK7*100</f>
        <v>127.158300752503</v>
      </c>
      <c r="BL22" s="4" t="n">
        <f aca="false">BL10/BL7*100</f>
        <v>224.914539586892</v>
      </c>
      <c r="BM22" s="1" t="n">
        <f aca="false">BM10/BM7*100</f>
        <v>180.284090556186</v>
      </c>
      <c r="BN22" s="4" t="n">
        <f aca="false">AVERAGE(AB22:BM22)</f>
        <v>207.10548307614</v>
      </c>
      <c r="BO22" s="4" t="n">
        <f aca="false">BN22</f>
        <v>207.10548307614</v>
      </c>
      <c r="BP22" s="4" t="n">
        <f aca="false">BO22</f>
        <v>207.10548307614</v>
      </c>
      <c r="BQ22" s="4" t="n">
        <f aca="false">BP22</f>
        <v>207.10548307614</v>
      </c>
      <c r="BR22" s="4" t="n">
        <f aca="false">BQ22</f>
        <v>207.10548307614</v>
      </c>
      <c r="BS22" s="4" t="n">
        <f aca="false">BR22</f>
        <v>207.10548307614</v>
      </c>
      <c r="BT22" s="4" t="n">
        <f aca="false">BS22</f>
        <v>207.10548307614</v>
      </c>
      <c r="BU22" s="4" t="n">
        <f aca="false">BT22</f>
        <v>207.10548307614</v>
      </c>
      <c r="BV22" s="4" t="n">
        <f aca="false">BU22</f>
        <v>207.10548307614</v>
      </c>
      <c r="BW22" s="4" t="n">
        <f aca="false">BV22</f>
        <v>207.10548307614</v>
      </c>
      <c r="BX22" s="4" t="n">
        <f aca="false">BW22</f>
        <v>207.10548307614</v>
      </c>
      <c r="BY22" s="4" t="n">
        <f aca="false">BX22</f>
        <v>207.10548307614</v>
      </c>
      <c r="BZ22" s="4" t="n">
        <f aca="false">BY22</f>
        <v>207.10548307614</v>
      </c>
      <c r="CA22" s="4" t="n">
        <f aca="false">BZ22</f>
        <v>207.10548307614</v>
      </c>
      <c r="CB22" s="4" t="n">
        <f aca="false">CA22</f>
        <v>207.10548307614</v>
      </c>
      <c r="CC22" s="4" t="n">
        <f aca="false">CB22</f>
        <v>207.10548307614</v>
      </c>
      <c r="CD22" s="4" t="n">
        <f aca="false">CC22</f>
        <v>207.10548307614</v>
      </c>
      <c r="CE22" s="4" t="n">
        <f aca="false">CD22</f>
        <v>207.10548307614</v>
      </c>
      <c r="CF22" s="4" t="n">
        <f aca="false">CE22</f>
        <v>207.10548307614</v>
      </c>
      <c r="CG22" s="4" t="n">
        <f aca="false">CF22</f>
        <v>207.10548307614</v>
      </c>
      <c r="CH22" s="4" t="n">
        <f aca="false">CG22</f>
        <v>207.10548307614</v>
      </c>
      <c r="CI22" s="4" t="n">
        <f aca="false">CH22</f>
        <v>207.10548307614</v>
      </c>
      <c r="CJ22" s="4" t="n">
        <f aca="false">CI22</f>
        <v>207.10548307614</v>
      </c>
      <c r="CK22" s="4" t="n">
        <f aca="false">CJ22</f>
        <v>207.10548307614</v>
      </c>
      <c r="CL22" s="4" t="n">
        <f aca="false">CK22</f>
        <v>207.10548307614</v>
      </c>
      <c r="CM22" s="4" t="n">
        <f aca="false">CL22</f>
        <v>207.10548307614</v>
      </c>
      <c r="CN22" s="4" t="n">
        <f aca="false">CM22</f>
        <v>207.10548307614</v>
      </c>
      <c r="CO22" s="4" t="n">
        <f aca="false">CN22</f>
        <v>207.10548307614</v>
      </c>
      <c r="CP22" s="4" t="n">
        <f aca="false">CO22</f>
        <v>207.10548307614</v>
      </c>
      <c r="CQ22" s="4" t="n">
        <f aca="false">CP22</f>
        <v>207.10548307614</v>
      </c>
      <c r="CR22" s="4" t="n">
        <f aca="false">CQ22</f>
        <v>207.10548307614</v>
      </c>
      <c r="CS22" s="4" t="n">
        <f aca="false">CR22</f>
        <v>207.10548307614</v>
      </c>
      <c r="CT22" s="4" t="n">
        <f aca="false">CS22</f>
        <v>207.10548307614</v>
      </c>
      <c r="CU22" s="4" t="n">
        <f aca="false">CT22</f>
        <v>207.10548307614</v>
      </c>
      <c r="CV22" s="4" t="n">
        <f aca="false">CU22</f>
        <v>207.10548307614</v>
      </c>
      <c r="CW22" s="4" t="n">
        <f aca="false">CV22</f>
        <v>207.10548307614</v>
      </c>
      <c r="CX22" s="4" t="n">
        <f aca="false">CW22</f>
        <v>207.10548307614</v>
      </c>
      <c r="CY22" s="4" t="n">
        <f aca="false">CX22</f>
        <v>207.10548307614</v>
      </c>
      <c r="CZ22" s="4" t="n">
        <f aca="false">CY22</f>
        <v>207.10548307614</v>
      </c>
      <c r="DA22" s="4" t="n">
        <f aca="false">CZ22</f>
        <v>207.10548307614</v>
      </c>
      <c r="DB22" s="4" t="n">
        <f aca="false">DA22</f>
        <v>207.10548307614</v>
      </c>
      <c r="DC22" s="4" t="n">
        <f aca="false">DB22</f>
        <v>207.10548307614</v>
      </c>
      <c r="DD22" s="4" t="n">
        <f aca="false">DC22</f>
        <v>207.10548307614</v>
      </c>
      <c r="DE22" s="4" t="n">
        <f aca="false">DD22</f>
        <v>207.10548307614</v>
      </c>
      <c r="DF22" s="4" t="n">
        <f aca="false">DE22</f>
        <v>207.10548307614</v>
      </c>
      <c r="DG22" s="4" t="n">
        <f aca="false">DF22</f>
        <v>207.10548307614</v>
      </c>
      <c r="DH22" s="4" t="n">
        <f aca="false">DG22</f>
        <v>207.10548307614</v>
      </c>
      <c r="DI22" s="4" t="n">
        <f aca="false">DH22</f>
        <v>207.10548307614</v>
      </c>
      <c r="DJ22" s="4" t="n">
        <f aca="false">DI22</f>
        <v>207.10548307614</v>
      </c>
      <c r="DK22" s="4" t="n">
        <f aca="false">DJ22</f>
        <v>207.10548307614</v>
      </c>
      <c r="DL22" s="4" t="n">
        <f aca="false">DK22</f>
        <v>207.10548307614</v>
      </c>
      <c r="DM22" s="4" t="n">
        <f aca="false">DL22</f>
        <v>207.10548307614</v>
      </c>
      <c r="DN22" s="4" t="n">
        <f aca="false">DM22</f>
        <v>207.10548307614</v>
      </c>
      <c r="DO22" s="4" t="n">
        <f aca="false">DN22</f>
        <v>207.10548307614</v>
      </c>
      <c r="DP22" s="4" t="n">
        <f aca="false">DO22</f>
        <v>207.10548307614</v>
      </c>
      <c r="DQ22" s="4" t="n">
        <f aca="false">DP22</f>
        <v>207.10548307614</v>
      </c>
      <c r="DR22" s="4" t="n">
        <f aca="false">DQ22</f>
        <v>207.10548307614</v>
      </c>
      <c r="DS22" s="4" t="n">
        <f aca="false">DR22</f>
        <v>207.10548307614</v>
      </c>
      <c r="DT22" s="4" t="n">
        <f aca="false">DS22</f>
        <v>207.10548307614</v>
      </c>
      <c r="DU22" s="4" t="n">
        <f aca="false">DT22</f>
        <v>207.10548307614</v>
      </c>
      <c r="DV22" s="4" t="n">
        <f aca="false">DU22</f>
        <v>207.10548307614</v>
      </c>
      <c r="DW22" s="4" t="n">
        <f aca="false">DV22</f>
        <v>207.10548307614</v>
      </c>
      <c r="DX22" s="4" t="n">
        <f aca="false">DW22</f>
        <v>207.10548307614</v>
      </c>
      <c r="DY22" s="4" t="n">
        <f aca="false">DX22</f>
        <v>207.10548307614</v>
      </c>
      <c r="DZ22" s="4" t="n">
        <f aca="false">DY22</f>
        <v>207.10548307614</v>
      </c>
      <c r="EA22" s="4" t="n">
        <f aca="false">DZ22</f>
        <v>207.10548307614</v>
      </c>
      <c r="EB22" s="4" t="n">
        <f aca="false">EA22</f>
        <v>207.10548307614</v>
      </c>
      <c r="EC22" s="4" t="n">
        <f aca="false">EB22</f>
        <v>207.10548307614</v>
      </c>
      <c r="ED22" s="4" t="n">
        <f aca="false">EC22</f>
        <v>207.10548307614</v>
      </c>
      <c r="EE22" s="4" t="n">
        <f aca="false">ED22</f>
        <v>207.10548307614</v>
      </c>
      <c r="EF22" s="4" t="n">
        <f aca="false">EE22</f>
        <v>207.10548307614</v>
      </c>
      <c r="EG22" s="4" t="n">
        <f aca="false">EF22</f>
        <v>207.10548307614</v>
      </c>
      <c r="EH22" s="4" t="n">
        <f aca="false">EG22</f>
        <v>207.10548307614</v>
      </c>
      <c r="EI22" s="4" t="n">
        <f aca="false">EH22</f>
        <v>207.10548307614</v>
      </c>
      <c r="EJ22" s="4" t="n">
        <f aca="false">EI22</f>
        <v>207.10548307614</v>
      </c>
      <c r="EK22" s="4" t="n">
        <f aca="false">EJ22</f>
        <v>207.10548307614</v>
      </c>
      <c r="EL22" s="4" t="n">
        <f aca="false">EK22</f>
        <v>207.10548307614</v>
      </c>
      <c r="EM22" s="4" t="n">
        <f aca="false">EL22</f>
        <v>207.10548307614</v>
      </c>
      <c r="EN22" s="4" t="n">
        <f aca="false">EM22</f>
        <v>207.10548307614</v>
      </c>
      <c r="EO22" s="4" t="n">
        <f aca="false">EN22</f>
        <v>207.10548307614</v>
      </c>
      <c r="EP22" s="4" t="n">
        <f aca="false">EO22</f>
        <v>207.10548307614</v>
      </c>
      <c r="EQ22" s="4" t="n">
        <f aca="false">EP22</f>
        <v>207.10548307614</v>
      </c>
      <c r="ER22" s="4" t="n">
        <f aca="false">EQ22</f>
        <v>207.10548307614</v>
      </c>
      <c r="ES22" s="4" t="n">
        <f aca="false">ER22</f>
        <v>207.10548307614</v>
      </c>
      <c r="ET22" s="4" t="n">
        <f aca="false">ES22</f>
        <v>207.10548307614</v>
      </c>
      <c r="EU22" s="4" t="n">
        <f aca="false">ET22</f>
        <v>207.10548307614</v>
      </c>
      <c r="EV22" s="4" t="n">
        <f aca="false">EU22</f>
        <v>207.10548307614</v>
      </c>
      <c r="FY22" s="4" t="n">
        <f aca="false">FY10/FY7*100</f>
        <v>119.176899964534</v>
      </c>
      <c r="FZ22" s="4" t="n">
        <f aca="false">FZ10/FZ7*100</f>
        <v>119.023337125014</v>
      </c>
      <c r="GA22" s="4" t="n">
        <f aca="false">GA10/GA7*100</f>
        <v>124.145879680644</v>
      </c>
      <c r="GB22" s="4" t="n">
        <f aca="false">GB10/GB7*100</f>
        <v>105.237425557851</v>
      </c>
      <c r="GC22" s="4" t="n">
        <f aca="false">GC10/GC7*100</f>
        <v>104.628568692718</v>
      </c>
      <c r="GD22" s="4" t="n">
        <f aca="false">GD10/GD7*100</f>
        <v>107.153525157047</v>
      </c>
      <c r="GE22" s="4" t="n">
        <f aca="false">GE10/GE7*100</f>
        <v>115.198487339049</v>
      </c>
      <c r="GF22" s="4" t="n">
        <f aca="false">GF10/GF7*100</f>
        <v>127.318513017309</v>
      </c>
      <c r="GG22" s="4" t="n">
        <f aca="false">GG10/GG7*100</f>
        <v>103.259790050884</v>
      </c>
      <c r="GH22" s="4" t="n">
        <f aca="false">GH10/GH7*100</f>
        <v>102.89793013015</v>
      </c>
      <c r="GI22" s="4" t="n">
        <f aca="false">GI10/GI7*100</f>
        <v>100.496485137701</v>
      </c>
      <c r="GJ22" s="4" t="n">
        <f aca="false">GJ10/GJ7*100</f>
        <v>104.756942163686</v>
      </c>
      <c r="GK22" s="4" t="n">
        <f aca="false">GK10/GK7*100</f>
        <v>110.41356810588</v>
      </c>
      <c r="GL22" s="4" t="n">
        <f aca="false">GL10/GL7*100</f>
        <v>106.799515480548</v>
      </c>
      <c r="GM22" s="4" t="n">
        <f aca="false">GM10/GM7*100</f>
        <v>98.2422277450503</v>
      </c>
      <c r="GN22" s="4" t="n">
        <f aca="false">GN10/GN7*100</f>
        <v>111.222156528258</v>
      </c>
      <c r="GO22" s="4" t="n">
        <f aca="false">GO10/GO7*100</f>
        <v>119.834018719712</v>
      </c>
      <c r="GP22" s="4" t="n">
        <f aca="false">GP10/GP7*100</f>
        <v>111.016573441083</v>
      </c>
      <c r="GQ22" s="4" t="n">
        <f aca="false">GQ10/GQ7*100</f>
        <v>105.687325057124</v>
      </c>
      <c r="GR22" s="4" t="n">
        <f aca="false">GR10/GR7*100</f>
        <v>117.333179731621</v>
      </c>
      <c r="GS22" s="4" t="n">
        <f aca="false">GS10/GS7*100</f>
        <v>109.780079691491</v>
      </c>
      <c r="GT22" s="4" t="n">
        <f aca="false">GT10/GT7*100</f>
        <v>104.235464724034</v>
      </c>
      <c r="GU22" s="4" t="n">
        <f aca="false">GU10/GU7*100</f>
        <v>108.061687737036</v>
      </c>
      <c r="GV22" s="4" t="n">
        <f aca="false">GV10/GV7*100</f>
        <v>112.254387011132</v>
      </c>
      <c r="GW22" s="4" t="n">
        <f aca="false">GW10/GW7*100</f>
        <v>116.868862604218</v>
      </c>
      <c r="GX22" s="4" t="n">
        <f aca="false">GX10/GX7*100</f>
        <v>121.972129974139</v>
      </c>
      <c r="GY22" s="4" t="n">
        <f aca="false">GY10/GY7*100</f>
        <v>125.874889881094</v>
      </c>
      <c r="GZ22" s="4" t="n">
        <f aca="false">GZ10/GZ7*100</f>
        <v>127.017657408249</v>
      </c>
      <c r="HA22" s="4" t="n">
        <f aca="false">HA10/HA7*100</f>
        <v>120.099058618703</v>
      </c>
      <c r="HB22" s="4" t="n">
        <f aca="false">HB10/HB7*100</f>
        <v>113.80453903605</v>
      </c>
      <c r="HC22" s="4" t="n">
        <f aca="false">HC10/HC7*100</f>
        <v>116.935428702522</v>
      </c>
      <c r="HD22" s="4" t="n">
        <f aca="false">HD10/HD7*100</f>
        <v>109.857267719001</v>
      </c>
      <c r="HE22" s="4" t="n">
        <f aca="false">HE10/HE7*100</f>
        <v>112.287405890041</v>
      </c>
      <c r="HF22" s="4" t="n">
        <f aca="false">HF10/HF7*100</f>
        <v>131.900380538725</v>
      </c>
      <c r="HG22" s="4" t="n">
        <f aca="false">HG10/HG7*100</f>
        <v>110.235116194707</v>
      </c>
      <c r="HH22" s="4" t="n">
        <f aca="false">HH10/HH7*100</f>
        <v>116.388252892776</v>
      </c>
      <c r="HI22" s="4" t="n">
        <f aca="false">HI10/HI7*100</f>
        <v>105.911150706085</v>
      </c>
      <c r="HJ22" s="1" t="n">
        <f aca="false">HJ10/HJ7*100</f>
        <v>106.736894926029</v>
      </c>
      <c r="HK22" s="4" t="n">
        <f aca="false">AVERAGE(FY22:HJ22)</f>
        <v>112.738500081102</v>
      </c>
      <c r="HL22" s="4" t="n">
        <f aca="false">HK22</f>
        <v>112.738500081102</v>
      </c>
      <c r="HM22" s="4" t="n">
        <f aca="false">HL22</f>
        <v>112.738500081102</v>
      </c>
      <c r="HN22" s="4" t="n">
        <f aca="false">HM22</f>
        <v>112.738500081102</v>
      </c>
      <c r="HO22" s="4" t="n">
        <f aca="false">HN22</f>
        <v>112.738500081102</v>
      </c>
      <c r="HP22" s="4" t="n">
        <f aca="false">HO22</f>
        <v>112.738500081102</v>
      </c>
      <c r="HQ22" s="4" t="n">
        <f aca="false">HP22</f>
        <v>112.738500081102</v>
      </c>
      <c r="HR22" s="4" t="n">
        <f aca="false">HQ22</f>
        <v>112.738500081102</v>
      </c>
      <c r="HS22" s="4" t="n">
        <f aca="false">HR22</f>
        <v>112.738500081102</v>
      </c>
      <c r="HT22" s="4" t="n">
        <f aca="false">HS22</f>
        <v>112.738500081102</v>
      </c>
      <c r="HU22" s="4" t="n">
        <f aca="false">HT22</f>
        <v>112.738500081102</v>
      </c>
      <c r="HV22" s="4" t="n">
        <f aca="false">HU22</f>
        <v>112.738500081102</v>
      </c>
      <c r="HW22" s="4" t="n">
        <f aca="false">HV22</f>
        <v>112.738500081102</v>
      </c>
      <c r="HX22" s="4" t="n">
        <f aca="false">HW22</f>
        <v>112.738500081102</v>
      </c>
      <c r="HY22" s="4" t="n">
        <f aca="false">HX22</f>
        <v>112.738500081102</v>
      </c>
      <c r="HZ22" s="4" t="n">
        <f aca="false">HY22</f>
        <v>112.738500081102</v>
      </c>
      <c r="IA22" s="4" t="n">
        <f aca="false">HZ22</f>
        <v>112.738500081102</v>
      </c>
      <c r="IB22" s="4" t="n">
        <f aca="false">IA22</f>
        <v>112.738500081102</v>
      </c>
      <c r="IC22" s="4" t="n">
        <f aca="false">IB22</f>
        <v>112.738500081102</v>
      </c>
      <c r="ID22" s="4" t="n">
        <f aca="false">IC22</f>
        <v>112.738500081102</v>
      </c>
      <c r="IE22" s="4" t="n">
        <f aca="false">ID22</f>
        <v>112.738500081102</v>
      </c>
      <c r="IF22" s="4" t="n">
        <f aca="false">IE22</f>
        <v>112.738500081102</v>
      </c>
      <c r="IG22" s="4" t="n">
        <f aca="false">IF22</f>
        <v>112.738500081102</v>
      </c>
      <c r="IH22" s="4" t="n">
        <f aca="false">IG22</f>
        <v>112.738500081102</v>
      </c>
      <c r="II22" s="4" t="n">
        <f aca="false">IH22</f>
        <v>112.738500081102</v>
      </c>
      <c r="IJ22" s="4" t="n">
        <f aca="false">II22</f>
        <v>112.738500081102</v>
      </c>
      <c r="IK22" s="4" t="n">
        <f aca="false">IJ22</f>
        <v>112.738500081102</v>
      </c>
      <c r="IL22" s="4" t="n">
        <f aca="false">IK22</f>
        <v>112.738500081102</v>
      </c>
      <c r="IM22" s="4" t="n">
        <f aca="false">IL22</f>
        <v>112.738500081102</v>
      </c>
      <c r="IN22" s="4" t="n">
        <f aca="false">IM22</f>
        <v>112.738500081102</v>
      </c>
      <c r="IO22" s="4" t="n">
        <f aca="false">IN22</f>
        <v>112.738500081102</v>
      </c>
      <c r="IP22" s="4" t="n">
        <f aca="false">IO22</f>
        <v>112.738500081102</v>
      </c>
      <c r="IQ22" s="4" t="n">
        <f aca="false">IP22</f>
        <v>112.738500081102</v>
      </c>
      <c r="IR22" s="4" t="n">
        <f aca="false">IQ22</f>
        <v>112.738500081102</v>
      </c>
      <c r="IS22" s="4" t="n">
        <f aca="false">IR22</f>
        <v>112.738500081102</v>
      </c>
      <c r="IT22" s="4" t="n">
        <f aca="false">IS22</f>
        <v>112.738500081102</v>
      </c>
      <c r="IU22" s="4" t="n">
        <f aca="false">IT22</f>
        <v>112.738500081102</v>
      </c>
      <c r="IV22" s="4" t="n">
        <f aca="false">IU22</f>
        <v>112.738500081102</v>
      </c>
      <c r="IW22" s="4" t="n">
        <f aca="false">IV22</f>
        <v>112.738500081102</v>
      </c>
      <c r="IX22" s="4" t="n">
        <f aca="false">IW22</f>
        <v>112.738500081102</v>
      </c>
      <c r="IY22" s="4" t="n">
        <f aca="false">IX22</f>
        <v>112.738500081102</v>
      </c>
      <c r="IZ22" s="4" t="n">
        <f aca="false">IY22</f>
        <v>112.738500081102</v>
      </c>
      <c r="JA22" s="4" t="n">
        <f aca="false">IZ22</f>
        <v>112.738500081102</v>
      </c>
      <c r="JB22" s="4" t="n">
        <f aca="false">JA22</f>
        <v>112.738500081102</v>
      </c>
      <c r="JC22" s="4" t="n">
        <f aca="false">JB22</f>
        <v>112.738500081102</v>
      </c>
      <c r="JD22" s="4" t="n">
        <f aca="false">JC22</f>
        <v>112.738500081102</v>
      </c>
      <c r="JE22" s="4" t="n">
        <f aca="false">JD22</f>
        <v>112.738500081102</v>
      </c>
      <c r="JF22" s="4" t="n">
        <f aca="false">JE22</f>
        <v>112.738500081102</v>
      </c>
      <c r="JG22" s="4" t="n">
        <f aca="false">JF22</f>
        <v>112.738500081102</v>
      </c>
      <c r="JH22" s="4" t="n">
        <f aca="false">JG22</f>
        <v>112.738500081102</v>
      </c>
      <c r="JI22" s="4" t="n">
        <f aca="false">JH22</f>
        <v>112.738500081102</v>
      </c>
      <c r="JJ22" s="4" t="n">
        <f aca="false">JI22</f>
        <v>112.738500081102</v>
      </c>
      <c r="JK22" s="4" t="n">
        <f aca="false">JJ22</f>
        <v>112.738500081102</v>
      </c>
      <c r="JL22" s="4" t="n">
        <f aca="false">JK22</f>
        <v>112.738500081102</v>
      </c>
      <c r="JM22" s="4" t="n">
        <f aca="false">JL22</f>
        <v>112.738500081102</v>
      </c>
      <c r="JN22" s="4" t="n">
        <f aca="false">JM22</f>
        <v>112.738500081102</v>
      </c>
      <c r="JO22" s="4" t="n">
        <f aca="false">JN22</f>
        <v>112.738500081102</v>
      </c>
      <c r="JP22" s="4" t="n">
        <f aca="false">JO22</f>
        <v>112.738500081102</v>
      </c>
      <c r="JQ22" s="4" t="n">
        <f aca="false">JP22</f>
        <v>112.738500081102</v>
      </c>
      <c r="JR22" s="4" t="n">
        <f aca="false">JQ22</f>
        <v>112.738500081102</v>
      </c>
      <c r="JS22" s="4" t="n">
        <f aca="false">JR22</f>
        <v>112.738500081102</v>
      </c>
      <c r="JT22" s="4" t="n">
        <f aca="false">JS22</f>
        <v>112.738500081102</v>
      </c>
      <c r="JU22" s="4" t="n">
        <f aca="false">JT22</f>
        <v>112.738500081102</v>
      </c>
      <c r="JV22" s="4" t="n">
        <f aca="false">JU22</f>
        <v>112.738500081102</v>
      </c>
      <c r="JW22" s="4" t="n">
        <f aca="false">JV22</f>
        <v>112.738500081102</v>
      </c>
      <c r="JX22" s="4" t="n">
        <f aca="false">JW22</f>
        <v>112.738500081102</v>
      </c>
      <c r="JY22" s="4" t="n">
        <f aca="false">JX22</f>
        <v>112.738500081102</v>
      </c>
      <c r="JZ22" s="4" t="n">
        <f aca="false">JY22</f>
        <v>112.738500081102</v>
      </c>
      <c r="KA22" s="4" t="n">
        <f aca="false">JZ22</f>
        <v>112.738500081102</v>
      </c>
      <c r="KB22" s="4" t="n">
        <f aca="false">KA22</f>
        <v>112.738500081102</v>
      </c>
      <c r="KC22" s="4" t="n">
        <f aca="false">KB22</f>
        <v>112.738500081102</v>
      </c>
      <c r="KD22" s="4" t="n">
        <f aca="false">KC22</f>
        <v>112.738500081102</v>
      </c>
      <c r="KE22" s="4" t="n">
        <f aca="false">KD22</f>
        <v>112.738500081102</v>
      </c>
      <c r="KF22" s="4" t="n">
        <f aca="false">KE22</f>
        <v>112.738500081102</v>
      </c>
      <c r="KG22" s="4" t="n">
        <f aca="false">KF22</f>
        <v>112.738500081102</v>
      </c>
      <c r="KH22" s="4" t="n">
        <f aca="false">KG22</f>
        <v>112.738500081102</v>
      </c>
      <c r="KI22" s="4" t="n">
        <f aca="false">KH22</f>
        <v>112.738500081102</v>
      </c>
      <c r="KJ22" s="4" t="n">
        <f aca="false">KI22</f>
        <v>112.738500081102</v>
      </c>
      <c r="KK22" s="4" t="n">
        <f aca="false">KJ22</f>
        <v>112.738500081102</v>
      </c>
      <c r="KL22" s="4" t="n">
        <f aca="false">KK22</f>
        <v>112.738500081102</v>
      </c>
      <c r="KM22" s="4" t="n">
        <f aca="false">KL22</f>
        <v>112.738500081102</v>
      </c>
      <c r="KN22" s="4" t="n">
        <f aca="false">KM22</f>
        <v>112.738500081102</v>
      </c>
      <c r="KO22" s="4" t="n">
        <f aca="false">KN22</f>
        <v>112.738500081102</v>
      </c>
      <c r="KP22" s="4" t="n">
        <f aca="false">KO22</f>
        <v>112.738500081102</v>
      </c>
      <c r="KQ22" s="4" t="n">
        <f aca="false">KP22</f>
        <v>112.738500081102</v>
      </c>
      <c r="KR22" s="4" t="n">
        <f aca="false">KQ22</f>
        <v>112.738500081102</v>
      </c>
      <c r="KS22" s="4" t="n">
        <f aca="false">KR22</f>
        <v>112.738500081102</v>
      </c>
    </row>
    <row r="23" customFormat="false" ht="12.8" hidden="false" customHeight="false" outlineLevel="0" collapsed="false">
      <c r="AB23" s="10" t="n">
        <f aca="false">AB11/AB7*100</f>
        <v>465.51831305659</v>
      </c>
      <c r="AC23" s="10" t="n">
        <f aca="false">AC11/AC7*100</f>
        <v>341.64479326764</v>
      </c>
      <c r="AD23" s="10" t="n">
        <f aca="false">AD11/AD7*100</f>
        <v>482.150987175874</v>
      </c>
      <c r="AE23" s="10" t="n">
        <f aca="false">AE11/AE7*100</f>
        <v>358.011986543636</v>
      </c>
      <c r="AF23" s="10" t="n">
        <f aca="false">AF11/AF7*100</f>
        <v>320.434129955983</v>
      </c>
      <c r="AG23" s="10" t="n">
        <f aca="false">AG11/AG7*100</f>
        <v>416.824594753801</v>
      </c>
      <c r="AH23" s="10" t="n">
        <f aca="false">AH11/AH7*100</f>
        <v>352.67960210057</v>
      </c>
      <c r="AI23" s="10" t="n">
        <f aca="false">AI11/AI7*100</f>
        <v>411.315902682541</v>
      </c>
      <c r="AJ23" s="10" t="n">
        <f aca="false">AJ11/AJ7*100</f>
        <v>492.225953668023</v>
      </c>
      <c r="AK23" s="10" t="n">
        <f aca="false">AK11/AK7*100</f>
        <v>356.048097114806</v>
      </c>
      <c r="AL23" s="10" t="n">
        <f aca="false">AL11/AL7*100</f>
        <v>291.127068181398</v>
      </c>
      <c r="AM23" s="10" t="n">
        <f aca="false">AM11/AM7*100</f>
        <v>452.318911521527</v>
      </c>
      <c r="AN23" s="10" t="n">
        <f aca="false">AN11/AN7*100</f>
        <v>371.492850479156</v>
      </c>
      <c r="AO23" s="10" t="n">
        <f aca="false">AO11/AO7*100</f>
        <v>356.89328726691</v>
      </c>
      <c r="AP23" s="10" t="n">
        <f aca="false">AP11/AP7*100</f>
        <v>394.854062443841</v>
      </c>
      <c r="AQ23" s="10" t="n">
        <f aca="false">AQ11/AQ7*100</f>
        <v>441.21565388098</v>
      </c>
      <c r="AR23" s="10" t="n">
        <f aca="false">AR11/AR7*100</f>
        <v>331.704884524829</v>
      </c>
      <c r="AS23" s="10" t="n">
        <f aca="false">AS11/AS7*100</f>
        <v>347.347914986837</v>
      </c>
      <c r="AT23" s="10" t="n">
        <f aca="false">AT11/AT7*100</f>
        <v>452.377731438882</v>
      </c>
      <c r="AU23" s="10" t="n">
        <f aca="false">AU11/AU7*100</f>
        <v>276.711191606393</v>
      </c>
      <c r="AV23" s="10" t="n">
        <f aca="false">AV11/AV7*100</f>
        <v>295.0987917042</v>
      </c>
      <c r="AW23" s="10" t="n">
        <f aca="false">AW11/AW7*100</f>
        <v>383.490963964029</v>
      </c>
      <c r="AX23" s="10" t="n">
        <f aca="false">AX11/AX7*100</f>
        <v>401.866172861281</v>
      </c>
      <c r="AY23" s="10" t="n">
        <f aca="false">AY11/AY7*100</f>
        <v>421.031201406699</v>
      </c>
      <c r="AZ23" s="10" t="n">
        <f aca="false">AZ11/AZ7*100</f>
        <v>441.038091149266</v>
      </c>
      <c r="BA23" s="10" t="n">
        <f aca="false">BA11/BA7*100</f>
        <v>461.943558363936</v>
      </c>
      <c r="BB23" s="10" t="n">
        <f aca="false">BB11/BB7*100</f>
        <v>351.33638849526</v>
      </c>
      <c r="BC23" s="10" t="n">
        <f aca="false">BC11/BC7*100</f>
        <v>296.920894013033</v>
      </c>
      <c r="BD23" s="10" t="n">
        <f aca="false">BD11/BD7*100</f>
        <v>286.418776845625</v>
      </c>
      <c r="BE23" s="10" t="n">
        <f aca="false">BE11/BE7*100</f>
        <v>295.505370793874</v>
      </c>
      <c r="BF23" s="10" t="n">
        <f aca="false">BF11/BF7*100</f>
        <v>292.009017483443</v>
      </c>
      <c r="BG23" s="10" t="n">
        <f aca="false">BG11/BG7*100</f>
        <v>240.041802447494</v>
      </c>
      <c r="BH23" s="10" t="n">
        <f aca="false">BH11/BH7*100</f>
        <v>351.576874101049</v>
      </c>
      <c r="BI23" s="10" t="n">
        <f aca="false">BI11/BI7*100</f>
        <v>303.481064511848</v>
      </c>
      <c r="BJ23" s="10" t="n">
        <f aca="false">BJ11/BJ7*100</f>
        <v>242.530584078616</v>
      </c>
      <c r="BK23" s="10" t="n">
        <f aca="false">BK11/BK7*100</f>
        <v>301.71570199638</v>
      </c>
      <c r="BL23" s="10" t="n">
        <f aca="false">BL11/BL7*100</f>
        <v>360.95850734999</v>
      </c>
      <c r="BM23" s="1" t="n">
        <f aca="false">BM11/BM7*100</f>
        <v>280.083480473745</v>
      </c>
      <c r="BN23" s="10" t="n">
        <f aca="false">AVERAGE(AB23:BM23)</f>
        <v>361.051188386578</v>
      </c>
      <c r="BO23" s="10" t="n">
        <f aca="false">BN23</f>
        <v>361.051188386578</v>
      </c>
      <c r="BP23" s="10" t="n">
        <f aca="false">BO23</f>
        <v>361.051188386578</v>
      </c>
      <c r="BQ23" s="10" t="n">
        <f aca="false">BP23</f>
        <v>361.051188386578</v>
      </c>
      <c r="BR23" s="10" t="n">
        <f aca="false">BQ23</f>
        <v>361.051188386578</v>
      </c>
      <c r="BS23" s="10" t="n">
        <f aca="false">BR23</f>
        <v>361.051188386578</v>
      </c>
      <c r="BT23" s="10" t="n">
        <f aca="false">BS23</f>
        <v>361.051188386578</v>
      </c>
      <c r="BU23" s="10" t="n">
        <f aca="false">BT23</f>
        <v>361.051188386578</v>
      </c>
      <c r="BV23" s="10" t="n">
        <f aca="false">BU23</f>
        <v>361.051188386578</v>
      </c>
      <c r="BW23" s="10" t="n">
        <f aca="false">BV23</f>
        <v>361.051188386578</v>
      </c>
      <c r="BX23" s="10" t="n">
        <f aca="false">BW23</f>
        <v>361.051188386578</v>
      </c>
      <c r="BY23" s="10" t="n">
        <f aca="false">BX23</f>
        <v>361.051188386578</v>
      </c>
      <c r="BZ23" s="10" t="n">
        <f aca="false">BY23</f>
        <v>361.051188386578</v>
      </c>
      <c r="CA23" s="10" t="n">
        <f aca="false">BZ23</f>
        <v>361.051188386578</v>
      </c>
      <c r="CB23" s="10" t="n">
        <f aca="false">CA23</f>
        <v>361.051188386578</v>
      </c>
      <c r="CC23" s="10" t="n">
        <f aca="false">CB23</f>
        <v>361.051188386578</v>
      </c>
      <c r="CD23" s="10" t="n">
        <f aca="false">CC23</f>
        <v>361.051188386578</v>
      </c>
      <c r="CE23" s="10" t="n">
        <f aca="false">CD23</f>
        <v>361.051188386578</v>
      </c>
      <c r="CF23" s="10" t="n">
        <f aca="false">CE23</f>
        <v>361.051188386578</v>
      </c>
      <c r="CG23" s="10" t="n">
        <f aca="false">CF23</f>
        <v>361.051188386578</v>
      </c>
      <c r="CH23" s="10" t="n">
        <f aca="false">CG23</f>
        <v>361.051188386578</v>
      </c>
      <c r="CI23" s="10" t="n">
        <f aca="false">CH23</f>
        <v>361.051188386578</v>
      </c>
      <c r="CJ23" s="10" t="n">
        <f aca="false">CI23</f>
        <v>361.051188386578</v>
      </c>
      <c r="CK23" s="10" t="n">
        <f aca="false">CJ23</f>
        <v>361.051188386578</v>
      </c>
      <c r="CL23" s="10" t="n">
        <f aca="false">CK23</f>
        <v>361.051188386578</v>
      </c>
      <c r="CM23" s="10" t="n">
        <f aca="false">CL23</f>
        <v>361.051188386578</v>
      </c>
      <c r="CN23" s="10" t="n">
        <f aca="false">CM23</f>
        <v>361.051188386578</v>
      </c>
      <c r="CO23" s="10" t="n">
        <f aca="false">CN23</f>
        <v>361.051188386578</v>
      </c>
      <c r="CP23" s="10" t="n">
        <f aca="false">CO23</f>
        <v>361.051188386578</v>
      </c>
      <c r="CQ23" s="10" t="n">
        <f aca="false">CP23</f>
        <v>361.051188386578</v>
      </c>
      <c r="CR23" s="10" t="n">
        <f aca="false">CQ23</f>
        <v>361.051188386578</v>
      </c>
      <c r="CS23" s="10" t="n">
        <f aca="false">CR23</f>
        <v>361.051188386578</v>
      </c>
      <c r="CT23" s="10" t="n">
        <f aca="false">CS23</f>
        <v>361.051188386578</v>
      </c>
      <c r="CU23" s="10" t="n">
        <f aca="false">CT23</f>
        <v>361.051188386578</v>
      </c>
      <c r="CV23" s="10" t="n">
        <f aca="false">CU23</f>
        <v>361.051188386578</v>
      </c>
      <c r="CW23" s="10" t="n">
        <f aca="false">CV23</f>
        <v>361.051188386578</v>
      </c>
      <c r="CX23" s="10" t="n">
        <f aca="false">CW23</f>
        <v>361.051188386578</v>
      </c>
      <c r="CY23" s="10" t="n">
        <f aca="false">CX23</f>
        <v>361.051188386578</v>
      </c>
      <c r="CZ23" s="10" t="n">
        <f aca="false">CY23</f>
        <v>361.051188386578</v>
      </c>
      <c r="DA23" s="10" t="n">
        <f aca="false">CZ23</f>
        <v>361.051188386578</v>
      </c>
      <c r="DB23" s="10" t="n">
        <f aca="false">DA23</f>
        <v>361.051188386578</v>
      </c>
      <c r="DC23" s="10" t="n">
        <f aca="false">DB23</f>
        <v>361.051188386578</v>
      </c>
      <c r="DD23" s="10" t="n">
        <f aca="false">DC23</f>
        <v>361.051188386578</v>
      </c>
      <c r="DE23" s="10" t="n">
        <f aca="false">DD23</f>
        <v>361.051188386578</v>
      </c>
      <c r="DF23" s="10" t="n">
        <f aca="false">DE23</f>
        <v>361.051188386578</v>
      </c>
      <c r="DG23" s="10" t="n">
        <f aca="false">DF23</f>
        <v>361.051188386578</v>
      </c>
      <c r="DH23" s="10" t="n">
        <f aca="false">DG23</f>
        <v>361.051188386578</v>
      </c>
      <c r="DI23" s="10" t="n">
        <f aca="false">DH23</f>
        <v>361.051188386578</v>
      </c>
      <c r="DJ23" s="10" t="n">
        <f aca="false">DI23</f>
        <v>361.051188386578</v>
      </c>
      <c r="DK23" s="10" t="n">
        <f aca="false">DJ23</f>
        <v>361.051188386578</v>
      </c>
      <c r="DL23" s="10" t="n">
        <f aca="false">DK23</f>
        <v>361.051188386578</v>
      </c>
      <c r="DM23" s="10" t="n">
        <f aca="false">DL23</f>
        <v>361.051188386578</v>
      </c>
      <c r="DN23" s="10" t="n">
        <f aca="false">DM23</f>
        <v>361.051188386578</v>
      </c>
      <c r="DO23" s="10" t="n">
        <f aca="false">DN23</f>
        <v>361.051188386578</v>
      </c>
      <c r="DP23" s="10" t="n">
        <f aca="false">DO23</f>
        <v>361.051188386578</v>
      </c>
      <c r="DQ23" s="10" t="n">
        <f aca="false">DP23</f>
        <v>361.051188386578</v>
      </c>
      <c r="DR23" s="10" t="n">
        <f aca="false">DQ23</f>
        <v>361.051188386578</v>
      </c>
      <c r="DS23" s="10" t="n">
        <f aca="false">DR23</f>
        <v>361.051188386578</v>
      </c>
      <c r="DT23" s="10" t="n">
        <f aca="false">DS23</f>
        <v>361.051188386578</v>
      </c>
      <c r="DU23" s="10" t="n">
        <f aca="false">DT23</f>
        <v>361.051188386578</v>
      </c>
      <c r="DV23" s="10" t="n">
        <f aca="false">DU23</f>
        <v>361.051188386578</v>
      </c>
      <c r="DW23" s="10" t="n">
        <f aca="false">DV23</f>
        <v>361.051188386578</v>
      </c>
      <c r="DX23" s="10" t="n">
        <f aca="false">DW23</f>
        <v>361.051188386578</v>
      </c>
      <c r="DY23" s="10" t="n">
        <f aca="false">DX23</f>
        <v>361.051188386578</v>
      </c>
      <c r="DZ23" s="10" t="n">
        <f aca="false">DY23</f>
        <v>361.051188386578</v>
      </c>
      <c r="EA23" s="10" t="n">
        <f aca="false">DZ23</f>
        <v>361.051188386578</v>
      </c>
      <c r="EB23" s="10" t="n">
        <f aca="false">EA23</f>
        <v>361.051188386578</v>
      </c>
      <c r="EC23" s="10" t="n">
        <f aca="false">EB23</f>
        <v>361.051188386578</v>
      </c>
      <c r="ED23" s="10" t="n">
        <f aca="false">EC23</f>
        <v>361.051188386578</v>
      </c>
      <c r="EE23" s="10" t="n">
        <f aca="false">ED23</f>
        <v>361.051188386578</v>
      </c>
      <c r="EF23" s="10" t="n">
        <f aca="false">EE23</f>
        <v>361.051188386578</v>
      </c>
      <c r="EG23" s="10" t="n">
        <f aca="false">EF23</f>
        <v>361.051188386578</v>
      </c>
      <c r="EH23" s="10" t="n">
        <f aca="false">EG23</f>
        <v>361.051188386578</v>
      </c>
      <c r="EI23" s="10" t="n">
        <f aca="false">EH23</f>
        <v>361.051188386578</v>
      </c>
      <c r="EJ23" s="10" t="n">
        <f aca="false">EI23</f>
        <v>361.051188386578</v>
      </c>
      <c r="EK23" s="10" t="n">
        <f aca="false">EJ23</f>
        <v>361.051188386578</v>
      </c>
      <c r="EL23" s="10" t="n">
        <f aca="false">EK23</f>
        <v>361.051188386578</v>
      </c>
      <c r="EM23" s="10" t="n">
        <f aca="false">EL23</f>
        <v>361.051188386578</v>
      </c>
      <c r="EN23" s="10" t="n">
        <f aca="false">EM23</f>
        <v>361.051188386578</v>
      </c>
      <c r="EO23" s="10" t="n">
        <f aca="false">EN23</f>
        <v>361.051188386578</v>
      </c>
      <c r="EP23" s="10" t="n">
        <f aca="false">EO23</f>
        <v>361.051188386578</v>
      </c>
      <c r="EQ23" s="10" t="n">
        <f aca="false">EP23</f>
        <v>361.051188386578</v>
      </c>
      <c r="ER23" s="10" t="n">
        <f aca="false">EQ23</f>
        <v>361.051188386578</v>
      </c>
      <c r="ES23" s="10" t="n">
        <f aca="false">ER23</f>
        <v>361.051188386578</v>
      </c>
      <c r="ET23" s="10" t="n">
        <f aca="false">ES23</f>
        <v>361.051188386578</v>
      </c>
      <c r="EU23" s="10" t="n">
        <f aca="false">ET23</f>
        <v>361.051188386578</v>
      </c>
      <c r="EV23" s="10" t="n">
        <f aca="false">EU23</f>
        <v>361.051188386578</v>
      </c>
      <c r="FY23" s="10" t="n">
        <f aca="false">FY11/FY7*100</f>
        <v>146.596907081239</v>
      </c>
      <c r="FZ23" s="10" t="n">
        <f aca="false">FZ11/FZ7*100</f>
        <v>141.48731348088</v>
      </c>
      <c r="GA23" s="10" t="n">
        <f aca="false">GA11/GA7*100</f>
        <v>136.178791833951</v>
      </c>
      <c r="GB23" s="10" t="n">
        <f aca="false">GB11/GB7*100</f>
        <v>137.033990436772</v>
      </c>
      <c r="GC23" s="10" t="n">
        <f aca="false">GC11/GC7*100</f>
        <v>136.204449798547</v>
      </c>
      <c r="GD23" s="10" t="n">
        <f aca="false">GD11/GD7*100</f>
        <v>127.81118051108</v>
      </c>
      <c r="GE23" s="10" t="n">
        <f aca="false">GE11/GE7*100</f>
        <v>146.931634730947</v>
      </c>
      <c r="GF23" s="10" t="n">
        <f aca="false">GF11/GF7*100</f>
        <v>153.597238100936</v>
      </c>
      <c r="GG23" s="10" t="n">
        <f aca="false">GG11/GG7*100</f>
        <v>130.217097906577</v>
      </c>
      <c r="GH23" s="10" t="n">
        <f aca="false">GH11/GH7*100</f>
        <v>135.22458671897</v>
      </c>
      <c r="GI23" s="10" t="n">
        <f aca="false">GI11/GI7*100</f>
        <v>138.843104380176</v>
      </c>
      <c r="GJ23" s="10" t="n">
        <f aca="false">GJ11/GJ7*100</f>
        <v>120.902422309644</v>
      </c>
      <c r="GK23" s="10" t="n">
        <f aca="false">GK11/GK7*100</f>
        <v>137.116291641277</v>
      </c>
      <c r="GL23" s="10" t="n">
        <f aca="false">GL11/GL7*100</f>
        <v>143.627315012709</v>
      </c>
      <c r="GM23" s="10" t="n">
        <f aca="false">GM11/GM7*100</f>
        <v>129.953308219534</v>
      </c>
      <c r="GN23" s="10" t="n">
        <f aca="false">GN11/GN7*100</f>
        <v>138.282752081492</v>
      </c>
      <c r="GO23" s="10" t="n">
        <f aca="false">GO11/GO7*100</f>
        <v>152.836046103762</v>
      </c>
      <c r="GP23" s="10" t="n">
        <f aca="false">GP11/GP7*100</f>
        <v>138.486088054202</v>
      </c>
      <c r="GQ23" s="10" t="n">
        <f aca="false">GQ11/GQ7*100</f>
        <v>134.241842301639</v>
      </c>
      <c r="GR23" s="10" t="n">
        <f aca="false">GR11/GR7*100</f>
        <v>129.277063774487</v>
      </c>
      <c r="GS23" s="10" t="n">
        <f aca="false">GS11/GS7*100</f>
        <v>136.54796284809</v>
      </c>
      <c r="GT23" s="10" t="n">
        <f aca="false">GT11/GT7*100</f>
        <v>136.46255781656</v>
      </c>
      <c r="GU23" s="10" t="n">
        <f aca="false">GU11/GU7*100</f>
        <v>141.061119043576</v>
      </c>
      <c r="GV23" s="10" t="n">
        <f aca="false">GV11/GV7*100</f>
        <v>146.100131211157</v>
      </c>
      <c r="GW23" s="10" t="n">
        <f aca="false">GW11/GW7*100</f>
        <v>151.646056912109</v>
      </c>
      <c r="GX23" s="10" t="n">
        <f aca="false">GX11/GX7*100</f>
        <v>157.779438938894</v>
      </c>
      <c r="GY23" s="10" t="n">
        <f aca="false">GY11/GY7*100</f>
        <v>148.250174847352</v>
      </c>
      <c r="GZ23" s="10" t="n">
        <f aca="false">GZ11/GZ7*100</f>
        <v>155.570920755131</v>
      </c>
      <c r="HA23" s="10" t="n">
        <f aca="false">HA11/HA7*100</f>
        <v>142.39114048275</v>
      </c>
      <c r="HB23" s="10" t="n">
        <f aca="false">HB11/HB7*100</f>
        <v>138.619642165185</v>
      </c>
      <c r="HC23" s="10" t="n">
        <f aca="false">HC11/HC7*100</f>
        <v>142.718649542329</v>
      </c>
      <c r="HD23" s="10" t="n">
        <f aca="false">HD11/HD7*100</f>
        <v>139.684549035295</v>
      </c>
      <c r="HE23" s="10" t="n">
        <f aca="false">HE11/HE7*100</f>
        <v>149.43675718675</v>
      </c>
      <c r="HF23" s="10" t="n">
        <f aca="false">HF11/HF7*100</f>
        <v>177.708662542504</v>
      </c>
      <c r="HG23" s="10" t="n">
        <f aca="false">HG11/HG7*100</f>
        <v>147.808194829613</v>
      </c>
      <c r="HH23" s="10" t="n">
        <f aca="false">HH11/HH7*100</f>
        <v>150.895266742298</v>
      </c>
      <c r="HI23" s="10" t="n">
        <f aca="false">HI11/HI7*100</f>
        <v>146.204262940402</v>
      </c>
      <c r="HJ23" s="1" t="n">
        <f aca="false">HJ11/HJ7*100</f>
        <v>141.853729675246</v>
      </c>
      <c r="HK23" s="10" t="n">
        <f aca="false">AVERAGE(FY23:HJ23)</f>
        <v>142.252332684054</v>
      </c>
      <c r="HL23" s="10" t="n">
        <f aca="false">HK23</f>
        <v>142.252332684054</v>
      </c>
      <c r="HM23" s="10" t="n">
        <f aca="false">HL23</f>
        <v>142.252332684054</v>
      </c>
      <c r="HN23" s="10" t="n">
        <f aca="false">HM23</f>
        <v>142.252332684054</v>
      </c>
      <c r="HO23" s="10" t="n">
        <f aca="false">HN23</f>
        <v>142.252332684054</v>
      </c>
      <c r="HP23" s="10" t="n">
        <f aca="false">HO23</f>
        <v>142.252332684054</v>
      </c>
      <c r="HQ23" s="10" t="n">
        <f aca="false">HP23</f>
        <v>142.252332684054</v>
      </c>
      <c r="HR23" s="10" t="n">
        <f aca="false">HQ23</f>
        <v>142.252332684054</v>
      </c>
      <c r="HS23" s="10" t="n">
        <f aca="false">HR23</f>
        <v>142.252332684054</v>
      </c>
      <c r="HT23" s="10" t="n">
        <f aca="false">HS23</f>
        <v>142.252332684054</v>
      </c>
      <c r="HU23" s="10" t="n">
        <f aca="false">HT23</f>
        <v>142.252332684054</v>
      </c>
      <c r="HV23" s="10" t="n">
        <f aca="false">HU23</f>
        <v>142.252332684054</v>
      </c>
      <c r="HW23" s="10" t="n">
        <f aca="false">HV23</f>
        <v>142.252332684054</v>
      </c>
      <c r="HX23" s="10" t="n">
        <f aca="false">HW23</f>
        <v>142.252332684054</v>
      </c>
      <c r="HY23" s="10" t="n">
        <f aca="false">HX23</f>
        <v>142.252332684054</v>
      </c>
      <c r="HZ23" s="10" t="n">
        <f aca="false">HY23</f>
        <v>142.252332684054</v>
      </c>
      <c r="IA23" s="10" t="n">
        <f aca="false">HZ23</f>
        <v>142.252332684054</v>
      </c>
      <c r="IB23" s="10" t="n">
        <f aca="false">IA23</f>
        <v>142.252332684054</v>
      </c>
      <c r="IC23" s="10" t="n">
        <f aca="false">IB23</f>
        <v>142.252332684054</v>
      </c>
      <c r="ID23" s="10" t="n">
        <f aca="false">IC23</f>
        <v>142.252332684054</v>
      </c>
      <c r="IE23" s="10" t="n">
        <f aca="false">ID23</f>
        <v>142.252332684054</v>
      </c>
      <c r="IF23" s="10" t="n">
        <f aca="false">IE23</f>
        <v>142.252332684054</v>
      </c>
      <c r="IG23" s="10" t="n">
        <f aca="false">IF23</f>
        <v>142.252332684054</v>
      </c>
      <c r="IH23" s="10" t="n">
        <f aca="false">IG23</f>
        <v>142.252332684054</v>
      </c>
      <c r="II23" s="10" t="n">
        <f aca="false">IH23</f>
        <v>142.252332684054</v>
      </c>
      <c r="IJ23" s="10" t="n">
        <f aca="false">II23</f>
        <v>142.252332684054</v>
      </c>
      <c r="IK23" s="10" t="n">
        <f aca="false">IJ23</f>
        <v>142.252332684054</v>
      </c>
      <c r="IL23" s="10" t="n">
        <f aca="false">IK23</f>
        <v>142.252332684054</v>
      </c>
      <c r="IM23" s="10" t="n">
        <f aca="false">IL23</f>
        <v>142.252332684054</v>
      </c>
      <c r="IN23" s="10" t="n">
        <f aca="false">IM23</f>
        <v>142.252332684054</v>
      </c>
      <c r="IO23" s="10" t="n">
        <f aca="false">IN23</f>
        <v>142.252332684054</v>
      </c>
      <c r="IP23" s="10" t="n">
        <f aca="false">IO23</f>
        <v>142.252332684054</v>
      </c>
      <c r="IQ23" s="10" t="n">
        <f aca="false">IP23</f>
        <v>142.252332684054</v>
      </c>
      <c r="IR23" s="10" t="n">
        <f aca="false">IQ23</f>
        <v>142.252332684054</v>
      </c>
      <c r="IS23" s="10" t="n">
        <f aca="false">IR23</f>
        <v>142.252332684054</v>
      </c>
      <c r="IT23" s="10" t="n">
        <f aca="false">IS23</f>
        <v>142.252332684054</v>
      </c>
      <c r="IU23" s="10" t="n">
        <f aca="false">IT23</f>
        <v>142.252332684054</v>
      </c>
      <c r="IV23" s="10" t="n">
        <f aca="false">IU23</f>
        <v>142.252332684054</v>
      </c>
      <c r="IW23" s="10" t="n">
        <f aca="false">IV23</f>
        <v>142.252332684054</v>
      </c>
      <c r="IX23" s="10" t="n">
        <f aca="false">IW23</f>
        <v>142.252332684054</v>
      </c>
      <c r="IY23" s="10" t="n">
        <f aca="false">IX23</f>
        <v>142.252332684054</v>
      </c>
      <c r="IZ23" s="10" t="n">
        <f aca="false">IY23</f>
        <v>142.252332684054</v>
      </c>
      <c r="JA23" s="10" t="n">
        <f aca="false">IZ23</f>
        <v>142.252332684054</v>
      </c>
      <c r="JB23" s="10" t="n">
        <f aca="false">JA23</f>
        <v>142.252332684054</v>
      </c>
      <c r="JC23" s="10" t="n">
        <f aca="false">JB23</f>
        <v>142.252332684054</v>
      </c>
      <c r="JD23" s="10" t="n">
        <f aca="false">JC23</f>
        <v>142.252332684054</v>
      </c>
      <c r="JE23" s="10" t="n">
        <f aca="false">JD23</f>
        <v>142.252332684054</v>
      </c>
      <c r="JF23" s="10" t="n">
        <f aca="false">JE23</f>
        <v>142.252332684054</v>
      </c>
      <c r="JG23" s="10" t="n">
        <f aca="false">JF23</f>
        <v>142.252332684054</v>
      </c>
      <c r="JH23" s="10" t="n">
        <f aca="false">JG23</f>
        <v>142.252332684054</v>
      </c>
      <c r="JI23" s="10" t="n">
        <f aca="false">JH23</f>
        <v>142.252332684054</v>
      </c>
      <c r="JJ23" s="10" t="n">
        <f aca="false">JI23</f>
        <v>142.252332684054</v>
      </c>
      <c r="JK23" s="10" t="n">
        <f aca="false">JJ23</f>
        <v>142.252332684054</v>
      </c>
      <c r="JL23" s="10" t="n">
        <f aca="false">JK23</f>
        <v>142.252332684054</v>
      </c>
      <c r="JM23" s="10" t="n">
        <f aca="false">JL23</f>
        <v>142.252332684054</v>
      </c>
      <c r="JN23" s="10" t="n">
        <f aca="false">JM23</f>
        <v>142.252332684054</v>
      </c>
      <c r="JO23" s="10" t="n">
        <f aca="false">JN23</f>
        <v>142.252332684054</v>
      </c>
      <c r="JP23" s="10" t="n">
        <f aca="false">JO23</f>
        <v>142.252332684054</v>
      </c>
      <c r="JQ23" s="10" t="n">
        <f aca="false">JP23</f>
        <v>142.252332684054</v>
      </c>
      <c r="JR23" s="10" t="n">
        <f aca="false">JQ23</f>
        <v>142.252332684054</v>
      </c>
      <c r="JS23" s="10" t="n">
        <f aca="false">JR23</f>
        <v>142.252332684054</v>
      </c>
      <c r="JT23" s="10" t="n">
        <f aca="false">JS23</f>
        <v>142.252332684054</v>
      </c>
      <c r="JU23" s="10" t="n">
        <f aca="false">JT23</f>
        <v>142.252332684054</v>
      </c>
      <c r="JV23" s="10" t="n">
        <f aca="false">JU23</f>
        <v>142.252332684054</v>
      </c>
      <c r="JW23" s="10" t="n">
        <f aca="false">JV23</f>
        <v>142.252332684054</v>
      </c>
      <c r="JX23" s="10" t="n">
        <f aca="false">JW23</f>
        <v>142.252332684054</v>
      </c>
      <c r="JY23" s="10" t="n">
        <f aca="false">JX23</f>
        <v>142.252332684054</v>
      </c>
      <c r="JZ23" s="10" t="n">
        <f aca="false">JY23</f>
        <v>142.252332684054</v>
      </c>
      <c r="KA23" s="10" t="n">
        <f aca="false">JZ23</f>
        <v>142.252332684054</v>
      </c>
      <c r="KB23" s="10" t="n">
        <f aca="false">KA23</f>
        <v>142.252332684054</v>
      </c>
      <c r="KC23" s="10" t="n">
        <f aca="false">KB23</f>
        <v>142.252332684054</v>
      </c>
      <c r="KD23" s="10" t="n">
        <f aca="false">KC23</f>
        <v>142.252332684054</v>
      </c>
      <c r="KE23" s="10" t="n">
        <f aca="false">KD23</f>
        <v>142.252332684054</v>
      </c>
      <c r="KF23" s="10" t="n">
        <f aca="false">KE23</f>
        <v>142.252332684054</v>
      </c>
      <c r="KG23" s="10" t="n">
        <f aca="false">KF23</f>
        <v>142.252332684054</v>
      </c>
      <c r="KH23" s="10" t="n">
        <f aca="false">KG23</f>
        <v>142.252332684054</v>
      </c>
      <c r="KI23" s="10" t="n">
        <f aca="false">KH23</f>
        <v>142.252332684054</v>
      </c>
      <c r="KJ23" s="10" t="n">
        <f aca="false">KI23</f>
        <v>142.252332684054</v>
      </c>
      <c r="KK23" s="10" t="n">
        <f aca="false">KJ23</f>
        <v>142.252332684054</v>
      </c>
      <c r="KL23" s="10" t="n">
        <f aca="false">KK23</f>
        <v>142.252332684054</v>
      </c>
      <c r="KM23" s="10" t="n">
        <f aca="false">KL23</f>
        <v>142.252332684054</v>
      </c>
      <c r="KN23" s="10" t="n">
        <f aca="false">KM23</f>
        <v>142.252332684054</v>
      </c>
      <c r="KO23" s="10" t="n">
        <f aca="false">KN23</f>
        <v>142.252332684054</v>
      </c>
      <c r="KP23" s="10" t="n">
        <f aca="false">KO23</f>
        <v>142.252332684054</v>
      </c>
      <c r="KQ23" s="10" t="n">
        <f aca="false">KP23</f>
        <v>142.252332684054</v>
      </c>
      <c r="KR23" s="10" t="n">
        <f aca="false">KQ23</f>
        <v>142.252332684054</v>
      </c>
      <c r="KS23" s="10" t="n">
        <f aca="false">KR23</f>
        <v>142.252332684054</v>
      </c>
    </row>
    <row r="24" customFormat="false" ht="12.8" hidden="false" customHeight="false" outlineLevel="0" collapsed="false">
      <c r="AB24" s="4" t="n">
        <f aca="false">AB12/AB7*100</f>
        <v>942.307934059987</v>
      </c>
      <c r="AC24" s="4" t="n">
        <f aca="false">AC12/AC7*100</f>
        <v>648.295725771366</v>
      </c>
      <c r="AD24" s="4" t="n">
        <f aca="false">AD12/AD7*100</f>
        <v>749.750461691688</v>
      </c>
      <c r="AE24" s="4" t="n">
        <f aca="false">AE12/AE7*100</f>
        <v>658.599646188559</v>
      </c>
      <c r="AF24" s="4" t="n">
        <f aca="false">AF12/AF7*100</f>
        <v>732.542649230612</v>
      </c>
      <c r="AG24" s="4" t="n">
        <f aca="false">AG12/AG7*100</f>
        <v>934.807826115305</v>
      </c>
      <c r="AH24" s="4" t="n">
        <f aca="false">AH12/AH7*100</f>
        <v>757.302207476329</v>
      </c>
      <c r="AI24" s="4" t="n">
        <f aca="false">AI12/AI7*100</f>
        <v>933.387423650543</v>
      </c>
      <c r="AJ24" s="4" t="n">
        <f aca="false">AJ12/AJ7*100</f>
        <v>1065.1975713966</v>
      </c>
      <c r="AK24" s="4" t="n">
        <f aca="false">AK12/AK7*100</f>
        <v>722.646094908731</v>
      </c>
      <c r="AL24" s="4" t="n">
        <f aca="false">AL12/AL7*100</f>
        <v>586.666793813746</v>
      </c>
      <c r="AM24" s="4" t="n">
        <f aca="false">AM12/AM7*100</f>
        <v>902.969277410955</v>
      </c>
      <c r="AN24" s="4" t="n">
        <f aca="false">AN12/AN7*100</f>
        <v>956.418603246426</v>
      </c>
      <c r="AO24" s="4" t="n">
        <f aca="false">AO12/AO7*100</f>
        <v>715.794401399287</v>
      </c>
      <c r="AP24" s="4" t="n">
        <f aca="false">AP12/AP7*100</f>
        <v>670.072221705143</v>
      </c>
      <c r="AQ24" s="4" t="n">
        <f aca="false">AQ12/AQ7*100</f>
        <v>903.863145358528</v>
      </c>
      <c r="AR24" s="4" t="n">
        <f aca="false">AR12/AR7*100</f>
        <v>737.434175654289</v>
      </c>
      <c r="AS24" s="4" t="n">
        <f aca="false">AS12/AS7*100</f>
        <v>703.4607114499</v>
      </c>
      <c r="AT24" s="4" t="n">
        <f aca="false">AT12/AT7*100</f>
        <v>785.893915602394</v>
      </c>
      <c r="AU24" s="4" t="n">
        <f aca="false">AU12/AU7*100</f>
        <v>515.118654840475</v>
      </c>
      <c r="AV24" s="4" t="n">
        <f aca="false">AV12/AV7*100</f>
        <v>543.722362367795</v>
      </c>
      <c r="AW24" s="4" t="n">
        <f aca="false">AW12/AW7*100</f>
        <v>804.069686704727</v>
      </c>
      <c r="AX24" s="4" t="n">
        <f aca="false">AX12/AX7*100</f>
        <v>785.504078315805</v>
      </c>
      <c r="AY24" s="4" t="n">
        <f aca="false">AY12/AY7*100</f>
        <v>766.140466357632</v>
      </c>
      <c r="AZ24" s="4" t="n">
        <f aca="false">AZ12/AZ7*100</f>
        <v>745.92627003922</v>
      </c>
      <c r="BA24" s="4" t="n">
        <f aca="false">BA12/BA7*100</f>
        <v>724.804185405229</v>
      </c>
      <c r="BB24" s="4" t="n">
        <f aca="false">BB12/BB7*100</f>
        <v>574.507879390418</v>
      </c>
      <c r="BC24" s="4" t="n">
        <f aca="false">BC12/BC7*100</f>
        <v>554.593390302079</v>
      </c>
      <c r="BD24" s="4" t="n">
        <f aca="false">BD12/BD7*100</f>
        <v>469.850067460694</v>
      </c>
      <c r="BE24" s="4" t="n">
        <f aca="false">BE12/BE7*100</f>
        <v>510.772890249082</v>
      </c>
      <c r="BF24" s="4" t="n">
        <f aca="false">BF12/BF7*100</f>
        <v>465.630296655594</v>
      </c>
      <c r="BG24" s="4" t="n">
        <f aca="false">BG12/BG7*100</f>
        <v>481.620638883169</v>
      </c>
      <c r="BH24" s="4" t="n">
        <f aca="false">BH12/BH7*100</f>
        <v>586.596246704784</v>
      </c>
      <c r="BI24" s="4" t="n">
        <f aca="false">BI12/BI7*100</f>
        <v>590.410354533253</v>
      </c>
      <c r="BJ24" s="4" t="n">
        <f aca="false">BJ12/BJ7*100</f>
        <v>466.455854811787</v>
      </c>
      <c r="BK24" s="4" t="n">
        <f aca="false">BK12/BK7*100</f>
        <v>515.409274728248</v>
      </c>
      <c r="BL24" s="4" t="n">
        <f aca="false">BL12/BL7*100</f>
        <v>546.567488630862</v>
      </c>
      <c r="BM24" s="1" t="n">
        <f aca="false">BM12/BM7*100</f>
        <v>511.322490150095</v>
      </c>
      <c r="BN24" s="4" t="n">
        <f aca="false">AVERAGE(AB24:BM24)</f>
        <v>691.221930596351</v>
      </c>
      <c r="BO24" s="4" t="n">
        <f aca="false">BN24</f>
        <v>691.221930596351</v>
      </c>
      <c r="BP24" s="4" t="n">
        <f aca="false">BO24</f>
        <v>691.221930596351</v>
      </c>
      <c r="BQ24" s="4" t="n">
        <f aca="false">BP24</f>
        <v>691.221930596351</v>
      </c>
      <c r="BR24" s="4" t="n">
        <f aca="false">BQ24</f>
        <v>691.221930596351</v>
      </c>
      <c r="BS24" s="4" t="n">
        <f aca="false">BR24</f>
        <v>691.221930596351</v>
      </c>
      <c r="BT24" s="4" t="n">
        <f aca="false">BS24</f>
        <v>691.221930596351</v>
      </c>
      <c r="BU24" s="4" t="n">
        <f aca="false">BT24</f>
        <v>691.221930596351</v>
      </c>
      <c r="BV24" s="4" t="n">
        <f aca="false">BU24</f>
        <v>691.221930596351</v>
      </c>
      <c r="BW24" s="4" t="n">
        <f aca="false">BV24</f>
        <v>691.221930596351</v>
      </c>
      <c r="BX24" s="4" t="n">
        <f aca="false">BW24</f>
        <v>691.221930596351</v>
      </c>
      <c r="BY24" s="4" t="n">
        <f aca="false">BX24</f>
        <v>691.221930596351</v>
      </c>
      <c r="BZ24" s="4" t="n">
        <f aca="false">BY24</f>
        <v>691.221930596351</v>
      </c>
      <c r="CA24" s="4" t="n">
        <f aca="false">BZ24</f>
        <v>691.221930596351</v>
      </c>
      <c r="CB24" s="4" t="n">
        <f aca="false">CA24</f>
        <v>691.221930596351</v>
      </c>
      <c r="CC24" s="4" t="n">
        <f aca="false">CB24</f>
        <v>691.221930596351</v>
      </c>
      <c r="CD24" s="4" t="n">
        <f aca="false">CC24</f>
        <v>691.221930596351</v>
      </c>
      <c r="CE24" s="4" t="n">
        <f aca="false">CD24</f>
        <v>691.221930596351</v>
      </c>
      <c r="CF24" s="4" t="n">
        <f aca="false">CE24</f>
        <v>691.221930596351</v>
      </c>
      <c r="CG24" s="4" t="n">
        <f aca="false">CF24</f>
        <v>691.221930596351</v>
      </c>
      <c r="CH24" s="4" t="n">
        <f aca="false">CG24</f>
        <v>691.221930596351</v>
      </c>
      <c r="CI24" s="4" t="n">
        <f aca="false">CH24</f>
        <v>691.221930596351</v>
      </c>
      <c r="CJ24" s="4" t="n">
        <f aca="false">CI24</f>
        <v>691.221930596351</v>
      </c>
      <c r="CK24" s="4" t="n">
        <f aca="false">CJ24</f>
        <v>691.221930596351</v>
      </c>
      <c r="CL24" s="4" t="n">
        <f aca="false">CK24</f>
        <v>691.221930596351</v>
      </c>
      <c r="CM24" s="4" t="n">
        <f aca="false">CL24</f>
        <v>691.221930596351</v>
      </c>
      <c r="CN24" s="4" t="n">
        <f aca="false">CM24</f>
        <v>691.221930596351</v>
      </c>
      <c r="CO24" s="4" t="n">
        <f aca="false">CN24</f>
        <v>691.221930596351</v>
      </c>
      <c r="CP24" s="4" t="n">
        <f aca="false">CO24</f>
        <v>691.221930596351</v>
      </c>
      <c r="CQ24" s="4" t="n">
        <f aca="false">CP24</f>
        <v>691.221930596351</v>
      </c>
      <c r="CR24" s="4" t="n">
        <f aca="false">CQ24</f>
        <v>691.221930596351</v>
      </c>
      <c r="CS24" s="4" t="n">
        <f aca="false">CR24</f>
        <v>691.221930596351</v>
      </c>
      <c r="CT24" s="4" t="n">
        <f aca="false">CS24</f>
        <v>691.221930596351</v>
      </c>
      <c r="CU24" s="4" t="n">
        <f aca="false">CT24</f>
        <v>691.221930596351</v>
      </c>
      <c r="CV24" s="4" t="n">
        <f aca="false">CU24</f>
        <v>691.221930596351</v>
      </c>
      <c r="CW24" s="4" t="n">
        <f aca="false">CV24</f>
        <v>691.221930596351</v>
      </c>
      <c r="CX24" s="4" t="n">
        <f aca="false">CW24</f>
        <v>691.221930596351</v>
      </c>
      <c r="CY24" s="4" t="n">
        <f aca="false">CX24</f>
        <v>691.221930596351</v>
      </c>
      <c r="CZ24" s="4" t="n">
        <f aca="false">CY24</f>
        <v>691.221930596351</v>
      </c>
      <c r="DA24" s="4" t="n">
        <f aca="false">CZ24</f>
        <v>691.221930596351</v>
      </c>
      <c r="DB24" s="4" t="n">
        <f aca="false">DA24</f>
        <v>691.221930596351</v>
      </c>
      <c r="DC24" s="4" t="n">
        <f aca="false">DB24</f>
        <v>691.221930596351</v>
      </c>
      <c r="DD24" s="4" t="n">
        <f aca="false">DC24</f>
        <v>691.221930596351</v>
      </c>
      <c r="DE24" s="4" t="n">
        <f aca="false">DD24</f>
        <v>691.221930596351</v>
      </c>
      <c r="DF24" s="4" t="n">
        <f aca="false">DE24</f>
        <v>691.221930596351</v>
      </c>
      <c r="DG24" s="4" t="n">
        <f aca="false">DF24</f>
        <v>691.221930596351</v>
      </c>
      <c r="DH24" s="4" t="n">
        <f aca="false">DG24</f>
        <v>691.221930596351</v>
      </c>
      <c r="DI24" s="4" t="n">
        <f aca="false">DH24</f>
        <v>691.221930596351</v>
      </c>
      <c r="DJ24" s="4" t="n">
        <f aca="false">DI24</f>
        <v>691.221930596351</v>
      </c>
      <c r="DK24" s="4" t="n">
        <f aca="false">DJ24</f>
        <v>691.221930596351</v>
      </c>
      <c r="DL24" s="4" t="n">
        <f aca="false">DK24</f>
        <v>691.221930596351</v>
      </c>
      <c r="DM24" s="4" t="n">
        <f aca="false">DL24</f>
        <v>691.221930596351</v>
      </c>
      <c r="DN24" s="4" t="n">
        <f aca="false">DM24</f>
        <v>691.221930596351</v>
      </c>
      <c r="DO24" s="4" t="n">
        <f aca="false">DN24</f>
        <v>691.221930596351</v>
      </c>
      <c r="DP24" s="4" t="n">
        <f aca="false">DO24</f>
        <v>691.221930596351</v>
      </c>
      <c r="DQ24" s="4" t="n">
        <f aca="false">DP24</f>
        <v>691.221930596351</v>
      </c>
      <c r="DR24" s="4" t="n">
        <f aca="false">DQ24</f>
        <v>691.221930596351</v>
      </c>
      <c r="DS24" s="4" t="n">
        <f aca="false">DR24</f>
        <v>691.221930596351</v>
      </c>
      <c r="DT24" s="4" t="n">
        <f aca="false">DS24</f>
        <v>691.221930596351</v>
      </c>
      <c r="DU24" s="4" t="n">
        <f aca="false">DT24</f>
        <v>691.221930596351</v>
      </c>
      <c r="DV24" s="4" t="n">
        <f aca="false">DU24</f>
        <v>691.221930596351</v>
      </c>
      <c r="DW24" s="4" t="n">
        <f aca="false">DV24</f>
        <v>691.221930596351</v>
      </c>
      <c r="DX24" s="4" t="n">
        <f aca="false">DW24</f>
        <v>691.221930596351</v>
      </c>
      <c r="DY24" s="4" t="n">
        <f aca="false">DX24</f>
        <v>691.221930596351</v>
      </c>
      <c r="DZ24" s="4" t="n">
        <f aca="false">DY24</f>
        <v>691.221930596351</v>
      </c>
      <c r="EA24" s="4" t="n">
        <f aca="false">DZ24</f>
        <v>691.221930596351</v>
      </c>
      <c r="EB24" s="4" t="n">
        <f aca="false">EA24</f>
        <v>691.221930596351</v>
      </c>
      <c r="EC24" s="4" t="n">
        <f aca="false">EB24</f>
        <v>691.221930596351</v>
      </c>
      <c r="ED24" s="4" t="n">
        <f aca="false">EC24</f>
        <v>691.221930596351</v>
      </c>
      <c r="EE24" s="4" t="n">
        <f aca="false">ED24</f>
        <v>691.221930596351</v>
      </c>
      <c r="EF24" s="4" t="n">
        <f aca="false">EE24</f>
        <v>691.221930596351</v>
      </c>
      <c r="EG24" s="4" t="n">
        <f aca="false">EF24</f>
        <v>691.221930596351</v>
      </c>
      <c r="EH24" s="4" t="n">
        <f aca="false">EG24</f>
        <v>691.221930596351</v>
      </c>
      <c r="EI24" s="4" t="n">
        <f aca="false">EH24</f>
        <v>691.221930596351</v>
      </c>
      <c r="EJ24" s="4" t="n">
        <f aca="false">EI24</f>
        <v>691.221930596351</v>
      </c>
      <c r="EK24" s="4" t="n">
        <f aca="false">EJ24</f>
        <v>691.221930596351</v>
      </c>
      <c r="EL24" s="4" t="n">
        <f aca="false">EK24</f>
        <v>691.221930596351</v>
      </c>
      <c r="EM24" s="4" t="n">
        <f aca="false">EL24</f>
        <v>691.221930596351</v>
      </c>
      <c r="EN24" s="4" t="n">
        <f aca="false">EM24</f>
        <v>691.221930596351</v>
      </c>
      <c r="EO24" s="4" t="n">
        <f aca="false">EN24</f>
        <v>691.221930596351</v>
      </c>
      <c r="EP24" s="4" t="n">
        <f aca="false">EO24</f>
        <v>691.221930596351</v>
      </c>
      <c r="EQ24" s="4" t="n">
        <f aca="false">EP24</f>
        <v>691.221930596351</v>
      </c>
      <c r="ER24" s="4" t="n">
        <f aca="false">EQ24</f>
        <v>691.221930596351</v>
      </c>
      <c r="ES24" s="4" t="n">
        <f aca="false">ER24</f>
        <v>691.221930596351</v>
      </c>
      <c r="ET24" s="4" t="n">
        <f aca="false">ES24</f>
        <v>691.221930596351</v>
      </c>
      <c r="EU24" s="4" t="n">
        <f aca="false">ET24</f>
        <v>691.221930596351</v>
      </c>
      <c r="EV24" s="4" t="n">
        <f aca="false">EU24</f>
        <v>691.221930596351</v>
      </c>
      <c r="FY24" s="4" t="n">
        <f aca="false">FY12/FY7*100</f>
        <v>212.631738575888</v>
      </c>
      <c r="FZ24" s="4" t="n">
        <f aca="false">FZ12/FZ7*100</f>
        <v>210.073571270072</v>
      </c>
      <c r="GA24" s="4" t="n">
        <f aca="false">GA12/GA7*100</f>
        <v>200.635851268153</v>
      </c>
      <c r="GB24" s="4" t="n">
        <f aca="false">GB12/GB7*100</f>
        <v>202.222067277858</v>
      </c>
      <c r="GC24" s="4" t="n">
        <f aca="false">GC12/GC7*100</f>
        <v>205.38302604441</v>
      </c>
      <c r="GD24" s="4" t="n">
        <f aca="false">GD12/GD7*100</f>
        <v>201.186881901193</v>
      </c>
      <c r="GE24" s="4" t="n">
        <f aca="false">GE12/GE7*100</f>
        <v>210.581973722967</v>
      </c>
      <c r="GF24" s="4" t="n">
        <f aca="false">GF12/GF7*100</f>
        <v>211.182250013013</v>
      </c>
      <c r="GG24" s="4" t="n">
        <f aca="false">GG12/GG7*100</f>
        <v>201.044536315259</v>
      </c>
      <c r="GH24" s="4" t="n">
        <f aca="false">GH12/GH7*100</f>
        <v>194.254690726231</v>
      </c>
      <c r="GI24" s="4" t="n">
        <f aca="false">GI12/GI7*100</f>
        <v>201.547607368154</v>
      </c>
      <c r="GJ24" s="4" t="n">
        <f aca="false">GJ12/GJ7*100</f>
        <v>188.439538496052</v>
      </c>
      <c r="GK24" s="4" t="n">
        <f aca="false">GK12/GK7*100</f>
        <v>199.114853219176</v>
      </c>
      <c r="GL24" s="4" t="n">
        <f aca="false">GL12/GL7*100</f>
        <v>213.108415858967</v>
      </c>
      <c r="GM24" s="4" t="n">
        <f aca="false">GM12/GM7*100</f>
        <v>201.775219473284</v>
      </c>
      <c r="GN24" s="4" t="n">
        <f aca="false">GN12/GN7*100</f>
        <v>205.479749743893</v>
      </c>
      <c r="GO24" s="4" t="n">
        <f aca="false">GO12/GO7*100</f>
        <v>210.145191706642</v>
      </c>
      <c r="GP24" s="4" t="n">
        <f aca="false">GP12/GP7*100</f>
        <v>198.096443807741</v>
      </c>
      <c r="GQ24" s="4" t="n">
        <f aca="false">GQ12/GQ7*100</f>
        <v>192.144749912843</v>
      </c>
      <c r="GR24" s="4" t="n">
        <f aca="false">GR12/GR7*100</f>
        <v>195.343904214599</v>
      </c>
      <c r="GS24" s="4" t="n">
        <f aca="false">GS12/GS7*100</f>
        <v>196.215362845416</v>
      </c>
      <c r="GT24" s="4" t="n">
        <f aca="false">GT12/GT7*100</f>
        <v>196.812191615179</v>
      </c>
      <c r="GU24" s="4" t="n">
        <f aca="false">GU12/GU7*100</f>
        <v>205.355102849616</v>
      </c>
      <c r="GV24" s="4" t="n">
        <f aca="false">GV12/GV7*100</f>
        <v>214.716255508407</v>
      </c>
      <c r="GW24" s="4" t="n">
        <f aca="false">GW12/GW7*100</f>
        <v>225.019119521105</v>
      </c>
      <c r="GX24" s="4" t="n">
        <f aca="false">GX12/GX7*100</f>
        <v>236.413322106445</v>
      </c>
      <c r="GY24" s="4" t="n">
        <f aca="false">GY12/GY7*100</f>
        <v>220.579766865066</v>
      </c>
      <c r="GZ24" s="4" t="n">
        <f aca="false">GZ12/GZ7*100</f>
        <v>227.626266592547</v>
      </c>
      <c r="HA24" s="4" t="n">
        <f aca="false">HA12/HA7*100</f>
        <v>225.560241030487</v>
      </c>
      <c r="HB24" s="4" t="n">
        <f aca="false">HB12/HB7*100</f>
        <v>235.352882124839</v>
      </c>
      <c r="HC24" s="4" t="n">
        <f aca="false">HC12/HC7*100</f>
        <v>231.443000978293</v>
      </c>
      <c r="HD24" s="4" t="n">
        <f aca="false">HD12/HD7*100</f>
        <v>209.130811428121</v>
      </c>
      <c r="HE24" s="4" t="n">
        <f aca="false">HE12/HE7*100</f>
        <v>237.339243973439</v>
      </c>
      <c r="HF24" s="4" t="n">
        <f aca="false">HF12/HF7*100</f>
        <v>267.626282756577</v>
      </c>
      <c r="HG24" s="4" t="n">
        <f aca="false">HG12/HG7*100</f>
        <v>218.408266055052</v>
      </c>
      <c r="HH24" s="4" t="n">
        <f aca="false">HH12/HH7*100</f>
        <v>224.93258142592</v>
      </c>
      <c r="HI24" s="4" t="n">
        <f aca="false">HI12/HI7*100</f>
        <v>221.396525469715</v>
      </c>
      <c r="HJ24" s="1" t="n">
        <f aca="false">HJ12/HJ7*100</f>
        <v>229.412758746939</v>
      </c>
      <c r="HK24" s="4" t="n">
        <f aca="false">AVERAGE(FY24:HJ24)</f>
        <v>212.571901126567</v>
      </c>
      <c r="HL24" s="4" t="n">
        <f aca="false">HK24</f>
        <v>212.571901126567</v>
      </c>
      <c r="HM24" s="4" t="n">
        <f aca="false">HL24</f>
        <v>212.571901126567</v>
      </c>
      <c r="HN24" s="4" t="n">
        <f aca="false">HM24</f>
        <v>212.571901126567</v>
      </c>
      <c r="HO24" s="4" t="n">
        <f aca="false">HN24</f>
        <v>212.571901126567</v>
      </c>
      <c r="HP24" s="4" t="n">
        <f aca="false">HO24</f>
        <v>212.571901126567</v>
      </c>
      <c r="HQ24" s="4" t="n">
        <f aca="false">HP24</f>
        <v>212.571901126567</v>
      </c>
      <c r="HR24" s="4" t="n">
        <f aca="false">HQ24</f>
        <v>212.571901126567</v>
      </c>
      <c r="HS24" s="4" t="n">
        <f aca="false">HR24</f>
        <v>212.571901126567</v>
      </c>
      <c r="HT24" s="4" t="n">
        <f aca="false">HS24</f>
        <v>212.571901126567</v>
      </c>
      <c r="HU24" s="4" t="n">
        <f aca="false">HT24</f>
        <v>212.571901126567</v>
      </c>
      <c r="HV24" s="4" t="n">
        <f aca="false">HU24</f>
        <v>212.571901126567</v>
      </c>
      <c r="HW24" s="4" t="n">
        <f aca="false">HV24</f>
        <v>212.571901126567</v>
      </c>
      <c r="HX24" s="4" t="n">
        <f aca="false">HW24</f>
        <v>212.571901126567</v>
      </c>
      <c r="HY24" s="4" t="n">
        <f aca="false">HX24</f>
        <v>212.571901126567</v>
      </c>
      <c r="HZ24" s="4" t="n">
        <f aca="false">HY24</f>
        <v>212.571901126567</v>
      </c>
      <c r="IA24" s="4" t="n">
        <f aca="false">HZ24</f>
        <v>212.571901126567</v>
      </c>
      <c r="IB24" s="4" t="n">
        <f aca="false">IA24</f>
        <v>212.571901126567</v>
      </c>
      <c r="IC24" s="4" t="n">
        <f aca="false">IB24</f>
        <v>212.571901126567</v>
      </c>
      <c r="ID24" s="4" t="n">
        <f aca="false">IC24</f>
        <v>212.571901126567</v>
      </c>
      <c r="IE24" s="4" t="n">
        <f aca="false">ID24</f>
        <v>212.571901126567</v>
      </c>
      <c r="IF24" s="4" t="n">
        <f aca="false">IE24</f>
        <v>212.571901126567</v>
      </c>
      <c r="IG24" s="4" t="n">
        <f aca="false">IF24</f>
        <v>212.571901126567</v>
      </c>
      <c r="IH24" s="4" t="n">
        <f aca="false">IG24</f>
        <v>212.571901126567</v>
      </c>
      <c r="II24" s="4" t="n">
        <f aca="false">IH24</f>
        <v>212.571901126567</v>
      </c>
      <c r="IJ24" s="4" t="n">
        <f aca="false">II24</f>
        <v>212.571901126567</v>
      </c>
      <c r="IK24" s="4" t="n">
        <f aca="false">IJ24</f>
        <v>212.571901126567</v>
      </c>
      <c r="IL24" s="4" t="n">
        <f aca="false">IK24</f>
        <v>212.571901126567</v>
      </c>
      <c r="IM24" s="4" t="n">
        <f aca="false">IL24</f>
        <v>212.571901126567</v>
      </c>
      <c r="IN24" s="4" t="n">
        <f aca="false">IM24</f>
        <v>212.571901126567</v>
      </c>
      <c r="IO24" s="4" t="n">
        <f aca="false">IN24</f>
        <v>212.571901126567</v>
      </c>
      <c r="IP24" s="4" t="n">
        <f aca="false">IO24</f>
        <v>212.571901126567</v>
      </c>
      <c r="IQ24" s="4" t="n">
        <f aca="false">IP24</f>
        <v>212.571901126567</v>
      </c>
      <c r="IR24" s="4" t="n">
        <f aca="false">IQ24</f>
        <v>212.571901126567</v>
      </c>
      <c r="IS24" s="4" t="n">
        <f aca="false">IR24</f>
        <v>212.571901126567</v>
      </c>
      <c r="IT24" s="4" t="n">
        <f aca="false">IS24</f>
        <v>212.571901126567</v>
      </c>
      <c r="IU24" s="4" t="n">
        <f aca="false">IT24</f>
        <v>212.571901126567</v>
      </c>
      <c r="IV24" s="4" t="n">
        <f aca="false">IU24</f>
        <v>212.571901126567</v>
      </c>
      <c r="IW24" s="4" t="n">
        <f aca="false">IV24</f>
        <v>212.571901126567</v>
      </c>
      <c r="IX24" s="4" t="n">
        <f aca="false">IW24</f>
        <v>212.571901126567</v>
      </c>
      <c r="IY24" s="4" t="n">
        <f aca="false">IX24</f>
        <v>212.571901126567</v>
      </c>
      <c r="IZ24" s="4" t="n">
        <f aca="false">IY24</f>
        <v>212.571901126567</v>
      </c>
      <c r="JA24" s="4" t="n">
        <f aca="false">IZ24</f>
        <v>212.571901126567</v>
      </c>
      <c r="JB24" s="4" t="n">
        <f aca="false">JA24</f>
        <v>212.571901126567</v>
      </c>
      <c r="JC24" s="4" t="n">
        <f aca="false">JB24</f>
        <v>212.571901126567</v>
      </c>
      <c r="JD24" s="4" t="n">
        <f aca="false">JC24</f>
        <v>212.571901126567</v>
      </c>
      <c r="JE24" s="4" t="n">
        <f aca="false">JD24</f>
        <v>212.571901126567</v>
      </c>
      <c r="JF24" s="4" t="n">
        <f aca="false">JE24</f>
        <v>212.571901126567</v>
      </c>
      <c r="JG24" s="4" t="n">
        <f aca="false">JF24</f>
        <v>212.571901126567</v>
      </c>
      <c r="JH24" s="4" t="n">
        <f aca="false">JG24</f>
        <v>212.571901126567</v>
      </c>
      <c r="JI24" s="4" t="n">
        <f aca="false">JH24</f>
        <v>212.571901126567</v>
      </c>
      <c r="JJ24" s="4" t="n">
        <f aca="false">JI24</f>
        <v>212.571901126567</v>
      </c>
      <c r="JK24" s="4" t="n">
        <f aca="false">JJ24</f>
        <v>212.571901126567</v>
      </c>
      <c r="JL24" s="4" t="n">
        <f aca="false">JK24</f>
        <v>212.571901126567</v>
      </c>
      <c r="JM24" s="4" t="n">
        <f aca="false">JL24</f>
        <v>212.571901126567</v>
      </c>
      <c r="JN24" s="4" t="n">
        <f aca="false">JM24</f>
        <v>212.571901126567</v>
      </c>
      <c r="JO24" s="4" t="n">
        <f aca="false">JN24</f>
        <v>212.571901126567</v>
      </c>
      <c r="JP24" s="4" t="n">
        <f aca="false">JO24</f>
        <v>212.571901126567</v>
      </c>
      <c r="JQ24" s="4" t="n">
        <f aca="false">JP24</f>
        <v>212.571901126567</v>
      </c>
      <c r="JR24" s="4" t="n">
        <f aca="false">JQ24</f>
        <v>212.571901126567</v>
      </c>
      <c r="JS24" s="4" t="n">
        <f aca="false">JR24</f>
        <v>212.571901126567</v>
      </c>
      <c r="JT24" s="4" t="n">
        <f aca="false">JS24</f>
        <v>212.571901126567</v>
      </c>
      <c r="JU24" s="4" t="n">
        <f aca="false">JT24</f>
        <v>212.571901126567</v>
      </c>
      <c r="JV24" s="4" t="n">
        <f aca="false">JU24</f>
        <v>212.571901126567</v>
      </c>
      <c r="JW24" s="4" t="n">
        <f aca="false">JV24</f>
        <v>212.571901126567</v>
      </c>
      <c r="JX24" s="4" t="n">
        <f aca="false">JW24</f>
        <v>212.571901126567</v>
      </c>
      <c r="JY24" s="4" t="n">
        <f aca="false">JX24</f>
        <v>212.571901126567</v>
      </c>
      <c r="JZ24" s="4" t="n">
        <f aca="false">JY24</f>
        <v>212.571901126567</v>
      </c>
      <c r="KA24" s="4" t="n">
        <f aca="false">JZ24</f>
        <v>212.571901126567</v>
      </c>
      <c r="KB24" s="4" t="n">
        <f aca="false">KA24</f>
        <v>212.571901126567</v>
      </c>
      <c r="KC24" s="4" t="n">
        <f aca="false">KB24</f>
        <v>212.571901126567</v>
      </c>
      <c r="KD24" s="4" t="n">
        <f aca="false">KC24</f>
        <v>212.571901126567</v>
      </c>
      <c r="KE24" s="4" t="n">
        <f aca="false">KD24</f>
        <v>212.571901126567</v>
      </c>
      <c r="KF24" s="4" t="n">
        <f aca="false">KE24</f>
        <v>212.571901126567</v>
      </c>
      <c r="KG24" s="4" t="n">
        <f aca="false">KF24</f>
        <v>212.571901126567</v>
      </c>
      <c r="KH24" s="4" t="n">
        <f aca="false">KG24</f>
        <v>212.571901126567</v>
      </c>
      <c r="KI24" s="4" t="n">
        <f aca="false">KH24</f>
        <v>212.571901126567</v>
      </c>
      <c r="KJ24" s="4" t="n">
        <f aca="false">KI24</f>
        <v>212.571901126567</v>
      </c>
      <c r="KK24" s="4" t="n">
        <f aca="false">KJ24</f>
        <v>212.571901126567</v>
      </c>
      <c r="KL24" s="4" t="n">
        <f aca="false">KK24</f>
        <v>212.571901126567</v>
      </c>
      <c r="KM24" s="4" t="n">
        <f aca="false">KL24</f>
        <v>212.571901126567</v>
      </c>
      <c r="KN24" s="4" t="n">
        <f aca="false">KM24</f>
        <v>212.571901126567</v>
      </c>
      <c r="KO24" s="4" t="n">
        <f aca="false">KN24</f>
        <v>212.571901126567</v>
      </c>
      <c r="KP24" s="4" t="n">
        <f aca="false">KO24</f>
        <v>212.571901126567</v>
      </c>
      <c r="KQ24" s="4" t="n">
        <f aca="false">KP24</f>
        <v>212.571901126567</v>
      </c>
      <c r="KR24" s="4" t="n">
        <f aca="false">KQ24</f>
        <v>212.571901126567</v>
      </c>
      <c r="KS24" s="4" t="n">
        <f aca="false">KR24</f>
        <v>212.571901126567</v>
      </c>
    </row>
    <row r="25" customFormat="false" ht="12.8" hidden="false" customHeight="false" outlineLevel="0" collapsed="false">
      <c r="AB25" s="10" t="n">
        <f aca="false">AB13/AB7*100</f>
        <v>2012.94644064023</v>
      </c>
      <c r="AC25" s="10" t="n">
        <f aca="false">AC13/AC7*100</f>
        <v>1327.55377927944</v>
      </c>
      <c r="AD25" s="10" t="n">
        <f aca="false">AD13/AD7*100</f>
        <v>1995.16656835772</v>
      </c>
      <c r="AE25" s="10" t="n">
        <f aca="false">AE13/AE7*100</f>
        <v>1525.14583185594</v>
      </c>
      <c r="AF25" s="10" t="n">
        <f aca="false">AF13/AF7*100</f>
        <v>1535.32513689769</v>
      </c>
      <c r="AG25" s="10" t="n">
        <f aca="false">AG13/AG7*100</f>
        <v>1920.3814285734</v>
      </c>
      <c r="AH25" s="10" t="n">
        <f aca="false">AH13/AH7*100</f>
        <v>1603.36516292622</v>
      </c>
      <c r="AI25" s="10" t="n">
        <f aca="false">AI13/AI7*100</f>
        <v>2253.44002878493</v>
      </c>
      <c r="AJ25" s="10" t="n">
        <f aca="false">AJ13/AJ7*100</f>
        <v>2335.76193777216</v>
      </c>
      <c r="AK25" s="10" t="n">
        <f aca="false">AK13/AK7*100</f>
        <v>1690.73925409218</v>
      </c>
      <c r="AL25" s="10" t="n">
        <f aca="false">AL13/AL7*100</f>
        <v>1501.61431646377</v>
      </c>
      <c r="AM25" s="10" t="n">
        <f aca="false">AM13/AM7*100</f>
        <v>2120.59706733425</v>
      </c>
      <c r="AN25" s="10" t="n">
        <f aca="false">AN13/AN7*100</f>
        <v>2518.76743005645</v>
      </c>
      <c r="AO25" s="10" t="n">
        <f aca="false">AO13/AO7*100</f>
        <v>1973.70171043475</v>
      </c>
      <c r="AP25" s="10" t="n">
        <f aca="false">AP13/AP7*100</f>
        <v>1529.26666534056</v>
      </c>
      <c r="AQ25" s="10" t="n">
        <f aca="false">AQ13/AQ7*100</f>
        <v>1784.89288201876</v>
      </c>
      <c r="AR25" s="10" t="n">
        <f aca="false">AR13/AR7*100</f>
        <v>1550.99128947754</v>
      </c>
      <c r="AS25" s="10" t="n">
        <f aca="false">AS13/AS7*100</f>
        <v>1512.23955654068</v>
      </c>
      <c r="AT25" s="10" t="n">
        <f aca="false">AT13/AT7*100</f>
        <v>1612.5734092543</v>
      </c>
      <c r="AU25" s="10" t="n">
        <f aca="false">AU13/AU7*100</f>
        <v>1027.23405779472</v>
      </c>
      <c r="AV25" s="10" t="n">
        <f aca="false">AV13/AV7*100</f>
        <v>1141.7689156499</v>
      </c>
      <c r="AW25" s="10" t="n">
        <f aca="false">AW13/AW7*100</f>
        <v>1850.68331543626</v>
      </c>
      <c r="AX25" s="10" t="n">
        <f aca="false">AX13/AX7*100</f>
        <v>1880.67822883158</v>
      </c>
      <c r="AY25" s="10" t="n">
        <f aca="false">AY13/AY7*100</f>
        <v>1911.96241039671</v>
      </c>
      <c r="AZ25" s="10" t="n">
        <f aca="false">AZ13/AZ7*100</f>
        <v>1944.62081055388</v>
      </c>
      <c r="BA25" s="10" t="n">
        <f aca="false">BA13/BA7*100</f>
        <v>1978.74601055019</v>
      </c>
      <c r="BB25" s="10" t="n">
        <f aca="false">BB13/BB7*100</f>
        <v>1693.70418236054</v>
      </c>
      <c r="BC25" s="10" t="n">
        <f aca="false">BC13/BC7*100</f>
        <v>1396.01194036744</v>
      </c>
      <c r="BD25" s="10" t="n">
        <f aca="false">BD13/BD7*100</f>
        <v>1193.3153931334</v>
      </c>
      <c r="BE25" s="10" t="n">
        <f aca="false">BE13/BE7*100</f>
        <v>1426.99121932299</v>
      </c>
      <c r="BF25" s="10" t="n">
        <f aca="false">BF13/BF7*100</f>
        <v>1236.75690553118</v>
      </c>
      <c r="BG25" s="10" t="n">
        <f aca="false">BG13/BG7*100</f>
        <v>1053.1494033557</v>
      </c>
      <c r="BH25" s="10" t="n">
        <f aca="false">BH13/BH7*100</f>
        <v>1435.80053330902</v>
      </c>
      <c r="BI25" s="10" t="n">
        <f aca="false">BI13/BI7*100</f>
        <v>1402.67865497361</v>
      </c>
      <c r="BJ25" s="10" t="n">
        <f aca="false">BJ13/BJ7*100</f>
        <v>1151.60269625601</v>
      </c>
      <c r="BK25" s="10" t="n">
        <f aca="false">BK13/BK7*100</f>
        <v>1272.39829043314</v>
      </c>
      <c r="BL25" s="10" t="n">
        <f aca="false">BL13/BL7*100</f>
        <v>1388.85861889189</v>
      </c>
      <c r="BM25" s="1" t="n">
        <f aca="false">BM13/BM7*100</f>
        <v>1191.68489717894</v>
      </c>
      <c r="BN25" s="10" t="n">
        <f aca="false">AVERAGE(AB25:BM25)</f>
        <v>1628.50306264284</v>
      </c>
      <c r="BO25" s="10" t="n">
        <f aca="false">BN25</f>
        <v>1628.50306264284</v>
      </c>
      <c r="BP25" s="10" t="n">
        <f aca="false">BO25</f>
        <v>1628.50306264284</v>
      </c>
      <c r="BQ25" s="10" t="n">
        <f aca="false">BP25</f>
        <v>1628.50306264284</v>
      </c>
      <c r="BR25" s="10" t="n">
        <f aca="false">BQ25</f>
        <v>1628.50306264284</v>
      </c>
      <c r="BS25" s="10" t="n">
        <f aca="false">BR25</f>
        <v>1628.50306264284</v>
      </c>
      <c r="BT25" s="10" t="n">
        <f aca="false">BS25</f>
        <v>1628.50306264284</v>
      </c>
      <c r="BU25" s="10" t="n">
        <f aca="false">BT25</f>
        <v>1628.50306264284</v>
      </c>
      <c r="BV25" s="10" t="n">
        <f aca="false">BU25</f>
        <v>1628.50306264284</v>
      </c>
      <c r="BW25" s="10" t="n">
        <f aca="false">BV25</f>
        <v>1628.50306264284</v>
      </c>
      <c r="BX25" s="10" t="n">
        <f aca="false">BW25</f>
        <v>1628.50306264284</v>
      </c>
      <c r="BY25" s="10" t="n">
        <f aca="false">BX25</f>
        <v>1628.50306264284</v>
      </c>
      <c r="BZ25" s="10" t="n">
        <f aca="false">BY25</f>
        <v>1628.50306264284</v>
      </c>
      <c r="CA25" s="10" t="n">
        <f aca="false">BZ25</f>
        <v>1628.50306264284</v>
      </c>
      <c r="CB25" s="10" t="n">
        <f aca="false">CA25</f>
        <v>1628.50306264284</v>
      </c>
      <c r="CC25" s="10" t="n">
        <f aca="false">CB25</f>
        <v>1628.50306264284</v>
      </c>
      <c r="CD25" s="10" t="n">
        <f aca="false">CC25</f>
        <v>1628.50306264284</v>
      </c>
      <c r="CE25" s="10" t="n">
        <f aca="false">CD25</f>
        <v>1628.50306264284</v>
      </c>
      <c r="CF25" s="10" t="n">
        <f aca="false">CE25</f>
        <v>1628.50306264284</v>
      </c>
      <c r="CG25" s="10" t="n">
        <f aca="false">CF25</f>
        <v>1628.50306264284</v>
      </c>
      <c r="CH25" s="10" t="n">
        <f aca="false">CG25</f>
        <v>1628.50306264284</v>
      </c>
      <c r="CI25" s="10" t="n">
        <f aca="false">CH25</f>
        <v>1628.50306264284</v>
      </c>
      <c r="CJ25" s="10" t="n">
        <f aca="false">CI25</f>
        <v>1628.50306264284</v>
      </c>
      <c r="CK25" s="10" t="n">
        <f aca="false">CJ25</f>
        <v>1628.50306264284</v>
      </c>
      <c r="CL25" s="10" t="n">
        <f aca="false">CK25</f>
        <v>1628.50306264284</v>
      </c>
      <c r="CM25" s="10" t="n">
        <f aca="false">CL25</f>
        <v>1628.50306264284</v>
      </c>
      <c r="CN25" s="10" t="n">
        <f aca="false">CM25</f>
        <v>1628.50306264284</v>
      </c>
      <c r="CO25" s="10" t="n">
        <f aca="false">CN25</f>
        <v>1628.50306264284</v>
      </c>
      <c r="CP25" s="10" t="n">
        <f aca="false">CO25</f>
        <v>1628.50306264284</v>
      </c>
      <c r="CQ25" s="10" t="n">
        <f aca="false">CP25</f>
        <v>1628.50306264284</v>
      </c>
      <c r="CR25" s="10" t="n">
        <f aca="false">CQ25</f>
        <v>1628.50306264284</v>
      </c>
      <c r="CS25" s="10" t="n">
        <f aca="false">CR25</f>
        <v>1628.50306264284</v>
      </c>
      <c r="CT25" s="10" t="n">
        <f aca="false">CS25</f>
        <v>1628.50306264284</v>
      </c>
      <c r="CU25" s="10" t="n">
        <f aca="false">CT25</f>
        <v>1628.50306264284</v>
      </c>
      <c r="CV25" s="10" t="n">
        <f aca="false">CU25</f>
        <v>1628.50306264284</v>
      </c>
      <c r="CW25" s="10" t="n">
        <f aca="false">CV25</f>
        <v>1628.50306264284</v>
      </c>
      <c r="CX25" s="10" t="n">
        <f aca="false">CW25</f>
        <v>1628.50306264284</v>
      </c>
      <c r="CY25" s="10" t="n">
        <f aca="false">CX25</f>
        <v>1628.50306264284</v>
      </c>
      <c r="CZ25" s="10" t="n">
        <f aca="false">CY25</f>
        <v>1628.50306264284</v>
      </c>
      <c r="DA25" s="10" t="n">
        <f aca="false">CZ25</f>
        <v>1628.50306264284</v>
      </c>
      <c r="DB25" s="10" t="n">
        <f aca="false">DA25</f>
        <v>1628.50306264284</v>
      </c>
      <c r="DC25" s="10" t="n">
        <f aca="false">DB25</f>
        <v>1628.50306264284</v>
      </c>
      <c r="DD25" s="10" t="n">
        <f aca="false">DC25</f>
        <v>1628.50306264284</v>
      </c>
      <c r="DE25" s="10" t="n">
        <f aca="false">DD25</f>
        <v>1628.50306264284</v>
      </c>
      <c r="DF25" s="10" t="n">
        <f aca="false">DE25</f>
        <v>1628.50306264284</v>
      </c>
      <c r="DG25" s="10" t="n">
        <f aca="false">DF25</f>
        <v>1628.50306264284</v>
      </c>
      <c r="DH25" s="10" t="n">
        <f aca="false">DG25</f>
        <v>1628.50306264284</v>
      </c>
      <c r="DI25" s="10" t="n">
        <f aca="false">DH25</f>
        <v>1628.50306264284</v>
      </c>
      <c r="DJ25" s="10" t="n">
        <f aca="false">DI25</f>
        <v>1628.50306264284</v>
      </c>
      <c r="DK25" s="10" t="n">
        <f aca="false">DJ25</f>
        <v>1628.50306264284</v>
      </c>
      <c r="DL25" s="10" t="n">
        <f aca="false">DK25</f>
        <v>1628.50306264284</v>
      </c>
      <c r="DM25" s="10" t="n">
        <f aca="false">DL25</f>
        <v>1628.50306264284</v>
      </c>
      <c r="DN25" s="10" t="n">
        <f aca="false">DM25</f>
        <v>1628.50306264284</v>
      </c>
      <c r="DO25" s="10" t="n">
        <f aca="false">DN25</f>
        <v>1628.50306264284</v>
      </c>
      <c r="DP25" s="10" t="n">
        <f aca="false">DO25</f>
        <v>1628.50306264284</v>
      </c>
      <c r="DQ25" s="10" t="n">
        <f aca="false">DP25</f>
        <v>1628.50306264284</v>
      </c>
      <c r="DR25" s="10" t="n">
        <f aca="false">DQ25</f>
        <v>1628.50306264284</v>
      </c>
      <c r="DS25" s="10" t="n">
        <f aca="false">DR25</f>
        <v>1628.50306264284</v>
      </c>
      <c r="DT25" s="10" t="n">
        <f aca="false">DS25</f>
        <v>1628.50306264284</v>
      </c>
      <c r="DU25" s="10" t="n">
        <f aca="false">DT25</f>
        <v>1628.50306264284</v>
      </c>
      <c r="DV25" s="10" t="n">
        <f aca="false">DU25</f>
        <v>1628.50306264284</v>
      </c>
      <c r="DW25" s="10" t="n">
        <f aca="false">DV25</f>
        <v>1628.50306264284</v>
      </c>
      <c r="DX25" s="10" t="n">
        <f aca="false">DW25</f>
        <v>1628.50306264284</v>
      </c>
      <c r="DY25" s="10" t="n">
        <f aca="false">DX25</f>
        <v>1628.50306264284</v>
      </c>
      <c r="DZ25" s="10" t="n">
        <f aca="false">DY25</f>
        <v>1628.50306264284</v>
      </c>
      <c r="EA25" s="10" t="n">
        <f aca="false">DZ25</f>
        <v>1628.50306264284</v>
      </c>
      <c r="EB25" s="10" t="n">
        <f aca="false">EA25</f>
        <v>1628.50306264284</v>
      </c>
      <c r="EC25" s="10" t="n">
        <f aca="false">EB25</f>
        <v>1628.50306264284</v>
      </c>
      <c r="ED25" s="10" t="n">
        <f aca="false">EC25</f>
        <v>1628.50306264284</v>
      </c>
      <c r="EE25" s="10" t="n">
        <f aca="false">ED25</f>
        <v>1628.50306264284</v>
      </c>
      <c r="EF25" s="10" t="n">
        <f aca="false">EE25</f>
        <v>1628.50306264284</v>
      </c>
      <c r="EG25" s="10" t="n">
        <f aca="false">EF25</f>
        <v>1628.50306264284</v>
      </c>
      <c r="EH25" s="10" t="n">
        <f aca="false">EG25</f>
        <v>1628.50306264284</v>
      </c>
      <c r="EI25" s="10" t="n">
        <f aca="false">EH25</f>
        <v>1628.50306264284</v>
      </c>
      <c r="EJ25" s="10" t="n">
        <f aca="false">EI25</f>
        <v>1628.50306264284</v>
      </c>
      <c r="EK25" s="10" t="n">
        <f aca="false">EJ25</f>
        <v>1628.50306264284</v>
      </c>
      <c r="EL25" s="10" t="n">
        <f aca="false">EK25</f>
        <v>1628.50306264284</v>
      </c>
      <c r="EM25" s="10" t="n">
        <f aca="false">EL25</f>
        <v>1628.50306264284</v>
      </c>
      <c r="EN25" s="10" t="n">
        <f aca="false">EM25</f>
        <v>1628.50306264284</v>
      </c>
      <c r="EO25" s="10" t="n">
        <f aca="false">EN25</f>
        <v>1628.50306264284</v>
      </c>
      <c r="EP25" s="10" t="n">
        <f aca="false">EO25</f>
        <v>1628.50306264284</v>
      </c>
      <c r="EQ25" s="10" t="n">
        <f aca="false">EP25</f>
        <v>1628.50306264284</v>
      </c>
      <c r="ER25" s="10" t="n">
        <f aca="false">EQ25</f>
        <v>1628.50306264284</v>
      </c>
      <c r="ES25" s="10" t="n">
        <f aca="false">ER25</f>
        <v>1628.50306264284</v>
      </c>
      <c r="ET25" s="10" t="n">
        <f aca="false">ES25</f>
        <v>1628.50306264284</v>
      </c>
      <c r="EU25" s="10" t="n">
        <f aca="false">ET25</f>
        <v>1628.50306264284</v>
      </c>
      <c r="EV25" s="10" t="n">
        <f aca="false">EU25</f>
        <v>1628.50306264284</v>
      </c>
      <c r="FY25" s="10" t="n">
        <f aca="false">FY13/FY7*100</f>
        <v>273.17663777504</v>
      </c>
      <c r="FZ25" s="10" t="n">
        <f aca="false">FZ13/FZ7*100</f>
        <v>234.152049085957</v>
      </c>
      <c r="GA25" s="10" t="n">
        <f aca="false">GA13/GA7*100</f>
        <v>246.420665173751</v>
      </c>
      <c r="GB25" s="10" t="n">
        <f aca="false">GB13/GB7*100</f>
        <v>257.262220743572</v>
      </c>
      <c r="GC25" s="10" t="n">
        <f aca="false">GC13/GC7*100</f>
        <v>245.251740578715</v>
      </c>
      <c r="GD25" s="10" t="n">
        <f aca="false">GD13/GD7*100</f>
        <v>252.192727740423</v>
      </c>
      <c r="GE25" s="10" t="n">
        <f aca="false">GE13/GE7*100</f>
        <v>277.744082717776</v>
      </c>
      <c r="GF25" s="10" t="n">
        <f aca="false">GF13/GF7*100</f>
        <v>275.093220613142</v>
      </c>
      <c r="GG25" s="10" t="n">
        <f aca="false">GG13/GG7*100</f>
        <v>263.151834825477</v>
      </c>
      <c r="GH25" s="10" t="n">
        <f aca="false">GH13/GH7*100</f>
        <v>272.565007039792</v>
      </c>
      <c r="GI25" s="10" t="n">
        <f aca="false">GI13/GI7*100</f>
        <v>264.624990139775</v>
      </c>
      <c r="GJ25" s="10" t="n">
        <f aca="false">GJ13/GJ7*100</f>
        <v>246.52821009666</v>
      </c>
      <c r="GK25" s="10" t="n">
        <f aca="false">GK13/GK7*100</f>
        <v>261.016373447359</v>
      </c>
      <c r="GL25" s="10" t="n">
        <f aca="false">GL13/GL7*100</f>
        <v>263.580846954185</v>
      </c>
      <c r="GM25" s="10" t="n">
        <f aca="false">GM13/GM7*100</f>
        <v>247.497121673297</v>
      </c>
      <c r="GN25" s="10" t="n">
        <f aca="false">GN13/GN7*100</f>
        <v>255.969812456142</v>
      </c>
      <c r="GO25" s="10" t="n">
        <f aca="false">GO13/GO7*100</f>
        <v>273.979376029355</v>
      </c>
      <c r="GP25" s="10" t="n">
        <f aca="false">GP13/GP7*100</f>
        <v>258.449865227464</v>
      </c>
      <c r="GQ25" s="10" t="n">
        <f aca="false">GQ13/GQ7*100</f>
        <v>246.330492672414</v>
      </c>
      <c r="GR25" s="10" t="n">
        <f aca="false">GR13/GR7*100</f>
        <v>255.920991589335</v>
      </c>
      <c r="GS25" s="10" t="n">
        <f aca="false">GS13/GS7*100</f>
        <v>253.332334003063</v>
      </c>
      <c r="GT25" s="10" t="n">
        <f aca="false">GT13/GT7*100</f>
        <v>249.067115017309</v>
      </c>
      <c r="GU25" s="10" t="n">
        <f aca="false">GU13/GU7*100</f>
        <v>261.166897926889</v>
      </c>
      <c r="GV25" s="10" t="n">
        <f aca="false">GV13/GV7*100</f>
        <v>274.425600007067</v>
      </c>
      <c r="GW25" s="10" t="n">
        <f aca="false">GW13/GW7*100</f>
        <v>289.018098334573</v>
      </c>
      <c r="GX25" s="10" t="n">
        <f aca="false">GX13/GX7*100</f>
        <v>305.156317956314</v>
      </c>
      <c r="GY25" s="10" t="n">
        <f aca="false">GY13/GY7*100</f>
        <v>291.500017653389</v>
      </c>
      <c r="GZ25" s="10" t="n">
        <f aca="false">GZ13/GZ7*100</f>
        <v>288.652116425364</v>
      </c>
      <c r="HA25" s="10" t="n">
        <f aca="false">HA13/HA7*100</f>
        <v>280.72500984461</v>
      </c>
      <c r="HB25" s="10" t="n">
        <f aca="false">HB13/HB7*100</f>
        <v>288.273465069766</v>
      </c>
      <c r="HC25" s="10" t="n">
        <f aca="false">HC13/HC7*100</f>
        <v>279.712929489628</v>
      </c>
      <c r="HD25" s="10" t="n">
        <f aca="false">HD13/HD7*100</f>
        <v>265.717285520476</v>
      </c>
      <c r="HE25" s="10" t="n">
        <f aca="false">HE13/HE7*100</f>
        <v>291.905888570947</v>
      </c>
      <c r="HF25" s="10" t="n">
        <f aca="false">HF13/HF7*100</f>
        <v>351.660721729929</v>
      </c>
      <c r="HG25" s="10" t="n">
        <f aca="false">HG13/HG7*100</f>
        <v>303.266290000796</v>
      </c>
      <c r="HH25" s="10" t="n">
        <f aca="false">HH13/HH7*100</f>
        <v>286.943208584222</v>
      </c>
      <c r="HI25" s="10" t="n">
        <f aca="false">HI13/HI7*100</f>
        <v>261.517343927845</v>
      </c>
      <c r="HJ25" s="1" t="n">
        <f aca="false">HJ13/HJ7*100</f>
        <v>292.893124994405</v>
      </c>
      <c r="HK25" s="10" t="n">
        <f aca="false">AVERAGE(FY25:HJ25)</f>
        <v>270.680053464111</v>
      </c>
      <c r="HL25" s="10" t="n">
        <f aca="false">HK25</f>
        <v>270.680053464111</v>
      </c>
      <c r="HM25" s="10" t="n">
        <f aca="false">HL25</f>
        <v>270.680053464111</v>
      </c>
      <c r="HN25" s="10" t="n">
        <f aca="false">HM25</f>
        <v>270.680053464111</v>
      </c>
      <c r="HO25" s="10" t="n">
        <f aca="false">HN25</f>
        <v>270.680053464111</v>
      </c>
      <c r="HP25" s="10" t="n">
        <f aca="false">HO25</f>
        <v>270.680053464111</v>
      </c>
      <c r="HQ25" s="10" t="n">
        <f aca="false">HP25</f>
        <v>270.680053464111</v>
      </c>
      <c r="HR25" s="10" t="n">
        <f aca="false">HQ25</f>
        <v>270.680053464111</v>
      </c>
      <c r="HS25" s="10" t="n">
        <f aca="false">HR25</f>
        <v>270.680053464111</v>
      </c>
      <c r="HT25" s="10" t="n">
        <f aca="false">HS25</f>
        <v>270.680053464111</v>
      </c>
      <c r="HU25" s="10" t="n">
        <f aca="false">HT25</f>
        <v>270.680053464111</v>
      </c>
      <c r="HV25" s="10" t="n">
        <f aca="false">HU25</f>
        <v>270.680053464111</v>
      </c>
      <c r="HW25" s="10" t="n">
        <f aca="false">HV25</f>
        <v>270.680053464111</v>
      </c>
      <c r="HX25" s="10" t="n">
        <f aca="false">HW25</f>
        <v>270.680053464111</v>
      </c>
      <c r="HY25" s="10" t="n">
        <f aca="false">HX25</f>
        <v>270.680053464111</v>
      </c>
      <c r="HZ25" s="10" t="n">
        <f aca="false">HY25</f>
        <v>270.680053464111</v>
      </c>
      <c r="IA25" s="10" t="n">
        <f aca="false">HZ25</f>
        <v>270.680053464111</v>
      </c>
      <c r="IB25" s="10" t="n">
        <f aca="false">IA25</f>
        <v>270.680053464111</v>
      </c>
      <c r="IC25" s="10" t="n">
        <f aca="false">IB25</f>
        <v>270.680053464111</v>
      </c>
      <c r="ID25" s="10" t="n">
        <f aca="false">IC25</f>
        <v>270.680053464111</v>
      </c>
      <c r="IE25" s="10" t="n">
        <f aca="false">ID25</f>
        <v>270.680053464111</v>
      </c>
      <c r="IF25" s="10" t="n">
        <f aca="false">IE25</f>
        <v>270.680053464111</v>
      </c>
      <c r="IG25" s="10" t="n">
        <f aca="false">IF25</f>
        <v>270.680053464111</v>
      </c>
      <c r="IH25" s="10" t="n">
        <f aca="false">IG25</f>
        <v>270.680053464111</v>
      </c>
      <c r="II25" s="10" t="n">
        <f aca="false">IH25</f>
        <v>270.680053464111</v>
      </c>
      <c r="IJ25" s="10" t="n">
        <f aca="false">II25</f>
        <v>270.680053464111</v>
      </c>
      <c r="IK25" s="10" t="n">
        <f aca="false">IJ25</f>
        <v>270.680053464111</v>
      </c>
      <c r="IL25" s="10" t="n">
        <f aca="false">IK25</f>
        <v>270.680053464111</v>
      </c>
      <c r="IM25" s="10" t="n">
        <f aca="false">IL25</f>
        <v>270.680053464111</v>
      </c>
      <c r="IN25" s="10" t="n">
        <f aca="false">IM25</f>
        <v>270.680053464111</v>
      </c>
      <c r="IO25" s="10" t="n">
        <f aca="false">IN25</f>
        <v>270.680053464111</v>
      </c>
      <c r="IP25" s="10" t="n">
        <f aca="false">IO25</f>
        <v>270.680053464111</v>
      </c>
      <c r="IQ25" s="10" t="n">
        <f aca="false">IP25</f>
        <v>270.680053464111</v>
      </c>
      <c r="IR25" s="10" t="n">
        <f aca="false">IQ25</f>
        <v>270.680053464111</v>
      </c>
      <c r="IS25" s="10" t="n">
        <f aca="false">IR25</f>
        <v>270.680053464111</v>
      </c>
      <c r="IT25" s="10" t="n">
        <f aca="false">IS25</f>
        <v>270.680053464111</v>
      </c>
      <c r="IU25" s="10" t="n">
        <f aca="false">IT25</f>
        <v>270.680053464111</v>
      </c>
      <c r="IV25" s="10" t="n">
        <f aca="false">IU25</f>
        <v>270.680053464111</v>
      </c>
      <c r="IW25" s="10" t="n">
        <f aca="false">IV25</f>
        <v>270.680053464111</v>
      </c>
      <c r="IX25" s="10" t="n">
        <f aca="false">IW25</f>
        <v>270.680053464111</v>
      </c>
      <c r="IY25" s="10" t="n">
        <f aca="false">IX25</f>
        <v>270.680053464111</v>
      </c>
      <c r="IZ25" s="10" t="n">
        <f aca="false">IY25</f>
        <v>270.680053464111</v>
      </c>
      <c r="JA25" s="10" t="n">
        <f aca="false">IZ25</f>
        <v>270.680053464111</v>
      </c>
      <c r="JB25" s="10" t="n">
        <f aca="false">JA25</f>
        <v>270.680053464111</v>
      </c>
      <c r="JC25" s="10" t="n">
        <f aca="false">JB25</f>
        <v>270.680053464111</v>
      </c>
      <c r="JD25" s="10" t="n">
        <f aca="false">JC25</f>
        <v>270.680053464111</v>
      </c>
      <c r="JE25" s="10" t="n">
        <f aca="false">JD25</f>
        <v>270.680053464111</v>
      </c>
      <c r="JF25" s="10" t="n">
        <f aca="false">JE25</f>
        <v>270.680053464111</v>
      </c>
      <c r="JG25" s="10" t="n">
        <f aca="false">JF25</f>
        <v>270.680053464111</v>
      </c>
      <c r="JH25" s="10" t="n">
        <f aca="false">JG25</f>
        <v>270.680053464111</v>
      </c>
      <c r="JI25" s="10" t="n">
        <f aca="false">JH25</f>
        <v>270.680053464111</v>
      </c>
      <c r="JJ25" s="10" t="n">
        <f aca="false">JI25</f>
        <v>270.680053464111</v>
      </c>
      <c r="JK25" s="10" t="n">
        <f aca="false">JJ25</f>
        <v>270.680053464111</v>
      </c>
      <c r="JL25" s="10" t="n">
        <f aca="false">JK25</f>
        <v>270.680053464111</v>
      </c>
      <c r="JM25" s="10" t="n">
        <f aca="false">JL25</f>
        <v>270.680053464111</v>
      </c>
      <c r="JN25" s="10" t="n">
        <f aca="false">JM25</f>
        <v>270.680053464111</v>
      </c>
      <c r="JO25" s="10" t="n">
        <f aca="false">JN25</f>
        <v>270.680053464111</v>
      </c>
      <c r="JP25" s="10" t="n">
        <f aca="false">JO25</f>
        <v>270.680053464111</v>
      </c>
      <c r="JQ25" s="10" t="n">
        <f aca="false">JP25</f>
        <v>270.680053464111</v>
      </c>
      <c r="JR25" s="10" t="n">
        <f aca="false">JQ25</f>
        <v>270.680053464111</v>
      </c>
      <c r="JS25" s="10" t="n">
        <f aca="false">JR25</f>
        <v>270.680053464111</v>
      </c>
      <c r="JT25" s="10" t="n">
        <f aca="false">JS25</f>
        <v>270.680053464111</v>
      </c>
      <c r="JU25" s="10" t="n">
        <f aca="false">JT25</f>
        <v>270.680053464111</v>
      </c>
      <c r="JV25" s="10" t="n">
        <f aca="false">JU25</f>
        <v>270.680053464111</v>
      </c>
      <c r="JW25" s="10" t="n">
        <f aca="false">JV25</f>
        <v>270.680053464111</v>
      </c>
      <c r="JX25" s="10" t="n">
        <f aca="false">JW25</f>
        <v>270.680053464111</v>
      </c>
      <c r="JY25" s="10" t="n">
        <f aca="false">JX25</f>
        <v>270.680053464111</v>
      </c>
      <c r="JZ25" s="10" t="n">
        <f aca="false">JY25</f>
        <v>270.680053464111</v>
      </c>
      <c r="KA25" s="10" t="n">
        <f aca="false">JZ25</f>
        <v>270.680053464111</v>
      </c>
      <c r="KB25" s="10" t="n">
        <f aca="false">KA25</f>
        <v>270.680053464111</v>
      </c>
      <c r="KC25" s="10" t="n">
        <f aca="false">KB25</f>
        <v>270.680053464111</v>
      </c>
      <c r="KD25" s="10" t="n">
        <f aca="false">KC25</f>
        <v>270.680053464111</v>
      </c>
      <c r="KE25" s="10" t="n">
        <f aca="false">KD25</f>
        <v>270.680053464111</v>
      </c>
      <c r="KF25" s="10" t="n">
        <f aca="false">KE25</f>
        <v>270.680053464111</v>
      </c>
      <c r="KG25" s="10" t="n">
        <f aca="false">KF25</f>
        <v>270.680053464111</v>
      </c>
      <c r="KH25" s="10" t="n">
        <f aca="false">KG25</f>
        <v>270.680053464111</v>
      </c>
      <c r="KI25" s="10" t="n">
        <f aca="false">KH25</f>
        <v>270.680053464111</v>
      </c>
      <c r="KJ25" s="10" t="n">
        <f aca="false">KI25</f>
        <v>270.680053464111</v>
      </c>
      <c r="KK25" s="10" t="n">
        <f aca="false">KJ25</f>
        <v>270.680053464111</v>
      </c>
      <c r="KL25" s="10" t="n">
        <f aca="false">KK25</f>
        <v>270.680053464111</v>
      </c>
      <c r="KM25" s="10" t="n">
        <f aca="false">KL25</f>
        <v>270.680053464111</v>
      </c>
      <c r="KN25" s="10" t="n">
        <f aca="false">KM25</f>
        <v>270.680053464111</v>
      </c>
      <c r="KO25" s="10" t="n">
        <f aca="false">KN25</f>
        <v>270.680053464111</v>
      </c>
      <c r="KP25" s="10" t="n">
        <f aca="false">KO25</f>
        <v>270.680053464111</v>
      </c>
      <c r="KQ25" s="10" t="n">
        <f aca="false">KP25</f>
        <v>270.680053464111</v>
      </c>
      <c r="KR25" s="10" t="n">
        <f aca="false">KQ25</f>
        <v>270.680053464111</v>
      </c>
      <c r="KS25" s="10" t="n">
        <f aca="false">KR25</f>
        <v>270.680053464111</v>
      </c>
    </row>
    <row r="27" customFormat="false" ht="12.8" hidden="false" customHeight="false" outlineLevel="0" collapsed="false">
      <c r="C27" s="0" t="s">
        <v>34</v>
      </c>
      <c r="D27" s="0" t="n">
        <v>16</v>
      </c>
      <c r="E27" s="0" t="n">
        <v>20</v>
      </c>
      <c r="F27" s="0" t="n">
        <v>25</v>
      </c>
      <c r="G27" s="0" t="n">
        <v>30</v>
      </c>
      <c r="H27" s="0" t="n">
        <v>35</v>
      </c>
      <c r="I27" s="0" t="n">
        <v>40</v>
      </c>
      <c r="J27" s="0" t="n">
        <v>45</v>
      </c>
      <c r="K27" s="0" t="n">
        <v>50</v>
      </c>
      <c r="L27" s="0" t="n">
        <v>55</v>
      </c>
      <c r="M27" s="0" t="n">
        <v>60</v>
      </c>
      <c r="N27" s="0" t="n">
        <v>65</v>
      </c>
      <c r="Q27" s="0" t="s">
        <v>34</v>
      </c>
      <c r="R27" s="0" t="n">
        <v>16</v>
      </c>
      <c r="S27" s="0" t="n">
        <v>20</v>
      </c>
      <c r="T27" s="0" t="n">
        <v>25</v>
      </c>
      <c r="U27" s="0" t="n">
        <v>30</v>
      </c>
      <c r="V27" s="0" t="n">
        <v>35</v>
      </c>
      <c r="W27" s="0" t="n">
        <v>40</v>
      </c>
      <c r="X27" s="0" t="n">
        <v>45</v>
      </c>
      <c r="Y27" s="0" t="n">
        <v>50</v>
      </c>
      <c r="Z27" s="0" t="n">
        <v>55</v>
      </c>
      <c r="AA27" s="0" t="n">
        <v>60</v>
      </c>
      <c r="AB27" s="0" t="n">
        <v>65</v>
      </c>
      <c r="AR27" s="12" t="s">
        <v>34</v>
      </c>
      <c r="AS27" s="12" t="n">
        <f aca="false">AS2</f>
        <v>2014</v>
      </c>
      <c r="AT27" s="12" t="n">
        <f aca="false">AT2</f>
        <v>2014</v>
      </c>
      <c r="AU27" s="12" t="n">
        <f aca="false">AU2</f>
        <v>2014</v>
      </c>
      <c r="AV27" s="12" t="n">
        <f aca="false">AV2</f>
        <v>2015</v>
      </c>
      <c r="AW27" s="12" t="n">
        <f aca="false">AW2</f>
        <v>2015</v>
      </c>
      <c r="AX27" s="12" t="n">
        <f aca="false">AX2</f>
        <v>2015</v>
      </c>
      <c r="AY27" s="12" t="n">
        <f aca="false">AY2</f>
        <v>2015</v>
      </c>
      <c r="AZ27" s="12" t="n">
        <f aca="false">AZ2</f>
        <v>2016</v>
      </c>
      <c r="BA27" s="12" t="n">
        <f aca="false">BA2</f>
        <v>2016</v>
      </c>
      <c r="BB27" s="12" t="n">
        <f aca="false">BB2</f>
        <v>2016</v>
      </c>
      <c r="BC27" s="12" t="n">
        <f aca="false">BC2</f>
        <v>2016</v>
      </c>
      <c r="BD27" s="12" t="n">
        <f aca="false">BD2</f>
        <v>2017</v>
      </c>
      <c r="BE27" s="12" t="n">
        <f aca="false">BE2</f>
        <v>2017</v>
      </c>
      <c r="BF27" s="12" t="n">
        <f aca="false">BF2</f>
        <v>2017</v>
      </c>
      <c r="BG27" s="12" t="n">
        <f aca="false">BG2</f>
        <v>2017</v>
      </c>
      <c r="BH27" s="12" t="n">
        <f aca="false">BH2</f>
        <v>2018</v>
      </c>
      <c r="BI27" s="12" t="n">
        <f aca="false">BI2</f>
        <v>2018</v>
      </c>
      <c r="BJ27" s="12" t="n">
        <f aca="false">BJ2</f>
        <v>2018</v>
      </c>
      <c r="BK27" s="12" t="n">
        <f aca="false">BK2</f>
        <v>2018</v>
      </c>
      <c r="BL27" s="12" t="n">
        <f aca="false">BL2</f>
        <v>2019</v>
      </c>
      <c r="BM27" s="1" t="n">
        <f aca="false">BM2</f>
        <v>2019</v>
      </c>
      <c r="BN27" s="12" t="n">
        <f aca="false">BN2</f>
        <v>2019</v>
      </c>
      <c r="BO27" s="12" t="n">
        <f aca="false">BO2</f>
        <v>2019</v>
      </c>
      <c r="BP27" s="12" t="n">
        <f aca="false">BP2</f>
        <v>2020</v>
      </c>
      <c r="BQ27" s="12" t="n">
        <f aca="false">BQ2</f>
        <v>2020</v>
      </c>
      <c r="BR27" s="12" t="n">
        <f aca="false">BR2</f>
        <v>2020</v>
      </c>
      <c r="BS27" s="12" t="n">
        <f aca="false">BS2</f>
        <v>2020</v>
      </c>
      <c r="BT27" s="12" t="n">
        <f aca="false">BT2</f>
        <v>2021</v>
      </c>
      <c r="BU27" s="12" t="n">
        <f aca="false">BU2</f>
        <v>2021</v>
      </c>
      <c r="BV27" s="12" t="n">
        <f aca="false">BV2</f>
        <v>2021</v>
      </c>
      <c r="BW27" s="12" t="n">
        <f aca="false">BW2</f>
        <v>2021</v>
      </c>
      <c r="BX27" s="12" t="n">
        <f aca="false">BX2</f>
        <v>2022</v>
      </c>
      <c r="BY27" s="12" t="n">
        <f aca="false">BY2</f>
        <v>2022</v>
      </c>
      <c r="BZ27" s="12" t="n">
        <f aca="false">BZ2</f>
        <v>2022</v>
      </c>
      <c r="CA27" s="12" t="n">
        <f aca="false">CA2</f>
        <v>2022</v>
      </c>
      <c r="CB27" s="12" t="n">
        <f aca="false">CB2</f>
        <v>2023</v>
      </c>
      <c r="CC27" s="12" t="n">
        <f aca="false">CC2</f>
        <v>2023</v>
      </c>
      <c r="CD27" s="12" t="n">
        <f aca="false">CD2</f>
        <v>2023</v>
      </c>
      <c r="CE27" s="12" t="n">
        <f aca="false">CE2</f>
        <v>2023</v>
      </c>
      <c r="CF27" s="12" t="n">
        <f aca="false">CF2</f>
        <v>2024</v>
      </c>
      <c r="CG27" s="12" t="n">
        <f aca="false">CG2</f>
        <v>2024</v>
      </c>
      <c r="CH27" s="12" t="n">
        <f aca="false">CH2</f>
        <v>2024</v>
      </c>
      <c r="CI27" s="12" t="n">
        <f aca="false">CI2</f>
        <v>2024</v>
      </c>
      <c r="CJ27" s="12" t="n">
        <f aca="false">CJ2</f>
        <v>2025</v>
      </c>
      <c r="CK27" s="12" t="n">
        <f aca="false">CK2</f>
        <v>2025</v>
      </c>
      <c r="CL27" s="12" t="n">
        <f aca="false">CL2</f>
        <v>2025</v>
      </c>
      <c r="CM27" s="12" t="n">
        <f aca="false">CM2</f>
        <v>2025</v>
      </c>
      <c r="CN27" s="12" t="n">
        <f aca="false">CN2</f>
        <v>2026</v>
      </c>
      <c r="CO27" s="12" t="n">
        <f aca="false">CO2</f>
        <v>2026</v>
      </c>
      <c r="CP27" s="12" t="n">
        <f aca="false">CP2</f>
        <v>2026</v>
      </c>
      <c r="CQ27" s="12" t="n">
        <f aca="false">CQ2</f>
        <v>2026</v>
      </c>
      <c r="CR27" s="12" t="n">
        <f aca="false">CR2</f>
        <v>2027</v>
      </c>
      <c r="CS27" s="12" t="n">
        <f aca="false">CS2</f>
        <v>2027</v>
      </c>
      <c r="CT27" s="12" t="n">
        <f aca="false">CT2</f>
        <v>2027</v>
      </c>
      <c r="CU27" s="12" t="n">
        <f aca="false">CU2</f>
        <v>2027</v>
      </c>
      <c r="CV27" s="12" t="n">
        <f aca="false">CV2</f>
        <v>2028</v>
      </c>
      <c r="CW27" s="12" t="n">
        <f aca="false">CW2</f>
        <v>2028</v>
      </c>
      <c r="CX27" s="12" t="n">
        <f aca="false">CX2</f>
        <v>2028</v>
      </c>
      <c r="CY27" s="12" t="n">
        <f aca="false">CY2</f>
        <v>2028</v>
      </c>
      <c r="CZ27" s="12" t="n">
        <f aca="false">CZ2</f>
        <v>2029</v>
      </c>
      <c r="DA27" s="12" t="n">
        <f aca="false">DA2</f>
        <v>2029</v>
      </c>
      <c r="DB27" s="12" t="n">
        <f aca="false">DB2</f>
        <v>2029</v>
      </c>
      <c r="DC27" s="12" t="n">
        <f aca="false">DC2</f>
        <v>2029</v>
      </c>
      <c r="DD27" s="12" t="n">
        <f aca="false">DD2</f>
        <v>2030</v>
      </c>
      <c r="DE27" s="12" t="n">
        <f aca="false">DE2</f>
        <v>2030</v>
      </c>
      <c r="DF27" s="12" t="n">
        <f aca="false">DF2</f>
        <v>2030</v>
      </c>
      <c r="DG27" s="12" t="n">
        <f aca="false">DG2</f>
        <v>2030</v>
      </c>
      <c r="DH27" s="12" t="n">
        <f aca="false">DH2</f>
        <v>2031</v>
      </c>
      <c r="DI27" s="12" t="n">
        <f aca="false">DI2</f>
        <v>2031</v>
      </c>
      <c r="DJ27" s="12" t="n">
        <f aca="false">DJ2</f>
        <v>2031</v>
      </c>
      <c r="DK27" s="12" t="n">
        <f aca="false">DK2</f>
        <v>2031</v>
      </c>
      <c r="DL27" s="12" t="n">
        <f aca="false">DL2</f>
        <v>2032</v>
      </c>
      <c r="DM27" s="12" t="n">
        <f aca="false">DM2</f>
        <v>2032</v>
      </c>
      <c r="DN27" s="12" t="n">
        <f aca="false">DN2</f>
        <v>2032</v>
      </c>
      <c r="DO27" s="12" t="n">
        <f aca="false">DO2</f>
        <v>2032</v>
      </c>
      <c r="DP27" s="12" t="n">
        <f aca="false">DP2</f>
        <v>2033</v>
      </c>
      <c r="DQ27" s="12" t="n">
        <f aca="false">DQ2</f>
        <v>2033</v>
      </c>
      <c r="DR27" s="12" t="n">
        <f aca="false">DR2</f>
        <v>2033</v>
      </c>
      <c r="DS27" s="12" t="n">
        <f aca="false">DS2</f>
        <v>2033</v>
      </c>
      <c r="DT27" s="12" t="n">
        <f aca="false">DT2</f>
        <v>2034</v>
      </c>
      <c r="DU27" s="12" t="n">
        <f aca="false">DU2</f>
        <v>2034</v>
      </c>
      <c r="DV27" s="12" t="n">
        <f aca="false">DV2</f>
        <v>2034</v>
      </c>
      <c r="DW27" s="12" t="n">
        <f aca="false">DW2</f>
        <v>2034</v>
      </c>
      <c r="DX27" s="12" t="n">
        <f aca="false">DX2</f>
        <v>2035</v>
      </c>
      <c r="DY27" s="12" t="n">
        <f aca="false">DY2</f>
        <v>2035</v>
      </c>
      <c r="DZ27" s="12" t="n">
        <f aca="false">DZ2</f>
        <v>2035</v>
      </c>
      <c r="EA27" s="12" t="n">
        <f aca="false">EA2</f>
        <v>2035</v>
      </c>
      <c r="EB27" s="12" t="n">
        <f aca="false">EB2</f>
        <v>2036</v>
      </c>
      <c r="EC27" s="12" t="n">
        <f aca="false">EC2</f>
        <v>2036</v>
      </c>
      <c r="ED27" s="12" t="n">
        <f aca="false">ED2</f>
        <v>2036</v>
      </c>
      <c r="EE27" s="12" t="n">
        <f aca="false">EE2</f>
        <v>2036</v>
      </c>
      <c r="EF27" s="12" t="n">
        <f aca="false">EF2</f>
        <v>2037</v>
      </c>
      <c r="EG27" s="12" t="n">
        <f aca="false">EG2</f>
        <v>2037</v>
      </c>
      <c r="EH27" s="12" t="n">
        <f aca="false">EH2</f>
        <v>2037</v>
      </c>
      <c r="EI27" s="12" t="n">
        <f aca="false">EI2</f>
        <v>2037</v>
      </c>
      <c r="EJ27" s="12" t="n">
        <f aca="false">EJ2</f>
        <v>2038</v>
      </c>
      <c r="EK27" s="12" t="n">
        <f aca="false">EK2</f>
        <v>2038</v>
      </c>
      <c r="EL27" s="12" t="n">
        <f aca="false">EL2</f>
        <v>2038</v>
      </c>
      <c r="EM27" s="12" t="n">
        <f aca="false">EM2</f>
        <v>2038</v>
      </c>
      <c r="EN27" s="12" t="n">
        <f aca="false">EN2</f>
        <v>2039</v>
      </c>
      <c r="EO27" s="12" t="n">
        <f aca="false">EO2</f>
        <v>2039</v>
      </c>
      <c r="EP27" s="12" t="n">
        <f aca="false">EP2</f>
        <v>2039</v>
      </c>
      <c r="EQ27" s="12" t="n">
        <f aca="false">EQ2</f>
        <v>2039</v>
      </c>
      <c r="ER27" s="12" t="n">
        <f aca="false">ER2</f>
        <v>2040</v>
      </c>
      <c r="ES27" s="12" t="n">
        <f aca="false">ES2</f>
        <v>2040</v>
      </c>
      <c r="ET27" s="12" t="n">
        <f aca="false">ET2</f>
        <v>2040</v>
      </c>
      <c r="EU27" s="12" t="n">
        <f aca="false">EU2</f>
        <v>2040</v>
      </c>
      <c r="EV27" s="12" t="n">
        <f aca="false">EV2</f>
        <v>2041</v>
      </c>
      <c r="GO27" s="12" t="s">
        <v>34</v>
      </c>
      <c r="GP27" s="12" t="n">
        <f aca="false">GP2</f>
        <v>2014</v>
      </c>
      <c r="GQ27" s="12" t="n">
        <f aca="false">GQ2</f>
        <v>2014</v>
      </c>
      <c r="GR27" s="12" t="n">
        <f aca="false">GR2</f>
        <v>2014</v>
      </c>
      <c r="GS27" s="12" t="n">
        <f aca="false">GS2</f>
        <v>2015</v>
      </c>
      <c r="GT27" s="12" t="n">
        <f aca="false">GT2</f>
        <v>2015</v>
      </c>
      <c r="GU27" s="12" t="n">
        <f aca="false">GU2</f>
        <v>2015</v>
      </c>
      <c r="GV27" s="12" t="n">
        <f aca="false">GV2</f>
        <v>2015</v>
      </c>
      <c r="GW27" s="12" t="n">
        <f aca="false">GW2</f>
        <v>2016</v>
      </c>
      <c r="GX27" s="12" t="n">
        <f aca="false">GX2</f>
        <v>2016</v>
      </c>
      <c r="GY27" s="12" t="n">
        <f aca="false">GY2</f>
        <v>2016</v>
      </c>
      <c r="GZ27" s="12" t="n">
        <f aca="false">GZ2</f>
        <v>2016</v>
      </c>
      <c r="HA27" s="12" t="n">
        <f aca="false">HA2</f>
        <v>2017</v>
      </c>
      <c r="HB27" s="12" t="n">
        <f aca="false">HB2</f>
        <v>2017</v>
      </c>
      <c r="HC27" s="12" t="n">
        <f aca="false">HC2</f>
        <v>2017</v>
      </c>
      <c r="HD27" s="12" t="n">
        <f aca="false">HD2</f>
        <v>2017</v>
      </c>
      <c r="HE27" s="12" t="n">
        <f aca="false">HE2</f>
        <v>2018</v>
      </c>
      <c r="HF27" s="12" t="n">
        <f aca="false">HF2</f>
        <v>2018</v>
      </c>
      <c r="HG27" s="12" t="n">
        <f aca="false">HG2</f>
        <v>2018</v>
      </c>
      <c r="HH27" s="12" t="n">
        <f aca="false">HH2</f>
        <v>2018</v>
      </c>
      <c r="HI27" s="12" t="n">
        <f aca="false">HI2</f>
        <v>2019</v>
      </c>
      <c r="HJ27" s="1" t="n">
        <f aca="false">HJ2</f>
        <v>2019</v>
      </c>
      <c r="HK27" s="12" t="n">
        <f aca="false">HG27+1</f>
        <v>2019</v>
      </c>
      <c r="HL27" s="12" t="n">
        <f aca="false">HH27+1</f>
        <v>2019</v>
      </c>
      <c r="HM27" s="12" t="n">
        <f aca="false">HI27+1</f>
        <v>2020</v>
      </c>
      <c r="HN27" s="12" t="n">
        <f aca="false">HJ27+1</f>
        <v>2020</v>
      </c>
      <c r="HO27" s="12" t="n">
        <f aca="false">HK27+1</f>
        <v>2020</v>
      </c>
      <c r="HP27" s="12" t="n">
        <f aca="false">HL27+1</f>
        <v>2020</v>
      </c>
      <c r="HQ27" s="12" t="n">
        <f aca="false">HM27+1</f>
        <v>2021</v>
      </c>
      <c r="HR27" s="12" t="n">
        <f aca="false">HN27+1</f>
        <v>2021</v>
      </c>
      <c r="HS27" s="12" t="n">
        <f aca="false">HO27+1</f>
        <v>2021</v>
      </c>
      <c r="HT27" s="12" t="n">
        <f aca="false">HP27+1</f>
        <v>2021</v>
      </c>
      <c r="HU27" s="12" t="n">
        <f aca="false">HQ27+1</f>
        <v>2022</v>
      </c>
      <c r="HV27" s="12" t="n">
        <f aca="false">HR27+1</f>
        <v>2022</v>
      </c>
      <c r="HW27" s="12" t="n">
        <f aca="false">HS27+1</f>
        <v>2022</v>
      </c>
      <c r="HX27" s="12" t="n">
        <f aca="false">HT27+1</f>
        <v>2022</v>
      </c>
      <c r="HY27" s="12" t="n">
        <f aca="false">HU27+1</f>
        <v>2023</v>
      </c>
      <c r="HZ27" s="12" t="n">
        <f aca="false">HV27+1</f>
        <v>2023</v>
      </c>
      <c r="IA27" s="12" t="n">
        <f aca="false">HW27+1</f>
        <v>2023</v>
      </c>
      <c r="IB27" s="12" t="n">
        <f aca="false">HX27+1</f>
        <v>2023</v>
      </c>
      <c r="IC27" s="12" t="n">
        <f aca="false">HY27+1</f>
        <v>2024</v>
      </c>
      <c r="ID27" s="12" t="n">
        <f aca="false">HZ27+1</f>
        <v>2024</v>
      </c>
      <c r="IE27" s="12" t="n">
        <f aca="false">IA27+1</f>
        <v>2024</v>
      </c>
      <c r="IF27" s="12" t="n">
        <f aca="false">IB27+1</f>
        <v>2024</v>
      </c>
      <c r="IG27" s="12" t="n">
        <f aca="false">IC27+1</f>
        <v>2025</v>
      </c>
      <c r="IH27" s="12" t="n">
        <f aca="false">ID27+1</f>
        <v>2025</v>
      </c>
      <c r="II27" s="12" t="n">
        <f aca="false">IE27+1</f>
        <v>2025</v>
      </c>
      <c r="IJ27" s="12" t="n">
        <f aca="false">IF27+1</f>
        <v>2025</v>
      </c>
      <c r="IK27" s="12" t="n">
        <f aca="false">IG27+1</f>
        <v>2026</v>
      </c>
      <c r="IL27" s="12" t="n">
        <f aca="false">IH27+1</f>
        <v>2026</v>
      </c>
      <c r="IM27" s="12" t="n">
        <f aca="false">II27+1</f>
        <v>2026</v>
      </c>
      <c r="IN27" s="12" t="n">
        <f aca="false">IJ27+1</f>
        <v>2026</v>
      </c>
      <c r="IO27" s="12" t="n">
        <f aca="false">IK27+1</f>
        <v>2027</v>
      </c>
      <c r="IP27" s="12" t="n">
        <f aca="false">IL27+1</f>
        <v>2027</v>
      </c>
      <c r="IQ27" s="12" t="n">
        <f aca="false">IM27+1</f>
        <v>2027</v>
      </c>
      <c r="IR27" s="12" t="n">
        <f aca="false">IN27+1</f>
        <v>2027</v>
      </c>
      <c r="IS27" s="12" t="n">
        <f aca="false">IO27+1</f>
        <v>2028</v>
      </c>
      <c r="IT27" s="12" t="n">
        <f aca="false">IP27+1</f>
        <v>2028</v>
      </c>
      <c r="IU27" s="12" t="n">
        <f aca="false">IQ27+1</f>
        <v>2028</v>
      </c>
      <c r="IV27" s="12" t="n">
        <f aca="false">IR27+1</f>
        <v>2028</v>
      </c>
      <c r="IW27" s="12" t="n">
        <f aca="false">IS27+1</f>
        <v>2029</v>
      </c>
      <c r="IX27" s="12" t="n">
        <f aca="false">IT27+1</f>
        <v>2029</v>
      </c>
      <c r="IY27" s="12" t="n">
        <f aca="false">IU27+1</f>
        <v>2029</v>
      </c>
      <c r="IZ27" s="12" t="n">
        <f aca="false">IV27+1</f>
        <v>2029</v>
      </c>
      <c r="JA27" s="12" t="n">
        <f aca="false">IW27+1</f>
        <v>2030</v>
      </c>
      <c r="JB27" s="12" t="n">
        <f aca="false">IX27+1</f>
        <v>2030</v>
      </c>
      <c r="JC27" s="12" t="n">
        <f aca="false">IY27+1</f>
        <v>2030</v>
      </c>
      <c r="JD27" s="12" t="n">
        <f aca="false">IZ27+1</f>
        <v>2030</v>
      </c>
      <c r="JE27" s="12" t="n">
        <f aca="false">JA27+1</f>
        <v>2031</v>
      </c>
      <c r="JF27" s="12" t="n">
        <f aca="false">JB27+1</f>
        <v>2031</v>
      </c>
      <c r="JG27" s="12" t="n">
        <f aca="false">JC27+1</f>
        <v>2031</v>
      </c>
      <c r="JH27" s="12" t="n">
        <f aca="false">JD27+1</f>
        <v>2031</v>
      </c>
      <c r="JI27" s="12" t="n">
        <f aca="false">JE27+1</f>
        <v>2032</v>
      </c>
      <c r="JJ27" s="12" t="n">
        <f aca="false">JF27+1</f>
        <v>2032</v>
      </c>
      <c r="JK27" s="12" t="n">
        <f aca="false">JG27+1</f>
        <v>2032</v>
      </c>
      <c r="JL27" s="12" t="n">
        <f aca="false">JH27+1</f>
        <v>2032</v>
      </c>
      <c r="JM27" s="12" t="n">
        <f aca="false">JI27+1</f>
        <v>2033</v>
      </c>
      <c r="JN27" s="12" t="n">
        <f aca="false">JJ27+1</f>
        <v>2033</v>
      </c>
      <c r="JO27" s="12" t="n">
        <f aca="false">JK27+1</f>
        <v>2033</v>
      </c>
      <c r="JP27" s="12" t="n">
        <f aca="false">JL27+1</f>
        <v>2033</v>
      </c>
      <c r="JQ27" s="12" t="n">
        <f aca="false">JM27+1</f>
        <v>2034</v>
      </c>
      <c r="JR27" s="12" t="n">
        <f aca="false">JN27+1</f>
        <v>2034</v>
      </c>
      <c r="JS27" s="12" t="n">
        <f aca="false">JO27+1</f>
        <v>2034</v>
      </c>
      <c r="JT27" s="12" t="n">
        <f aca="false">JP27+1</f>
        <v>2034</v>
      </c>
      <c r="JU27" s="12" t="n">
        <f aca="false">JQ27+1</f>
        <v>2035</v>
      </c>
      <c r="JV27" s="12" t="n">
        <f aca="false">JR27+1</f>
        <v>2035</v>
      </c>
      <c r="JW27" s="12" t="n">
        <f aca="false">JS27+1</f>
        <v>2035</v>
      </c>
      <c r="JX27" s="12" t="n">
        <f aca="false">JT27+1</f>
        <v>2035</v>
      </c>
      <c r="JY27" s="12" t="n">
        <f aca="false">JU27+1</f>
        <v>2036</v>
      </c>
      <c r="JZ27" s="12" t="n">
        <f aca="false">JV27+1</f>
        <v>2036</v>
      </c>
      <c r="KA27" s="12" t="n">
        <f aca="false">JW27+1</f>
        <v>2036</v>
      </c>
      <c r="KB27" s="12" t="n">
        <f aca="false">JX27+1</f>
        <v>2036</v>
      </c>
      <c r="KC27" s="12" t="n">
        <f aca="false">JY27+1</f>
        <v>2037</v>
      </c>
      <c r="KD27" s="12" t="n">
        <f aca="false">JZ27+1</f>
        <v>2037</v>
      </c>
      <c r="KE27" s="12" t="n">
        <f aca="false">KA27+1</f>
        <v>2037</v>
      </c>
      <c r="KF27" s="12" t="n">
        <f aca="false">KB27+1</f>
        <v>2037</v>
      </c>
      <c r="KG27" s="12" t="n">
        <f aca="false">KC27+1</f>
        <v>2038</v>
      </c>
      <c r="KH27" s="12" t="n">
        <f aca="false">KD27+1</f>
        <v>2038</v>
      </c>
      <c r="KI27" s="12" t="n">
        <f aca="false">KE27+1</f>
        <v>2038</v>
      </c>
      <c r="KJ27" s="12" t="n">
        <f aca="false">KF27+1</f>
        <v>2038</v>
      </c>
      <c r="KK27" s="12" t="n">
        <f aca="false">KG27+1</f>
        <v>2039</v>
      </c>
      <c r="KL27" s="12" t="n">
        <f aca="false">KH27+1</f>
        <v>2039</v>
      </c>
      <c r="KM27" s="12" t="n">
        <f aca="false">KI27+1</f>
        <v>2039</v>
      </c>
      <c r="KN27" s="12" t="n">
        <f aca="false">KJ27+1</f>
        <v>2039</v>
      </c>
      <c r="KO27" s="12" t="n">
        <f aca="false">KK27+1</f>
        <v>2040</v>
      </c>
      <c r="KP27" s="12" t="n">
        <f aca="false">KL27+1</f>
        <v>2040</v>
      </c>
      <c r="KQ27" s="12" t="n">
        <f aca="false">KM27+1</f>
        <v>2040</v>
      </c>
      <c r="KR27" s="12" t="n">
        <f aca="false">KN27+1</f>
        <v>2040</v>
      </c>
      <c r="KS27" s="12" t="n">
        <f aca="false">KO27+1</f>
        <v>2041</v>
      </c>
    </row>
    <row r="28" customFormat="false" ht="12.8" hidden="false" customHeight="false" outlineLevel="0" collapsed="false">
      <c r="C28" s="0" t="n">
        <f aca="false">Chômeurs!A29</f>
        <v>2003</v>
      </c>
      <c r="D28" s="0" t="n">
        <v>0.6318914334</v>
      </c>
      <c r="E28" s="0" t="n">
        <v>0.217323043</v>
      </c>
      <c r="F28" s="0" t="n">
        <v>0.0938574378</v>
      </c>
      <c r="G28" s="0" t="n">
        <v>0.0329905644</v>
      </c>
      <c r="H28" s="0" t="n">
        <v>0.0325467292</v>
      </c>
      <c r="I28" s="0" t="n">
        <v>0.0404698802</v>
      </c>
      <c r="J28" s="0" t="n">
        <v>0.0682135422</v>
      </c>
      <c r="K28" s="0" t="n">
        <v>0.0715278283</v>
      </c>
      <c r="L28" s="0" t="n">
        <v>0.146808711</v>
      </c>
      <c r="M28" s="0" t="n">
        <v>0.2327263101</v>
      </c>
      <c r="N28" s="0" t="n">
        <v>0.6253612691</v>
      </c>
      <c r="Q28" s="0" t="n">
        <f aca="false">C28</f>
        <v>2003</v>
      </c>
      <c r="R28" s="0" t="n">
        <v>0.7431379404</v>
      </c>
      <c r="S28" s="0" t="n">
        <v>0.3988725772</v>
      </c>
      <c r="T28" s="0" t="n">
        <v>0.2975148582</v>
      </c>
      <c r="U28" s="0" t="n">
        <v>0.3125947151</v>
      </c>
      <c r="V28" s="0" t="n">
        <v>0.3346106372</v>
      </c>
      <c r="W28" s="0" t="n">
        <v>0.2788917368</v>
      </c>
      <c r="X28" s="0" t="n">
        <v>0.2583356025</v>
      </c>
      <c r="Y28" s="0" t="n">
        <v>0.3276952994</v>
      </c>
      <c r="Z28" s="0" t="n">
        <v>0.4670652499</v>
      </c>
      <c r="AA28" s="0" t="n">
        <v>0.6503110089</v>
      </c>
      <c r="AB28" s="0" t="n">
        <v>0.8216119247</v>
      </c>
      <c r="AR28" s="12" t="n">
        <v>16</v>
      </c>
      <c r="AS28" s="4" t="n">
        <f aca="false">AS3*'Taux avec population simulée'!B114</f>
        <v>0</v>
      </c>
      <c r="AT28" s="4" t="n">
        <f aca="false">AT3*'Taux avec population simulée'!C114</f>
        <v>0</v>
      </c>
      <c r="AU28" s="4" t="n">
        <f aca="false">AU3*'Taux avec population simulée'!D114</f>
        <v>741292.394137844</v>
      </c>
      <c r="AV28" s="4" t="n">
        <f aca="false">AV3*'Taux avec population simulée'!E114</f>
        <v>753691.542998923</v>
      </c>
      <c r="AW28" s="4" t="n">
        <f aca="false">AW3*'Taux avec population simulée'!F114</f>
        <v>722389.983252106</v>
      </c>
      <c r="AX28" s="4" t="n">
        <f aca="false">AX3*'Taux avec population simulée'!G114</f>
        <v>719373.167886969</v>
      </c>
      <c r="AY28" s="4" t="n">
        <f aca="false">AY3*'Taux avec population simulée'!H114</f>
        <v>727732.764454664</v>
      </c>
      <c r="AZ28" s="4" t="n">
        <f aca="false">AZ3*'Taux avec population simulée'!I114</f>
        <v>723870.786541722</v>
      </c>
      <c r="BA28" s="4" t="n">
        <f aca="false">BA3*'Taux avec population simulée'!J114</f>
        <v>707870.507187864</v>
      </c>
      <c r="BB28" s="4" t="n">
        <f aca="false">BB3*'Taux avec population simulée'!K114</f>
        <v>697514.873790396</v>
      </c>
      <c r="BC28" s="4" t="n">
        <f aca="false">BC3*'Taux avec population simulée'!L114</f>
        <v>717277.781524822</v>
      </c>
      <c r="BD28" s="4" t="n">
        <f aca="false">BD3*'Taux avec population simulée'!M114</f>
        <v>692481.409693937</v>
      </c>
      <c r="BE28" s="4" t="n">
        <f aca="false">BE3*'Taux avec population simulée'!N114</f>
        <v>734091.627644928</v>
      </c>
      <c r="BF28" s="4" t="n">
        <f aca="false">BF3*'Taux avec population simulée'!O114</f>
        <v>726749.975897216</v>
      </c>
      <c r="BG28" s="4" t="n">
        <f aca="false">BG3*'Taux avec population simulée'!P114</f>
        <v>717983.643428343</v>
      </c>
      <c r="BH28" s="4" t="n">
        <f aca="false">BH3*'Taux avec population simulée'!Q114</f>
        <v>693811.901213636</v>
      </c>
      <c r="BI28" s="4" t="n">
        <f aca="false">BI3*'Taux avec population simulée'!R114</f>
        <v>699046.769510727</v>
      </c>
      <c r="BJ28" s="4" t="n">
        <f aca="false">BJ3*'Taux avec population simulée'!S114</f>
        <v>702357.801306316</v>
      </c>
      <c r="BK28" s="4" t="n">
        <f aca="false">BK3*'Taux avec population simulée'!T114</f>
        <v>698924.784876535</v>
      </c>
      <c r="BL28" s="4" t="n">
        <f aca="false">BL3*'Taux avec population simulée'!U114</f>
        <v>703436.355071068</v>
      </c>
      <c r="BM28" s="1" t="n">
        <f aca="false">BM3*'Taux avec population simulée'!V114</f>
        <v>716023.24461117</v>
      </c>
      <c r="BN28" s="4" t="n">
        <f aca="false">BN3*'Taux avec population simulée'!W114</f>
        <v>656609.796457172</v>
      </c>
      <c r="BO28" s="4" t="n">
        <f aca="false">BO3*'Taux avec population simulée'!X114</f>
        <v>648536.604304596</v>
      </c>
      <c r="BP28" s="4" t="n">
        <f aca="false">BP3*'Taux avec population simulée'!Y114</f>
        <v>646076.064686411</v>
      </c>
      <c r="BQ28" s="4" t="n">
        <f aca="false">BQ3*'Taux avec population simulée'!Z114</f>
        <v>659955.809229658</v>
      </c>
      <c r="BR28" s="4" t="n">
        <f aca="false">BR3*'Taux avec population simulée'!AA114</f>
        <v>648457.284183694</v>
      </c>
      <c r="BS28" s="4" t="n">
        <f aca="false">BS3*'Taux avec population simulée'!AB114</f>
        <v>632190.900471467</v>
      </c>
      <c r="BT28" s="4" t="n">
        <f aca="false">BT3*'Taux avec population simulée'!AC114</f>
        <v>628537.86269112</v>
      </c>
      <c r="BU28" s="4" t="n">
        <f aca="false">BU3*'Taux avec population simulée'!AD114</f>
        <v>620873.838663939</v>
      </c>
      <c r="BV28" s="4" t="n">
        <f aca="false">BV3*'Taux avec population simulée'!AE114</f>
        <v>621201.323452832</v>
      </c>
      <c r="BW28" s="4" t="n">
        <f aca="false">BW3*'Taux avec population simulée'!AF114</f>
        <v>630334.899494615</v>
      </c>
      <c r="BX28" s="4" t="n">
        <f aca="false">BX3*'Taux avec population simulée'!AG114</f>
        <v>622933.976534205</v>
      </c>
      <c r="BY28" s="4" t="n">
        <f aca="false">BY3*'Taux avec population simulée'!AH114</f>
        <v>623440.623638767</v>
      </c>
      <c r="BZ28" s="4" t="n">
        <f aca="false">BZ3*'Taux avec population simulée'!AI114</f>
        <v>619180.793048077</v>
      </c>
      <c r="CA28" s="4" t="n">
        <f aca="false">CA3*'Taux avec population simulée'!AJ114</f>
        <v>622439.895343632</v>
      </c>
      <c r="CB28" s="4" t="n">
        <f aca="false">CB3*'Taux avec population simulée'!AK114</f>
        <v>624161.073706095</v>
      </c>
      <c r="CC28" s="4" t="n">
        <f aca="false">CC3*'Taux avec population simulée'!AL114</f>
        <v>621318.447339596</v>
      </c>
      <c r="CD28" s="4" t="n">
        <f aca="false">CD3*'Taux avec population simulée'!AM114</f>
        <v>629630.463099871</v>
      </c>
      <c r="CE28" s="4" t="n">
        <f aca="false">CE3*'Taux avec population simulée'!AN114</f>
        <v>630771.471321336</v>
      </c>
      <c r="CF28" s="4" t="n">
        <f aca="false">CF3*'Taux avec population simulée'!AO114</f>
        <v>635828.525265925</v>
      </c>
      <c r="CG28" s="4" t="n">
        <f aca="false">CG3*'Taux avec population simulée'!AP114</f>
        <v>623064.524667354</v>
      </c>
      <c r="CH28" s="4" t="n">
        <f aca="false">CH3*'Taux avec population simulée'!AQ114</f>
        <v>634347.641473502</v>
      </c>
      <c r="CI28" s="4" t="n">
        <f aca="false">CI3*'Taux avec population simulée'!AR114</f>
        <v>642591.65053912</v>
      </c>
      <c r="CJ28" s="4" t="n">
        <f aca="false">CJ3*'Taux avec population simulée'!AS114</f>
        <v>641620.242622885</v>
      </c>
      <c r="CK28" s="4" t="n">
        <f aca="false">CK3*'Taux avec population simulée'!AT114</f>
        <v>641192.135142079</v>
      </c>
      <c r="CL28" s="4" t="n">
        <f aca="false">CL3*'Taux avec population simulée'!AU114</f>
        <v>640062.158259856</v>
      </c>
      <c r="CM28" s="4" t="n">
        <f aca="false">CM3*'Taux avec population simulée'!AV114</f>
        <v>637141.219581431</v>
      </c>
      <c r="CN28" s="4" t="n">
        <f aca="false">CN3*'Taux avec population simulée'!AW114</f>
        <v>642471.723845909</v>
      </c>
      <c r="CO28" s="4" t="n">
        <f aca="false">CO3*'Taux avec population simulée'!AX114</f>
        <v>645492.20887003</v>
      </c>
      <c r="CP28" s="4" t="n">
        <f aca="false">CP3*'Taux avec population simulée'!AY114</f>
        <v>648746.303776032</v>
      </c>
      <c r="CQ28" s="4" t="n">
        <f aca="false">CQ3*'Taux avec population simulée'!AZ114</f>
        <v>650997.036326819</v>
      </c>
      <c r="CR28" s="4" t="n">
        <f aca="false">CR3*'Taux avec population simulée'!BA114</f>
        <v>652493.209755657</v>
      </c>
      <c r="CS28" s="4" t="n">
        <f aca="false">CS3*'Taux avec population simulée'!BB114</f>
        <v>649113.817281002</v>
      </c>
      <c r="CT28" s="4" t="n">
        <f aca="false">CT3*'Taux avec population simulée'!BC114</f>
        <v>648973.473306273</v>
      </c>
      <c r="CU28" s="4" t="n">
        <f aca="false">CU3*'Taux avec population simulée'!BD114</f>
        <v>658316.70483881</v>
      </c>
      <c r="CV28" s="4" t="n">
        <f aca="false">CV3*'Taux avec population simulée'!BE114</f>
        <v>665519.701282822</v>
      </c>
      <c r="CW28" s="4" t="n">
        <f aca="false">CW3*'Taux avec population simulée'!BF114</f>
        <v>664290.790543484</v>
      </c>
      <c r="CX28" s="4" t="n">
        <f aca="false">CX3*'Taux avec population simulée'!BG114</f>
        <v>655372.25487365</v>
      </c>
      <c r="CY28" s="4" t="n">
        <f aca="false">CY3*'Taux avec population simulée'!BH114</f>
        <v>650425.104753804</v>
      </c>
      <c r="CZ28" s="4" t="n">
        <f aca="false">CZ3*'Taux avec population simulée'!BI114</f>
        <v>658826.101034464</v>
      </c>
      <c r="DA28" s="4" t="n">
        <f aca="false">DA3*'Taux avec population simulée'!BJ114</f>
        <v>659394.769042243</v>
      </c>
      <c r="DB28" s="4" t="n">
        <f aca="false">DB3*'Taux avec population simulée'!BK114</f>
        <v>657191.755461092</v>
      </c>
      <c r="DC28" s="4" t="n">
        <f aca="false">DC3*'Taux avec population simulée'!BL114</f>
        <v>658573.703355816</v>
      </c>
      <c r="DD28" s="4" t="n">
        <f aca="false">DD3*'Taux avec population simulée'!BM114</f>
        <v>648632.061059036</v>
      </c>
      <c r="DE28" s="4" t="n">
        <f aca="false">DE3*'Taux avec population simulée'!BN114</f>
        <v>646885.687499473</v>
      </c>
      <c r="DF28" s="4" t="n">
        <f aca="false">DF3*'Taux avec population simulée'!BO114</f>
        <v>646903.738348212</v>
      </c>
      <c r="DG28" s="4" t="n">
        <f aca="false">DG3*'Taux avec population simulée'!BP114</f>
        <v>640423.553460951</v>
      </c>
      <c r="DH28" s="4" t="n">
        <f aca="false">DH3*'Taux avec population simulée'!BQ114</f>
        <v>629017.391799628</v>
      </c>
      <c r="DI28" s="4" t="n">
        <f aca="false">DI3*'Taux avec population simulée'!BR114</f>
        <v>622091.407265946</v>
      </c>
      <c r="DJ28" s="4" t="n">
        <f aca="false">DJ3*'Taux avec population simulée'!BS114</f>
        <v>608492.59484346</v>
      </c>
      <c r="DK28" s="4" t="n">
        <f aca="false">DK3*'Taux avec population simulée'!BT114</f>
        <v>590225.955198764</v>
      </c>
      <c r="DL28" s="4" t="n">
        <f aca="false">DL3*'Taux avec population simulée'!BU114</f>
        <v>575505.717210391</v>
      </c>
      <c r="DM28" s="4" t="n">
        <f aca="false">DM3*'Taux avec population simulée'!BV114</f>
        <v>571953.791404179</v>
      </c>
      <c r="DN28" s="4" t="n">
        <f aca="false">DN3*'Taux avec population simulée'!BW114</f>
        <v>559504.852048179</v>
      </c>
      <c r="DO28" s="4" t="n">
        <f aca="false">DO3*'Taux avec population simulée'!BX114</f>
        <v>562560.044320692</v>
      </c>
      <c r="DP28" s="4" t="n">
        <f aca="false">DP3*'Taux avec population simulée'!BY114</f>
        <v>546427.181716145</v>
      </c>
      <c r="DQ28" s="4" t="n">
        <f aca="false">DQ3*'Taux avec population simulée'!BZ114</f>
        <v>533287.063180687</v>
      </c>
      <c r="DR28" s="4" t="n">
        <f aca="false">DR3*'Taux avec population simulée'!CA114</f>
        <v>522426.107673305</v>
      </c>
      <c r="DS28" s="4" t="n">
        <f aca="false">DS3*'Taux avec population simulée'!CB114</f>
        <v>520349.853288608</v>
      </c>
      <c r="DT28" s="4" t="n">
        <f aca="false">DT3*'Taux avec population simulée'!CC114</f>
        <v>516683.128724887</v>
      </c>
      <c r="DU28" s="4" t="n">
        <f aca="false">DU3*'Taux avec population simulée'!CD114</f>
        <v>505655.347471054</v>
      </c>
      <c r="DV28" s="4" t="n">
        <f aca="false">DV3*'Taux avec population simulée'!CE114</f>
        <v>497741.66821214</v>
      </c>
      <c r="DW28" s="4" t="n">
        <f aca="false">DW3*'Taux avec population simulée'!CF114</f>
        <v>497885.701605037</v>
      </c>
      <c r="DX28" s="4" t="n">
        <f aca="false">DX3*'Taux avec population simulée'!CG114</f>
        <v>501546.203492765</v>
      </c>
      <c r="DY28" s="4" t="n">
        <f aca="false">DY3*'Taux avec population simulée'!CH114</f>
        <v>502375.499180969</v>
      </c>
      <c r="DZ28" s="4" t="n">
        <f aca="false">DZ3*'Taux avec population simulée'!CI114</f>
        <v>499507.048837285</v>
      </c>
      <c r="EA28" s="4" t="n">
        <f aca="false">EA3*'Taux avec population simulée'!CJ114</f>
        <v>499751.36081569</v>
      </c>
      <c r="EB28" s="4" t="n">
        <f aca="false">EB3*'Taux avec population simulée'!CK114</f>
        <v>493373.705790755</v>
      </c>
      <c r="EC28" s="4" t="n">
        <f aca="false">EC3*'Taux avec population simulée'!CL114</f>
        <v>485093.538613113</v>
      </c>
      <c r="ED28" s="4" t="n">
        <f aca="false">ED3*'Taux avec population simulée'!CM114</f>
        <v>481737.850775573</v>
      </c>
      <c r="EE28" s="4" t="n">
        <f aca="false">EE3*'Taux avec population simulée'!CN114</f>
        <v>473182.260042696</v>
      </c>
      <c r="EF28" s="4" t="n">
        <f aca="false">EF3*'Taux avec population simulée'!CO114</f>
        <v>477008.365964516</v>
      </c>
      <c r="EG28" s="4" t="n">
        <f aca="false">EG3*'Taux avec population simulée'!CP114</f>
        <v>480447.59161494</v>
      </c>
      <c r="EH28" s="4" t="n">
        <f aca="false">EH3*'Taux avec population simulée'!CQ114</f>
        <v>485924.036925619</v>
      </c>
      <c r="EI28" s="4" t="n">
        <f aca="false">EI3*'Taux avec population simulée'!CR114</f>
        <v>475916.944224723</v>
      </c>
      <c r="EJ28" s="4" t="n">
        <f aca="false">EJ3*'Taux avec population simulée'!CS114</f>
        <v>484069.55587097</v>
      </c>
      <c r="EK28" s="4" t="n">
        <f aca="false">EK3*'Taux avec population simulée'!CT114</f>
        <v>481217.663733991</v>
      </c>
      <c r="EL28" s="4" t="n">
        <f aca="false">EL3*'Taux avec population simulée'!CU114</f>
        <v>480224.958016695</v>
      </c>
      <c r="EM28" s="4" t="n">
        <f aca="false">EM3*'Taux avec population simulée'!CV114</f>
        <v>470837.576147574</v>
      </c>
      <c r="EN28" s="4" t="n">
        <f aca="false">EN3*'Taux avec population simulée'!CW114</f>
        <v>466561.435479614</v>
      </c>
      <c r="EO28" s="4" t="n">
        <f aca="false">EO3*'Taux avec population simulée'!CX114</f>
        <v>459575.179833668</v>
      </c>
      <c r="EP28" s="4" t="n">
        <f aca="false">EP3*'Taux avec population simulée'!CY114</f>
        <v>461379.776201757</v>
      </c>
      <c r="EQ28" s="4" t="n">
        <f aca="false">EQ3*'Taux avec population simulée'!CZ114</f>
        <v>460826.513426756</v>
      </c>
      <c r="ER28" s="4" t="n">
        <f aca="false">ER3*'Taux avec population simulée'!DA114</f>
        <v>460988.790191457</v>
      </c>
      <c r="ES28" s="4" t="n">
        <f aca="false">ES3*'Taux avec population simulée'!DB114</f>
        <v>468196.111967042</v>
      </c>
      <c r="ET28" s="4" t="n">
        <f aca="false">ET3*'Taux avec population simulée'!DC114</f>
        <v>468119.274136868</v>
      </c>
      <c r="EU28" s="4" t="n">
        <f aca="false">EU3*'Taux avec population simulée'!DD114</f>
        <v>465578.166089986</v>
      </c>
      <c r="EV28" s="4" t="e">
        <f aca="false">EV3*'Taux avec population simulée'!DE114</f>
        <v>#DIV/0!</v>
      </c>
      <c r="GO28" s="12" t="n">
        <v>16</v>
      </c>
      <c r="GP28" s="4" t="n">
        <f aca="false">GP3*'Taux avec population simulée'!B128</f>
        <v>0</v>
      </c>
      <c r="GQ28" s="4" t="n">
        <f aca="false">GQ3*'Taux avec population simulée'!C128</f>
        <v>0</v>
      </c>
      <c r="GR28" s="4" t="n">
        <f aca="false">GR3*'Taux avec population simulée'!D128</f>
        <v>729121.000007549</v>
      </c>
      <c r="GS28" s="4" t="n">
        <f aca="false">GS3*'Taux avec population simulée'!E128</f>
        <v>761380.58573699</v>
      </c>
      <c r="GT28" s="4" t="n">
        <f aca="false">GT3*'Taux avec population simulée'!F128</f>
        <v>756226.412034404</v>
      </c>
      <c r="GU28" s="4" t="n">
        <f aca="false">GU3*'Taux avec population simulée'!G128</f>
        <v>754212.057520888</v>
      </c>
      <c r="GV28" s="4" t="n">
        <f aca="false">GV3*'Taux avec population simulée'!H128</f>
        <v>739149.184296125</v>
      </c>
      <c r="GW28" s="4" t="n">
        <f aca="false">GW3*'Taux avec population simulée'!I128</f>
        <v>726309.834421746</v>
      </c>
      <c r="GX28" s="4" t="n">
        <f aca="false">GX3*'Taux avec population simulée'!J128</f>
        <v>703419.618721266</v>
      </c>
      <c r="GY28" s="4" t="n">
        <f aca="false">GY3*'Taux avec population simulée'!K128</f>
        <v>707082.598354772</v>
      </c>
      <c r="GZ28" s="4" t="n">
        <f aca="false">GZ3*'Taux avec population simulée'!L128</f>
        <v>722116.300230148</v>
      </c>
      <c r="HA28" s="4" t="n">
        <f aca="false">HA3*'Taux avec population simulée'!M128</f>
        <v>700496.493645308</v>
      </c>
      <c r="HB28" s="4" t="n">
        <f aca="false">HB3*'Taux avec population simulée'!N128</f>
        <v>695508.246206354</v>
      </c>
      <c r="HC28" s="4" t="n">
        <f aca="false">HC3*'Taux avec population simulée'!O128</f>
        <v>684268.704065952</v>
      </c>
      <c r="HD28" s="4" t="n">
        <f aca="false">HD3*'Taux avec population simulée'!P128</f>
        <v>723198.675621342</v>
      </c>
      <c r="HE28" s="4" t="n">
        <f aca="false">HE3*'Taux avec population simulée'!Q128</f>
        <v>688741.352517023</v>
      </c>
      <c r="HF28" s="4" t="n">
        <f aca="false">HF3*'Taux avec population simulée'!R128</f>
        <v>730756.89674112</v>
      </c>
      <c r="HG28" s="4" t="n">
        <f aca="false">HG3*'Taux avec population simulée'!S128</f>
        <v>723390.048606981</v>
      </c>
      <c r="HH28" s="4" t="n">
        <f aca="false">HH3*'Taux avec population simulée'!T128</f>
        <v>708204.963643595</v>
      </c>
      <c r="HI28" s="4" t="n">
        <f aca="false">HI3*'Taux avec population simulée'!U128</f>
        <v>717938.675911332</v>
      </c>
      <c r="HJ28" s="1" t="n">
        <f aca="false">HJ3*'Taux avec population simulée'!V128</f>
        <v>732898.102845558</v>
      </c>
      <c r="HK28" s="4" t="n">
        <f aca="false">HK3*'Taux avec population simulée'!W128</f>
        <v>698226.218773582</v>
      </c>
      <c r="HL28" s="4" t="n">
        <f aca="false">HL3*'Taux avec population simulée'!X128</f>
        <v>713461.656622473</v>
      </c>
      <c r="HM28" s="4" t="n">
        <f aca="false">HM3*'Taux avec population simulée'!Y128</f>
        <v>724111.579262925</v>
      </c>
      <c r="HN28" s="4" t="n">
        <f aca="false">HN3*'Taux avec population simulée'!Z128</f>
        <v>714377.805843378</v>
      </c>
      <c r="HO28" s="4" t="n">
        <f aca="false">HO3*'Taux avec population simulée'!AA128</f>
        <v>719299.846096342</v>
      </c>
      <c r="HP28" s="4" t="n">
        <f aca="false">HP3*'Taux avec population simulée'!AB128</f>
        <v>727075.913392546</v>
      </c>
      <c r="HQ28" s="4" t="n">
        <f aca="false">HQ3*'Taux avec population simulée'!AC128</f>
        <v>731417.322964053</v>
      </c>
      <c r="HR28" s="4" t="n">
        <f aca="false">HR3*'Taux avec population simulée'!AD128</f>
        <v>735851.670291995</v>
      </c>
      <c r="HS28" s="4" t="n">
        <f aca="false">HS3*'Taux avec population simulée'!AE128</f>
        <v>740733.225879071</v>
      </c>
      <c r="HT28" s="4" t="n">
        <f aca="false">HT3*'Taux avec population simulée'!AF128</f>
        <v>738208.914981354</v>
      </c>
      <c r="HU28" s="4" t="n">
        <f aca="false">HU3*'Taux avec population simulée'!AG128</f>
        <v>737205.619704862</v>
      </c>
      <c r="HV28" s="4" t="n">
        <f aca="false">HV3*'Taux avec population simulée'!AH128</f>
        <v>717350.165400559</v>
      </c>
      <c r="HW28" s="4" t="n">
        <f aca="false">HW3*'Taux avec population simulée'!AI128</f>
        <v>711554.13231934</v>
      </c>
      <c r="HX28" s="4" t="n">
        <f aca="false">HX3*'Taux avec population simulée'!AJ128</f>
        <v>703268.466824184</v>
      </c>
      <c r="HY28" s="4" t="n">
        <f aca="false">HY3*'Taux avec population simulée'!AK128</f>
        <v>695423.681243449</v>
      </c>
      <c r="HZ28" s="4" t="n">
        <f aca="false">HZ3*'Taux avec population simulée'!AL128</f>
        <v>700225.887279015</v>
      </c>
      <c r="IA28" s="4" t="n">
        <f aca="false">IA3*'Taux avec population simulée'!AM128</f>
        <v>689888.967615301</v>
      </c>
      <c r="IB28" s="4" t="n">
        <f aca="false">IB3*'Taux avec population simulée'!AN128</f>
        <v>682657.755543523</v>
      </c>
      <c r="IC28" s="4" t="n">
        <f aca="false">IC3*'Taux avec population simulée'!AO128</f>
        <v>681476.495759232</v>
      </c>
      <c r="ID28" s="4" t="n">
        <f aca="false">ID3*'Taux avec population simulée'!AP128</f>
        <v>689820.36799504</v>
      </c>
      <c r="IE28" s="4" t="n">
        <f aca="false">IE3*'Taux avec population simulée'!AQ128</f>
        <v>692488.767540883</v>
      </c>
      <c r="IF28" s="4" t="n">
        <f aca="false">IF3*'Taux avec population simulée'!AR128</f>
        <v>682087.801853027</v>
      </c>
      <c r="IG28" s="4" t="n">
        <f aca="false">IG3*'Taux avec population simulée'!AS128</f>
        <v>674297.221062323</v>
      </c>
      <c r="IH28" s="4" t="n">
        <f aca="false">IH3*'Taux avec population simulée'!AT128</f>
        <v>678006.121619783</v>
      </c>
      <c r="II28" s="4" t="n">
        <f aca="false">II3*'Taux avec population simulée'!AU128</f>
        <v>678051.529699444</v>
      </c>
      <c r="IJ28" s="4" t="n">
        <f aca="false">IJ3*'Taux avec population simulée'!AV128</f>
        <v>676507.367727215</v>
      </c>
      <c r="IK28" s="4" t="n">
        <f aca="false">IK3*'Taux avec population simulée'!AW128</f>
        <v>687388.823879288</v>
      </c>
      <c r="IL28" s="4" t="n">
        <f aca="false">IL3*'Taux avec population simulée'!AX128</f>
        <v>686111.3109681</v>
      </c>
      <c r="IM28" s="4" t="n">
        <f aca="false">IM3*'Taux avec population simulée'!AY128</f>
        <v>693516.804352296</v>
      </c>
      <c r="IN28" s="4" t="n">
        <f aca="false">IN3*'Taux avec population simulée'!AZ128</f>
        <v>709065.537000768</v>
      </c>
      <c r="IO28" s="4" t="n">
        <f aca="false">IO3*'Taux avec population simulée'!BA128</f>
        <v>710293.760747902</v>
      </c>
      <c r="IP28" s="4" t="n">
        <f aca="false">IP3*'Taux avec population simulée'!BB128</f>
        <v>705071.175720178</v>
      </c>
      <c r="IQ28" s="4" t="n">
        <f aca="false">IQ3*'Taux avec population simulée'!BC128</f>
        <v>719919.98644742</v>
      </c>
      <c r="IR28" s="4" t="n">
        <f aca="false">IR3*'Taux avec population simulée'!BD128</f>
        <v>718905.710155723</v>
      </c>
      <c r="IS28" s="4" t="n">
        <f aca="false">IS3*'Taux avec population simulée'!BE128</f>
        <v>712964.330483093</v>
      </c>
      <c r="IT28" s="4" t="n">
        <f aca="false">IT3*'Taux avec population simulée'!BF128</f>
        <v>715632.337752555</v>
      </c>
      <c r="IU28" s="4" t="n">
        <f aca="false">IU3*'Taux avec population simulée'!BG128</f>
        <v>700797.167477052</v>
      </c>
      <c r="IV28" s="4" t="n">
        <f aca="false">IV3*'Taux avec population simulée'!BH128</f>
        <v>697293.607918447</v>
      </c>
      <c r="IW28" s="4" t="n">
        <f aca="false">IW3*'Taux avec population simulée'!BI128</f>
        <v>711551.529033305</v>
      </c>
      <c r="IX28" s="4" t="n">
        <f aca="false">IX3*'Taux avec population simulée'!BJ128</f>
        <v>711213.897602111</v>
      </c>
      <c r="IY28" s="4" t="n">
        <f aca="false">IY3*'Taux avec population simulée'!BK128</f>
        <v>700549.043819644</v>
      </c>
      <c r="IZ28" s="4" t="n">
        <f aca="false">IZ3*'Taux avec population simulée'!BL128</f>
        <v>700501.788065672</v>
      </c>
      <c r="JA28" s="4" t="n">
        <f aca="false">JA3*'Taux avec population simulée'!BM128</f>
        <v>690170.126773504</v>
      </c>
      <c r="JB28" s="4" t="n">
        <f aca="false">JB3*'Taux avec population simulée'!BN128</f>
        <v>678381.28438651</v>
      </c>
      <c r="JC28" s="4" t="n">
        <f aca="false">JC3*'Taux avec population simulée'!BO128</f>
        <v>672918.125281188</v>
      </c>
      <c r="JD28" s="4" t="n">
        <f aca="false">JD3*'Taux avec population simulée'!BP128</f>
        <v>665103.773675122</v>
      </c>
      <c r="JE28" s="4" t="n">
        <f aca="false">JE3*'Taux avec population simulée'!BQ128</f>
        <v>658908.206538173</v>
      </c>
      <c r="JF28" s="4" t="n">
        <f aca="false">JF3*'Taux avec population simulée'!BR128</f>
        <v>649639.60401459</v>
      </c>
      <c r="JG28" s="4" t="n">
        <f aca="false">JG3*'Taux avec population simulée'!BS128</f>
        <v>634656.931967874</v>
      </c>
      <c r="JH28" s="4" t="n">
        <f aca="false">JH3*'Taux avec population simulée'!BT128</f>
        <v>639288.735230169</v>
      </c>
      <c r="JI28" s="4" t="n">
        <f aca="false">JI3*'Taux avec population simulée'!BU128</f>
        <v>637239.054688399</v>
      </c>
      <c r="JJ28" s="4" t="n">
        <f aca="false">JJ3*'Taux avec population simulée'!BV128</f>
        <v>621752.337844724</v>
      </c>
      <c r="JK28" s="4" t="n">
        <f aca="false">JK3*'Taux avec population simulée'!BW128</f>
        <v>621435.569226394</v>
      </c>
      <c r="JL28" s="4" t="n">
        <f aca="false">JL3*'Taux avec population simulée'!BX128</f>
        <v>612856.531852986</v>
      </c>
      <c r="JM28" s="4" t="n">
        <f aca="false">JM3*'Taux avec population simulée'!BY128</f>
        <v>587026.221082591</v>
      </c>
      <c r="JN28" s="4" t="n">
        <f aca="false">JN3*'Taux avec population simulée'!BZ128</f>
        <v>572317.029400283</v>
      </c>
      <c r="JO28" s="4" t="n">
        <f aca="false">JO3*'Taux avec population simulée'!CA128</f>
        <v>571814.083762479</v>
      </c>
      <c r="JP28" s="4" t="n">
        <f aca="false">JP3*'Taux avec population simulée'!CB128</f>
        <v>565138.460119129</v>
      </c>
      <c r="JQ28" s="4" t="n">
        <f aca="false">JQ3*'Taux avec population simulée'!CC128</f>
        <v>556056.040017307</v>
      </c>
      <c r="JR28" s="4" t="n">
        <f aca="false">JR3*'Taux avec population simulée'!CD128</f>
        <v>567082.137102562</v>
      </c>
      <c r="JS28" s="4" t="n">
        <f aca="false">JS3*'Taux avec population simulée'!CE128</f>
        <v>559808.388617677</v>
      </c>
      <c r="JT28" s="4" t="n">
        <f aca="false">JT3*'Taux avec population simulée'!CF128</f>
        <v>547821.97136843</v>
      </c>
      <c r="JU28" s="4" t="n">
        <f aca="false">JU3*'Taux avec population simulée'!CG128</f>
        <v>555907.899627942</v>
      </c>
      <c r="JV28" s="4" t="n">
        <f aca="false">JV3*'Taux avec population simulée'!CH128</f>
        <v>549952.693554796</v>
      </c>
      <c r="JW28" s="4" t="n">
        <f aca="false">JW3*'Taux avec population simulée'!CI128</f>
        <v>549616.885526757</v>
      </c>
      <c r="JX28" s="4" t="n">
        <f aca="false">JX3*'Taux avec population simulée'!CJ128</f>
        <v>543676.009581472</v>
      </c>
      <c r="JY28" s="4" t="n">
        <f aca="false">JY3*'Taux avec population simulée'!CK128</f>
        <v>545452.602669488</v>
      </c>
      <c r="JZ28" s="4" t="n">
        <f aca="false">JZ3*'Taux avec population simulée'!CL128</f>
        <v>546919.472110904</v>
      </c>
      <c r="KA28" s="4" t="n">
        <f aca="false">KA3*'Taux avec population simulée'!CM128</f>
        <v>556190.639227606</v>
      </c>
      <c r="KB28" s="4" t="n">
        <f aca="false">KB3*'Taux avec population simulée'!CN128</f>
        <v>562173.455599507</v>
      </c>
      <c r="KC28" s="4" t="n">
        <f aca="false">KC3*'Taux avec population simulée'!CO128</f>
        <v>572911.831849219</v>
      </c>
      <c r="KD28" s="4" t="n">
        <f aca="false">KD3*'Taux avec population simulée'!CP128</f>
        <v>576140.633503958</v>
      </c>
      <c r="KE28" s="4" t="n">
        <f aca="false">KE3*'Taux avec population simulée'!CQ128</f>
        <v>574730.545739582</v>
      </c>
      <c r="KF28" s="4" t="n">
        <f aca="false">KF3*'Taux avec population simulée'!CR128</f>
        <v>565852.933636202</v>
      </c>
      <c r="KG28" s="4" t="n">
        <f aca="false">KG3*'Taux avec population simulée'!CS128</f>
        <v>565272.153661445</v>
      </c>
      <c r="KH28" s="4" t="n">
        <f aca="false">KH3*'Taux avec population simulée'!CT128</f>
        <v>562876.754592939</v>
      </c>
      <c r="KI28" s="4" t="n">
        <f aca="false">KI3*'Taux avec population simulée'!CU128</f>
        <v>559658.579842988</v>
      </c>
      <c r="KJ28" s="4" t="n">
        <f aca="false">KJ3*'Taux avec population simulée'!CV128</f>
        <v>562615.455831031</v>
      </c>
      <c r="KK28" s="4" t="n">
        <f aca="false">KK3*'Taux avec population simulée'!CW128</f>
        <v>552339.723461457</v>
      </c>
      <c r="KL28" s="4" t="n">
        <f aca="false">KL3*'Taux avec population simulée'!CX128</f>
        <v>556311.252813338</v>
      </c>
      <c r="KM28" s="4" t="n">
        <f aca="false">KM3*'Taux avec population simulée'!CY128</f>
        <v>564047.796723092</v>
      </c>
      <c r="KN28" s="4" t="n">
        <f aca="false">KN3*'Taux avec population simulée'!CZ128</f>
        <v>556348.363643665</v>
      </c>
      <c r="KO28" s="4" t="n">
        <f aca="false">KO3*'Taux avec population simulée'!DA128</f>
        <v>548114.322534201</v>
      </c>
      <c r="KP28" s="4" t="n">
        <f aca="false">KP3*'Taux avec population simulée'!DB128</f>
        <v>552065.25179232</v>
      </c>
      <c r="KQ28" s="4" t="n">
        <f aca="false">KQ3*'Taux avec population simulée'!DC128</f>
        <v>542188.756884024</v>
      </c>
      <c r="KR28" s="4" t="n">
        <f aca="false">KR3*'Taux avec population simulée'!DD128</f>
        <v>550245.352631489</v>
      </c>
      <c r="KS28" s="4" t="e">
        <f aca="false">KS3*'Taux avec population simulée'!DE128</f>
        <v>#DIV/0!</v>
      </c>
    </row>
    <row r="29" customFormat="false" ht="12.8" hidden="false" customHeight="false" outlineLevel="0" collapsed="false">
      <c r="C29" s="0" t="n">
        <f aca="false">Chômeurs!A30</f>
        <v>2003</v>
      </c>
      <c r="D29" s="0" t="n">
        <v>0.6058503432</v>
      </c>
      <c r="E29" s="0" t="n">
        <v>0.2339726615</v>
      </c>
      <c r="F29" s="0" t="n">
        <v>0.0717622618</v>
      </c>
      <c r="G29" s="0" t="n">
        <v>0.0298691469</v>
      </c>
      <c r="H29" s="0" t="n">
        <v>0.030077905</v>
      </c>
      <c r="I29" s="0" t="n">
        <v>0.0156439514</v>
      </c>
      <c r="J29" s="0" t="n">
        <v>0.0331088101</v>
      </c>
      <c r="K29" s="0" t="n">
        <v>0.0716986416</v>
      </c>
      <c r="L29" s="0" t="n">
        <v>0.1053494433</v>
      </c>
      <c r="M29" s="0" t="n">
        <v>0.2271358943</v>
      </c>
      <c r="N29" s="0" t="n">
        <v>0.5740128354</v>
      </c>
      <c r="Q29" s="0" t="n">
        <f aca="false">C29</f>
        <v>2003</v>
      </c>
      <c r="R29" s="0" t="n">
        <v>0.7473938562</v>
      </c>
      <c r="S29" s="0" t="n">
        <v>0.3865606675</v>
      </c>
      <c r="T29" s="0" t="n">
        <v>0.3000894157</v>
      </c>
      <c r="U29" s="0" t="n">
        <v>0.3035128141</v>
      </c>
      <c r="V29" s="0" t="n">
        <v>0.316794193</v>
      </c>
      <c r="W29" s="0" t="n">
        <v>0.3015662943</v>
      </c>
      <c r="X29" s="0" t="n">
        <v>0.3634546731</v>
      </c>
      <c r="Y29" s="0" t="n">
        <v>0.3826884789</v>
      </c>
      <c r="Z29" s="0" t="n">
        <v>0.4801979328</v>
      </c>
      <c r="AA29" s="0" t="n">
        <v>0.6185119286</v>
      </c>
      <c r="AB29" s="0" t="n">
        <v>0.8074552896</v>
      </c>
      <c r="AR29" s="12" t="n">
        <v>20</v>
      </c>
      <c r="AS29" s="12" t="n">
        <f aca="false">AS4*'Taux avec population simulée'!B115</f>
        <v>0</v>
      </c>
      <c r="AT29" s="12" t="n">
        <f aca="false">AT4*'Taux avec population simulée'!C115</f>
        <v>0</v>
      </c>
      <c r="AU29" s="12" t="n">
        <f aca="false">AU4*'Taux avec population simulée'!D115</f>
        <v>327721.99994571</v>
      </c>
      <c r="AV29" s="12" t="n">
        <f aca="false">AV4*'Taux avec population simulée'!E115</f>
        <v>338645.504234958</v>
      </c>
      <c r="AW29" s="12" t="n">
        <f aca="false">AW4*'Taux avec population simulée'!F115</f>
        <v>371275.892906834</v>
      </c>
      <c r="AX29" s="12" t="n">
        <f aca="false">AX4*'Taux avec population simulée'!G115</f>
        <v>365647.119314663</v>
      </c>
      <c r="AY29" s="12" t="n">
        <f aca="false">AY4*'Taux avec population simulée'!H115</f>
        <v>357619.976254341</v>
      </c>
      <c r="AZ29" s="12" t="n">
        <f aca="false">AZ4*'Taux avec population simulée'!I115</f>
        <v>356151.695370098</v>
      </c>
      <c r="BA29" s="12" t="n">
        <f aca="false">BA4*'Taux avec population simulée'!J115</f>
        <v>358270.028513343</v>
      </c>
      <c r="BB29" s="12" t="n">
        <f aca="false">BB4*'Taux avec population simulée'!K115</f>
        <v>375790.057954493</v>
      </c>
      <c r="BC29" s="12" t="n">
        <f aca="false">BC4*'Taux avec population simulée'!L115</f>
        <v>372712.506565054</v>
      </c>
      <c r="BD29" s="12" t="n">
        <f aca="false">BD4*'Taux avec population simulée'!M115</f>
        <v>382760.558022683</v>
      </c>
      <c r="BE29" s="12" t="n">
        <f aca="false">BE4*'Taux avec population simulée'!N115</f>
        <v>365315.233888972</v>
      </c>
      <c r="BF29" s="12" t="n">
        <f aca="false">BF4*'Taux avec population simulée'!O115</f>
        <v>344283.119129864</v>
      </c>
      <c r="BG29" s="12" t="n">
        <f aca="false">BG4*'Taux avec population simulée'!P115</f>
        <v>384567.223006127</v>
      </c>
      <c r="BH29" s="12" t="n">
        <f aca="false">BH4*'Taux avec population simulée'!Q115</f>
        <v>355573.382268965</v>
      </c>
      <c r="BI29" s="12" t="n">
        <f aca="false">BI4*'Taux avec population simulée'!R115</f>
        <v>375955.143934897</v>
      </c>
      <c r="BJ29" s="12" t="n">
        <f aca="false">BJ4*'Taux avec population simulée'!S115</f>
        <v>398972.944198789</v>
      </c>
      <c r="BK29" s="12" t="n">
        <f aca="false">BK4*'Taux avec population simulée'!T115</f>
        <v>373674.194104162</v>
      </c>
      <c r="BL29" s="12" t="n">
        <f aca="false">BL4*'Taux avec population simulée'!U115</f>
        <v>342848.999662179</v>
      </c>
      <c r="BM29" s="1" t="n">
        <f aca="false">BM4*'Taux avec population simulée'!V115</f>
        <v>368962.557874786</v>
      </c>
      <c r="BN29" s="12" t="n">
        <f aca="false">BN4*'Taux avec population simulée'!W115</f>
        <v>311488.891511477</v>
      </c>
      <c r="BO29" s="12" t="n">
        <f aca="false">BO4*'Taux avec population simulée'!X115</f>
        <v>319483.689946206</v>
      </c>
      <c r="BP29" s="12" t="n">
        <f aca="false">BP4*'Taux avec population simulée'!Y115</f>
        <v>324375.768061228</v>
      </c>
      <c r="BQ29" s="12" t="n">
        <f aca="false">BQ4*'Taux avec population simulée'!Z115</f>
        <v>325749.81196388</v>
      </c>
      <c r="BR29" s="12" t="n">
        <f aca="false">BR4*'Taux avec population simulée'!AA115</f>
        <v>327099.785525224</v>
      </c>
      <c r="BS29" s="12" t="n">
        <f aca="false">BS4*'Taux avec population simulée'!AB115</f>
        <v>330642.781372552</v>
      </c>
      <c r="BT29" s="12" t="n">
        <f aca="false">BT4*'Taux avec population simulée'!AC115</f>
        <v>328129.57524994</v>
      </c>
      <c r="BU29" s="12" t="n">
        <f aca="false">BU4*'Taux avec population simulée'!AD115</f>
        <v>326539.929153717</v>
      </c>
      <c r="BV29" s="12" t="n">
        <f aca="false">BV4*'Taux avec population simulée'!AE115</f>
        <v>322238.306311437</v>
      </c>
      <c r="BW29" s="12" t="n">
        <f aca="false">BW4*'Taux avec population simulée'!AF115</f>
        <v>317688.914977082</v>
      </c>
      <c r="BX29" s="12" t="n">
        <f aca="false">BX4*'Taux avec population simulée'!AG115</f>
        <v>318351.464672895</v>
      </c>
      <c r="BY29" s="12" t="n">
        <f aca="false">BY4*'Taux avec population simulée'!AH115</f>
        <v>319604.57461665</v>
      </c>
      <c r="BZ29" s="12" t="n">
        <f aca="false">BZ4*'Taux avec population simulée'!AI115</f>
        <v>319151.892679387</v>
      </c>
      <c r="CA29" s="12" t="n">
        <f aca="false">CA4*'Taux avec population simulée'!AJ115</f>
        <v>314914.788795829</v>
      </c>
      <c r="CB29" s="12" t="n">
        <f aca="false">CB4*'Taux avec population simulée'!AK115</f>
        <v>310548.290664454</v>
      </c>
      <c r="CC29" s="12" t="n">
        <f aca="false">CC4*'Taux avec population simulée'!AL115</f>
        <v>311508.55470421</v>
      </c>
      <c r="CD29" s="12" t="n">
        <f aca="false">CD4*'Taux avec population simulée'!AM115</f>
        <v>309065.097308884</v>
      </c>
      <c r="CE29" s="12" t="n">
        <f aca="false">CE4*'Taux avec population simulée'!AN115</f>
        <v>309604.851882019</v>
      </c>
      <c r="CF29" s="12" t="n">
        <f aca="false">CF4*'Taux avec population simulée'!AO115</f>
        <v>308749.869821969</v>
      </c>
      <c r="CG29" s="12" t="n">
        <f aca="false">CG4*'Taux avec population simulée'!AP115</f>
        <v>316312.605522082</v>
      </c>
      <c r="CH29" s="12" t="n">
        <f aca="false">CH4*'Taux avec population simulée'!AQ115</f>
        <v>312704.212730203</v>
      </c>
      <c r="CI29" s="12" t="n">
        <f aca="false">CI4*'Taux avec population simulée'!AR115</f>
        <v>305890.541284917</v>
      </c>
      <c r="CJ29" s="12" t="n">
        <f aca="false">CJ4*'Taux avec population simulée'!AS115</f>
        <v>303906.751912138</v>
      </c>
      <c r="CK29" s="12" t="n">
        <f aca="false">CK4*'Taux avec population simulée'!AT115</f>
        <v>304544.756499728</v>
      </c>
      <c r="CL29" s="12" t="n">
        <f aca="false">CL4*'Taux avec population simulée'!AU115</f>
        <v>301978.271961406</v>
      </c>
      <c r="CM29" s="12" t="n">
        <f aca="false">CM4*'Taux avec population simulée'!AV115</f>
        <v>300825.404372332</v>
      </c>
      <c r="CN29" s="12" t="n">
        <f aca="false">CN4*'Taux avec population simulée'!AW115</f>
        <v>298954.390723457</v>
      </c>
      <c r="CO29" s="12" t="n">
        <f aca="false">CO4*'Taux avec population simulée'!AX115</f>
        <v>294211.966477563</v>
      </c>
      <c r="CP29" s="12" t="n">
        <f aca="false">CP4*'Taux avec population simulée'!AY115</f>
        <v>292014.199750381</v>
      </c>
      <c r="CQ29" s="12" t="n">
        <f aca="false">CQ4*'Taux avec population simulée'!AZ115</f>
        <v>294859.006039655</v>
      </c>
      <c r="CR29" s="12" t="n">
        <f aca="false">CR4*'Taux avec population simulée'!BA115</f>
        <v>291529.055281453</v>
      </c>
      <c r="CS29" s="12" t="n">
        <f aca="false">CS4*'Taux avec population simulée'!BB115</f>
        <v>293247.548813553</v>
      </c>
      <c r="CT29" s="12" t="n">
        <f aca="false">CT4*'Taux avec population simulée'!BC115</f>
        <v>294592.280651956</v>
      </c>
      <c r="CU29" s="12" t="n">
        <f aca="false">CU4*'Taux avec population simulée'!BD115</f>
        <v>293805.487747284</v>
      </c>
      <c r="CV29" s="12" t="n">
        <f aca="false">CV4*'Taux avec population simulée'!BE115</f>
        <v>296289.759686765</v>
      </c>
      <c r="CW29" s="12" t="n">
        <f aca="false">CW4*'Taux avec population simulée'!BF115</f>
        <v>293365.818555401</v>
      </c>
      <c r="CX29" s="12" t="n">
        <f aca="false">CX4*'Taux avec population simulée'!BG115</f>
        <v>300338.416913638</v>
      </c>
      <c r="CY29" s="12" t="n">
        <f aca="false">CY4*'Taux avec population simulée'!BH115</f>
        <v>301936.51658587</v>
      </c>
      <c r="CZ29" s="12" t="n">
        <f aca="false">CZ4*'Taux avec population simulée'!BI115</f>
        <v>301153.85949378</v>
      </c>
      <c r="DA29" s="12" t="n">
        <f aca="false">DA4*'Taux avec population simulée'!BJ115</f>
        <v>297886.477525909</v>
      </c>
      <c r="DB29" s="12" t="n">
        <f aca="false">DB4*'Taux avec population simulée'!BK115</f>
        <v>299815.586333546</v>
      </c>
      <c r="DC29" s="12" t="n">
        <f aca="false">DC4*'Taux avec population simulée'!BL115</f>
        <v>303114.47273731</v>
      </c>
      <c r="DD29" s="12" t="n">
        <f aca="false">DD4*'Taux avec population simulée'!BM115</f>
        <v>305532.722635079</v>
      </c>
      <c r="DE29" s="12" t="n">
        <f aca="false">DE4*'Taux avec population simulée'!BN115</f>
        <v>305013.939074169</v>
      </c>
      <c r="DF29" s="12" t="n">
        <f aca="false">DF4*'Taux avec population simulée'!BO115</f>
        <v>304114.431409361</v>
      </c>
      <c r="DG29" s="12" t="n">
        <f aca="false">DG4*'Taux avec population simulée'!BP115</f>
        <v>304492.639343503</v>
      </c>
      <c r="DH29" s="12" t="n">
        <f aca="false">DH4*'Taux avec population simulée'!BQ115</f>
        <v>305584.798251921</v>
      </c>
      <c r="DI29" s="12" t="n">
        <f aca="false">DI4*'Taux avec population simulée'!BR115</f>
        <v>305892.016432845</v>
      </c>
      <c r="DJ29" s="12" t="n">
        <f aca="false">DJ4*'Taux avec population simulée'!BS115</f>
        <v>309477.971144539</v>
      </c>
      <c r="DK29" s="12" t="n">
        <f aca="false">DK4*'Taux avec population simulée'!BT115</f>
        <v>312799.064060794</v>
      </c>
      <c r="DL29" s="12" t="n">
        <f aca="false">DL4*'Taux avec population simulée'!BU115</f>
        <v>319428.332709852</v>
      </c>
      <c r="DM29" s="12" t="n">
        <f aca="false">DM4*'Taux avec population simulée'!BV115</f>
        <v>317432.126194068</v>
      </c>
      <c r="DN29" s="12" t="n">
        <f aca="false">DN4*'Taux avec population simulée'!BW115</f>
        <v>317413.753770178</v>
      </c>
      <c r="DO29" s="12" t="n">
        <f aca="false">DO4*'Taux avec population simulée'!BX115</f>
        <v>316333.5030202</v>
      </c>
      <c r="DP29" s="12" t="n">
        <f aca="false">DP4*'Taux avec population simulée'!BY115</f>
        <v>318222.396660403</v>
      </c>
      <c r="DQ29" s="12" t="n">
        <f aca="false">DQ4*'Taux avec population simulée'!BZ115</f>
        <v>321140.804089051</v>
      </c>
      <c r="DR29" s="12" t="n">
        <f aca="false">DR4*'Taux avec population simulée'!CA115</f>
        <v>317639.551353888</v>
      </c>
      <c r="DS29" s="12" t="n">
        <f aca="false">DS4*'Taux avec population simulée'!CB115</f>
        <v>318595.209095569</v>
      </c>
      <c r="DT29" s="12" t="n">
        <f aca="false">DT4*'Taux avec population simulée'!CC115</f>
        <v>316764.553212335</v>
      </c>
      <c r="DU29" s="12" t="n">
        <f aca="false">DU4*'Taux avec population simulée'!CD115</f>
        <v>316318.926944083</v>
      </c>
      <c r="DV29" s="12" t="n">
        <f aca="false">DV4*'Taux avec population simulée'!CE115</f>
        <v>316375.605118461</v>
      </c>
      <c r="DW29" s="12" t="n">
        <f aca="false">DW4*'Taux avec population simulée'!CF115</f>
        <v>314391.651368563</v>
      </c>
      <c r="DX29" s="12" t="n">
        <f aca="false">DX4*'Taux avec population simulée'!CG115</f>
        <v>307497.905331319</v>
      </c>
      <c r="DY29" s="12" t="n">
        <f aca="false">DY4*'Taux avec population simulée'!CH115</f>
        <v>303060.526424911</v>
      </c>
      <c r="DZ29" s="12" t="n">
        <f aca="false">DZ4*'Taux avec population simulée'!CI115</f>
        <v>298736.203099298</v>
      </c>
      <c r="EA29" s="12" t="n">
        <f aca="false">EA4*'Taux avec population simulée'!CJ115</f>
        <v>292989.466505735</v>
      </c>
      <c r="EB29" s="12" t="n">
        <f aca="false">EB4*'Taux avec population simulée'!CK115</f>
        <v>291713.816117419</v>
      </c>
      <c r="EC29" s="12" t="n">
        <f aca="false">EC4*'Taux avec population simulée'!CL115</f>
        <v>289730.59616219</v>
      </c>
      <c r="ED29" s="12" t="n">
        <f aca="false">ED4*'Taux avec population simulée'!CM115</f>
        <v>284825.409492104</v>
      </c>
      <c r="EE29" s="12" t="n">
        <f aca="false">EE4*'Taux avec population simulée'!CN115</f>
        <v>281267.572546182</v>
      </c>
      <c r="EF29" s="12" t="n">
        <f aca="false">EF4*'Taux avec population simulée'!CO115</f>
        <v>272919.283163903</v>
      </c>
      <c r="EG29" s="12" t="n">
        <f aca="false">EG4*'Taux avec population simulée'!CP115</f>
        <v>270315.36464809</v>
      </c>
      <c r="EH29" s="12" t="n">
        <f aca="false">EH4*'Taux avec population simulée'!CQ115</f>
        <v>264001.961418936</v>
      </c>
      <c r="EI29" s="12" t="n">
        <f aca="false">EI4*'Taux avec population simulée'!CR115</f>
        <v>266083.291951937</v>
      </c>
      <c r="EJ29" s="12" t="n">
        <f aca="false">EJ4*'Taux avec population simulée'!CS115</f>
        <v>258579.77769517</v>
      </c>
      <c r="EK29" s="12" t="n">
        <f aca="false">EK4*'Taux avec population simulée'!CT115</f>
        <v>252678.119295732</v>
      </c>
      <c r="EL29" s="12" t="n">
        <f aca="false">EL4*'Taux avec population simulée'!CU115</f>
        <v>249942.913890182</v>
      </c>
      <c r="EM29" s="12" t="n">
        <f aca="false">EM4*'Taux avec population simulée'!CV115</f>
        <v>247845.770143455</v>
      </c>
      <c r="EN29" s="12" t="n">
        <f aca="false">EN4*'Taux avec population simulée'!CW115</f>
        <v>247117.808184987</v>
      </c>
      <c r="EO29" s="12" t="n">
        <f aca="false">EO4*'Taux avec population simulée'!CX115</f>
        <v>244490.188994992</v>
      </c>
      <c r="EP29" s="12" t="n">
        <f aca="false">EP4*'Taux avec population simulée'!CY115</f>
        <v>238872.286952776</v>
      </c>
      <c r="EQ29" s="12" t="n">
        <f aca="false">EQ4*'Taux avec population simulée'!CZ115</f>
        <v>236582.855082412</v>
      </c>
      <c r="ER29" s="12" t="n">
        <f aca="false">ER4*'Taux avec population simulée'!DA115</f>
        <v>237590.658929517</v>
      </c>
      <c r="ES29" s="12" t="n">
        <f aca="false">ES4*'Taux avec population simulée'!DB115</f>
        <v>234613.641643233</v>
      </c>
      <c r="ET29" s="12" t="n">
        <f aca="false">ET4*'Taux avec population simulée'!DC115</f>
        <v>233488.022264114</v>
      </c>
      <c r="EU29" s="12" t="n">
        <f aca="false">EU4*'Taux avec population simulée'!DD115</f>
        <v>233241.81951007</v>
      </c>
      <c r="EV29" s="12" t="e">
        <f aca="false">EV4*'Taux avec population simulée'!DE115</f>
        <v>#DIV/0!</v>
      </c>
      <c r="GO29" s="12" t="n">
        <v>20</v>
      </c>
      <c r="GP29" s="12" t="n">
        <f aca="false">GP4*'Taux avec population simulée'!B129</f>
        <v>0</v>
      </c>
      <c r="GQ29" s="12" t="n">
        <f aca="false">GQ4*'Taux avec population simulée'!C129</f>
        <v>0</v>
      </c>
      <c r="GR29" s="12" t="n">
        <f aca="false">GR4*'Taux avec population simulée'!D129</f>
        <v>596515.000042692</v>
      </c>
      <c r="GS29" s="12" t="n">
        <f aca="false">GS4*'Taux avec population simulée'!E129</f>
        <v>618329.370066771</v>
      </c>
      <c r="GT29" s="12" t="n">
        <f aca="false">GT4*'Taux avec population simulée'!F129</f>
        <v>653695.064623286</v>
      </c>
      <c r="GU29" s="12" t="n">
        <f aca="false">GU4*'Taux avec population simulée'!G129</f>
        <v>633335.958517568</v>
      </c>
      <c r="GV29" s="12" t="n">
        <f aca="false">GV4*'Taux avec population simulée'!H129</f>
        <v>621722.719819707</v>
      </c>
      <c r="GW29" s="12" t="n">
        <f aca="false">GW4*'Taux avec population simulée'!I129</f>
        <v>613882.755914865</v>
      </c>
      <c r="GX29" s="12" t="n">
        <f aca="false">GX4*'Taux avec population simulée'!J129</f>
        <v>604762.651555294</v>
      </c>
      <c r="GY29" s="12" t="n">
        <f aca="false">GY4*'Taux avec population simulée'!K129</f>
        <v>576138.722346748</v>
      </c>
      <c r="GZ29" s="12" t="n">
        <f aca="false">GZ4*'Taux avec population simulée'!L129</f>
        <v>628782.056112913</v>
      </c>
      <c r="HA29" s="12" t="n">
        <f aca="false">HA4*'Taux avec population simulée'!M129</f>
        <v>630475.221149162</v>
      </c>
      <c r="HB29" s="12" t="n">
        <f aca="false">HB4*'Taux avec population simulée'!N129</f>
        <v>593150.549064145</v>
      </c>
      <c r="HC29" s="12" t="n">
        <f aca="false">HC4*'Taux avec population simulée'!O129</f>
        <v>562882.443538413</v>
      </c>
      <c r="HD29" s="12" t="n">
        <f aca="false">HD4*'Taux avec population simulée'!P129</f>
        <v>553714.559615907</v>
      </c>
      <c r="HE29" s="12" t="n">
        <f aca="false">HE4*'Taux avec population simulée'!Q129</f>
        <v>542687.930799378</v>
      </c>
      <c r="HF29" s="12" t="n">
        <f aca="false">HF4*'Taux avec population simulée'!R129</f>
        <v>519749.211597102</v>
      </c>
      <c r="HG29" s="12" t="n">
        <f aca="false">HG4*'Taux avec population simulée'!S129</f>
        <v>540432.01504348</v>
      </c>
      <c r="HH29" s="12" t="n">
        <f aca="false">HH4*'Taux avec population simulée'!T129</f>
        <v>555241.497705325</v>
      </c>
      <c r="HI29" s="12" t="n">
        <f aca="false">HI4*'Taux avec population simulée'!U129</f>
        <v>553164.083521681</v>
      </c>
      <c r="HJ29" s="1" t="n">
        <f aca="false">HJ4*'Taux avec population simulée'!V129</f>
        <v>544892.144419871</v>
      </c>
      <c r="HK29" s="12" t="n">
        <f aca="false">HK4*'Taux avec population simulée'!W129</f>
        <v>556459.741882902</v>
      </c>
      <c r="HL29" s="12" t="n">
        <f aca="false">HL4*'Taux avec population simulée'!X129</f>
        <v>513371.697355807</v>
      </c>
      <c r="HM29" s="12" t="n">
        <f aca="false">HM4*'Taux avec population simulée'!Y129</f>
        <v>505079.638793562</v>
      </c>
      <c r="HN29" s="12" t="n">
        <f aca="false">HN4*'Taux avec population simulée'!Z129</f>
        <v>504742.32130392</v>
      </c>
      <c r="HO29" s="12" t="n">
        <f aca="false">HO4*'Taux avec population simulée'!AA129</f>
        <v>506727.47167028</v>
      </c>
      <c r="HP29" s="12" t="n">
        <f aca="false">HP4*'Taux avec population simulée'!AB129</f>
        <v>509068.861075223</v>
      </c>
      <c r="HQ29" s="12" t="n">
        <f aca="false">HQ4*'Taux avec population simulée'!AC129</f>
        <v>512715.474418174</v>
      </c>
      <c r="HR29" s="12" t="n">
        <f aca="false">HR4*'Taux avec population simulée'!AD129</f>
        <v>501981.721650142</v>
      </c>
      <c r="HS29" s="12" t="n">
        <f aca="false">HS4*'Taux avec population simulée'!AE129</f>
        <v>504296.021695845</v>
      </c>
      <c r="HT29" s="12" t="n">
        <f aca="false">HT4*'Taux avec population simulée'!AF129</f>
        <v>500394.577285534</v>
      </c>
      <c r="HU29" s="12" t="n">
        <f aca="false">HU4*'Taux avec population simulée'!AG129</f>
        <v>498722.22603732</v>
      </c>
      <c r="HV29" s="12" t="n">
        <f aca="false">HV4*'Taux avec population simulée'!AH129</f>
        <v>508341.258348334</v>
      </c>
      <c r="HW29" s="12" t="n">
        <f aca="false">HW4*'Taux avec population simulée'!AI129</f>
        <v>512830.729266945</v>
      </c>
      <c r="HX29" s="12" t="n">
        <f aca="false">HX4*'Taux avec population simulée'!AJ129</f>
        <v>511847.703382382</v>
      </c>
      <c r="HY29" s="12" t="n">
        <f aca="false">HY4*'Taux avec population simulée'!AK129</f>
        <v>515394.495960134</v>
      </c>
      <c r="HZ29" s="12" t="n">
        <f aca="false">HZ4*'Taux avec population simulée'!AL129</f>
        <v>516615.173675753</v>
      </c>
      <c r="IA29" s="12" t="n">
        <f aca="false">IA4*'Taux avec population simulée'!AM129</f>
        <v>510876.980834233</v>
      </c>
      <c r="IB29" s="12" t="n">
        <f aca="false">IB4*'Taux avec population simulée'!AN129</f>
        <v>512058.507715345</v>
      </c>
      <c r="IC29" s="12" t="n">
        <f aca="false">IC4*'Taux avec population simulée'!AO129</f>
        <v>517522.26378704</v>
      </c>
      <c r="ID29" s="12" t="n">
        <f aca="false">ID4*'Taux avec population simulée'!AP129</f>
        <v>510731.35289199</v>
      </c>
      <c r="IE29" s="12" t="n">
        <f aca="false">IE4*'Taux avec population simulée'!AQ129</f>
        <v>511262.409339521</v>
      </c>
      <c r="IF29" s="12" t="n">
        <f aca="false">IF4*'Taux avec population simulée'!AR129</f>
        <v>521057.551673151</v>
      </c>
      <c r="IG29" s="12" t="n">
        <f aca="false">IG4*'Taux avec population simulée'!AS129</f>
        <v>529385.797774155</v>
      </c>
      <c r="IH29" s="12" t="n">
        <f aca="false">IH4*'Taux avec population simulée'!AT129</f>
        <v>528265.117605217</v>
      </c>
      <c r="II29" s="12" t="n">
        <f aca="false">II4*'Taux avec population simulée'!AU129</f>
        <v>533338.45169626</v>
      </c>
      <c r="IJ29" s="12" t="n">
        <f aca="false">IJ4*'Taux avec population simulée'!AV129</f>
        <v>532819.076805027</v>
      </c>
      <c r="IK29" s="12" t="n">
        <f aca="false">IK4*'Taux avec population simulée'!AW129</f>
        <v>528897.744130678</v>
      </c>
      <c r="IL29" s="12" t="n">
        <f aca="false">IL4*'Taux avec population simulée'!AX129</f>
        <v>528926.60833093</v>
      </c>
      <c r="IM29" s="12" t="n">
        <f aca="false">IM4*'Taux avec population simulée'!AY129</f>
        <v>525189.378311655</v>
      </c>
      <c r="IN29" s="12" t="n">
        <f aca="false">IN4*'Taux avec population simulée'!AZ129</f>
        <v>519671.206076061</v>
      </c>
      <c r="IO29" s="12" t="n">
        <f aca="false">IO4*'Taux avec population simulée'!BA129</f>
        <v>518309.626694877</v>
      </c>
      <c r="IP29" s="12" t="n">
        <f aca="false">IP4*'Taux avec population simulée'!BB129</f>
        <v>511339.13958738</v>
      </c>
      <c r="IQ29" s="12" t="n">
        <f aca="false">IQ4*'Taux avec population simulée'!BC129</f>
        <v>504710.509728161</v>
      </c>
      <c r="IR29" s="12" t="n">
        <f aca="false">IR4*'Taux avec population simulée'!BD129</f>
        <v>500300.731553374</v>
      </c>
      <c r="IS29" s="12" t="n">
        <f aca="false">IS4*'Taux avec population simulée'!BE129</f>
        <v>499633.47917373</v>
      </c>
      <c r="IT29" s="12" t="n">
        <f aca="false">IT4*'Taux avec population simulée'!BF129</f>
        <v>499007.169583491</v>
      </c>
      <c r="IU29" s="12" t="n">
        <f aca="false">IU4*'Taux avec population simulée'!BG129</f>
        <v>500733.609154756</v>
      </c>
      <c r="IV29" s="12" t="n">
        <f aca="false">IV4*'Taux avec population simulée'!BH129</f>
        <v>498324.12708731</v>
      </c>
      <c r="IW29" s="12" t="n">
        <f aca="false">IW4*'Taux avec population simulée'!BI129</f>
        <v>495358.086275935</v>
      </c>
      <c r="IX29" s="12" t="n">
        <f aca="false">IX4*'Taux avec population simulée'!BJ129</f>
        <v>502619.671302353</v>
      </c>
      <c r="IY29" s="12" t="n">
        <f aca="false">IY4*'Taux avec population simulée'!BK129</f>
        <v>505398.792228958</v>
      </c>
      <c r="IZ29" s="12" t="n">
        <f aca="false">IZ4*'Taux avec population simulée'!BL129</f>
        <v>499741.179241091</v>
      </c>
      <c r="JA29" s="12" t="n">
        <f aca="false">JA4*'Taux avec population simulée'!BM129</f>
        <v>499945.61974758</v>
      </c>
      <c r="JB29" s="12" t="n">
        <f aca="false">JB4*'Taux avec population simulée'!BN129</f>
        <v>496631.093030002</v>
      </c>
      <c r="JC29" s="12" t="n">
        <f aca="false">JC4*'Taux avec population simulée'!BO129</f>
        <v>495610.460296773</v>
      </c>
      <c r="JD29" s="12" t="n">
        <f aca="false">JD4*'Taux avec population simulée'!BP129</f>
        <v>501534.528136254</v>
      </c>
      <c r="JE29" s="12" t="n">
        <f aca="false">JE4*'Taux avec population simulée'!BQ129</f>
        <v>501488.761080684</v>
      </c>
      <c r="JF29" s="12" t="n">
        <f aca="false">JF4*'Taux avec population simulée'!BR129</f>
        <v>502762.355951253</v>
      </c>
      <c r="JG29" s="12" t="n">
        <f aca="false">JG4*'Taux avec population simulée'!BS129</f>
        <v>509731.851728429</v>
      </c>
      <c r="JH29" s="12" t="n">
        <f aca="false">JH4*'Taux avec population simulée'!BT129</f>
        <v>509285.353101122</v>
      </c>
      <c r="JI29" s="12" t="n">
        <f aca="false">JI4*'Taux avec population simulée'!BU129</f>
        <v>508814.346646965</v>
      </c>
      <c r="JJ29" s="12" t="n">
        <f aca="false">JJ4*'Taux avec population simulée'!BV129</f>
        <v>507757.407661695</v>
      </c>
      <c r="JK29" s="12" t="n">
        <f aca="false">JK4*'Taux avec population simulée'!BW129</f>
        <v>506520.936855968</v>
      </c>
      <c r="JL29" s="12" t="n">
        <f aca="false">JL4*'Taux avec population simulée'!BX129</f>
        <v>505914.881355326</v>
      </c>
      <c r="JM29" s="12" t="n">
        <f aca="false">JM4*'Taux avec population simulée'!BY129</f>
        <v>512463.79646216</v>
      </c>
      <c r="JN29" s="12" t="n">
        <f aca="false">JN4*'Taux avec population simulée'!BZ129</f>
        <v>515469.117552286</v>
      </c>
      <c r="JO29" s="12" t="n">
        <f aca="false">JO4*'Taux avec population simulée'!CA129</f>
        <v>509019.784444239</v>
      </c>
      <c r="JP29" s="12" t="n">
        <f aca="false">JP4*'Taux avec population simulée'!CB129</f>
        <v>508937.713347496</v>
      </c>
      <c r="JQ29" s="12" t="n">
        <f aca="false">JQ4*'Taux avec population simulée'!CC129</f>
        <v>507908.437883214</v>
      </c>
      <c r="JR29" s="12" t="n">
        <f aca="false">JR4*'Taux avec population simulée'!CD129</f>
        <v>494781.04614028</v>
      </c>
      <c r="JS29" s="12" t="n">
        <f aca="false">JS4*'Taux avec population simulée'!CE129</f>
        <v>489675.999940551</v>
      </c>
      <c r="JT29" s="12" t="n">
        <f aca="false">JT4*'Taux avec population simulée'!CF129</f>
        <v>491818.052786699</v>
      </c>
      <c r="JU29" s="12" t="n">
        <f aca="false">JU4*'Taux avec population simulée'!CG129</f>
        <v>481838.997404378</v>
      </c>
      <c r="JV29" s="12" t="n">
        <f aca="false">JV4*'Taux avec population simulée'!CH129</f>
        <v>478054.014053652</v>
      </c>
      <c r="JW29" s="12" t="n">
        <f aca="false">JW4*'Taux avec population simulée'!CI129</f>
        <v>471620.473927426</v>
      </c>
      <c r="JX29" s="12" t="n">
        <f aca="false">JX4*'Taux avec population simulée'!CJ129</f>
        <v>464848.431357264</v>
      </c>
      <c r="JY29" s="12" t="n">
        <f aca="false">JY4*'Taux avec population simulée'!CK129</f>
        <v>462660.445341468</v>
      </c>
      <c r="JZ29" s="12" t="n">
        <f aca="false">JZ4*'Taux avec population simulée'!CL129</f>
        <v>455417.475480776</v>
      </c>
      <c r="KA29" s="12" t="n">
        <f aca="false">KA4*'Taux avec population simulée'!CM129</f>
        <v>444544.246003108</v>
      </c>
      <c r="KB29" s="12" t="n">
        <f aca="false">KB4*'Taux avec population simulée'!CN129</f>
        <v>439392.084561397</v>
      </c>
      <c r="KC29" s="12" t="n">
        <f aca="false">KC4*'Taux avec population simulée'!CO129</f>
        <v>432980.538841994</v>
      </c>
      <c r="KD29" s="12" t="n">
        <f aca="false">KD4*'Taux avec population simulée'!CP129</f>
        <v>424970.234848819</v>
      </c>
      <c r="KE29" s="12" t="n">
        <f aca="false">KE4*'Taux avec population simulée'!CQ129</f>
        <v>426451.789756648</v>
      </c>
      <c r="KF29" s="12" t="n">
        <f aca="false">KF4*'Taux avec population simulée'!CR129</f>
        <v>424500.162364739</v>
      </c>
      <c r="KG29" s="12" t="n">
        <f aca="false">KG4*'Taux avec population simulée'!CS129</f>
        <v>409985.01323134</v>
      </c>
      <c r="KH29" s="12" t="n">
        <f aca="false">KH4*'Taux avec population simulée'!CT129</f>
        <v>404916.9917135</v>
      </c>
      <c r="KI29" s="12" t="n">
        <f aca="false">KI4*'Taux avec population simulée'!CU129</f>
        <v>401979.040183488</v>
      </c>
      <c r="KJ29" s="12" t="n">
        <f aca="false">KJ4*'Taux avec population simulée'!CV129</f>
        <v>397125.428138409</v>
      </c>
      <c r="KK29" s="12" t="n">
        <f aca="false">KK4*'Taux avec population simulée'!CW129</f>
        <v>398179.819484766</v>
      </c>
      <c r="KL29" s="12" t="n">
        <f aca="false">KL4*'Taux avec population simulée'!CX129</f>
        <v>397648.401139357</v>
      </c>
      <c r="KM29" s="12" t="n">
        <f aca="false">KM4*'Taux avec population simulée'!CY129</f>
        <v>393699.596786721</v>
      </c>
      <c r="KN29" s="12" t="n">
        <f aca="false">KN4*'Taux avec population simulée'!CZ129</f>
        <v>388153.925186666</v>
      </c>
      <c r="KO29" s="12" t="n">
        <f aca="false">KO4*'Taux avec population simulée'!DA129</f>
        <v>390595.897315184</v>
      </c>
      <c r="KP29" s="12" t="n">
        <f aca="false">KP4*'Taux avec population simulée'!DB129</f>
        <v>388622.646452774</v>
      </c>
      <c r="KQ29" s="12" t="n">
        <f aca="false">KQ4*'Taux avec population simulée'!DC129</f>
        <v>391953.975995269</v>
      </c>
      <c r="KR29" s="12" t="n">
        <f aca="false">KR4*'Taux avec population simulée'!DD129</f>
        <v>387922.879747454</v>
      </c>
      <c r="KS29" s="12" t="e">
        <f aca="false">KS4*'Taux avec population simulée'!DE129</f>
        <v>#DIV/0!</v>
      </c>
    </row>
    <row r="30" customFormat="false" ht="12.8" hidden="false" customHeight="false" outlineLevel="0" collapsed="false">
      <c r="C30" s="0" t="n">
        <f aca="false">Chômeurs!A31</f>
        <v>2004</v>
      </c>
      <c r="D30" s="0" t="n">
        <v>0.6473691825</v>
      </c>
      <c r="E30" s="0" t="n">
        <v>0.2135542909</v>
      </c>
      <c r="F30" s="0" t="n">
        <v>0.079490992</v>
      </c>
      <c r="G30" s="0" t="n">
        <v>0.0262339934</v>
      </c>
      <c r="H30" s="0" t="n">
        <v>0.0191552638</v>
      </c>
      <c r="I30" s="0" t="n">
        <v>0.0442654208</v>
      </c>
      <c r="J30" s="0" t="n">
        <v>0.034346614</v>
      </c>
      <c r="K30" s="0" t="n">
        <v>0.0764951662</v>
      </c>
      <c r="L30" s="0" t="n">
        <v>0.126051977</v>
      </c>
      <c r="M30" s="0" t="n">
        <v>0.2553764479</v>
      </c>
      <c r="N30" s="0" t="n">
        <v>0.5497218918</v>
      </c>
      <c r="Q30" s="0" t="n">
        <f aca="false">C30</f>
        <v>2004</v>
      </c>
      <c r="R30" s="0" t="n">
        <v>0.7109612401</v>
      </c>
      <c r="S30" s="0" t="n">
        <v>0.4136075588</v>
      </c>
      <c r="T30" s="0" t="n">
        <v>0.3170411669</v>
      </c>
      <c r="U30" s="0" t="n">
        <v>0.3100917766</v>
      </c>
      <c r="V30" s="0" t="n">
        <v>0.3087847031</v>
      </c>
      <c r="W30" s="0" t="n">
        <v>0.3109720021</v>
      </c>
      <c r="X30" s="0" t="n">
        <v>0.3329506537</v>
      </c>
      <c r="Y30" s="0" t="n">
        <v>0.3736732038</v>
      </c>
      <c r="Z30" s="0" t="n">
        <v>0.4805763798</v>
      </c>
      <c r="AA30" s="0" t="n">
        <v>0.6502715553</v>
      </c>
      <c r="AB30" s="0" t="n">
        <v>0.8111272071</v>
      </c>
      <c r="AR30" s="12" t="n">
        <v>25</v>
      </c>
      <c r="AS30" s="4" t="n">
        <f aca="false">AS5*'Taux avec population simulée'!B116</f>
        <v>0</v>
      </c>
      <c r="AT30" s="4" t="n">
        <f aca="false">AT5*'Taux avec population simulée'!C116</f>
        <v>0</v>
      </c>
      <c r="AU30" s="4" t="n">
        <f aca="false">AU5*'Taux avec population simulée'!D116</f>
        <v>99845.9999839644</v>
      </c>
      <c r="AV30" s="4" t="n">
        <f aca="false">AV5*'Taux avec population simulée'!E116</f>
        <v>120595.354877465</v>
      </c>
      <c r="AW30" s="4" t="n">
        <f aca="false">AW5*'Taux avec population simulée'!F116</f>
        <v>107422.507632318</v>
      </c>
      <c r="AX30" s="4" t="n">
        <f aca="false">AX5*'Taux avec population simulée'!G116</f>
        <v>109998.21470987</v>
      </c>
      <c r="AY30" s="4" t="n">
        <f aca="false">AY5*'Taux avec population simulée'!H116</f>
        <v>114241.683639821</v>
      </c>
      <c r="AZ30" s="4" t="n">
        <f aca="false">AZ5*'Taux avec population simulée'!I116</f>
        <v>115536.13318378</v>
      </c>
      <c r="BA30" s="4" t="n">
        <f aca="false">BA5*'Taux avec population simulée'!J116</f>
        <v>116269.541366572</v>
      </c>
      <c r="BB30" s="4" t="n">
        <f aca="false">BB5*'Taux avec population simulée'!K116</f>
        <v>102828.720327619</v>
      </c>
      <c r="BC30" s="4" t="n">
        <f aca="false">BC5*'Taux avec population simulée'!L116</f>
        <v>111576.094496612</v>
      </c>
      <c r="BD30" s="4" t="n">
        <f aca="false">BD5*'Taux avec population simulée'!M116</f>
        <v>130009.348149249</v>
      </c>
      <c r="BE30" s="4" t="n">
        <f aca="false">BE5*'Taux avec population simulée'!N116</f>
        <v>134564.485625659</v>
      </c>
      <c r="BF30" s="4" t="n">
        <f aca="false">BF5*'Taux avec population simulée'!O116</f>
        <v>111659.492836675</v>
      </c>
      <c r="BG30" s="4" t="n">
        <f aca="false">BG5*'Taux avec population simulée'!P116</f>
        <v>112326.99518237</v>
      </c>
      <c r="BH30" s="4" t="n">
        <f aca="false">BH5*'Taux avec population simulée'!Q116</f>
        <v>123567.742898508</v>
      </c>
      <c r="BI30" s="4" t="n">
        <f aca="false">BI5*'Taux avec population simulée'!R116</f>
        <v>126352.29240866</v>
      </c>
      <c r="BJ30" s="4" t="n">
        <f aca="false">BJ5*'Taux avec population simulée'!S116</f>
        <v>116962.280790856</v>
      </c>
      <c r="BK30" s="4" t="n">
        <f aca="false">BK5*'Taux avec population simulée'!T116</f>
        <v>127398.578517415</v>
      </c>
      <c r="BL30" s="4" t="n">
        <f aca="false">BL5*'Taux avec population simulée'!U116</f>
        <v>131861.95982896</v>
      </c>
      <c r="BM30" s="1" t="n">
        <f aca="false">BM5*'Taux avec population simulée'!V116</f>
        <v>125890.940739634</v>
      </c>
      <c r="BN30" s="4" t="n">
        <f aca="false">BN5*'Taux avec population simulée'!W116</f>
        <v>124088.285447066</v>
      </c>
      <c r="BO30" s="4" t="n">
        <f aca="false">BO5*'Taux avec population simulée'!X116</f>
        <v>125663.647532308</v>
      </c>
      <c r="BP30" s="4" t="n">
        <f aca="false">BP5*'Taux avec population simulée'!Y116</f>
        <v>127085.290098996</v>
      </c>
      <c r="BQ30" s="4" t="n">
        <f aca="false">BQ5*'Taux avec population simulée'!Z116</f>
        <v>128728.845008011</v>
      </c>
      <c r="BR30" s="4" t="n">
        <f aca="false">BR5*'Taux avec population simulée'!AA116</f>
        <v>131537.915044073</v>
      </c>
      <c r="BS30" s="4" t="n">
        <f aca="false">BS5*'Taux avec population simulée'!AB116</f>
        <v>133837.228690866</v>
      </c>
      <c r="BT30" s="4" t="n">
        <f aca="false">BT5*'Taux avec population simulée'!AC116</f>
        <v>136701.719589736</v>
      </c>
      <c r="BU30" s="4" t="n">
        <f aca="false">BU5*'Taux avec population simulée'!AD116</f>
        <v>142419.004691628</v>
      </c>
      <c r="BV30" s="4" t="n">
        <f aca="false">BV5*'Taux avec population simulée'!AE116</f>
        <v>145046.799760943</v>
      </c>
      <c r="BW30" s="4" t="n">
        <f aca="false">BW5*'Taux avec population simulée'!AF116</f>
        <v>144970.117721198</v>
      </c>
      <c r="BX30" s="4" t="n">
        <f aca="false">BX5*'Taux avec population simulée'!AG116</f>
        <v>147326.310471228</v>
      </c>
      <c r="BY30" s="4" t="n">
        <f aca="false">BY5*'Taux avec population simulée'!AH116</f>
        <v>146266.403158732</v>
      </c>
      <c r="BZ30" s="4" t="n">
        <f aca="false">BZ5*'Taux avec population simulée'!AI116</f>
        <v>146528.135665424</v>
      </c>
      <c r="CA30" s="4" t="n">
        <f aca="false">CA5*'Taux avec population simulée'!AJ116</f>
        <v>145695.057992923</v>
      </c>
      <c r="CB30" s="4" t="n">
        <f aca="false">CB5*'Taux avec population simulée'!AK116</f>
        <v>146520.372535285</v>
      </c>
      <c r="CC30" s="4" t="n">
        <f aca="false">CC5*'Taux avec population simulée'!AL116</f>
        <v>148547.379337346</v>
      </c>
      <c r="CD30" s="4" t="n">
        <f aca="false">CD5*'Taux avec population simulée'!AM116</f>
        <v>147205.482961948</v>
      </c>
      <c r="CE30" s="4" t="n">
        <f aca="false">CE5*'Taux avec population simulée'!AN116</f>
        <v>144809.742687279</v>
      </c>
      <c r="CF30" s="4" t="n">
        <f aca="false">CF5*'Taux avec population simulée'!AO116</f>
        <v>142519.562715605</v>
      </c>
      <c r="CG30" s="4" t="n">
        <f aca="false">CG5*'Taux avec population simulée'!AP116</f>
        <v>142889.905070279</v>
      </c>
      <c r="CH30" s="4" t="n">
        <f aca="false">CH5*'Taux avec population simulée'!AQ116</f>
        <v>142596.224171974</v>
      </c>
      <c r="CI30" s="4" t="n">
        <f aca="false">CI5*'Taux avec population simulée'!AR116</f>
        <v>143249.206373917</v>
      </c>
      <c r="CJ30" s="4" t="n">
        <f aca="false">CJ5*'Taux avec population simulée'!AS116</f>
        <v>143378.320506991</v>
      </c>
      <c r="CK30" s="4" t="n">
        <f aca="false">CK5*'Taux avec population simulée'!AT116</f>
        <v>141155.847220949</v>
      </c>
      <c r="CL30" s="4" t="n">
        <f aca="false">CL5*'Taux avec population simulée'!AU116</f>
        <v>141354.996045258</v>
      </c>
      <c r="CM30" s="4" t="n">
        <f aca="false">CM5*'Taux avec population simulée'!AV116</f>
        <v>142621.643820094</v>
      </c>
      <c r="CN30" s="4" t="n">
        <f aca="false">CN5*'Taux avec population simulée'!AW116</f>
        <v>140834.486592776</v>
      </c>
      <c r="CO30" s="4" t="n">
        <f aca="false">CO5*'Taux avec population simulée'!AX116</f>
        <v>139051.917577589</v>
      </c>
      <c r="CP30" s="4" t="n">
        <f aca="false">CP5*'Taux avec population simulée'!AY116</f>
        <v>137427.889584322</v>
      </c>
      <c r="CQ30" s="4" t="n">
        <f aca="false">CQ5*'Taux avec population simulée'!AZ116</f>
        <v>136093.910735727</v>
      </c>
      <c r="CR30" s="4" t="n">
        <f aca="false">CR5*'Taux avec population simulée'!BA116</f>
        <v>136129.848681259</v>
      </c>
      <c r="CS30" s="4" t="n">
        <f aca="false">CS5*'Taux avec population simulée'!BB116</f>
        <v>136712.201152861</v>
      </c>
      <c r="CT30" s="4" t="n">
        <f aca="false">CT5*'Taux avec population simulée'!BC116</f>
        <v>136973.953025975</v>
      </c>
      <c r="CU30" s="4" t="n">
        <f aca="false">CU5*'Taux avec population simulée'!BD116</f>
        <v>134032.265982117</v>
      </c>
      <c r="CV30" s="4" t="n">
        <f aca="false">CV5*'Taux avec population simulée'!BE116</f>
        <v>131128.498842161</v>
      </c>
      <c r="CW30" s="4" t="n">
        <f aca="false">CW5*'Taux avec population simulée'!BF116</f>
        <v>131525.018589984</v>
      </c>
      <c r="CX30" s="4" t="n">
        <f aca="false">CX5*'Taux avec population simulée'!BG116</f>
        <v>131635.596296245</v>
      </c>
      <c r="CY30" s="4" t="n">
        <f aca="false">CY5*'Taux avec population simulée'!BH116</f>
        <v>132540.864874984</v>
      </c>
      <c r="CZ30" s="4" t="n">
        <f aca="false">CZ5*'Taux avec population simulée'!BI116</f>
        <v>131388.825223961</v>
      </c>
      <c r="DA30" s="4" t="n">
        <f aca="false">DA5*'Taux avec population simulée'!BJ116</f>
        <v>134289.155134317</v>
      </c>
      <c r="DB30" s="4" t="n">
        <f aca="false">DB5*'Taux avec population simulée'!BK116</f>
        <v>133724.476318482</v>
      </c>
      <c r="DC30" s="4" t="n">
        <f aca="false">DC5*'Taux avec population simulée'!BL116</f>
        <v>130950.526840062</v>
      </c>
      <c r="DD30" s="4" t="n">
        <f aca="false">DD5*'Taux avec population simulée'!BM116</f>
        <v>131233.842975462</v>
      </c>
      <c r="DE30" s="4" t="n">
        <f aca="false">DE5*'Taux avec population simulée'!BN116</f>
        <v>131906.177328609</v>
      </c>
      <c r="DF30" s="4" t="n">
        <f aca="false">DF5*'Taux avec population simulée'!BO116</f>
        <v>131060.195290285</v>
      </c>
      <c r="DG30" s="4" t="n">
        <f aca="false">DG5*'Taux avec population simulée'!BP116</f>
        <v>131512.99728548</v>
      </c>
      <c r="DH30" s="4" t="n">
        <f aca="false">DH5*'Taux avec population simulée'!BQ116</f>
        <v>131659.061239254</v>
      </c>
      <c r="DI30" s="4" t="n">
        <f aca="false">DI5*'Taux avec population simulée'!BR116</f>
        <v>130395.832004243</v>
      </c>
      <c r="DJ30" s="4" t="n">
        <f aca="false">DJ5*'Taux avec population simulée'!BS116</f>
        <v>130822.69579025</v>
      </c>
      <c r="DK30" s="4" t="n">
        <f aca="false">DK5*'Taux avec population simulée'!BT116</f>
        <v>133048.010374347</v>
      </c>
      <c r="DL30" s="4" t="n">
        <f aca="false">DL5*'Taux avec population simulée'!BU116</f>
        <v>133112.929209357</v>
      </c>
      <c r="DM30" s="4" t="n">
        <f aca="false">DM5*'Taux avec population simulée'!BV116</f>
        <v>134020.98591073</v>
      </c>
      <c r="DN30" s="4" t="n">
        <f aca="false">DN5*'Taux avec population simulée'!BW116</f>
        <v>135572.385760464</v>
      </c>
      <c r="DO30" s="4" t="n">
        <f aca="false">DO5*'Taux avec population simulée'!BX116</f>
        <v>135311.448546122</v>
      </c>
      <c r="DP30" s="4" t="n">
        <f aca="false">DP5*'Taux avec population simulée'!BY116</f>
        <v>137948.127797134</v>
      </c>
      <c r="DQ30" s="4" t="n">
        <f aca="false">DQ5*'Taux avec population simulée'!BZ116</f>
        <v>137819.39617902</v>
      </c>
      <c r="DR30" s="4" t="n">
        <f aca="false">DR5*'Taux avec population simulée'!CA116</f>
        <v>141791.839158343</v>
      </c>
      <c r="DS30" s="4" t="n">
        <f aca="false">DS5*'Taux avec population simulée'!CB116</f>
        <v>142617.880728487</v>
      </c>
      <c r="DT30" s="4" t="n">
        <f aca="false">DT5*'Taux avec population simulée'!CC116</f>
        <v>142540.375664485</v>
      </c>
      <c r="DU30" s="4" t="n">
        <f aca="false">DU5*'Taux avec population simulée'!CD116</f>
        <v>142151.176021544</v>
      </c>
      <c r="DV30" s="4" t="n">
        <f aca="false">DV5*'Taux avec population simulée'!CE116</f>
        <v>143686.606037922</v>
      </c>
      <c r="DW30" s="4" t="n">
        <f aca="false">DW5*'Taux avec population simulée'!CF116</f>
        <v>145057.830472498</v>
      </c>
      <c r="DX30" s="4" t="n">
        <f aca="false">DX5*'Taux avec population simulée'!CG116</f>
        <v>145331.141976248</v>
      </c>
      <c r="DY30" s="4" t="n">
        <f aca="false">DY5*'Taux avec population simulée'!CH116</f>
        <v>144360.546157638</v>
      </c>
      <c r="DZ30" s="4" t="n">
        <f aca="false">DZ5*'Taux avec population simulée'!CI116</f>
        <v>144458.851742437</v>
      </c>
      <c r="EA30" s="4" t="n">
        <f aca="false">EA5*'Taux avec population simulée'!CJ116</f>
        <v>143764.040422432</v>
      </c>
      <c r="EB30" s="4" t="n">
        <f aca="false">EB5*'Taux avec population simulée'!CK116</f>
        <v>143578.670931807</v>
      </c>
      <c r="EC30" s="4" t="n">
        <f aca="false">EC5*'Taux avec population simulée'!CL116</f>
        <v>144111.63601868</v>
      </c>
      <c r="ED30" s="4" t="n">
        <f aca="false">ED5*'Taux avec population simulée'!CM116</f>
        <v>145625.299514436</v>
      </c>
      <c r="EE30" s="4" t="n">
        <f aca="false">EE5*'Taux avec population simulée'!CN116</f>
        <v>147273.32805025</v>
      </c>
      <c r="EF30" s="4" t="n">
        <f aca="false">EF5*'Taux avec population simulée'!CO116</f>
        <v>150041.972833946</v>
      </c>
      <c r="EG30" s="4" t="n">
        <f aca="false">EG5*'Taux avec population simulée'!CP116</f>
        <v>148363.617347614</v>
      </c>
      <c r="EH30" s="4" t="n">
        <f aca="false">EH5*'Taux avec population simulée'!CQ116</f>
        <v>147642.334235969</v>
      </c>
      <c r="EI30" s="4" t="n">
        <f aca="false">EI5*'Taux avec population simulée'!CR116</f>
        <v>147380.092891434</v>
      </c>
      <c r="EJ30" s="4" t="n">
        <f aca="false">EJ5*'Taux avec population simulée'!CS116</f>
        <v>147137.609243204</v>
      </c>
      <c r="EK30" s="4" t="n">
        <f aca="false">EK5*'Taux avec population simulée'!CT116</f>
        <v>147695.521664782</v>
      </c>
      <c r="EL30" s="4" t="n">
        <f aca="false">EL5*'Taux avec population simulée'!CU116</f>
        <v>145795.182845806</v>
      </c>
      <c r="EM30" s="4" t="n">
        <f aca="false">EM5*'Taux avec population simulée'!CV116</f>
        <v>146454.295499073</v>
      </c>
      <c r="EN30" s="4" t="n">
        <f aca="false">EN5*'Taux avec population simulée'!CW116</f>
        <v>145409.300511321</v>
      </c>
      <c r="EO30" s="4" t="n">
        <f aca="false">EO5*'Taux avec population simulée'!CX116</f>
        <v>145265.186074215</v>
      </c>
      <c r="EP30" s="4" t="n">
        <f aca="false">EP5*'Taux avec population simulée'!CY116</f>
        <v>144880.178899129</v>
      </c>
      <c r="EQ30" s="4" t="n">
        <f aca="false">EQ5*'Taux avec population simulée'!CZ116</f>
        <v>143561.078772142</v>
      </c>
      <c r="ER30" s="4" t="n">
        <f aca="false">ER5*'Taux avec population simulée'!DA116</f>
        <v>140428.702095818</v>
      </c>
      <c r="ES30" s="4" t="n">
        <f aca="false">ES5*'Taux avec population simulée'!DB116</f>
        <v>137669.369284441</v>
      </c>
      <c r="ET30" s="4" t="n">
        <f aca="false">ET5*'Taux avec population simulée'!DC116</f>
        <v>135263.488452286</v>
      </c>
      <c r="EU30" s="4" t="n">
        <f aca="false">EU5*'Taux avec population simulée'!DD116</f>
        <v>133108.349647542</v>
      </c>
      <c r="EV30" s="4" t="e">
        <f aca="false">EV5*'Taux avec population simulée'!DE116</f>
        <v>#DIV/0!</v>
      </c>
      <c r="GO30" s="12" t="n">
        <v>25</v>
      </c>
      <c r="GP30" s="4" t="n">
        <f aca="false">GP5*'Taux avec population simulée'!B130</f>
        <v>0</v>
      </c>
      <c r="GQ30" s="4" t="n">
        <f aca="false">GQ5*'Taux avec population simulée'!C130</f>
        <v>0</v>
      </c>
      <c r="GR30" s="4" t="n">
        <f aca="false">GR5*'Taux avec population simulée'!D130</f>
        <v>369550.000001505</v>
      </c>
      <c r="GS30" s="4" t="n">
        <f aca="false">GS5*'Taux avec population simulée'!E130</f>
        <v>392880.688794608</v>
      </c>
      <c r="GT30" s="4" t="n">
        <f aca="false">GT5*'Taux avec population simulée'!F130</f>
        <v>391032.338230136</v>
      </c>
      <c r="GU30" s="4" t="n">
        <f aca="false">GU5*'Taux avec population simulée'!G130</f>
        <v>386753.259529857</v>
      </c>
      <c r="GV30" s="4" t="n">
        <f aca="false">GV5*'Taux avec population simulée'!H130</f>
        <v>378800.22879749</v>
      </c>
      <c r="GW30" s="4" t="n">
        <f aca="false">GW5*'Taux avec population simulée'!I130</f>
        <v>368786.280877158</v>
      </c>
      <c r="GX30" s="4" t="n">
        <f aca="false">GX5*'Taux avec population simulée'!J130</f>
        <v>359876.233557481</v>
      </c>
      <c r="GY30" s="4" t="n">
        <f aca="false">GY5*'Taux avec population simulée'!K130</f>
        <v>364597.855455326</v>
      </c>
      <c r="GZ30" s="4" t="n">
        <f aca="false">GZ5*'Taux avec population simulée'!L130</f>
        <v>402906.861033965</v>
      </c>
      <c r="HA30" s="4" t="n">
        <f aca="false">HA5*'Taux avec population simulée'!M130</f>
        <v>401459.194021473</v>
      </c>
      <c r="HB30" s="4" t="n">
        <f aca="false">HB5*'Taux avec population simulée'!N130</f>
        <v>373845.836240755</v>
      </c>
      <c r="HC30" s="4" t="n">
        <f aca="false">HC5*'Taux avec population simulée'!O130</f>
        <v>382049.621506579</v>
      </c>
      <c r="HD30" s="4" t="n">
        <f aca="false">HD5*'Taux avec population simulée'!P130</f>
        <v>395586.276499585</v>
      </c>
      <c r="HE30" s="4" t="n">
        <f aca="false">HE5*'Taux avec population simulée'!Q130</f>
        <v>388675.105709441</v>
      </c>
      <c r="HF30" s="4" t="n">
        <f aca="false">HF5*'Taux avec population simulée'!R130</f>
        <v>389812.796383387</v>
      </c>
      <c r="HG30" s="4" t="n">
        <f aca="false">HG5*'Taux avec population simulée'!S130</f>
        <v>376356.444976277</v>
      </c>
      <c r="HH30" s="4" t="n">
        <f aca="false">HH5*'Taux avec population simulée'!T130</f>
        <v>387308.299763897</v>
      </c>
      <c r="HI30" s="4" t="n">
        <f aca="false">HI5*'Taux avec population simulée'!U130</f>
        <v>372474.749279335</v>
      </c>
      <c r="HJ30" s="1" t="n">
        <f aca="false">HJ5*'Taux avec population simulée'!V130</f>
        <v>381215.059123121</v>
      </c>
      <c r="HK30" s="4" t="n">
        <f aca="false">HK5*'Taux avec population simulée'!W130</f>
        <v>381446.911596209</v>
      </c>
      <c r="HL30" s="4" t="n">
        <f aca="false">HL5*'Taux avec population simulée'!X130</f>
        <v>351272.515373666</v>
      </c>
      <c r="HM30" s="4" t="n">
        <f aca="false">HM5*'Taux avec population simulée'!Y130</f>
        <v>356928.529837627</v>
      </c>
      <c r="HN30" s="4" t="n">
        <f aca="false">HN5*'Taux avec population simulée'!Z130</f>
        <v>360105.001057304</v>
      </c>
      <c r="HO30" s="4" t="n">
        <f aca="false">HO5*'Taux avec population simulée'!AA130</f>
        <v>355419.604927863</v>
      </c>
      <c r="HP30" s="4" t="n">
        <f aca="false">HP5*'Taux avec population simulée'!AB130</f>
        <v>354744.048857946</v>
      </c>
      <c r="HQ30" s="4" t="n">
        <f aca="false">HQ5*'Taux avec population simulée'!AC130</f>
        <v>356983.961403314</v>
      </c>
      <c r="HR30" s="4" t="n">
        <f aca="false">HR5*'Taux avec population simulée'!AD130</f>
        <v>359187.362626689</v>
      </c>
      <c r="HS30" s="4" t="n">
        <f aca="false">HS5*'Taux avec population simulée'!AE130</f>
        <v>357330.113657339</v>
      </c>
      <c r="HT30" s="4" t="n">
        <f aca="false">HT5*'Taux avec population simulée'!AF130</f>
        <v>360260.776195881</v>
      </c>
      <c r="HU30" s="4" t="n">
        <f aca="false">HU5*'Taux avec population simulée'!AG130</f>
        <v>360020.794287123</v>
      </c>
      <c r="HV30" s="4" t="n">
        <f aca="false">HV5*'Taux avec population simulée'!AH130</f>
        <v>355672.982822658</v>
      </c>
      <c r="HW30" s="4" t="n">
        <f aca="false">HW5*'Taux avec population simulée'!AI130</f>
        <v>349835.180572788</v>
      </c>
      <c r="HX30" s="4" t="n">
        <f aca="false">HX5*'Taux avec population simulée'!AJ130</f>
        <v>349642.925565228</v>
      </c>
      <c r="HY30" s="4" t="n">
        <f aca="false">HY5*'Taux avec population simulée'!AK130</f>
        <v>342597.464826239</v>
      </c>
      <c r="HZ30" s="4" t="n">
        <f aca="false">HZ5*'Taux avec population simulée'!AL130</f>
        <v>339816.756285771</v>
      </c>
      <c r="IA30" s="4" t="n">
        <f aca="false">IA5*'Taux avec population simulée'!AM130</f>
        <v>346654.390694401</v>
      </c>
      <c r="IB30" s="4" t="n">
        <f aca="false">IB5*'Taux avec population simulée'!AN130</f>
        <v>345118.783645654</v>
      </c>
      <c r="IC30" s="4" t="n">
        <f aca="false">IC5*'Taux avec population simulée'!AO130</f>
        <v>342967.715878953</v>
      </c>
      <c r="ID30" s="4" t="n">
        <f aca="false">ID5*'Taux avec population simulée'!AP130</f>
        <v>343712.313320055</v>
      </c>
      <c r="IE30" s="4" t="n">
        <f aca="false">IE5*'Taux avec population simulée'!AQ130</f>
        <v>346530.141761192</v>
      </c>
      <c r="IF30" s="4" t="n">
        <f aca="false">IF5*'Taux avec population simulée'!AR130</f>
        <v>339275.004465375</v>
      </c>
      <c r="IG30" s="4" t="n">
        <f aca="false">IG5*'Taux avec population simulée'!AS130</f>
        <v>332767.658895506</v>
      </c>
      <c r="IH30" s="4" t="n">
        <f aca="false">IH5*'Taux avec population simulée'!AT130</f>
        <v>330299.209455664</v>
      </c>
      <c r="II30" s="4" t="n">
        <f aca="false">II5*'Taux avec population simulée'!AU130</f>
        <v>330962.991431866</v>
      </c>
      <c r="IJ30" s="4" t="n">
        <f aca="false">IJ5*'Taux avec population simulée'!AV130</f>
        <v>332461.028015495</v>
      </c>
      <c r="IK30" s="4" t="n">
        <f aca="false">IK5*'Taux avec population simulée'!AW130</f>
        <v>334343.035383981</v>
      </c>
      <c r="IL30" s="4" t="n">
        <f aca="false">IL5*'Taux avec population simulée'!AX130</f>
        <v>326751.772252637</v>
      </c>
      <c r="IM30" s="4" t="n">
        <f aca="false">IM5*'Taux avec population simulée'!AY130</f>
        <v>327147.729211988</v>
      </c>
      <c r="IN30" s="4" t="n">
        <f aca="false">IN5*'Taux avec population simulée'!AZ130</f>
        <v>323767.639291723</v>
      </c>
      <c r="IO30" s="4" t="n">
        <f aca="false">IO5*'Taux avec population simulée'!BA130</f>
        <v>322059.902114369</v>
      </c>
      <c r="IP30" s="4" t="n">
        <f aca="false">IP5*'Taux avec population simulée'!BB130</f>
        <v>328263.577635046</v>
      </c>
      <c r="IQ30" s="4" t="n">
        <f aca="false">IQ5*'Taux avec population simulée'!BC130</f>
        <v>329464.847333887</v>
      </c>
      <c r="IR30" s="4" t="n">
        <f aca="false">IR5*'Taux avec population simulée'!BD130</f>
        <v>328934.402522079</v>
      </c>
      <c r="IS30" s="4" t="n">
        <f aca="false">IS5*'Taux avec population simulée'!BE130</f>
        <v>331272.189899622</v>
      </c>
      <c r="IT30" s="4" t="n">
        <f aca="false">IT5*'Taux avec population simulée'!BF130</f>
        <v>331568.734144995</v>
      </c>
      <c r="IU30" s="4" t="n">
        <f aca="false">IU5*'Taux avec population simulée'!BG130</f>
        <v>327228.273955774</v>
      </c>
      <c r="IV30" s="4" t="n">
        <f aca="false">IV5*'Taux avec population simulée'!BH130</f>
        <v>327960.319725871</v>
      </c>
      <c r="IW30" s="4" t="n">
        <f aca="false">IW5*'Taux avec population simulée'!BI130</f>
        <v>330805.080704412</v>
      </c>
      <c r="IX30" s="4" t="n">
        <f aca="false">IX5*'Taux avec population simulée'!BJ130</f>
        <v>326214.507616335</v>
      </c>
      <c r="IY30" s="4" t="n">
        <f aca="false">IY5*'Taux avec population simulée'!BK130</f>
        <v>326980.653886793</v>
      </c>
      <c r="IZ30" s="4" t="n">
        <f aca="false">IZ5*'Taux avec population simulée'!BL130</f>
        <v>333472.948382149</v>
      </c>
      <c r="JA30" s="4" t="n">
        <f aca="false">JA5*'Taux avec population simulée'!BM130</f>
        <v>338747.958676301</v>
      </c>
      <c r="JB30" s="4" t="n">
        <f aca="false">JB5*'Taux avec population simulée'!BN130</f>
        <v>337838.994310022</v>
      </c>
      <c r="JC30" s="4" t="n">
        <f aca="false">JC5*'Taux avec population simulée'!BO130</f>
        <v>341607.472412213</v>
      </c>
      <c r="JD30" s="4" t="n">
        <f aca="false">JD5*'Taux avec population simulée'!BP130</f>
        <v>341255.642899874</v>
      </c>
      <c r="JE30" s="4" t="n">
        <f aca="false">JE5*'Taux avec population simulée'!BQ130</f>
        <v>338217.128865067</v>
      </c>
      <c r="JF30" s="4" t="n">
        <f aca="false">JF5*'Taux avec population simulée'!BR130</f>
        <v>338176.495898698</v>
      </c>
      <c r="JG30" s="4" t="n">
        <f aca="false">JG5*'Taux avec population simulée'!BS130</f>
        <v>336754.297242364</v>
      </c>
      <c r="JH30" s="4" t="n">
        <f aca="false">JH5*'Taux avec population simulée'!BT130</f>
        <v>332791.130736788</v>
      </c>
      <c r="JI30" s="4" t="n">
        <f aca="false">JI5*'Taux avec population simulée'!BU130</f>
        <v>331050.724466916</v>
      </c>
      <c r="JJ30" s="4" t="n">
        <f aca="false">JJ5*'Taux avec population simulée'!BV130</f>
        <v>326845.487621434</v>
      </c>
      <c r="JK30" s="4" t="n">
        <f aca="false">JK5*'Taux avec population simulée'!BW130</f>
        <v>323068.533894818</v>
      </c>
      <c r="JL30" s="4" t="n">
        <f aca="false">JL5*'Taux avec population simulée'!BX130</f>
        <v>319869.175897353</v>
      </c>
      <c r="JM30" s="4" t="n">
        <f aca="false">JM5*'Taux avec population simulée'!BY130</f>
        <v>319544.351554851</v>
      </c>
      <c r="JN30" s="4" t="n">
        <f aca="false">JN5*'Taux avec population simulée'!BZ130</f>
        <v>319776.655938448</v>
      </c>
      <c r="JO30" s="4" t="n">
        <f aca="false">JO5*'Taux avec population simulée'!CA130</f>
        <v>320011.889520149</v>
      </c>
      <c r="JP30" s="4" t="n">
        <f aca="false">JP5*'Taux avec population simulée'!CB130</f>
        <v>318269.080237316</v>
      </c>
      <c r="JQ30" s="4" t="n">
        <f aca="false">JQ5*'Taux avec population simulée'!CC130</f>
        <v>317152.459173808</v>
      </c>
      <c r="JR30" s="4" t="n">
        <f aca="false">JR5*'Taux avec population simulée'!CD130</f>
        <v>320252.409666171</v>
      </c>
      <c r="JS30" s="4" t="n">
        <f aca="false">JS5*'Taux avec population simulée'!CE130</f>
        <v>321061.773701915</v>
      </c>
      <c r="JT30" s="4" t="n">
        <f aca="false">JT5*'Taux avec population simulée'!CF130</f>
        <v>317413.362929577</v>
      </c>
      <c r="JU30" s="4" t="n">
        <f aca="false">JU5*'Taux avec population simulée'!CG130</f>
        <v>316761.429441996</v>
      </c>
      <c r="JV30" s="4" t="n">
        <f aca="false">JV5*'Taux avec population simulée'!CH130</f>
        <v>314169.479675837</v>
      </c>
      <c r="JW30" s="4" t="n">
        <f aca="false">JW5*'Taux avec population simulée'!CI130</f>
        <v>313344.03530085</v>
      </c>
      <c r="JX30" s="4" t="n">
        <f aca="false">JX5*'Taux avec population simulée'!CJ130</f>
        <v>316179.804979634</v>
      </c>
      <c r="JY30" s="4" t="n">
        <f aca="false">JY5*'Taux avec population simulée'!CK130</f>
        <v>315515.034295103</v>
      </c>
      <c r="JZ30" s="4" t="n">
        <f aca="false">JZ5*'Taux avec population simulée'!CL130</f>
        <v>316229.282532275</v>
      </c>
      <c r="KA30" s="4" t="n">
        <f aca="false">KA5*'Taux avec population simulée'!CM130</f>
        <v>318988.009036093</v>
      </c>
      <c r="KB30" s="4" t="n">
        <f aca="false">KB5*'Taux avec population simulée'!CN130</f>
        <v>318154.359211192</v>
      </c>
      <c r="KC30" s="4" t="n">
        <f aca="false">KC5*'Taux avec population simulée'!CO130</f>
        <v>316920.473068305</v>
      </c>
      <c r="KD30" s="4" t="n">
        <f aca="false">KD5*'Taux avec population simulée'!CP130</f>
        <v>315555.419582095</v>
      </c>
      <c r="KE30" s="4" t="n">
        <f aca="false">KE5*'Taux avec population simulée'!CQ130</f>
        <v>313973.532519741</v>
      </c>
      <c r="KF30" s="4" t="n">
        <f aca="false">KF5*'Taux avec population simulée'!CR130</f>
        <v>313470.23690179</v>
      </c>
      <c r="KG30" s="4" t="n">
        <f aca="false">KG5*'Taux avec population simulée'!CS130</f>
        <v>316560.599772529</v>
      </c>
      <c r="KH30" s="4" t="n">
        <f aca="false">KH5*'Taux avec population simulée'!CT130</f>
        <v>318085.309717956</v>
      </c>
      <c r="KI30" s="4" t="n">
        <f aca="false">KI5*'Taux avec population simulée'!CU130</f>
        <v>313698.456131762</v>
      </c>
      <c r="KJ30" s="4" t="n">
        <f aca="false">KJ5*'Taux avec population simulée'!CV130</f>
        <v>312426.544048763</v>
      </c>
      <c r="KK30" s="4" t="n">
        <f aca="false">KK5*'Taux avec population simulée'!CW130</f>
        <v>311089.334256584</v>
      </c>
      <c r="KL30" s="4" t="n">
        <f aca="false">KL5*'Taux avec population simulée'!CX130</f>
        <v>302427.478947518</v>
      </c>
      <c r="KM30" s="4" t="n">
        <f aca="false">KM5*'Taux avec population simulée'!CY130</f>
        <v>297472.761942228</v>
      </c>
      <c r="KN30" s="4" t="n">
        <f aca="false">KN5*'Taux avec population simulée'!CZ130</f>
        <v>297762.153001633</v>
      </c>
      <c r="KO30" s="4" t="n">
        <f aca="false">KO5*'Taux avec population simulée'!DA130</f>
        <v>291342.033985467</v>
      </c>
      <c r="KP30" s="4" t="n">
        <f aca="false">KP5*'Taux avec population simulée'!DB130</f>
        <v>287339.913935843</v>
      </c>
      <c r="KQ30" s="4" t="n">
        <f aca="false">KQ5*'Taux avec population simulée'!DC130</f>
        <v>283708.19987335</v>
      </c>
      <c r="KR30" s="4" t="n">
        <f aca="false">KR5*'Taux avec population simulée'!DD130</f>
        <v>279413.11706847</v>
      </c>
      <c r="KS30" s="4" t="e">
        <f aca="false">KS5*'Taux avec population simulée'!DE130</f>
        <v>#DIV/0!</v>
      </c>
    </row>
    <row r="31" customFormat="false" ht="12.8" hidden="false" customHeight="false" outlineLevel="0" collapsed="false">
      <c r="C31" s="0" t="n">
        <f aca="false">Chômeurs!A32</f>
        <v>2004</v>
      </c>
      <c r="D31" s="0" t="n">
        <v>0.6164453654</v>
      </c>
      <c r="E31" s="0" t="n">
        <v>0.2225928643</v>
      </c>
      <c r="F31" s="0" t="n">
        <v>0.0866005705</v>
      </c>
      <c r="G31" s="0" t="n">
        <v>0.0410533276</v>
      </c>
      <c r="H31" s="0" t="n">
        <v>0.0325453051</v>
      </c>
      <c r="I31" s="0" t="n">
        <v>0.0333230168</v>
      </c>
      <c r="J31" s="0" t="n">
        <v>0.0418574134</v>
      </c>
      <c r="K31" s="0" t="n">
        <v>0.0731729451</v>
      </c>
      <c r="L31" s="0" t="n">
        <v>0.0935776007</v>
      </c>
      <c r="M31" s="0" t="n">
        <v>0.303324096</v>
      </c>
      <c r="N31" s="0" t="n">
        <v>0.5071593818</v>
      </c>
      <c r="Q31" s="0" t="n">
        <f aca="false">C31</f>
        <v>2004</v>
      </c>
      <c r="R31" s="0" t="n">
        <v>0.7285877326</v>
      </c>
      <c r="S31" s="0" t="n">
        <v>0.423566444</v>
      </c>
      <c r="T31" s="0" t="n">
        <v>0.3238955968</v>
      </c>
      <c r="U31" s="0" t="n">
        <v>0.3030941547</v>
      </c>
      <c r="V31" s="0" t="n">
        <v>0.2821886415</v>
      </c>
      <c r="W31" s="0" t="n">
        <v>0.2812019732</v>
      </c>
      <c r="X31" s="0" t="n">
        <v>0.3197874288</v>
      </c>
      <c r="Y31" s="0" t="n">
        <v>0.3643581678</v>
      </c>
      <c r="Z31" s="0" t="n">
        <v>0.4840997522</v>
      </c>
      <c r="AA31" s="0" t="n">
        <v>0.6334522221</v>
      </c>
      <c r="AB31" s="0" t="n">
        <v>0.7628956036</v>
      </c>
      <c r="AR31" s="12" t="n">
        <v>30</v>
      </c>
      <c r="AS31" s="12" t="n">
        <f aca="false">AS6*'Taux avec population simulée'!B117</f>
        <v>0</v>
      </c>
      <c r="AT31" s="12" t="n">
        <f aca="false">AT6*'Taux avec population simulée'!C117</f>
        <v>0</v>
      </c>
      <c r="AU31" s="12" t="n">
        <f aca="false">AU6*'Taux avec population simulée'!D117</f>
        <v>50128.0000349869</v>
      </c>
      <c r="AV31" s="12" t="n">
        <f aca="false">AV6*'Taux avec population simulée'!E117</f>
        <v>49768.7267257371</v>
      </c>
      <c r="AW31" s="12" t="n">
        <f aca="false">AW6*'Taux avec population simulée'!F117</f>
        <v>43245.0223245272</v>
      </c>
      <c r="AX31" s="12" t="n">
        <f aca="false">AX6*'Taux avec population simulée'!G117</f>
        <v>45185.2046810964</v>
      </c>
      <c r="AY31" s="12" t="n">
        <f aca="false">AY6*'Taux avec population simulée'!H117</f>
        <v>46675.1728935968</v>
      </c>
      <c r="AZ31" s="12" t="n">
        <f aca="false">AZ6*'Taux avec population simulée'!I117</f>
        <v>48230.408676556</v>
      </c>
      <c r="BA31" s="12" t="n">
        <f aca="false">BA6*'Taux avec population simulée'!J117</f>
        <v>50206.0872580632</v>
      </c>
      <c r="BB31" s="12" t="n">
        <f aca="false">BB6*'Taux avec population simulée'!K117</f>
        <v>50376.7995136889</v>
      </c>
      <c r="BC31" s="12" t="n">
        <f aca="false">BC6*'Taux avec population simulée'!L117</f>
        <v>61269.9988354648</v>
      </c>
      <c r="BD31" s="12" t="n">
        <f aca="false">BD6*'Taux avec population simulée'!M117</f>
        <v>59888.695597357</v>
      </c>
      <c r="BE31" s="12" t="n">
        <f aca="false">BE6*'Taux avec population simulée'!N117</f>
        <v>59727.4717496292</v>
      </c>
      <c r="BF31" s="12" t="n">
        <f aca="false">BF6*'Taux avec population simulée'!O117</f>
        <v>50295.7028650569</v>
      </c>
      <c r="BG31" s="12" t="n">
        <f aca="false">BG6*'Taux avec population simulée'!P117</f>
        <v>41394.869974012</v>
      </c>
      <c r="BH31" s="12" t="n">
        <f aca="false">BH6*'Taux avec population simulée'!Q117</f>
        <v>57647.4620862321</v>
      </c>
      <c r="BI31" s="12" t="n">
        <f aca="false">BI6*'Taux avec population simulée'!R117</f>
        <v>49441.4929042713</v>
      </c>
      <c r="BJ31" s="12" t="n">
        <f aca="false">BJ6*'Taux avec population simulée'!S117</f>
        <v>49651.0032317425</v>
      </c>
      <c r="BK31" s="12" t="n">
        <f aca="false">BK6*'Taux avec population simulée'!T117</f>
        <v>64657.2713811106</v>
      </c>
      <c r="BL31" s="12" t="n">
        <f aca="false">BL6*'Taux avec population simulée'!U117</f>
        <v>71444.7316883976</v>
      </c>
      <c r="BM31" s="1" t="n">
        <f aca="false">BM6*'Taux avec population simulée'!V117</f>
        <v>47348.9322044446</v>
      </c>
      <c r="BN31" s="12" t="n">
        <f aca="false">BN6*'Taux avec population simulée'!W117</f>
        <v>64992.060467196</v>
      </c>
      <c r="BO31" s="12" t="n">
        <f aca="false">BO6*'Taux avec population simulée'!X117</f>
        <v>64758.8961601563</v>
      </c>
      <c r="BP31" s="12" t="n">
        <f aca="false">BP6*'Taux avec population simulée'!Y117</f>
        <v>63192.5313247015</v>
      </c>
      <c r="BQ31" s="12" t="n">
        <f aca="false">BQ6*'Taux avec population simulée'!Z117</f>
        <v>59661.5041116918</v>
      </c>
      <c r="BR31" s="12" t="n">
        <f aca="false">BR6*'Taux avec population simulée'!AA117</f>
        <v>62849.5938348999</v>
      </c>
      <c r="BS31" s="12" t="n">
        <f aca="false">BS6*'Taux avec population simulée'!AB117</f>
        <v>67226.0240618789</v>
      </c>
      <c r="BT31" s="12" t="n">
        <f aca="false">BT6*'Taux avec population simulée'!AC117</f>
        <v>68489.1981994138</v>
      </c>
      <c r="BU31" s="12" t="n">
        <f aca="false">BU6*'Taux avec population simulée'!AD117</f>
        <v>70318.9448891093</v>
      </c>
      <c r="BV31" s="12" t="n">
        <f aca="false">BV6*'Taux avec population simulée'!AE117</f>
        <v>70806.4841476076</v>
      </c>
      <c r="BW31" s="12" t="n">
        <f aca="false">BW6*'Taux avec population simulée'!AF117</f>
        <v>70568.5517717221</v>
      </c>
      <c r="BX31" s="12" t="n">
        <f aca="false">BX6*'Taux avec population simulée'!AG117</f>
        <v>73755.4418760812</v>
      </c>
      <c r="BY31" s="12" t="n">
        <f aca="false">BY6*'Taux avec population simulée'!AH117</f>
        <v>74615.373715479</v>
      </c>
      <c r="BZ31" s="12" t="n">
        <f aca="false">BZ6*'Taux avec population simulée'!AI117</f>
        <v>76197.609909358</v>
      </c>
      <c r="CA31" s="12" t="n">
        <f aca="false">CA6*'Taux avec population simulée'!AJ117</f>
        <v>78193.8703345417</v>
      </c>
      <c r="CB31" s="12" t="n">
        <f aca="false">CB6*'Taux avec population simulée'!AK117</f>
        <v>79932.7356731974</v>
      </c>
      <c r="CC31" s="12" t="n">
        <f aca="false">CC6*'Taux avec population simulée'!AL117</f>
        <v>81358.7816728797</v>
      </c>
      <c r="CD31" s="12" t="n">
        <f aca="false">CD6*'Taux avec population simulée'!AM117</f>
        <v>81041.1569623799</v>
      </c>
      <c r="CE31" s="12" t="n">
        <f aca="false">CE6*'Taux avec population simulée'!AN117</f>
        <v>81339.7593268788</v>
      </c>
      <c r="CF31" s="12" t="n">
        <f aca="false">CF6*'Taux avec population simulée'!AO117</f>
        <v>83325.2325672131</v>
      </c>
      <c r="CG31" s="12" t="n">
        <f aca="false">CG6*'Taux avec population simulée'!AP117</f>
        <v>84143.2941110317</v>
      </c>
      <c r="CH31" s="12" t="n">
        <f aca="false">CH6*'Taux avec population simulée'!AQ117</f>
        <v>84534.1458224264</v>
      </c>
      <c r="CI31" s="12" t="n">
        <f aca="false">CI6*'Taux avec population simulée'!AR117</f>
        <v>84604.9026874785</v>
      </c>
      <c r="CJ31" s="12" t="n">
        <f aca="false">CJ6*'Taux avec population simulée'!AS117</f>
        <v>85768.2146674648</v>
      </c>
      <c r="CK31" s="12" t="n">
        <f aca="false">CK6*'Taux avec population simulée'!AT117</f>
        <v>86698.1204814639</v>
      </c>
      <c r="CL31" s="12" t="n">
        <f aca="false">CL6*'Taux avec population simulée'!AU117</f>
        <v>87368.2978519958</v>
      </c>
      <c r="CM31" s="12" t="n">
        <f aca="false">CM6*'Taux avec population simulée'!AV117</f>
        <v>88017.1581877125</v>
      </c>
      <c r="CN31" s="12" t="n">
        <f aca="false">CN6*'Taux avec population simulée'!AW117</f>
        <v>88727.3602924039</v>
      </c>
      <c r="CO31" s="12" t="n">
        <f aca="false">CO6*'Taux avec population simulée'!AX117</f>
        <v>90858.4061620232</v>
      </c>
      <c r="CP31" s="12" t="n">
        <f aca="false">CP6*'Taux avec population simulée'!AY117</f>
        <v>92601.4506864779</v>
      </c>
      <c r="CQ31" s="12" t="n">
        <f aca="false">CQ6*'Taux avec population simulée'!AZ117</f>
        <v>93183.9455298329</v>
      </c>
      <c r="CR31" s="12" t="n">
        <f aca="false">CR6*'Taux avec population simulée'!BA117</f>
        <v>93520.5872630619</v>
      </c>
      <c r="CS31" s="12" t="n">
        <f aca="false">CS6*'Taux avec population simulée'!BB117</f>
        <v>92842.3487615802</v>
      </c>
      <c r="CT31" s="12" t="n">
        <f aca="false">CT6*'Taux avec population simulée'!BC117</f>
        <v>93413.8477427936</v>
      </c>
      <c r="CU31" s="12" t="n">
        <f aca="false">CU6*'Taux avec population simulée'!BD117</f>
        <v>91502.5902864149</v>
      </c>
      <c r="CV31" s="12" t="n">
        <f aca="false">CV6*'Taux avec population simulée'!BE117</f>
        <v>90406.5294439535</v>
      </c>
      <c r="CW31" s="12" t="n">
        <f aca="false">CW6*'Taux avec population simulée'!BF117</f>
        <v>91718.0667902474</v>
      </c>
      <c r="CX31" s="12" t="n">
        <f aca="false">CX6*'Taux avec population simulée'!BG117</f>
        <v>92438.9637801109</v>
      </c>
      <c r="CY31" s="12" t="n">
        <f aca="false">CY6*'Taux avec population simulée'!BH117</f>
        <v>91839.3927247732</v>
      </c>
      <c r="CZ31" s="12" t="n">
        <f aca="false">CZ6*'Taux avec population simulée'!BI117</f>
        <v>89405.3418561157</v>
      </c>
      <c r="DA31" s="12" t="n">
        <f aca="false">DA6*'Taux avec population simulée'!BJ117</f>
        <v>89067.527268916</v>
      </c>
      <c r="DB31" s="12" t="n">
        <f aca="false">DB6*'Taux avec population simulée'!BK117</f>
        <v>89841.7100864968</v>
      </c>
      <c r="DC31" s="12" t="n">
        <f aca="false">DC6*'Taux avec population simulée'!BL117</f>
        <v>90199.6765260586</v>
      </c>
      <c r="DD31" s="12" t="n">
        <f aca="false">DD6*'Taux avec population simulée'!BM117</f>
        <v>91232.6433296013</v>
      </c>
      <c r="DE31" s="12" t="n">
        <f aca="false">DE6*'Taux avec population simulée'!BN117</f>
        <v>90248.3632008542</v>
      </c>
      <c r="DF31" s="12" t="n">
        <f aca="false">DF6*'Taux avec population simulée'!BO117</f>
        <v>90541.6236613175</v>
      </c>
      <c r="DG31" s="12" t="n">
        <f aca="false">DG6*'Taux avec population simulée'!BP117</f>
        <v>92327.8974891452</v>
      </c>
      <c r="DH31" s="12" t="n">
        <f aca="false">DH6*'Taux avec population simulée'!BQ117</f>
        <v>92643.1238147347</v>
      </c>
      <c r="DI31" s="12" t="n">
        <f aca="false">DI6*'Taux avec population simulée'!BR117</f>
        <v>92432.4507746751</v>
      </c>
      <c r="DJ31" s="12" t="n">
        <f aca="false">DJ6*'Taux avec population simulée'!BS117</f>
        <v>93003.4426546633</v>
      </c>
      <c r="DK31" s="12" t="n">
        <f aca="false">DK6*'Taux avec population simulée'!BT117</f>
        <v>92794.2316241204</v>
      </c>
      <c r="DL31" s="12" t="n">
        <f aca="false">DL6*'Taux avec population simulée'!BU117</f>
        <v>94500.6961562813</v>
      </c>
      <c r="DM31" s="12" t="n">
        <f aca="false">DM6*'Taux avec population simulée'!BV117</f>
        <v>95123.500450779</v>
      </c>
      <c r="DN31" s="12" t="n">
        <f aca="false">DN6*'Taux avec population simulée'!BW117</f>
        <v>96237.5144837668</v>
      </c>
      <c r="DO31" s="12" t="n">
        <f aca="false">DO6*'Taux avec population simulée'!BX117</f>
        <v>94897.4221287005</v>
      </c>
      <c r="DP31" s="12" t="n">
        <f aca="false">DP6*'Taux avec population simulée'!BY117</f>
        <v>95071.4456410149</v>
      </c>
      <c r="DQ31" s="12" t="n">
        <f aca="false">DQ6*'Taux avec population simulée'!BZ117</f>
        <v>96711.3064077886</v>
      </c>
      <c r="DR31" s="12" t="n">
        <f aca="false">DR6*'Taux avec population simulée'!CA117</f>
        <v>97715.6803873393</v>
      </c>
      <c r="DS31" s="12" t="n">
        <f aca="false">DS6*'Taux avec population simulée'!CB117</f>
        <v>98218.2135703709</v>
      </c>
      <c r="DT31" s="12" t="n">
        <f aca="false">DT6*'Taux avec population simulée'!CC117</f>
        <v>98394.3662339949</v>
      </c>
      <c r="DU31" s="12" t="n">
        <f aca="false">DU6*'Taux avec population simulée'!CD117</f>
        <v>101668.792993692</v>
      </c>
      <c r="DV31" s="12" t="n">
        <f aca="false">DV6*'Taux avec population simulée'!CE117</f>
        <v>101791.028613333</v>
      </c>
      <c r="DW31" s="12" t="n">
        <f aca="false">DW6*'Taux avec population simulée'!CF117</f>
        <v>99550.9375570563</v>
      </c>
      <c r="DX31" s="12" t="n">
        <f aca="false">DX6*'Taux avec population simulée'!CG117</f>
        <v>98666.6530291529</v>
      </c>
      <c r="DY31" s="12" t="n">
        <f aca="false">DY6*'Taux avec population simulée'!CH117</f>
        <v>98506.9253352253</v>
      </c>
      <c r="DZ31" s="12" t="n">
        <f aca="false">DZ6*'Taux avec population simulée'!CI117</f>
        <v>98546.5678286867</v>
      </c>
      <c r="EA31" s="12" t="n">
        <f aca="false">EA6*'Taux avec population simulée'!CJ117</f>
        <v>97674.6568315709</v>
      </c>
      <c r="EB31" s="12" t="n">
        <f aca="false">EB6*'Taux avec population simulée'!CK117</f>
        <v>96790.7665195822</v>
      </c>
      <c r="EC31" s="12" t="n">
        <f aca="false">EC6*'Taux avec population simulée'!CL117</f>
        <v>96019.6061592975</v>
      </c>
      <c r="ED31" s="12" t="n">
        <f aca="false">ED6*'Taux avec population simulée'!CM117</f>
        <v>95698.8884779988</v>
      </c>
      <c r="EE31" s="12" t="n">
        <f aca="false">EE6*'Taux avec population simulée'!CN117</f>
        <v>97147.4038477549</v>
      </c>
      <c r="EF31" s="12" t="n">
        <f aca="false">EF6*'Taux avec population simulée'!CO117</f>
        <v>96587.6044404535</v>
      </c>
      <c r="EG31" s="12" t="n">
        <f aca="false">EG6*'Taux avec population simulée'!CP117</f>
        <v>96625.0510955219</v>
      </c>
      <c r="EH31" s="12" t="n">
        <f aca="false">EH6*'Taux avec population simulée'!CQ117</f>
        <v>96278.2393683554</v>
      </c>
      <c r="EI31" s="12" t="n">
        <f aca="false">EI6*'Taux avec population simulée'!CR117</f>
        <v>96598.9203538974</v>
      </c>
      <c r="EJ31" s="12" t="n">
        <f aca="false">EJ6*'Taux avec population simulée'!CS117</f>
        <v>97033.2214321057</v>
      </c>
      <c r="EK31" s="12" t="n">
        <f aca="false">EK6*'Taux avec population simulée'!CT117</f>
        <v>95690.4467662111</v>
      </c>
      <c r="EL31" s="12" t="n">
        <f aca="false">EL6*'Taux avec population simulée'!CU117</f>
        <v>97789.4697758092</v>
      </c>
      <c r="EM31" s="12" t="n">
        <f aca="false">EM6*'Taux avec population simulée'!CV117</f>
        <v>98605.7772903336</v>
      </c>
      <c r="EN31" s="12" t="n">
        <f aca="false">EN6*'Taux avec population simulée'!CW117</f>
        <v>98379.684819965</v>
      </c>
      <c r="EO31" s="12" t="n">
        <f aca="false">EO6*'Taux avec population simulée'!CX117</f>
        <v>97939.0820456643</v>
      </c>
      <c r="EP31" s="12" t="n">
        <f aca="false">EP6*'Taux avec population simulée'!CY117</f>
        <v>98434.2086347322</v>
      </c>
      <c r="EQ31" s="12" t="n">
        <f aca="false">EQ6*'Taux avec population simulée'!CZ117</f>
        <v>99070.0781979493</v>
      </c>
      <c r="ER31" s="12" t="n">
        <f aca="false">ER6*'Taux avec population simulée'!DA117</f>
        <v>99337.0428677952</v>
      </c>
      <c r="ES31" s="12" t="n">
        <f aca="false">ES6*'Taux avec population simulée'!DB117</f>
        <v>98208.6881192928</v>
      </c>
      <c r="ET31" s="12" t="n">
        <f aca="false">ET6*'Taux avec population simulée'!DC117</f>
        <v>97396.6301618295</v>
      </c>
      <c r="EU31" s="12" t="n">
        <f aca="false">EU6*'Taux avec population simulée'!DD117</f>
        <v>97466.9959323346</v>
      </c>
      <c r="EV31" s="12" t="e">
        <f aca="false">EV6*'Taux avec population simulée'!DE117</f>
        <v>#DIV/0!</v>
      </c>
      <c r="GO31" s="12" t="n">
        <v>30</v>
      </c>
      <c r="GP31" s="12" t="n">
        <f aca="false">GP6*'Taux avec population simulée'!B131</f>
        <v>0</v>
      </c>
      <c r="GQ31" s="12" t="n">
        <f aca="false">GQ6*'Taux avec population simulée'!C131</f>
        <v>0</v>
      </c>
      <c r="GR31" s="12" t="n">
        <f aca="false">GR6*'Taux avec population simulée'!D131</f>
        <v>308090.999993587</v>
      </c>
      <c r="GS31" s="12" t="n">
        <f aca="false">GS6*'Taux avec population simulée'!E131</f>
        <v>337435.45883772</v>
      </c>
      <c r="GT31" s="12" t="n">
        <f aca="false">GT6*'Taux avec population simulée'!F131</f>
        <v>350110.533154651</v>
      </c>
      <c r="GU31" s="12" t="n">
        <f aca="false">GU6*'Taux avec population simulée'!G131</f>
        <v>333052.22490016</v>
      </c>
      <c r="GV31" s="12" t="n">
        <f aca="false">GV6*'Taux avec population simulée'!H131</f>
        <v>316572.75380866</v>
      </c>
      <c r="GW31" s="12" t="n">
        <f aca="false">GW6*'Taux avec population simulée'!I131</f>
        <v>299869.105282204</v>
      </c>
      <c r="GX31" s="12" t="n">
        <f aca="false">GX6*'Taux avec population simulée'!J131</f>
        <v>292310.267814026</v>
      </c>
      <c r="GY31" s="12" t="n">
        <f aca="false">GY6*'Taux avec population simulée'!K131</f>
        <v>327561.286517376</v>
      </c>
      <c r="GZ31" s="12" t="n">
        <f aca="false">GZ6*'Taux avec population simulée'!L131</f>
        <v>324638.371711282</v>
      </c>
      <c r="HA31" s="12" t="n">
        <f aca="false">HA6*'Taux avec population simulée'!M131</f>
        <v>319327.807513224</v>
      </c>
      <c r="HB31" s="12" t="n">
        <f aca="false">HB6*'Taux avec population simulée'!N131</f>
        <v>299567.774236256</v>
      </c>
      <c r="HC31" s="12" t="n">
        <f aca="false">HC6*'Taux avec population simulée'!O131</f>
        <v>314120.882653525</v>
      </c>
      <c r="HD31" s="12" t="n">
        <f aca="false">HD6*'Taux avec population simulée'!P131</f>
        <v>277276.672071829</v>
      </c>
      <c r="HE31" s="12" t="n">
        <f aca="false">HE6*'Taux avec population simulée'!Q131</f>
        <v>287997.076468349</v>
      </c>
      <c r="HF31" s="12" t="n">
        <f aca="false">HF6*'Taux avec population simulée'!R131</f>
        <v>285631.760164916</v>
      </c>
      <c r="HG31" s="12" t="n">
        <f aca="false">HG6*'Taux avec population simulée'!S131</f>
        <v>279750.447151992</v>
      </c>
      <c r="HH31" s="12" t="n">
        <f aca="false">HH6*'Taux avec population simulée'!T131</f>
        <v>278383.852978332</v>
      </c>
      <c r="HI31" s="12" t="n">
        <f aca="false">HI6*'Taux avec population simulée'!U131</f>
        <v>278431.011057398</v>
      </c>
      <c r="HJ31" s="1" t="n">
        <f aca="false">HJ6*'Taux avec population simulée'!V131</f>
        <v>255076.019713075</v>
      </c>
      <c r="HK31" s="12" t="n">
        <f aca="false">HK6*'Taux avec population simulée'!W131</f>
        <v>291636.409048191</v>
      </c>
      <c r="HL31" s="12" t="n">
        <f aca="false">HL6*'Taux avec population simulée'!X131</f>
        <v>277050.221023186</v>
      </c>
      <c r="HM31" s="12" t="n">
        <f aca="false">HM6*'Taux avec population simulée'!Y131</f>
        <v>278780.191009792</v>
      </c>
      <c r="HN31" s="12" t="n">
        <f aca="false">HN6*'Taux avec population simulée'!Z131</f>
        <v>288981.146149713</v>
      </c>
      <c r="HO31" s="12" t="n">
        <f aca="false">HO6*'Taux avec population simulée'!AA131</f>
        <v>293215.351555172</v>
      </c>
      <c r="HP31" s="12" t="n">
        <f aca="false">HP6*'Taux avec population simulée'!AB131</f>
        <v>294344.688471045</v>
      </c>
      <c r="HQ31" s="12" t="n">
        <f aca="false">HQ6*'Taux avec population simulée'!AC131</f>
        <v>293870.252836804</v>
      </c>
      <c r="HR31" s="12" t="n">
        <f aca="false">HR6*'Taux avec population simulée'!AD131</f>
        <v>295445.811199256</v>
      </c>
      <c r="HS31" s="12" t="n">
        <f aca="false">HS6*'Taux avec population simulée'!AE131</f>
        <v>293746.12259738</v>
      </c>
      <c r="HT31" s="12" t="n">
        <f aca="false">HT6*'Taux avec population simulée'!AF131</f>
        <v>297847.048663246</v>
      </c>
      <c r="HU31" s="12" t="n">
        <f aca="false">HU6*'Taux avec population simulée'!AG131</f>
        <v>300669.383361315</v>
      </c>
      <c r="HV31" s="12" t="n">
        <f aca="false">HV6*'Taux avec population simulée'!AH131</f>
        <v>304886.349570673</v>
      </c>
      <c r="HW31" s="12" t="n">
        <f aca="false">HW6*'Taux avec population simulée'!AI131</f>
        <v>310298.713497583</v>
      </c>
      <c r="HX31" s="12" t="n">
        <f aca="false">HX6*'Taux avec population simulée'!AJ131</f>
        <v>313436.068740471</v>
      </c>
      <c r="HY31" s="12" t="n">
        <f aca="false">HY6*'Taux avec population simulée'!AK131</f>
        <v>319500.640891223</v>
      </c>
      <c r="HZ31" s="12" t="n">
        <f aca="false">HZ6*'Taux avec population simulée'!AL131</f>
        <v>317242.614156106</v>
      </c>
      <c r="IA31" s="12" t="n">
        <f aca="false">IA6*'Taux avec population simulée'!AM131</f>
        <v>313702.017195523</v>
      </c>
      <c r="IB31" s="12" t="n">
        <f aca="false">IB6*'Taux avec population simulée'!AN131</f>
        <v>315380.569475546</v>
      </c>
      <c r="IC31" s="12" t="n">
        <f aca="false">IC6*'Taux avec population simulée'!AO131</f>
        <v>314276.669814052</v>
      </c>
      <c r="ID31" s="12" t="n">
        <f aca="false">ID6*'Taux avec population simulée'!AP131</f>
        <v>313220.634033989</v>
      </c>
      <c r="IE31" s="12" t="n">
        <f aca="false">IE6*'Taux avec population simulée'!AQ131</f>
        <v>311881.491777603</v>
      </c>
      <c r="IF31" s="12" t="n">
        <f aca="false">IF6*'Taux avec population simulée'!AR131</f>
        <v>316308.259507845</v>
      </c>
      <c r="IG31" s="12" t="n">
        <f aca="false">IG6*'Taux avec population simulée'!AS131</f>
        <v>319680.103606617</v>
      </c>
      <c r="IH31" s="12" t="n">
        <f aca="false">IH6*'Taux avec population simulée'!AT131</f>
        <v>319411.427605117</v>
      </c>
      <c r="II31" s="12" t="n">
        <f aca="false">II6*'Taux avec population simulée'!AU131</f>
        <v>314656.010184996</v>
      </c>
      <c r="IJ31" s="12" t="n">
        <f aca="false">IJ6*'Taux avec population simulée'!AV131</f>
        <v>314581.144801831</v>
      </c>
      <c r="IK31" s="12" t="n">
        <f aca="false">IK6*'Taux avec population simulée'!AW131</f>
        <v>316252.46323334</v>
      </c>
      <c r="IL31" s="12" t="n">
        <f aca="false">IL6*'Taux avec population simulée'!AX131</f>
        <v>317344.393725309</v>
      </c>
      <c r="IM31" s="12" t="n">
        <f aca="false">IM6*'Taux avec population simulée'!AY131</f>
        <v>314040.771279209</v>
      </c>
      <c r="IN31" s="12" t="n">
        <f aca="false">IN6*'Taux avec population simulée'!AZ131</f>
        <v>315100.121961187</v>
      </c>
      <c r="IO31" s="12" t="n">
        <f aca="false">IO6*'Taux avec population simulée'!BA131</f>
        <v>314556.730237486</v>
      </c>
      <c r="IP31" s="12" t="n">
        <f aca="false">IP6*'Taux avec population simulée'!BB131</f>
        <v>310463.280626834</v>
      </c>
      <c r="IQ31" s="12" t="n">
        <f aca="false">IQ6*'Taux avec population simulée'!BC131</f>
        <v>303161.351592573</v>
      </c>
      <c r="IR31" s="12" t="n">
        <f aca="false">IR6*'Taux avec population simulée'!BD131</f>
        <v>303136.862830776</v>
      </c>
      <c r="IS31" s="12" t="n">
        <f aca="false">IS6*'Taux avec population simulée'!BE131</f>
        <v>296900.575018557</v>
      </c>
      <c r="IT31" s="12" t="n">
        <f aca="false">IT6*'Taux avec population simulée'!BF131</f>
        <v>294206.98180096</v>
      </c>
      <c r="IU31" s="12" t="n">
        <f aca="false">IU6*'Taux avec population simulée'!BG131</f>
        <v>299490.780256508</v>
      </c>
      <c r="IV31" s="12" t="n">
        <f aca="false">IV6*'Taux avec population simulée'!BH131</f>
        <v>298165.717216218</v>
      </c>
      <c r="IW31" s="12" t="n">
        <f aca="false">IW6*'Taux avec population simulée'!BI131</f>
        <v>295815.881963471</v>
      </c>
      <c r="IX31" s="12" t="n">
        <f aca="false">IX6*'Taux avec population simulée'!BJ131</f>
        <v>295995.090545066</v>
      </c>
      <c r="IY31" s="12" t="n">
        <f aca="false">IY6*'Taux avec population simulée'!BK131</f>
        <v>299002.173003219</v>
      </c>
      <c r="IZ31" s="12" t="n">
        <f aca="false">IZ6*'Taux avec population simulée'!BL131</f>
        <v>292886.534007001</v>
      </c>
      <c r="JA31" s="12" t="n">
        <f aca="false">JA6*'Taux avec population simulée'!BM131</f>
        <v>287721.31434058</v>
      </c>
      <c r="JB31" s="12" t="n">
        <f aca="false">JB6*'Taux avec population simulée'!BN131</f>
        <v>285657.617539558</v>
      </c>
      <c r="JC31" s="12" t="n">
        <f aca="false">JC6*'Taux avec population simulée'!BO131</f>
        <v>287162.694381118</v>
      </c>
      <c r="JD31" s="12" t="n">
        <f aca="false">JD6*'Taux avec population simulée'!BP131</f>
        <v>288491.575479284</v>
      </c>
      <c r="JE31" s="12" t="n">
        <f aca="false">JE6*'Taux avec population simulée'!BQ131</f>
        <v>289844.181130417</v>
      </c>
      <c r="JF31" s="12" t="n">
        <f aca="false">JF6*'Taux avec population simulée'!BR131</f>
        <v>283476.014768852</v>
      </c>
      <c r="JG31" s="12" t="n">
        <f aca="false">JG6*'Taux avec population simulée'!BS131</f>
        <v>285390.590326259</v>
      </c>
      <c r="JH31" s="12" t="n">
        <f aca="false">JH6*'Taux avec population simulée'!BT131</f>
        <v>282354.793687267</v>
      </c>
      <c r="JI31" s="12" t="n">
        <f aca="false">JI6*'Taux avec population simulée'!BU131</f>
        <v>280227.451726377</v>
      </c>
      <c r="JJ31" s="12" t="n">
        <f aca="false">JJ6*'Taux avec population simulée'!BV131</f>
        <v>285763.905106695</v>
      </c>
      <c r="JK31" s="12" t="n">
        <f aca="false">JK6*'Taux avec population simulée'!BW131</f>
        <v>288055.736406053</v>
      </c>
      <c r="JL31" s="12" t="n">
        <f aca="false">JL6*'Taux avec population simulée'!BX131</f>
        <v>287293.85474484</v>
      </c>
      <c r="JM31" s="12" t="n">
        <f aca="false">JM6*'Taux avec population simulée'!BY131</f>
        <v>290114.732360815</v>
      </c>
      <c r="JN31" s="12" t="n">
        <f aca="false">JN6*'Taux avec population simulée'!BZ131</f>
        <v>291584.569289259</v>
      </c>
      <c r="JO31" s="12" t="n">
        <f aca="false">JO6*'Taux avec population simulée'!CA131</f>
        <v>286797.8193451</v>
      </c>
      <c r="JP31" s="12" t="n">
        <f aca="false">JP6*'Taux avec population simulée'!CB131</f>
        <v>287134.367501468</v>
      </c>
      <c r="JQ31" s="12" t="n">
        <f aca="false">JQ6*'Taux avec population simulée'!CC131</f>
        <v>291131.698327843</v>
      </c>
      <c r="JR31" s="12" t="n">
        <f aca="false">JR6*'Taux avec population simulée'!CD131</f>
        <v>286001.102404695</v>
      </c>
      <c r="JS31" s="12" t="n">
        <f aca="false">JS6*'Taux avec population simulée'!CE131</f>
        <v>285427.018956415</v>
      </c>
      <c r="JT31" s="12" t="n">
        <f aca="false">JT6*'Taux avec population simulée'!CF131</f>
        <v>290954.647430178</v>
      </c>
      <c r="JU31" s="12" t="n">
        <f aca="false">JU6*'Taux avec population simulée'!CG131</f>
        <v>294737.766489047</v>
      </c>
      <c r="JV31" s="12" t="n">
        <f aca="false">JV6*'Taux avec population simulée'!CH131</f>
        <v>293532.708228882</v>
      </c>
      <c r="JW31" s="12" t="n">
        <f aca="false">JW6*'Taux avec population simulée'!CI131</f>
        <v>295221.728856088</v>
      </c>
      <c r="JX31" s="12" t="n">
        <f aca="false">JX6*'Taux avec population simulée'!CJ131</f>
        <v>294181.794390394</v>
      </c>
      <c r="JY31" s="12" t="n">
        <f aca="false">JY6*'Taux avec population simulée'!CK131</f>
        <v>291022.447355149</v>
      </c>
      <c r="JZ31" s="12" t="n">
        <f aca="false">JZ6*'Taux avec population simulée'!CL131</f>
        <v>290908.345358937</v>
      </c>
      <c r="KA31" s="12" t="n">
        <f aca="false">KA6*'Taux avec population simulée'!CM131</f>
        <v>287909.324396016</v>
      </c>
      <c r="KB31" s="12" t="n">
        <f aca="false">KB6*'Taux avec population simulée'!CN131</f>
        <v>284348.384627231</v>
      </c>
      <c r="KC31" s="12" t="n">
        <f aca="false">KC6*'Taux avec population simulée'!CO131</f>
        <v>282239.433442055</v>
      </c>
      <c r="KD31" s="12" t="n">
        <f aca="false">KD6*'Taux avec population simulée'!CP131</f>
        <v>277670.844147341</v>
      </c>
      <c r="KE31" s="12" t="n">
        <f aca="false">KE6*'Taux avec population simulée'!CQ131</f>
        <v>273483.712638488</v>
      </c>
      <c r="KF31" s="12" t="n">
        <f aca="false">KF6*'Taux avec population simulée'!CR131</f>
        <v>270826.055499177</v>
      </c>
      <c r="KG31" s="12" t="n">
        <f aca="false">KG6*'Taux avec population simulée'!CS131</f>
        <v>270067.852626554</v>
      </c>
      <c r="KH31" s="12" t="n">
        <f aca="false">KH6*'Taux avec population simulée'!CT131</f>
        <v>269904.163470092</v>
      </c>
      <c r="KI31" s="12" t="n">
        <f aca="false">KI6*'Taux avec population simulée'!CU131</f>
        <v>269946.273204586</v>
      </c>
      <c r="KJ31" s="12" t="n">
        <f aca="false">KJ6*'Taux avec population simulée'!CV131</f>
        <v>267621.149078837</v>
      </c>
      <c r="KK31" s="12" t="n">
        <f aca="false">KK6*'Taux avec population simulée'!CW131</f>
        <v>265825.925134615</v>
      </c>
      <c r="KL31" s="12" t="n">
        <f aca="false">KL6*'Taux avec population simulée'!CX131</f>
        <v>268439.147226149</v>
      </c>
      <c r="KM31" s="12" t="n">
        <f aca="false">KM6*'Taux avec population simulée'!CY131</f>
        <v>267338.472685958</v>
      </c>
      <c r="KN31" s="12" t="n">
        <f aca="false">KN6*'Taux avec population simulée'!CZ131</f>
        <v>263229.958416974</v>
      </c>
      <c r="KO31" s="12" t="n">
        <f aca="false">KO6*'Taux avec population simulée'!DA131</f>
        <v>262534.38562222</v>
      </c>
      <c r="KP31" s="12" t="n">
        <f aca="false">KP6*'Taux avec population simulée'!DB131</f>
        <v>258698.971011841</v>
      </c>
      <c r="KQ31" s="12" t="n">
        <f aca="false">KQ6*'Taux avec population simulée'!DC131</f>
        <v>258470.91669696</v>
      </c>
      <c r="KR31" s="12" t="n">
        <f aca="false">KR6*'Taux avec population simulée'!DD131</f>
        <v>260880.427048893</v>
      </c>
      <c r="KS31" s="12" t="e">
        <f aca="false">KS6*'Taux avec population simulée'!DE131</f>
        <v>#DIV/0!</v>
      </c>
    </row>
    <row r="32" customFormat="false" ht="12.8" hidden="false" customHeight="false" outlineLevel="0" collapsed="false">
      <c r="C32" s="0" t="n">
        <f aca="false">Chômeurs!A33</f>
        <v>2004</v>
      </c>
      <c r="D32" s="0" t="n">
        <v>0.6305950534</v>
      </c>
      <c r="E32" s="0" t="n">
        <v>0.2337214036</v>
      </c>
      <c r="F32" s="0" t="n">
        <v>0.076596523</v>
      </c>
      <c r="G32" s="0" t="n">
        <v>0.0402059307</v>
      </c>
      <c r="H32" s="0" t="n">
        <v>0.0310440917</v>
      </c>
      <c r="I32" s="0" t="n">
        <v>0.041581226</v>
      </c>
      <c r="J32" s="0" t="n">
        <v>0.0534196536</v>
      </c>
      <c r="K32" s="0" t="n">
        <v>0.0723485981</v>
      </c>
      <c r="L32" s="0" t="n">
        <v>0.112209132</v>
      </c>
      <c r="M32" s="0" t="n">
        <v>0.2416818372</v>
      </c>
      <c r="N32" s="0" t="n">
        <v>0.5424265199</v>
      </c>
      <c r="Q32" s="0" t="n">
        <f aca="false">C32</f>
        <v>2004</v>
      </c>
      <c r="R32" s="0" t="n">
        <v>0.7583611865</v>
      </c>
      <c r="S32" s="0" t="n">
        <v>0.4203533641</v>
      </c>
      <c r="T32" s="0" t="n">
        <v>0.3064919805</v>
      </c>
      <c r="U32" s="0" t="n">
        <v>0.2974681118</v>
      </c>
      <c r="V32" s="0" t="n">
        <v>0.3017805399</v>
      </c>
      <c r="W32" s="0" t="n">
        <v>0.2805524708</v>
      </c>
      <c r="X32" s="0" t="n">
        <v>0.308061445</v>
      </c>
      <c r="Y32" s="0" t="n">
        <v>0.3635077663</v>
      </c>
      <c r="Z32" s="0" t="n">
        <v>0.4793283093</v>
      </c>
      <c r="AA32" s="0" t="n">
        <v>0.6501063598</v>
      </c>
      <c r="AB32" s="0" t="n">
        <v>0.7936948962</v>
      </c>
      <c r="AR32" s="13" t="n">
        <v>35</v>
      </c>
      <c r="AS32" s="8" t="n">
        <f aca="false">AS7*'Taux avec population simulée'!B118</f>
        <v>0</v>
      </c>
      <c r="AT32" s="8" t="n">
        <f aca="false">AT7*'Taux avec population simulée'!C118</f>
        <v>0</v>
      </c>
      <c r="AU32" s="8" t="n">
        <f aca="false">AU7*'Taux avec population simulée'!D118</f>
        <v>44165.9999628408</v>
      </c>
      <c r="AV32" s="8" t="n">
        <f aca="false">AV7*'Taux avec population simulée'!E118</f>
        <v>42786.563003535</v>
      </c>
      <c r="AW32" s="8" t="n">
        <f aca="false">AW7*'Taux avec population simulée'!F118</f>
        <v>28775.705740488</v>
      </c>
      <c r="AX32" s="8" t="n">
        <f aca="false">AX7*'Taux avec population simulée'!G118</f>
        <v>28428.2688976721</v>
      </c>
      <c r="AY32" s="8" t="n">
        <f aca="false">AY7*'Taux avec population simulée'!H118</f>
        <v>27820.5278923383</v>
      </c>
      <c r="AZ32" s="8" t="n">
        <f aca="false">AZ7*'Taux avec population simulée'!I118</f>
        <v>27538.5080679679</v>
      </c>
      <c r="BA32" s="8" t="n">
        <f aca="false">BA7*'Taux avec population simulée'!J118</f>
        <v>26516.6430524</v>
      </c>
      <c r="BB32" s="8" t="n">
        <f aca="false">BB7*'Taux avec population simulée'!K118</f>
        <v>32589.385051734</v>
      </c>
      <c r="BC32" s="8" t="n">
        <f aca="false">BC7*'Taux avec population simulée'!L118</f>
        <v>39743.5922036553</v>
      </c>
      <c r="BD32" s="8" t="n">
        <f aca="false">BD7*'Taux avec population simulée'!M118</f>
        <v>45198.3168903336</v>
      </c>
      <c r="BE32" s="8" t="n">
        <f aca="false">BE7*'Taux avec population simulée'!N118</f>
        <v>41397.5834842092</v>
      </c>
      <c r="BF32" s="8" t="n">
        <f aca="false">BF7*'Taux avec population simulée'!O118</f>
        <v>44994.64129971</v>
      </c>
      <c r="BG32" s="8" t="n">
        <f aca="false">BG7*'Taux avec population simulée'!P118</f>
        <v>50213.057034699</v>
      </c>
      <c r="BH32" s="8" t="n">
        <f aca="false">BH7*'Taux avec population simulée'!Q118</f>
        <v>35659.8208518088</v>
      </c>
      <c r="BI32" s="8" t="n">
        <f aca="false">BI7*'Taux avec population simulée'!R118</f>
        <v>39890.7649502453</v>
      </c>
      <c r="BJ32" s="8" t="n">
        <f aca="false">BJ7*'Taux avec population simulée'!S118</f>
        <v>51139.9761348696</v>
      </c>
      <c r="BK32" s="8" t="n">
        <f aca="false">BK7*'Taux avec population simulée'!T118</f>
        <v>46295.1977210734</v>
      </c>
      <c r="BL32" s="8" t="n">
        <f aca="false">BL7*'Taux avec population simulée'!U118</f>
        <v>39666.5629854237</v>
      </c>
      <c r="BM32" s="9" t="n">
        <f aca="false">BM7*'Taux avec population simulée'!V118</f>
        <v>46004.3284458954</v>
      </c>
      <c r="BN32" s="8" t="n">
        <f aca="false">BN7*'Taux avec population simulée'!W118</f>
        <v>64648.966378703</v>
      </c>
      <c r="BO32" s="8" t="n">
        <f aca="false">BO7*'Taux avec population simulée'!X118</f>
        <v>63175.5253872179</v>
      </c>
      <c r="BP32" s="8" t="n">
        <f aca="false">BP7*'Taux avec population simulée'!Y118</f>
        <v>60817.9004535892</v>
      </c>
      <c r="BQ32" s="8" t="n">
        <f aca="false">BQ7*'Taux avec population simulée'!Z118</f>
        <v>56863.1213082691</v>
      </c>
      <c r="BR32" s="8" t="n">
        <f aca="false">BR7*'Taux avec population simulée'!AA118</f>
        <v>59233.0173592756</v>
      </c>
      <c r="BS32" s="8" t="n">
        <f aca="false">BS7*'Taux avec population simulée'!AB118</f>
        <v>61157.0109429799</v>
      </c>
      <c r="BT32" s="8" t="n">
        <f aca="false">BT7*'Taux avec population simulée'!AC118</f>
        <v>61637.5975671333</v>
      </c>
      <c r="BU32" s="8" t="n">
        <f aca="false">BU7*'Taux avec population simulée'!AD118</f>
        <v>63572.8495041273</v>
      </c>
      <c r="BV32" s="8" t="n">
        <f aca="false">BV7*'Taux avec population simulée'!AE118</f>
        <v>63442.8044576997</v>
      </c>
      <c r="BW32" s="8" t="n">
        <f aca="false">BW7*'Taux avec population simulée'!AF118</f>
        <v>63757.9002974917</v>
      </c>
      <c r="BX32" s="8" t="n">
        <f aca="false">BX7*'Taux avec population simulée'!AG118</f>
        <v>64619.7917355777</v>
      </c>
      <c r="BY32" s="8" t="n">
        <f aca="false">BY7*'Taux avec population simulée'!AH118</f>
        <v>64263.8167596134</v>
      </c>
      <c r="BZ32" s="8" t="n">
        <f aca="false">BZ7*'Taux avec population simulée'!AI118</f>
        <v>64352.0303094857</v>
      </c>
      <c r="CA32" s="8" t="n">
        <f aca="false">CA7*'Taux avec population simulée'!AJ118</f>
        <v>64615.1669497447</v>
      </c>
      <c r="CB32" s="8" t="n">
        <f aca="false">CB7*'Taux avec population simulée'!AK118</f>
        <v>65056.6922339123</v>
      </c>
      <c r="CC32" s="8" t="n">
        <f aca="false">CC7*'Taux avec population simulée'!AL118</f>
        <v>66134.0646602345</v>
      </c>
      <c r="CD32" s="8" t="n">
        <f aca="false">CD7*'Taux avec population simulée'!AM118</f>
        <v>65702.2696710884</v>
      </c>
      <c r="CE32" s="8" t="n">
        <f aca="false">CE7*'Taux avec population simulée'!AN118</f>
        <v>65236.0059968257</v>
      </c>
      <c r="CF32" s="8" t="n">
        <f aca="false">CF7*'Taux avec population simulée'!AO118</f>
        <v>65332.5204797586</v>
      </c>
      <c r="CG32" s="8" t="n">
        <f aca="false">CG7*'Taux avec population simulée'!AP118</f>
        <v>66813.6473724317</v>
      </c>
      <c r="CH32" s="8" t="n">
        <f aca="false">CH7*'Taux avec population simulée'!AQ118</f>
        <v>65902.0820784006</v>
      </c>
      <c r="CI32" s="8" t="n">
        <f aca="false">CI7*'Taux avec population simulée'!AR118</f>
        <v>66491.7149232789</v>
      </c>
      <c r="CJ32" s="8" t="n">
        <f aca="false">CJ7*'Taux avec population simulée'!AS118</f>
        <v>67104.9180942708</v>
      </c>
      <c r="CK32" s="8" t="n">
        <f aca="false">CK7*'Taux avec population simulée'!AT118</f>
        <v>65657.5195170711</v>
      </c>
      <c r="CL32" s="8" t="n">
        <f aca="false">CL7*'Taux avec population simulée'!AU118</f>
        <v>67146.6445224929</v>
      </c>
      <c r="CM32" s="8" t="n">
        <f aca="false">CM7*'Taux avec population simulée'!AV118</f>
        <v>69799.0294813721</v>
      </c>
      <c r="CN32" s="8" t="n">
        <f aca="false">CN7*'Taux avec population simulée'!AW118</f>
        <v>69687.9290316398</v>
      </c>
      <c r="CO32" s="8" t="n">
        <f aca="false">CO7*'Taux avec population simulée'!AX118</f>
        <v>69554.7057161268</v>
      </c>
      <c r="CP32" s="8" t="n">
        <f aca="false">CP7*'Taux avec population simulée'!AY118</f>
        <v>69822.9433847031</v>
      </c>
      <c r="CQ32" s="8" t="n">
        <f aca="false">CQ7*'Taux avec population simulée'!AZ118</f>
        <v>70094.3224612653</v>
      </c>
      <c r="CR32" s="8" t="n">
        <f aca="false">CR7*'Taux avec population simulée'!BA118</f>
        <v>71716.8343521579</v>
      </c>
      <c r="CS32" s="8" t="n">
        <f aca="false">CS7*'Taux avec population simulée'!BB118</f>
        <v>72459.5614582104</v>
      </c>
      <c r="CT32" s="8" t="n">
        <f aca="false">CT7*'Taux avec population simulée'!BC118</f>
        <v>74010.8659096939</v>
      </c>
      <c r="CU32" s="8" t="n">
        <f aca="false">CU7*'Taux avec population simulée'!BD118</f>
        <v>74615.550812508</v>
      </c>
      <c r="CV32" s="8" t="n">
        <f aca="false">CV7*'Taux avec population simulée'!BE118</f>
        <v>74716.0595905323</v>
      </c>
      <c r="CW32" s="8" t="n">
        <f aca="false">CW7*'Taux avec population simulée'!BF118</f>
        <v>75813.7753370974</v>
      </c>
      <c r="CX32" s="8" t="n">
        <f aca="false">CX7*'Taux avec population simulée'!BG118</f>
        <v>77101.9330007792</v>
      </c>
      <c r="CY32" s="8" t="n">
        <f aca="false">CY7*'Taux avec population simulée'!BH118</f>
        <v>78396.8201774441</v>
      </c>
      <c r="CZ32" s="8" t="n">
        <f aca="false">CZ7*'Taux avec population simulée'!BI118</f>
        <v>79357.4510241372</v>
      </c>
      <c r="DA32" s="8" t="n">
        <f aca="false">DA7*'Taux avec population simulée'!BJ118</f>
        <v>79262.5765944838</v>
      </c>
      <c r="DB32" s="8" t="n">
        <f aca="false">DB7*'Taux avec population simulée'!BK118</f>
        <v>80647.0456528895</v>
      </c>
      <c r="DC32" s="8" t="n">
        <f aca="false">DC7*'Taux avec population simulée'!BL118</f>
        <v>80729.7249665933</v>
      </c>
      <c r="DD32" s="8" t="n">
        <f aca="false">DD7*'Taux avec population simulée'!BM118</f>
        <v>82749.2536739778</v>
      </c>
      <c r="DE32" s="8" t="n">
        <f aca="false">DE7*'Taux avec population simulée'!BN118</f>
        <v>84487.6016015184</v>
      </c>
      <c r="DF32" s="8" t="n">
        <f aca="false">DF7*'Taux avec population simulée'!BO118</f>
        <v>85056.0490501294</v>
      </c>
      <c r="DG32" s="8" t="n">
        <f aca="false">DG7*'Taux avec population simulée'!BP118</f>
        <v>86248.2671388841</v>
      </c>
      <c r="DH32" s="8" t="n">
        <f aca="false">DH7*'Taux avec population simulée'!BQ118</f>
        <v>88476.9500757679</v>
      </c>
      <c r="DI32" s="8" t="n">
        <f aca="false">DI7*'Taux avec population simulée'!BR118</f>
        <v>91768.5306796381</v>
      </c>
      <c r="DJ32" s="8" t="n">
        <f aca="false">DJ7*'Taux avec population simulée'!BS118</f>
        <v>95065.4291382106</v>
      </c>
      <c r="DK32" s="8" t="n">
        <f aca="false">DK7*'Taux avec population simulée'!BT118</f>
        <v>96599.9343797458</v>
      </c>
      <c r="DL32" s="8" t="n">
        <f aca="false">DL7*'Taux avec population simulée'!BU118</f>
        <v>98682.2093846858</v>
      </c>
      <c r="DM32" s="8" t="n">
        <f aca="false">DM7*'Taux avec population simulée'!BV118</f>
        <v>98221.8246596867</v>
      </c>
      <c r="DN32" s="8" t="n">
        <f aca="false">DN7*'Taux avec population simulée'!BW118</f>
        <v>99818.7542081243</v>
      </c>
      <c r="DO32" s="8" t="n">
        <f aca="false">DO7*'Taux avec population simulée'!BX118</f>
        <v>99143.2971991522</v>
      </c>
      <c r="DP32" s="8" t="n">
        <f aca="false">DP7*'Taux avec population simulée'!BY118</f>
        <v>100953.735106851</v>
      </c>
      <c r="DQ32" s="8" t="n">
        <f aca="false">DQ7*'Taux avec population simulée'!BZ118</f>
        <v>103412.525498336</v>
      </c>
      <c r="DR32" s="8" t="n">
        <f aca="false">DR7*'Taux avec population simulée'!CA118</f>
        <v>104759.261906398</v>
      </c>
      <c r="DS32" s="8" t="n">
        <f aca="false">DS7*'Taux avec population simulée'!CB118</f>
        <v>103681.336199991</v>
      </c>
      <c r="DT32" s="8" t="n">
        <f aca="false">DT7*'Taux avec population simulée'!CC118</f>
        <v>102257.304048285</v>
      </c>
      <c r="DU32" s="8" t="n">
        <f aca="false">DU7*'Taux avec population simulée'!CD118</f>
        <v>102987.075195559</v>
      </c>
      <c r="DV32" s="8" t="n">
        <f aca="false">DV7*'Taux avec population simulée'!CE118</f>
        <v>104233.099534303</v>
      </c>
      <c r="DW32" s="8" t="n">
        <f aca="false">DW7*'Taux avec population simulée'!CF118</f>
        <v>104563.151575378</v>
      </c>
      <c r="DX32" s="8" t="n">
        <f aca="false">DX7*'Taux avec population simulée'!CG118</f>
        <v>103872.645125171</v>
      </c>
      <c r="DY32" s="8" t="n">
        <f aca="false">DY7*'Taux avec population simulée'!CH118</f>
        <v>101896.687950287</v>
      </c>
      <c r="DZ32" s="8" t="n">
        <f aca="false">DZ7*'Taux avec population simulée'!CI118</f>
        <v>102638.673944549</v>
      </c>
      <c r="EA32" s="8" t="n">
        <f aca="false">EA7*'Taux avec population simulée'!CJ118</f>
        <v>102820.354305156</v>
      </c>
      <c r="EB32" s="8" t="n">
        <f aca="false">EB7*'Taux avec population simulée'!CK118</f>
        <v>101703.082450637</v>
      </c>
      <c r="EC32" s="8" t="n">
        <f aca="false">EC7*'Taux avec population simulée'!CL118</f>
        <v>101421.259533558</v>
      </c>
      <c r="ED32" s="8" t="n">
        <f aca="false">ED7*'Taux avec population simulée'!CM118</f>
        <v>100734.044647713</v>
      </c>
      <c r="EE32" s="8" t="n">
        <f aca="false">EE7*'Taux avec population simulée'!CN118</f>
        <v>100118.717622198</v>
      </c>
      <c r="EF32" s="8" t="n">
        <f aca="false">EF7*'Taux avec population simulée'!CO118</f>
        <v>100720.678090401</v>
      </c>
      <c r="EG32" s="8" t="n">
        <f aca="false">EG7*'Taux avec population simulée'!CP118</f>
        <v>100711.361112761</v>
      </c>
      <c r="EH32" s="8" t="n">
        <f aca="false">EH7*'Taux avec population simulée'!CQ118</f>
        <v>99995.3886054775</v>
      </c>
      <c r="EI32" s="8" t="n">
        <f aca="false">EI7*'Taux avec population simulée'!CR118</f>
        <v>99059.4502605009</v>
      </c>
      <c r="EJ32" s="8" t="n">
        <f aca="false">EJ7*'Taux avec population simulée'!CS118</f>
        <v>97228.0621553795</v>
      </c>
      <c r="EK32" s="8" t="n">
        <f aca="false">EK7*'Taux avec population simulée'!CT118</f>
        <v>97075.3407560626</v>
      </c>
      <c r="EL32" s="8" t="n">
        <f aca="false">EL7*'Taux avec population simulée'!CU118</f>
        <v>96778.3027897933</v>
      </c>
      <c r="EM32" s="8" t="n">
        <f aca="false">EM7*'Taux avec population simulée'!CV118</f>
        <v>97577.0459304236</v>
      </c>
      <c r="EN32" s="8" t="n">
        <f aca="false">EN7*'Taux avec population simulée'!CW118</f>
        <v>97118.5399237563</v>
      </c>
      <c r="EO32" s="8" t="n">
        <f aca="false">EO7*'Taux avec population simulée'!CX118</f>
        <v>99399.4158564154</v>
      </c>
      <c r="EP32" s="8" t="n">
        <f aca="false">EP7*'Taux avec population simulée'!CY118</f>
        <v>98542.1467364892</v>
      </c>
      <c r="EQ32" s="8" t="n">
        <f aca="false">EQ7*'Taux avec population simulée'!CZ118</f>
        <v>96198.3107338814</v>
      </c>
      <c r="ER32" s="8" t="n">
        <f aca="false">ER7*'Taux avec population simulée'!DA118</f>
        <v>95325.5465483705</v>
      </c>
      <c r="ES32" s="8" t="n">
        <f aca="false">ES7*'Taux avec population simulée'!DB118</f>
        <v>94886.4939112526</v>
      </c>
      <c r="ET32" s="8" t="n">
        <f aca="false">ET7*'Taux avec population simulée'!DC118</f>
        <v>93939.0207622995</v>
      </c>
      <c r="EU32" s="8" t="n">
        <f aca="false">EU7*'Taux avec population simulée'!DD118</f>
        <v>93714.8917153344</v>
      </c>
      <c r="EV32" s="8" t="e">
        <f aca="false">EV7*'Taux avec population simulée'!DE118</f>
        <v>#DIV/0!</v>
      </c>
      <c r="GO32" s="13" t="n">
        <v>35</v>
      </c>
      <c r="GP32" s="8" t="n">
        <f aca="false">GP7*'Taux avec population simulée'!B132</f>
        <v>0</v>
      </c>
      <c r="GQ32" s="8" t="n">
        <f aca="false">GQ7*'Taux avec population simulée'!C132</f>
        <v>0</v>
      </c>
      <c r="GR32" s="8" t="n">
        <f aca="false">GR7*'Taux avec population simulée'!D132</f>
        <v>323976.000018224</v>
      </c>
      <c r="GS32" s="8" t="n">
        <f aca="false">GS7*'Taux avec population simulée'!E132</f>
        <v>324195.838232353</v>
      </c>
      <c r="GT32" s="8" t="n">
        <f aca="false">GT7*'Taux avec population simulée'!F132</f>
        <v>337394.395056407</v>
      </c>
      <c r="GU32" s="8" t="n">
        <f aca="false">GU7*'Taux avec population simulée'!G132</f>
        <v>329286.140393025</v>
      </c>
      <c r="GV32" s="8" t="n">
        <f aca="false">GV7*'Taux avec population simulée'!H132</f>
        <v>316257.25435167</v>
      </c>
      <c r="GW32" s="8" t="n">
        <f aca="false">GW7*'Taux avec population simulée'!I132</f>
        <v>304434.587315406</v>
      </c>
      <c r="GX32" s="8" t="n">
        <f aca="false">GX7*'Taux avec population simulée'!J132</f>
        <v>287930.625983162</v>
      </c>
      <c r="GY32" s="8" t="n">
        <f aca="false">GY7*'Taux avec population simulée'!K132</f>
        <v>293396.773616256</v>
      </c>
      <c r="GZ32" s="8" t="n">
        <f aca="false">GZ7*'Taux avec population simulée'!L132</f>
        <v>299208.60358342</v>
      </c>
      <c r="HA32" s="8" t="n">
        <f aca="false">HA7*'Taux avec population simulée'!M132</f>
        <v>308560.757597228</v>
      </c>
      <c r="HB32" s="8" t="n">
        <f aca="false">HB7*'Taux avec population simulée'!N132</f>
        <v>299086.366744355</v>
      </c>
      <c r="HC32" s="8" t="n">
        <f aca="false">HC7*'Taux avec population simulée'!O132</f>
        <v>298108.226111742</v>
      </c>
      <c r="HD32" s="8" t="n">
        <f aca="false">HD7*'Taux avec population simulée'!P132</f>
        <v>323114.858773904</v>
      </c>
      <c r="HE32" s="8" t="n">
        <f aca="false">HE7*'Taux avec population simulée'!Q132</f>
        <v>284266.936962876</v>
      </c>
      <c r="HF32" s="8" t="n">
        <f aca="false">HF7*'Taux avec population simulée'!R132</f>
        <v>244544.405580732</v>
      </c>
      <c r="HG32" s="8" t="n">
        <f aca="false">HG7*'Taux avec population simulée'!S132</f>
        <v>284857.415369736</v>
      </c>
      <c r="HH32" s="8" t="n">
        <f aca="false">HH7*'Taux avec population simulée'!T132</f>
        <v>284587.656460492</v>
      </c>
      <c r="HI32" s="8" t="n">
        <f aca="false">HI7*'Taux avec population simulée'!U132</f>
        <v>291467.531364258</v>
      </c>
      <c r="HJ32" s="9" t="n">
        <f aca="false">HJ7*'Taux avec population simulée'!V132</f>
        <v>274625.763340247</v>
      </c>
      <c r="HK32" s="8" t="n">
        <f aca="false">HK7*'Taux avec population simulée'!W132</f>
        <v>265750.528964374</v>
      </c>
      <c r="HL32" s="8" t="n">
        <f aca="false">HL7*'Taux avec population simulée'!X132</f>
        <v>282896.030731093</v>
      </c>
      <c r="HM32" s="8" t="n">
        <f aca="false">HM7*'Taux avec population simulée'!Y132</f>
        <v>285354.272710034</v>
      </c>
      <c r="HN32" s="8" t="n">
        <f aca="false">HN7*'Taux avec population simulée'!Z132</f>
        <v>280625.530218931</v>
      </c>
      <c r="HO32" s="8" t="n">
        <f aca="false">HO7*'Taux avec population simulée'!AA132</f>
        <v>277794.609654905</v>
      </c>
      <c r="HP32" s="8" t="n">
        <f aca="false">HP7*'Taux avec population simulée'!AB132</f>
        <v>274658.446473326</v>
      </c>
      <c r="HQ32" s="8" t="n">
        <f aca="false">HQ7*'Taux avec population simulée'!AC132</f>
        <v>271376.848934816</v>
      </c>
      <c r="HR32" s="8" t="n">
        <f aca="false">HR7*'Taux avec population simulée'!AD132</f>
        <v>277888.966084875</v>
      </c>
      <c r="HS32" s="8" t="n">
        <f aca="false">HS7*'Taux avec population simulée'!AE132</f>
        <v>280656.694009395</v>
      </c>
      <c r="HT32" s="8" t="n">
        <f aca="false">HT7*'Taux avec population simulée'!AF132</f>
        <v>277219.960590975</v>
      </c>
      <c r="HU32" s="8" t="n">
        <f aca="false">HU7*'Taux avec population simulée'!AG132</f>
        <v>272060.002417689</v>
      </c>
      <c r="HV32" s="8" t="n">
        <f aca="false">HV7*'Taux avec population simulée'!AH132</f>
        <v>276398.750880292</v>
      </c>
      <c r="HW32" s="8" t="n">
        <f aca="false">HW7*'Taux avec population simulée'!AI132</f>
        <v>275668.572952186</v>
      </c>
      <c r="HX32" s="8" t="n">
        <f aca="false">HX7*'Taux avec population simulée'!AJ132</f>
        <v>273628.862537872</v>
      </c>
      <c r="HY32" s="8" t="n">
        <f aca="false">HY7*'Taux avec population simulée'!AK132</f>
        <v>276872.042992676</v>
      </c>
      <c r="HZ32" s="8" t="n">
        <f aca="false">HZ7*'Taux avec population simulée'!AL132</f>
        <v>281440.432409588</v>
      </c>
      <c r="IA32" s="8" t="n">
        <f aca="false">IA7*'Taux avec population simulée'!AM132</f>
        <v>282808.49483772</v>
      </c>
      <c r="IB32" s="8" t="n">
        <f aca="false">IB7*'Taux avec population simulée'!AN132</f>
        <v>285678.318274469</v>
      </c>
      <c r="IC32" s="8" t="n">
        <f aca="false">IC7*'Taux avec population simulée'!AO132</f>
        <v>283787.706867513</v>
      </c>
      <c r="ID32" s="8" t="n">
        <f aca="false">ID7*'Taux avec population simulée'!AP132</f>
        <v>281942.150542065</v>
      </c>
      <c r="IE32" s="8" t="n">
        <f aca="false">IE7*'Taux avec population simulée'!AQ132</f>
        <v>277571.175977169</v>
      </c>
      <c r="IF32" s="8" t="n">
        <f aca="false">IF7*'Taux avec population simulée'!AR132</f>
        <v>278012.437523477</v>
      </c>
      <c r="IG32" s="8" t="n">
        <f aca="false">IG7*'Taux avec population simulée'!AS132</f>
        <v>278068.13080293</v>
      </c>
      <c r="IH32" s="8" t="n">
        <f aca="false">IH7*'Taux avec population simulée'!AT132</f>
        <v>284280.869141752</v>
      </c>
      <c r="II32" s="8" t="n">
        <f aca="false">II7*'Taux avec population simulée'!AU132</f>
        <v>287999.938652724</v>
      </c>
      <c r="IJ32" s="8" t="n">
        <f aca="false">IJ7*'Taux avec population simulée'!AV132</f>
        <v>289467.246398593</v>
      </c>
      <c r="IK32" s="8" t="n">
        <f aca="false">IK7*'Taux avec population simulée'!AW132</f>
        <v>288934.658497039</v>
      </c>
      <c r="IL32" s="8" t="n">
        <f aca="false">IL7*'Taux avec population simulée'!AX132</f>
        <v>289645.149587408</v>
      </c>
      <c r="IM32" s="8" t="n">
        <f aca="false">IM7*'Taux avec population simulée'!AY132</f>
        <v>287240.289647847</v>
      </c>
      <c r="IN32" s="8" t="n">
        <f aca="false">IN7*'Taux avec population simulée'!AZ132</f>
        <v>290175.653773275</v>
      </c>
      <c r="IO32" s="8" t="n">
        <f aca="false">IO7*'Taux avec population simulée'!BA132</f>
        <v>292612.51485448</v>
      </c>
      <c r="IP32" s="8" t="n">
        <f aca="false">IP7*'Taux avec population simulée'!BB132</f>
        <v>296310.850838112</v>
      </c>
      <c r="IQ32" s="8" t="n">
        <f aca="false">IQ7*'Taux avec population simulée'!BC132</f>
        <v>299463.224115309</v>
      </c>
      <c r="IR32" s="8" t="n">
        <f aca="false">IR7*'Taux avec population simulée'!BD132</f>
        <v>302096.139880113</v>
      </c>
      <c r="IS32" s="8" t="n">
        <f aca="false">IS7*'Taux avec population simulée'!BE132</f>
        <v>307875.462489788</v>
      </c>
      <c r="IT32" s="8" t="n">
        <f aca="false">IT7*'Taux avec population simulée'!BF132</f>
        <v>305393.029325614</v>
      </c>
      <c r="IU32" s="8" t="n">
        <f aca="false">IU7*'Taux avec population simulée'!BG132</f>
        <v>301151.703350721</v>
      </c>
      <c r="IV32" s="8" t="n">
        <f aca="false">IV7*'Taux avec population simulée'!BH132</f>
        <v>302861.70115347</v>
      </c>
      <c r="IW32" s="8" t="n">
        <f aca="false">IW7*'Taux avec population simulée'!BI132</f>
        <v>301549.426986723</v>
      </c>
      <c r="IX32" s="8" t="n">
        <f aca="false">IX7*'Taux avec population simulée'!BJ132</f>
        <v>300142.837431719</v>
      </c>
      <c r="IY32" s="8" t="n">
        <f aca="false">IY7*'Taux avec population simulée'!BK132</f>
        <v>299510.694139693</v>
      </c>
      <c r="IZ32" s="8" t="n">
        <f aca="false">IZ7*'Taux avec population simulée'!BL132</f>
        <v>304399.765419426</v>
      </c>
      <c r="JA32" s="8" t="n">
        <f aca="false">JA7*'Taux avec population simulée'!BM132</f>
        <v>306816.449028953</v>
      </c>
      <c r="JB32" s="8" t="n">
        <f aca="false">JB7*'Taux avec population simulée'!BN132</f>
        <v>306312.591801131</v>
      </c>
      <c r="JC32" s="8" t="n">
        <f aca="false">JC7*'Taux avec population simulée'!BO132</f>
        <v>302538.534151848</v>
      </c>
      <c r="JD32" s="8" t="n">
        <f aca="false">JD7*'Taux avec population simulée'!BP132</f>
        <v>302411.97041769</v>
      </c>
      <c r="JE32" s="8" t="n">
        <f aca="false">JE7*'Taux avec population simulée'!BQ132</f>
        <v>303877.509781854</v>
      </c>
      <c r="JF32" s="8" t="n">
        <f aca="false">JF7*'Taux avec population simulée'!BR132</f>
        <v>305206.615781401</v>
      </c>
      <c r="JG32" s="8" t="n">
        <f aca="false">JG7*'Taux avec population simulée'!BS132</f>
        <v>304203.563772334</v>
      </c>
      <c r="JH32" s="8" t="n">
        <f aca="false">JH7*'Taux avec population simulée'!BT132</f>
        <v>305317.117155721</v>
      </c>
      <c r="JI32" s="8" t="n">
        <f aca="false">JI7*'Taux avec population simulée'!BU132</f>
        <v>304216.972284974</v>
      </c>
      <c r="JJ32" s="8" t="n">
        <f aca="false">JJ7*'Taux avec population simulée'!BV132</f>
        <v>300466.606237844</v>
      </c>
      <c r="JK32" s="8" t="n">
        <f aca="false">JK7*'Taux avec population simulée'!BW132</f>
        <v>295509.179154877</v>
      </c>
      <c r="JL32" s="8" t="n">
        <f aca="false">JL7*'Taux avec population simulée'!BX132</f>
        <v>295202.137705476</v>
      </c>
      <c r="JM32" s="8" t="n">
        <f aca="false">JM7*'Taux avec population simulée'!BY132</f>
        <v>290071.549674823</v>
      </c>
      <c r="JN32" s="8" t="n">
        <f aca="false">JN7*'Taux avec population simulée'!BZ132</f>
        <v>289033.079635536</v>
      </c>
      <c r="JO32" s="8" t="n">
        <f aca="false">JO7*'Taux avec population simulée'!CA132</f>
        <v>293272.979798002</v>
      </c>
      <c r="JP32" s="8" t="n">
        <f aca="false">JP7*'Taux avec population simulée'!CB132</f>
        <v>291782.476859198</v>
      </c>
      <c r="JQ32" s="8" t="n">
        <f aca="false">JQ7*'Taux avec population simulée'!CC132</f>
        <v>291244.970209106</v>
      </c>
      <c r="JR32" s="8" t="n">
        <f aca="false">JR7*'Taux avec population simulée'!CD132</f>
        <v>290294.064788711</v>
      </c>
      <c r="JS32" s="8" t="n">
        <f aca="false">JS7*'Taux avec population simulée'!CE132</f>
        <v>292029.540275437</v>
      </c>
      <c r="JT32" s="8" t="n">
        <f aca="false">JT7*'Taux avec population simulée'!CF132</f>
        <v>285932.446579038</v>
      </c>
      <c r="JU32" s="8" t="n">
        <f aca="false">JU7*'Taux avec population simulée'!CG132</f>
        <v>280109.094362058</v>
      </c>
      <c r="JV32" s="8" t="n">
        <f aca="false">JV7*'Taux avec population simulée'!CH132</f>
        <v>277778.732708405</v>
      </c>
      <c r="JW32" s="8" t="n">
        <f aca="false">JW7*'Taux avec population simulée'!CI132</f>
        <v>278179.657183981</v>
      </c>
      <c r="JX32" s="8" t="n">
        <f aca="false">JX7*'Taux avec population simulée'!CJ132</f>
        <v>278773.897924107</v>
      </c>
      <c r="JY32" s="8" t="n">
        <f aca="false">JY7*'Taux avec population simulée'!CK132</f>
        <v>279790.778662324</v>
      </c>
      <c r="JZ32" s="8" t="n">
        <f aca="false">JZ7*'Taux avec population simulée'!CL132</f>
        <v>273816.775137942</v>
      </c>
      <c r="KA32" s="8" t="n">
        <f aca="false">KA7*'Taux avec population simulée'!CM132</f>
        <v>273909.292047581</v>
      </c>
      <c r="KB32" s="8" t="n">
        <f aca="false">KB7*'Taux avec population simulée'!CN132</f>
        <v>270957.495042252</v>
      </c>
      <c r="KC32" s="8" t="n">
        <f aca="false">KC7*'Taux avec population simulée'!CO132</f>
        <v>268707.843170635</v>
      </c>
      <c r="KD32" s="8" t="n">
        <f aca="false">KD7*'Taux avec population simulée'!CP132</f>
        <v>273017.681946901</v>
      </c>
      <c r="KE32" s="8" t="n">
        <f aca="false">KE7*'Taux avec population simulée'!CQ132</f>
        <v>274186.06676979</v>
      </c>
      <c r="KF32" s="8" t="n">
        <f aca="false">KF7*'Taux avec population simulée'!CR132</f>
        <v>273621.745074649</v>
      </c>
      <c r="KG32" s="8" t="n">
        <f aca="false">KG7*'Taux avec population simulée'!CS132</f>
        <v>274923.39919327</v>
      </c>
      <c r="KH32" s="8" t="n">
        <f aca="false">KH7*'Taux avec population simulée'!CT132</f>
        <v>275849.687750981</v>
      </c>
      <c r="KI32" s="8" t="n">
        <f aca="false">KI7*'Taux avec population simulée'!CU132</f>
        <v>271420.312436655</v>
      </c>
      <c r="KJ32" s="8" t="n">
        <f aca="false">KJ7*'Taux avec population simulée'!CV132</f>
        <v>270939.037733452</v>
      </c>
      <c r="KK32" s="8" t="n">
        <f aca="false">KK7*'Taux avec population simulée'!CW132</f>
        <v>273772.234061198</v>
      </c>
      <c r="KL32" s="8" t="n">
        <f aca="false">KL7*'Taux avec population simulée'!CX132</f>
        <v>269255.143113281</v>
      </c>
      <c r="KM32" s="8" t="n">
        <f aca="false">KM7*'Taux avec population simulée'!CY132</f>
        <v>266944.772404062</v>
      </c>
      <c r="KN32" s="8" t="n">
        <f aca="false">KN7*'Taux avec population simulée'!CZ132</f>
        <v>270885.379900584</v>
      </c>
      <c r="KO32" s="8" t="n">
        <f aca="false">KO7*'Taux avec population simulée'!DA132</f>
        <v>274381.842706121</v>
      </c>
      <c r="KP32" s="8" t="n">
        <f aca="false">KP7*'Taux avec population simulée'!DB132</f>
        <v>271502.428088254</v>
      </c>
      <c r="KQ32" s="8" t="n">
        <f aca="false">KQ7*'Taux avec population simulée'!DC132</f>
        <v>272966.876714319</v>
      </c>
      <c r="KR32" s="8" t="n">
        <f aca="false">KR7*'Taux avec population simulée'!DD132</f>
        <v>272013.171801845</v>
      </c>
      <c r="KS32" s="8" t="e">
        <f aca="false">KS7*'Taux avec population simulée'!DE132</f>
        <v>#DIV/0!</v>
      </c>
    </row>
    <row r="33" customFormat="false" ht="12.8" hidden="false" customHeight="false" outlineLevel="0" collapsed="false">
      <c r="C33" s="0" t="n">
        <f aca="false">Chômeurs!A34</f>
        <v>2004</v>
      </c>
      <c r="D33" s="0" t="n">
        <v>0.602806114</v>
      </c>
      <c r="E33" s="0" t="n">
        <v>0.2355400677</v>
      </c>
      <c r="F33" s="0" t="n">
        <v>0.0807019348</v>
      </c>
      <c r="G33" s="0" t="n">
        <v>0.0350073982</v>
      </c>
      <c r="H33" s="0" t="n">
        <v>0.0262996747</v>
      </c>
      <c r="I33" s="0" t="n">
        <v>0.0222137255</v>
      </c>
      <c r="J33" s="0" t="n">
        <v>0.0487804486</v>
      </c>
      <c r="K33" s="0" t="n">
        <v>0.0774976119</v>
      </c>
      <c r="L33" s="0" t="n">
        <v>0.130776152</v>
      </c>
      <c r="M33" s="0" t="n">
        <v>0.2146959918</v>
      </c>
      <c r="N33" s="0" t="n">
        <v>0.5410582754</v>
      </c>
      <c r="Q33" s="0" t="n">
        <f aca="false">C33</f>
        <v>2004</v>
      </c>
      <c r="R33" s="0" t="n">
        <v>0.7913624324</v>
      </c>
      <c r="S33" s="0" t="n">
        <v>0.4286243718</v>
      </c>
      <c r="T33" s="0" t="n">
        <v>0.3020511449</v>
      </c>
      <c r="U33" s="0" t="n">
        <v>0.3120675436</v>
      </c>
      <c r="V33" s="0" t="n">
        <v>0.3182570523</v>
      </c>
      <c r="W33" s="0" t="n">
        <v>0.2909404344</v>
      </c>
      <c r="X33" s="0" t="n">
        <v>0.3322396023</v>
      </c>
      <c r="Y33" s="0" t="n">
        <v>0.3833364719</v>
      </c>
      <c r="Z33" s="0" t="n">
        <v>0.4247983751</v>
      </c>
      <c r="AA33" s="0" t="n">
        <v>0.5902656301</v>
      </c>
      <c r="AB33" s="0" t="n">
        <v>0.8088032979</v>
      </c>
      <c r="AR33" s="12" t="n">
        <v>40</v>
      </c>
      <c r="AS33" s="12" t="n">
        <f aca="false">AS8*'Taux avec population simulée'!B119</f>
        <v>0</v>
      </c>
      <c r="AT33" s="12" t="n">
        <f aca="false">AT8*'Taux avec population simulée'!C119</f>
        <v>0</v>
      </c>
      <c r="AU33" s="12" t="n">
        <f aca="false">AU8*'Taux avec population simulée'!D119</f>
        <v>43787.9999817693</v>
      </c>
      <c r="AV33" s="12" t="n">
        <f aca="false">AV8*'Taux avec population simulée'!E119</f>
        <v>38100.2760395595</v>
      </c>
      <c r="AW33" s="12" t="n">
        <f aca="false">AW8*'Taux avec population simulée'!F119</f>
        <v>31141.290805008</v>
      </c>
      <c r="AX33" s="12" t="n">
        <f aca="false">AX8*'Taux avec population simulée'!G119</f>
        <v>36364.8087895416</v>
      </c>
      <c r="AY33" s="12" t="n">
        <f aca="false">AY8*'Taux avec population simulée'!H119</f>
        <v>41591.8529638528</v>
      </c>
      <c r="AZ33" s="12" t="n">
        <f aca="false">AZ8*'Taux avec population simulée'!I119</f>
        <v>45998.9162815896</v>
      </c>
      <c r="BA33" s="12" t="n">
        <f aca="false">BA8*'Taux avec population simulée'!J119</f>
        <v>52754.6395435144</v>
      </c>
      <c r="BB33" s="12" t="n">
        <f aca="false">BB8*'Taux avec population simulée'!K119</f>
        <v>50876.9935099244</v>
      </c>
      <c r="BC33" s="12" t="n">
        <f aca="false">BC8*'Taux avec population simulée'!L119</f>
        <v>45372.98324856</v>
      </c>
      <c r="BD33" s="12" t="n">
        <f aca="false">BD8*'Taux avec population simulée'!M119</f>
        <v>39199.3090720882</v>
      </c>
      <c r="BE33" s="12" t="n">
        <f aca="false">BE8*'Taux avec population simulée'!N119</f>
        <v>41471.4009982937</v>
      </c>
      <c r="BF33" s="12" t="n">
        <f aca="false">BF8*'Taux avec population simulée'!O119</f>
        <v>42906.8964067964</v>
      </c>
      <c r="BG33" s="12" t="n">
        <f aca="false">BG8*'Taux avec population simulée'!P119</f>
        <v>33596.412092124</v>
      </c>
      <c r="BH33" s="12" t="n">
        <f aca="false">BH8*'Taux avec population simulée'!Q119</f>
        <v>36288.6320964965</v>
      </c>
      <c r="BI33" s="12" t="n">
        <f aca="false">BI8*'Taux avec population simulée'!R119</f>
        <v>47011.7919026178</v>
      </c>
      <c r="BJ33" s="12" t="n">
        <f aca="false">BJ8*'Taux avec population simulée'!S119</f>
        <v>33409.8965712612</v>
      </c>
      <c r="BK33" s="12" t="n">
        <f aca="false">BK8*'Taux avec population simulée'!T119</f>
        <v>33408.6827618196</v>
      </c>
      <c r="BL33" s="12" t="n">
        <f aca="false">BL8*'Taux avec population simulée'!U119</f>
        <v>48275.6035462006</v>
      </c>
      <c r="BM33" s="1" t="n">
        <f aca="false">BM8*'Taux avec population simulée'!V119</f>
        <v>45763.8556576863</v>
      </c>
      <c r="BN33" s="12" t="n">
        <f aca="false">BN8*'Taux avec population simulée'!W119</f>
        <v>53499.7679155465</v>
      </c>
      <c r="BO33" s="12" t="n">
        <f aca="false">BO8*'Taux avec population simulée'!X119</f>
        <v>52343.5472755176</v>
      </c>
      <c r="BP33" s="12" t="n">
        <f aca="false">BP8*'Taux avec population simulée'!Y119</f>
        <v>49241.4175152108</v>
      </c>
      <c r="BQ33" s="12" t="n">
        <f aca="false">BQ8*'Taux avec population simulée'!Z119</f>
        <v>46578.2928725031</v>
      </c>
      <c r="BR33" s="12" t="n">
        <f aca="false">BR8*'Taux avec population simulée'!AA119</f>
        <v>48935.302654439</v>
      </c>
      <c r="BS33" s="12" t="n">
        <f aca="false">BS8*'Taux avec population simulée'!AB119</f>
        <v>51008.0577200701</v>
      </c>
      <c r="BT33" s="12" t="n">
        <f aca="false">BT8*'Taux avec population simulée'!AC119</f>
        <v>52413.3531548099</v>
      </c>
      <c r="BU33" s="12" t="n">
        <f aca="false">BU8*'Taux avec population simulée'!AD119</f>
        <v>53148.5939484587</v>
      </c>
      <c r="BV33" s="12" t="n">
        <f aca="false">BV8*'Taux avec population simulée'!AE119</f>
        <v>54906.4561185638</v>
      </c>
      <c r="BW33" s="12" t="n">
        <f aca="false">BW8*'Taux avec population simulée'!AF119</f>
        <v>55860.2291678151</v>
      </c>
      <c r="BX33" s="12" t="n">
        <f aca="false">BX8*'Taux avec population simulée'!AG119</f>
        <v>58567.7483808974</v>
      </c>
      <c r="BY33" s="12" t="n">
        <f aca="false">BY8*'Taux avec population simulée'!AH119</f>
        <v>58764.1736320134</v>
      </c>
      <c r="BZ33" s="12" t="n">
        <f aca="false">BZ8*'Taux avec population simulée'!AI119</f>
        <v>59302.696109822</v>
      </c>
      <c r="CA33" s="12" t="n">
        <f aca="false">CA8*'Taux avec population simulée'!AJ119</f>
        <v>60555.7534478372</v>
      </c>
      <c r="CB33" s="12" t="n">
        <f aca="false">CB8*'Taux avec population simulée'!AK119</f>
        <v>60742.7785550413</v>
      </c>
      <c r="CC33" s="12" t="n">
        <f aca="false">CC8*'Taux avec population simulée'!AL119</f>
        <v>61505.3897661073</v>
      </c>
      <c r="CD33" s="12" t="n">
        <f aca="false">CD8*'Taux avec population simulée'!AM119</f>
        <v>62068.5371995986</v>
      </c>
      <c r="CE33" s="12" t="n">
        <f aca="false">CE8*'Taux avec population simulée'!AN119</f>
        <v>62549.3275629779</v>
      </c>
      <c r="CF33" s="12" t="n">
        <f aca="false">CF8*'Taux avec population simulée'!AO119</f>
        <v>63288.0400853282</v>
      </c>
      <c r="CG33" s="12" t="n">
        <f aca="false">CG8*'Taux avec population simulée'!AP119</f>
        <v>65767.0959229658</v>
      </c>
      <c r="CH33" s="12" t="n">
        <f aca="false">CH8*'Taux avec population simulée'!AQ119</f>
        <v>66383.9528426819</v>
      </c>
      <c r="CI33" s="12" t="n">
        <f aca="false">CI8*'Taux avec population simulée'!AR119</f>
        <v>66753.8064387459</v>
      </c>
      <c r="CJ33" s="12" t="n">
        <f aca="false">CJ8*'Taux avec population simulée'!AS119</f>
        <v>67786.6638057649</v>
      </c>
      <c r="CK33" s="12" t="n">
        <f aca="false">CK8*'Taux avec population simulée'!AT119</f>
        <v>67146.7507327487</v>
      </c>
      <c r="CL33" s="12" t="n">
        <f aca="false">CL8*'Taux avec population simulée'!AU119</f>
        <v>67600.9638558998</v>
      </c>
      <c r="CM33" s="12" t="n">
        <f aca="false">CM8*'Taux avec population simulée'!AV119</f>
        <v>67603.6783131873</v>
      </c>
      <c r="CN33" s="12" t="n">
        <f aca="false">CN8*'Taux avec population simulée'!AW119</f>
        <v>66790.0463777875</v>
      </c>
      <c r="CO33" s="12" t="n">
        <f aca="false">CO8*'Taux avec population simulée'!AX119</f>
        <v>66804.1827870355</v>
      </c>
      <c r="CP33" s="12" t="n">
        <f aca="false">CP8*'Taux avec population simulée'!AY119</f>
        <v>66558.2482012849</v>
      </c>
      <c r="CQ33" s="12" t="n">
        <f aca="false">CQ8*'Taux avec population simulée'!AZ119</f>
        <v>67453.6625852262</v>
      </c>
      <c r="CR33" s="12" t="n">
        <f aca="false">CR8*'Taux avec population simulée'!BA119</f>
        <v>66776.9673480633</v>
      </c>
      <c r="CS33" s="12" t="n">
        <f aca="false">CS8*'Taux avec population simulée'!BB119</f>
        <v>66388.5065468071</v>
      </c>
      <c r="CT33" s="12" t="n">
        <f aca="false">CT8*'Taux avec population simulée'!BC119</f>
        <v>66570.651967434</v>
      </c>
      <c r="CU33" s="12" t="n">
        <f aca="false">CU8*'Taux avec population simulée'!BD119</f>
        <v>65632.3956367383</v>
      </c>
      <c r="CV33" s="12" t="n">
        <f aca="false">CV8*'Taux avec population simulée'!BE119</f>
        <v>64588.1121668536</v>
      </c>
      <c r="CW33" s="12" t="n">
        <f aca="false">CW8*'Taux avec population simulée'!BF119</f>
        <v>65360.7104856725</v>
      </c>
      <c r="CX33" s="12" t="n">
        <f aca="false">CX8*'Taux avec population simulée'!BG119</f>
        <v>66187.4073143633</v>
      </c>
      <c r="CY33" s="12" t="n">
        <f aca="false">CY8*'Taux avec population simulée'!BH119</f>
        <v>66549.5297614352</v>
      </c>
      <c r="CZ33" s="12" t="n">
        <f aca="false">CZ8*'Taux avec population simulée'!BI119</f>
        <v>65851.1451899586</v>
      </c>
      <c r="DA33" s="12" t="n">
        <f aca="false">DA8*'Taux avec population simulée'!BJ119</f>
        <v>66409.7354680825</v>
      </c>
      <c r="DB33" s="12" t="n">
        <f aca="false">DB8*'Taux avec population simulée'!BK119</f>
        <v>66439.488931132</v>
      </c>
      <c r="DC33" s="12" t="n">
        <f aca="false">DC8*'Taux avec population simulée'!BL119</f>
        <v>66806.1884114136</v>
      </c>
      <c r="DD33" s="12" t="n">
        <f aca="false">DD8*'Taux avec population simulée'!BM119</f>
        <v>68079.5713101887</v>
      </c>
      <c r="DE33" s="12" t="n">
        <f aca="false">DE8*'Taux avec population simulée'!BN119</f>
        <v>67437.7714296088</v>
      </c>
      <c r="DF33" s="12" t="n">
        <f aca="false">DF8*'Taux avec population simulée'!BO119</f>
        <v>68720.6004177666</v>
      </c>
      <c r="DG33" s="12" t="n">
        <f aca="false">DG8*'Taux avec population simulée'!BP119</f>
        <v>71987.9450740423</v>
      </c>
      <c r="DH33" s="12" t="n">
        <f aca="false">DH8*'Taux avec population simulée'!BQ119</f>
        <v>73205.9367317243</v>
      </c>
      <c r="DI33" s="12" t="n">
        <f aca="false">DI8*'Taux avec population simulée'!BR119</f>
        <v>73942.36613081</v>
      </c>
      <c r="DJ33" s="12" t="n">
        <f aca="false">DJ8*'Taux avec population simulée'!BS119</f>
        <v>75550.2885999183</v>
      </c>
      <c r="DK33" s="12" t="n">
        <f aca="false">DK8*'Taux avec population simulée'!BT119</f>
        <v>76645.6537333928</v>
      </c>
      <c r="DL33" s="12" t="n">
        <f aca="false">DL8*'Taux avec population simulée'!BU119</f>
        <v>79808.3286087867</v>
      </c>
      <c r="DM33" s="12" t="n">
        <f aca="false">DM8*'Taux avec population simulée'!BV119</f>
        <v>81014.7618689234</v>
      </c>
      <c r="DN33" s="12" t="n">
        <f aca="false">DN8*'Taux avec population simulée'!BW119</f>
        <v>83624.8507429252</v>
      </c>
      <c r="DO33" s="12" t="n">
        <f aca="false">DO8*'Taux avec population simulée'!BX119</f>
        <v>85631.6978318366</v>
      </c>
      <c r="DP33" s="12" t="n">
        <f aca="false">DP8*'Taux avec population simulée'!BY119</f>
        <v>88597.4564106761</v>
      </c>
      <c r="DQ33" s="12" t="n">
        <f aca="false">DQ8*'Taux avec population simulée'!BZ119</f>
        <v>90699.1439124033</v>
      </c>
      <c r="DR33" s="12" t="n">
        <f aca="false">DR8*'Taux avec population simulée'!CA119</f>
        <v>92785.3849112086</v>
      </c>
      <c r="DS33" s="12" t="n">
        <f aca="false">DS8*'Taux avec population simulée'!CB119</f>
        <v>93974.2829376673</v>
      </c>
      <c r="DT33" s="12" t="n">
        <f aca="false">DT8*'Taux avec population simulée'!CC119</f>
        <v>96201.1768514601</v>
      </c>
      <c r="DU33" s="12" t="n">
        <f aca="false">DU8*'Taux avec population simulée'!CD119</f>
        <v>97126.8197903334</v>
      </c>
      <c r="DV33" s="12" t="n">
        <f aca="false">DV8*'Taux avec population simulée'!CE119</f>
        <v>99101.7993073096</v>
      </c>
      <c r="DW33" s="12" t="n">
        <f aca="false">DW8*'Taux avec population simulée'!CF119</f>
        <v>99117.3362891029</v>
      </c>
      <c r="DX33" s="12" t="n">
        <f aca="false">DX8*'Taux avec population simulée'!CG119</f>
        <v>99717.5706379986</v>
      </c>
      <c r="DY33" s="12" t="n">
        <f aca="false">DY8*'Taux avec population simulée'!CH119</f>
        <v>101100.885202905</v>
      </c>
      <c r="DZ33" s="12" t="n">
        <f aca="false">DZ8*'Taux avec population simulée'!CI119</f>
        <v>102264.107925384</v>
      </c>
      <c r="EA33" s="12" t="n">
        <f aca="false">EA8*'Taux avec population simulée'!CJ119</f>
        <v>101621.84644695</v>
      </c>
      <c r="EB33" s="12" t="n">
        <f aca="false">EB8*'Taux avec population simulée'!CK119</f>
        <v>102472.522095308</v>
      </c>
      <c r="EC33" s="12" t="n">
        <f aca="false">EC8*'Taux avec population simulée'!CL119</f>
        <v>105874.962931353</v>
      </c>
      <c r="ED33" s="12" t="n">
        <f aca="false">ED8*'Taux avec population simulée'!CM119</f>
        <v>108176.721046452</v>
      </c>
      <c r="EE33" s="12" t="n">
        <f aca="false">EE8*'Taux avec population simulée'!CN119</f>
        <v>109144.455720358</v>
      </c>
      <c r="EF33" s="12" t="n">
        <f aca="false">EF8*'Taux avec population simulée'!CO119</f>
        <v>110094.105368538</v>
      </c>
      <c r="EG33" s="12" t="n">
        <f aca="false">EG8*'Taux avec population simulée'!CP119</f>
        <v>108966.397927233</v>
      </c>
      <c r="EH33" s="12" t="n">
        <f aca="false">EH8*'Taux avec population simulée'!CQ119</f>
        <v>108505.113794035</v>
      </c>
      <c r="EI33" s="12" t="n">
        <f aca="false">EI8*'Taux avec population simulée'!CR119</f>
        <v>108249.319246774</v>
      </c>
      <c r="EJ33" s="12" t="n">
        <f aca="false">EJ8*'Taux avec population simulée'!CS119</f>
        <v>107897.489796552</v>
      </c>
      <c r="EK33" s="12" t="n">
        <f aca="false">EK8*'Taux avec population simulée'!CT119</f>
        <v>108541.078129611</v>
      </c>
      <c r="EL33" s="12" t="n">
        <f aca="false">EL8*'Taux avec population simulée'!CU119</f>
        <v>108345.84984735</v>
      </c>
      <c r="EM33" s="12" t="n">
        <f aca="false">EM8*'Taux avec population simulée'!CV119</f>
        <v>107478.356605147</v>
      </c>
      <c r="EN33" s="12" t="n">
        <f aca="false">EN8*'Taux avec population simulée'!CW119</f>
        <v>105533.70518318</v>
      </c>
      <c r="EO33" s="12" t="n">
        <f aca="false">EO8*'Taux avec population simulée'!CX119</f>
        <v>105397.276275735</v>
      </c>
      <c r="EP33" s="12" t="n">
        <f aca="false">EP8*'Taux avec population simulée'!CY119</f>
        <v>105424.893877714</v>
      </c>
      <c r="EQ33" s="12" t="n">
        <f aca="false">EQ8*'Taux avec population simulée'!CZ119</f>
        <v>105390.995246196</v>
      </c>
      <c r="ER33" s="12" t="n">
        <f aca="false">ER8*'Taux avec population simulée'!DA119</f>
        <v>104854.577073301</v>
      </c>
      <c r="ES33" s="12" t="n">
        <f aca="false">ES8*'Taux avec population simulée'!DB119</f>
        <v>102408.840488232</v>
      </c>
      <c r="ET33" s="12" t="n">
        <f aca="false">ET8*'Taux avec population simulée'!DC119</f>
        <v>101928.049749604</v>
      </c>
      <c r="EU33" s="12" t="n">
        <f aca="false">EU8*'Taux avec population simulée'!DD119</f>
        <v>102668.260165105</v>
      </c>
      <c r="EV33" s="12" t="e">
        <f aca="false">EV8*'Taux avec population simulée'!DE119</f>
        <v>#DIV/0!</v>
      </c>
      <c r="GO33" s="12" t="n">
        <v>40</v>
      </c>
      <c r="GP33" s="12" t="n">
        <f aca="false">GP8*'Taux avec population simulée'!B133</f>
        <v>0</v>
      </c>
      <c r="GQ33" s="12" t="n">
        <f aca="false">GQ8*'Taux avec population simulée'!C133</f>
        <v>0</v>
      </c>
      <c r="GR33" s="12" t="n">
        <f aca="false">GR8*'Taux avec population simulée'!D133</f>
        <v>286337.000008671</v>
      </c>
      <c r="GS33" s="12" t="n">
        <f aca="false">GS8*'Taux avec population simulée'!E133</f>
        <v>294592.994373929</v>
      </c>
      <c r="GT33" s="12" t="n">
        <f aca="false">GT8*'Taux avec population simulée'!F133</f>
        <v>277338.98398459</v>
      </c>
      <c r="GU33" s="12" t="n">
        <f aca="false">GU8*'Taux avec population simulée'!G133</f>
        <v>273311.352592704</v>
      </c>
      <c r="GV33" s="12" t="n">
        <f aca="false">GV8*'Taux avec population simulée'!H133</f>
        <v>271612.055948661</v>
      </c>
      <c r="GW33" s="12" t="n">
        <f aca="false">GW8*'Taux avec population simulée'!I133</f>
        <v>268040.233190938</v>
      </c>
      <c r="GX33" s="12" t="n">
        <f aca="false">GX8*'Taux avec population simulée'!J133</f>
        <v>269012.800796696</v>
      </c>
      <c r="GY33" s="12" t="n">
        <f aca="false">GY8*'Taux avec population simulée'!K133</f>
        <v>259670.863703625</v>
      </c>
      <c r="GZ33" s="12" t="n">
        <f aca="false">GZ8*'Taux avec population simulée'!L133</f>
        <v>261768.584214602</v>
      </c>
      <c r="HA33" s="12" t="n">
        <f aca="false">HA8*'Taux avec population simulée'!M133</f>
        <v>271463.113281914</v>
      </c>
      <c r="HB33" s="12" t="n">
        <f aca="false">HB8*'Taux avec population simulée'!N133</f>
        <v>276068.090350109</v>
      </c>
      <c r="HC33" s="12" t="n">
        <f aca="false">HC8*'Taux avec population simulée'!O133</f>
        <v>239957.272835112</v>
      </c>
      <c r="HD33" s="12" t="n">
        <f aca="false">HD8*'Taux avec population simulée'!P133</f>
        <v>254695.813273387</v>
      </c>
      <c r="HE33" s="12" t="n">
        <f aca="false">HE8*'Taux avec population simulée'!Q133</f>
        <v>240151.073422286</v>
      </c>
      <c r="HF33" s="12" t="n">
        <f aca="false">HF8*'Taux avec population simulée'!R133</f>
        <v>257647.964636291</v>
      </c>
      <c r="HG33" s="12" t="n">
        <f aca="false">HG8*'Taux avec population simulée'!S133</f>
        <v>230875.5200374</v>
      </c>
      <c r="HH33" s="12" t="n">
        <f aca="false">HH8*'Taux avec population simulée'!T133</f>
        <v>246583.560497629</v>
      </c>
      <c r="HI33" s="12" t="n">
        <f aca="false">HI8*'Taux avec population simulée'!U133</f>
        <v>263119.873813208</v>
      </c>
      <c r="HJ33" s="1" t="n">
        <f aca="false">HJ8*'Taux avec population simulée'!V133</f>
        <v>220001.690236739</v>
      </c>
      <c r="HK33" s="12" t="n">
        <f aca="false">HK8*'Taux avec population simulée'!W133</f>
        <v>281594.686795072</v>
      </c>
      <c r="HL33" s="12" t="n">
        <f aca="false">HL8*'Taux avec population simulée'!X133</f>
        <v>265627.327719418</v>
      </c>
      <c r="HM33" s="12" t="n">
        <f aca="false">HM8*'Taux avec population simulée'!Y133</f>
        <v>267902.903394021</v>
      </c>
      <c r="HN33" s="12" t="n">
        <f aca="false">HN8*'Taux avec population simulée'!Z133</f>
        <v>272746.688398086</v>
      </c>
      <c r="HO33" s="12" t="n">
        <f aca="false">HO8*'Taux avec population simulée'!AA133</f>
        <v>278460.084693396</v>
      </c>
      <c r="HP33" s="12" t="n">
        <f aca="false">HP8*'Taux avec population simulée'!AB133</f>
        <v>279573.441872355</v>
      </c>
      <c r="HQ33" s="12" t="n">
        <f aca="false">HQ8*'Taux avec population simulée'!AC133</f>
        <v>282172.558045914</v>
      </c>
      <c r="HR33" s="12" t="n">
        <f aca="false">HR8*'Taux avec population simulée'!AD133</f>
        <v>281434.615078564</v>
      </c>
      <c r="HS33" s="12" t="n">
        <f aca="false">HS8*'Taux avec population simulée'!AE133</f>
        <v>278417.249761005</v>
      </c>
      <c r="HT33" s="12" t="n">
        <f aca="false">HT8*'Taux avec population simulée'!AF133</f>
        <v>283871.06401418</v>
      </c>
      <c r="HU33" s="12" t="n">
        <f aca="false">HU8*'Taux avec population simulée'!AG133</f>
        <v>284980.665178406</v>
      </c>
      <c r="HV33" s="12" t="n">
        <f aca="false">HV8*'Taux avec population simulée'!AH133</f>
        <v>286279.080492576</v>
      </c>
      <c r="HW33" s="12" t="n">
        <f aca="false">HW8*'Taux avec population simulée'!AI133</f>
        <v>286664.665398294</v>
      </c>
      <c r="HX33" s="12" t="n">
        <f aca="false">HX8*'Taux avec population simulée'!AJ133</f>
        <v>288407.882150079</v>
      </c>
      <c r="HY33" s="12" t="n">
        <f aca="false">HY8*'Taux avec population simulée'!AK133</f>
        <v>284530.916968939</v>
      </c>
      <c r="HZ33" s="12" t="n">
        <f aca="false">HZ8*'Taux avec population simulée'!AL133</f>
        <v>283188.366063038</v>
      </c>
      <c r="IA33" s="12" t="n">
        <f aca="false">IA8*'Taux avec population simulée'!AM133</f>
        <v>284298.540344608</v>
      </c>
      <c r="IB33" s="12" t="n">
        <f aca="false">IB8*'Taux avec population simulée'!AN133</f>
        <v>278415.294831462</v>
      </c>
      <c r="IC33" s="12" t="n">
        <f aca="false">IC8*'Taux avec population simulée'!AO133</f>
        <v>277573.575909072</v>
      </c>
      <c r="ID33" s="12" t="n">
        <f aca="false">ID8*'Taux avec population simulée'!AP133</f>
        <v>277394.634608517</v>
      </c>
      <c r="IE33" s="12" t="n">
        <f aca="false">IE8*'Taux avec population simulée'!AQ133</f>
        <v>276850.639800607</v>
      </c>
      <c r="IF33" s="12" t="n">
        <f aca="false">IF8*'Taux avec population simulée'!AR133</f>
        <v>277263.756487401</v>
      </c>
      <c r="IG33" s="12" t="n">
        <f aca="false">IG8*'Taux avec population simulée'!AS133</f>
        <v>278410.853733819</v>
      </c>
      <c r="IH33" s="12" t="n">
        <f aca="false">IH8*'Taux avec population simulée'!AT133</f>
        <v>270683.689093726</v>
      </c>
      <c r="II33" s="12" t="n">
        <f aca="false">II8*'Taux avec population simulée'!AU133</f>
        <v>267408.087020663</v>
      </c>
      <c r="IJ33" s="12" t="n">
        <f aca="false">IJ8*'Taux avec population simulée'!AV133</f>
        <v>265011.272312594</v>
      </c>
      <c r="IK33" s="12" t="n">
        <f aca="false">IK8*'Taux avec population simulée'!AW133</f>
        <v>261711.525176498</v>
      </c>
      <c r="IL33" s="12" t="n">
        <f aca="false">IL8*'Taux avec population simulée'!AX133</f>
        <v>267285.586889567</v>
      </c>
      <c r="IM33" s="12" t="n">
        <f aca="false">IM8*'Taux avec population simulée'!AY133</f>
        <v>269318.288847863</v>
      </c>
      <c r="IN33" s="12" t="n">
        <f aca="false">IN8*'Taux avec population simulée'!AZ133</f>
        <v>264363.523855973</v>
      </c>
      <c r="IO33" s="12" t="n">
        <f aca="false">IO8*'Taux avec population simulée'!BA133</f>
        <v>258499.965016574</v>
      </c>
      <c r="IP33" s="12" t="n">
        <f aca="false">IP8*'Taux avec population simulée'!BB133</f>
        <v>262304.635644394</v>
      </c>
      <c r="IQ33" s="12" t="n">
        <f aca="false">IQ8*'Taux avec population simulée'!BC133</f>
        <v>259832.635072951</v>
      </c>
      <c r="IR33" s="12" t="n">
        <f aca="false">IR8*'Taux avec population simulée'!BD133</f>
        <v>257808.76915979</v>
      </c>
      <c r="IS33" s="12" t="n">
        <f aca="false">IS8*'Taux avec population simulée'!BE133</f>
        <v>260805.232922439</v>
      </c>
      <c r="IT33" s="12" t="n">
        <f aca="false">IT8*'Taux avec population simulée'!BF133</f>
        <v>265022.242175991</v>
      </c>
      <c r="IU33" s="12" t="n">
        <f aca="false">IU8*'Taux avec population simulée'!BG133</f>
        <v>265910.546568363</v>
      </c>
      <c r="IV33" s="12" t="n">
        <f aca="false">IV8*'Taux avec population simulée'!BH133</f>
        <v>268591.260493766</v>
      </c>
      <c r="IW33" s="12" t="n">
        <f aca="false">IW8*'Taux avec population simulée'!BI133</f>
        <v>266513.143392809</v>
      </c>
      <c r="IX33" s="12" t="n">
        <f aca="false">IX8*'Taux avec population simulée'!BJ133</f>
        <v>264050.02396244</v>
      </c>
      <c r="IY33" s="12" t="n">
        <f aca="false">IY8*'Taux avec population simulée'!BK133</f>
        <v>260944.340016568</v>
      </c>
      <c r="IZ33" s="12" t="n">
        <f aca="false">IZ8*'Taux avec population simulée'!BL133</f>
        <v>261685.76381627</v>
      </c>
      <c r="JA33" s="12" t="n">
        <f aca="false">JA8*'Taux avec population simulée'!BM133</f>
        <v>261427.942958706</v>
      </c>
      <c r="JB33" s="12" t="n">
        <f aca="false">JB8*'Taux avec population simulée'!BN133</f>
        <v>267493.798623814</v>
      </c>
      <c r="JC33" s="12" t="n">
        <f aca="false">JC8*'Taux avec population simulée'!BO133</f>
        <v>272263.279243711</v>
      </c>
      <c r="JD33" s="12" t="n">
        <f aca="false">JD8*'Taux avec population simulée'!BP133</f>
        <v>273216.414874644</v>
      </c>
      <c r="JE33" s="12" t="n">
        <f aca="false">JE8*'Taux avec population simulée'!BQ133</f>
        <v>272660.086017393</v>
      </c>
      <c r="JF33" s="12" t="n">
        <f aca="false">JF8*'Taux avec population simulée'!BR133</f>
        <v>273283.482774796</v>
      </c>
      <c r="JG33" s="12" t="n">
        <f aca="false">JG8*'Taux avec population simulée'!BS133</f>
        <v>272678.943786868</v>
      </c>
      <c r="JH33" s="12" t="n">
        <f aca="false">JH8*'Taux avec population simulée'!BT133</f>
        <v>275710.054622448</v>
      </c>
      <c r="JI33" s="12" t="n">
        <f aca="false">JI8*'Taux avec population simulée'!BU133</f>
        <v>277505.482830198</v>
      </c>
      <c r="JJ33" s="12" t="n">
        <f aca="false">JJ8*'Taux avec population simulée'!BV133</f>
        <v>281180.511996226</v>
      </c>
      <c r="JK33" s="12" t="n">
        <f aca="false">JK8*'Taux avec population simulée'!BW133</f>
        <v>285221.885217247</v>
      </c>
      <c r="JL33" s="12" t="n">
        <f aca="false">JL8*'Taux avec population simulée'!BX133</f>
        <v>287469.089390617</v>
      </c>
      <c r="JM33" s="12" t="n">
        <f aca="false">JM8*'Taux avec population simulée'!BY133</f>
        <v>294153.775429257</v>
      </c>
      <c r="JN33" s="12" t="n">
        <f aca="false">JN8*'Taux avec population simulée'!BZ133</f>
        <v>293337.499375337</v>
      </c>
      <c r="JO33" s="12" t="n">
        <f aca="false">JO8*'Taux avec population simulée'!CA133</f>
        <v>288203.932246759</v>
      </c>
      <c r="JP33" s="12" t="n">
        <f aca="false">JP8*'Taux avec population simulée'!CB133</f>
        <v>289723.892521152</v>
      </c>
      <c r="JQ33" s="12" t="n">
        <f aca="false">JQ8*'Taux avec population simulée'!CC133</f>
        <v>290578.959270726</v>
      </c>
      <c r="JR33" s="12" t="n">
        <f aca="false">JR8*'Taux avec population simulée'!CD133</f>
        <v>288273.631580587</v>
      </c>
      <c r="JS33" s="12" t="n">
        <f aca="false">JS8*'Taux avec population simulée'!CE133</f>
        <v>285439.071764544</v>
      </c>
      <c r="JT33" s="12" t="n">
        <f aca="false">JT8*'Taux avec population simulée'!CF133</f>
        <v>289225.507508418</v>
      </c>
      <c r="JU33" s="12" t="n">
        <f aca="false">JU8*'Taux avec population simulée'!CG133</f>
        <v>290655.85357653</v>
      </c>
      <c r="JV33" s="12" t="n">
        <f aca="false">JV8*'Taux avec population simulée'!CH133</f>
        <v>289774.023035785</v>
      </c>
      <c r="JW33" s="12" t="n">
        <f aca="false">JW8*'Taux avec population simulée'!CI133</f>
        <v>285279.432797768</v>
      </c>
      <c r="JX33" s="12" t="n">
        <f aca="false">JX8*'Taux avec population simulée'!CJ133</f>
        <v>284684.507405803</v>
      </c>
      <c r="JY33" s="12" t="n">
        <f aca="false">JY8*'Taux avec population simulée'!CK133</f>
        <v>285653.229672148</v>
      </c>
      <c r="JZ33" s="12" t="n">
        <f aca="false">JZ8*'Taux avec population simulée'!CL133</f>
        <v>287134.143632136</v>
      </c>
      <c r="KA33" s="12" t="n">
        <f aca="false">KA8*'Taux avec population simulée'!CM133</f>
        <v>284657.636858332</v>
      </c>
      <c r="KB33" s="12" t="n">
        <f aca="false">KB8*'Taux avec population simulée'!CN133</f>
        <v>285709.873371051</v>
      </c>
      <c r="KC33" s="12" t="n">
        <f aca="false">KC8*'Taux avec population simulée'!CO133</f>
        <v>284737.960278607</v>
      </c>
      <c r="KD33" s="12" t="n">
        <f aca="false">KD8*'Taux avec population simulée'!CP133</f>
        <v>280485.825196064</v>
      </c>
      <c r="KE33" s="12" t="n">
        <f aca="false">KE8*'Taux avec population simulée'!CQ133</f>
        <v>274995.631465724</v>
      </c>
      <c r="KF33" s="12" t="n">
        <f aca="false">KF8*'Taux avec population simulée'!CR133</f>
        <v>274906.19810234</v>
      </c>
      <c r="KG33" s="12" t="n">
        <f aca="false">KG8*'Taux avec population simulée'!CS133</f>
        <v>269177.064979553</v>
      </c>
      <c r="KH33" s="12" t="n">
        <f aca="false">KH8*'Taux avec population simulée'!CT133</f>
        <v>267529.357873271</v>
      </c>
      <c r="KI33" s="12" t="n">
        <f aca="false">KI8*'Taux avec population simulée'!CU133</f>
        <v>271500.958358452</v>
      </c>
      <c r="KJ33" s="12" t="n">
        <f aca="false">KJ8*'Taux avec population simulée'!CV133</f>
        <v>268639.943833989</v>
      </c>
      <c r="KK33" s="12" t="n">
        <f aca="false">KK8*'Taux avec population simulée'!CW133</f>
        <v>267202.358651232</v>
      </c>
      <c r="KL33" s="12" t="n">
        <f aca="false">KL8*'Taux avec population simulée'!CX133</f>
        <v>266661.940067891</v>
      </c>
      <c r="KM33" s="12" t="n">
        <f aca="false">KM8*'Taux avec population simulée'!CY133</f>
        <v>266480.906769892</v>
      </c>
      <c r="KN33" s="12" t="n">
        <f aca="false">KN8*'Taux avec population simulée'!CZ133</f>
        <v>260401.745771025</v>
      </c>
      <c r="KO33" s="12" t="n">
        <f aca="false">KO8*'Taux avec population simulée'!DA133</f>
        <v>255023.634958762</v>
      </c>
      <c r="KP33" s="12" t="n">
        <f aca="false">KP8*'Taux avec population simulée'!DB133</f>
        <v>250926.859184606</v>
      </c>
      <c r="KQ33" s="12" t="n">
        <f aca="false">KQ8*'Taux avec population simulée'!DC133</f>
        <v>251308.904481574</v>
      </c>
      <c r="KR33" s="12" t="n">
        <f aca="false">KR8*'Taux avec population simulée'!DD133</f>
        <v>251664.403642678</v>
      </c>
      <c r="KS33" s="12" t="e">
        <f aca="false">KS8*'Taux avec population simulée'!DE133</f>
        <v>#DIV/0!</v>
      </c>
    </row>
    <row r="34" customFormat="false" ht="12.8" hidden="false" customHeight="false" outlineLevel="0" collapsed="false">
      <c r="C34" s="0" t="n">
        <f aca="false">Chômeurs!A35</f>
        <v>2005</v>
      </c>
      <c r="D34" s="0" t="n">
        <v>0.6438123099</v>
      </c>
      <c r="E34" s="0" t="n">
        <v>0.231594883</v>
      </c>
      <c r="F34" s="0" t="n">
        <v>0.0772879204</v>
      </c>
      <c r="G34" s="0" t="n">
        <v>0.0274425045</v>
      </c>
      <c r="H34" s="0" t="n">
        <v>0.0207180034</v>
      </c>
      <c r="I34" s="0" t="n">
        <v>0.0310038399</v>
      </c>
      <c r="J34" s="0" t="n">
        <v>0.0436759254</v>
      </c>
      <c r="K34" s="0" t="n">
        <v>0.0611419624</v>
      </c>
      <c r="L34" s="0" t="n">
        <v>0.1274456969</v>
      </c>
      <c r="M34" s="0" t="n">
        <v>0.2787803969</v>
      </c>
      <c r="N34" s="0" t="n">
        <v>0.5356277998</v>
      </c>
      <c r="Q34" s="0" t="n">
        <f aca="false">C34</f>
        <v>2005</v>
      </c>
      <c r="R34" s="0" t="n">
        <v>0.7532809386</v>
      </c>
      <c r="S34" s="0" t="n">
        <v>0.4516303723</v>
      </c>
      <c r="T34" s="0" t="n">
        <v>0.3290796694</v>
      </c>
      <c r="U34" s="0" t="n">
        <v>0.322398365</v>
      </c>
      <c r="V34" s="0" t="n">
        <v>0.309677307</v>
      </c>
      <c r="W34" s="0" t="n">
        <v>0.3323925365</v>
      </c>
      <c r="X34" s="0" t="n">
        <v>0.3422709366</v>
      </c>
      <c r="Y34" s="0" t="n">
        <v>0.3816576548</v>
      </c>
      <c r="Z34" s="0" t="n">
        <v>0.4704387943</v>
      </c>
      <c r="AA34" s="0" t="n">
        <v>0.6058765394</v>
      </c>
      <c r="AB34" s="0" t="n">
        <v>0.7933598278</v>
      </c>
      <c r="AR34" s="12" t="n">
        <v>45</v>
      </c>
      <c r="AS34" s="4" t="n">
        <f aca="false">AS9*'Taux avec population simulée'!B120</f>
        <v>0</v>
      </c>
      <c r="AT34" s="4" t="n">
        <f aca="false">AT9*'Taux avec population simulée'!C120</f>
        <v>0</v>
      </c>
      <c r="AU34" s="4" t="n">
        <f aca="false">AU9*'Taux avec population simulée'!D120</f>
        <v>37103.999968485</v>
      </c>
      <c r="AV34" s="4" t="n">
        <f aca="false">AV9*'Taux avec population simulée'!E120</f>
        <v>36339.9057473445</v>
      </c>
      <c r="AW34" s="4" t="n">
        <f aca="false">AW9*'Taux avec population simulée'!F120</f>
        <v>28721.8162946788</v>
      </c>
      <c r="AX34" s="4" t="n">
        <f aca="false">AX9*'Taux avec population simulée'!G120</f>
        <v>28828.8881768712</v>
      </c>
      <c r="AY34" s="4" t="n">
        <f aca="false">AY9*'Taux avec population simulée'!H120</f>
        <v>29578.3940612004</v>
      </c>
      <c r="AZ34" s="4" t="n">
        <f aca="false">AZ9*'Taux avec population simulée'!I120</f>
        <v>30654.111181649</v>
      </c>
      <c r="BA34" s="4" t="n">
        <f aca="false">BA9*'Taux avec population simulée'!J120</f>
        <v>30484.5444986055</v>
      </c>
      <c r="BB34" s="4" t="n">
        <f aca="false">BB9*'Taux avec population simulée'!K120</f>
        <v>33306.747809452</v>
      </c>
      <c r="BC34" s="4" t="n">
        <f aca="false">BC9*'Taux avec population simulée'!L120</f>
        <v>40601.5240138365</v>
      </c>
      <c r="BD34" s="4" t="n">
        <f aca="false">BD9*'Taux avec population simulée'!M120</f>
        <v>48427.4713089906</v>
      </c>
      <c r="BE34" s="4" t="n">
        <f aca="false">BE9*'Taux avec population simulée'!N120</f>
        <v>37372.2386200775</v>
      </c>
      <c r="BF34" s="4" t="n">
        <f aca="false">BF9*'Taux avec population simulée'!O120</f>
        <v>32825.5085176062</v>
      </c>
      <c r="BG34" s="4" t="n">
        <f aca="false">BG9*'Taux avec population simulée'!P120</f>
        <v>35383.2574302241</v>
      </c>
      <c r="BH34" s="4" t="n">
        <f aca="false">BH9*'Taux avec population simulée'!Q120</f>
        <v>38840.0685245008</v>
      </c>
      <c r="BI34" s="4" t="n">
        <f aca="false">BI9*'Taux avec population simulée'!R120</f>
        <v>47567.2460454792</v>
      </c>
      <c r="BJ34" s="4" t="n">
        <f aca="false">BJ9*'Taux avec population simulée'!S120</f>
        <v>50381.93378735</v>
      </c>
      <c r="BK34" s="4" t="n">
        <f aca="false">BK9*'Taux avec population simulée'!T120</f>
        <v>46607.0948521776</v>
      </c>
      <c r="BL34" s="4" t="n">
        <f aca="false">BL9*'Taux avec population simulée'!U120</f>
        <v>43864.3791157782</v>
      </c>
      <c r="BM34" s="1" t="n">
        <f aca="false">BM9*'Taux avec population simulée'!V120</f>
        <v>45376.0980188225</v>
      </c>
      <c r="BN34" s="4" t="n">
        <f aca="false">BN9*'Taux avec population simulée'!W120</f>
        <v>60522.4155970416</v>
      </c>
      <c r="BO34" s="4" t="n">
        <f aca="false">BO9*'Taux avec population simulée'!X120</f>
        <v>59158.2452729565</v>
      </c>
      <c r="BP34" s="4" t="n">
        <f aca="false">BP9*'Taux avec population simulée'!Y120</f>
        <v>56824.1388977611</v>
      </c>
      <c r="BQ34" s="4" t="n">
        <f aca="false">BQ9*'Taux avec population simulée'!Z120</f>
        <v>53535.116858048</v>
      </c>
      <c r="BR34" s="4" t="n">
        <f aca="false">BR9*'Taux avec population simulée'!AA120</f>
        <v>56059.9839120488</v>
      </c>
      <c r="BS34" s="4" t="n">
        <f aca="false">BS9*'Taux avec population simulée'!AB120</f>
        <v>58561.366901573</v>
      </c>
      <c r="BT34" s="4" t="n">
        <f aca="false">BT9*'Taux avec population simulée'!AC120</f>
        <v>58762.7112514878</v>
      </c>
      <c r="BU34" s="4" t="n">
        <f aca="false">BU9*'Taux avec population simulée'!AD120</f>
        <v>62682.3132712541</v>
      </c>
      <c r="BV34" s="4" t="n">
        <f aca="false">BV9*'Taux avec population simulée'!AE120</f>
        <v>63260.3596722205</v>
      </c>
      <c r="BW34" s="4" t="n">
        <f aca="false">BW9*'Taux avec population simulée'!AF120</f>
        <v>62824.900790208</v>
      </c>
      <c r="BX34" s="4" t="n">
        <f aca="false">BX9*'Taux avec population simulée'!AG120</f>
        <v>63836.69403875</v>
      </c>
      <c r="BY34" s="4" t="n">
        <f aca="false">BY9*'Taux avec population simulée'!AH120</f>
        <v>63113.0877207555</v>
      </c>
      <c r="BZ34" s="4" t="n">
        <f aca="false">BZ9*'Taux avec population simulée'!AI120</f>
        <v>63645.6965422063</v>
      </c>
      <c r="CA34" s="4" t="n">
        <f aca="false">CA9*'Taux avec population simulée'!AJ120</f>
        <v>62710.9711749778</v>
      </c>
      <c r="CB34" s="4" t="n">
        <f aca="false">CB9*'Taux avec population simulée'!AK120</f>
        <v>63766.419061891</v>
      </c>
      <c r="CC34" s="4" t="n">
        <f aca="false">CC9*'Taux avec population simulée'!AL120</f>
        <v>64521.4696599967</v>
      </c>
      <c r="CD34" s="4" t="n">
        <f aca="false">CD9*'Taux avec population simulée'!AM120</f>
        <v>64834.2133137785</v>
      </c>
      <c r="CE34" s="4" t="n">
        <f aca="false">CE9*'Taux avec population simulée'!AN120</f>
        <v>65161.3152259469</v>
      </c>
      <c r="CF34" s="4" t="n">
        <f aca="false">CF9*'Taux avec population simulée'!AO120</f>
        <v>64422.584234475</v>
      </c>
      <c r="CG34" s="4" t="n">
        <f aca="false">CG9*'Taux avec population simulée'!AP120</f>
        <v>64098.9611833972</v>
      </c>
      <c r="CH34" s="4" t="n">
        <f aca="false">CH9*'Taux avec population simulée'!AQ120</f>
        <v>64408.5679422017</v>
      </c>
      <c r="CI34" s="4" t="n">
        <f aca="false">CI9*'Taux avec population simulée'!AR120</f>
        <v>64901.2416057815</v>
      </c>
      <c r="CJ34" s="4" t="n">
        <f aca="false">CJ9*'Taux avec population simulée'!AS120</f>
        <v>64367.2653727953</v>
      </c>
      <c r="CK34" s="4" t="n">
        <f aca="false">CK9*'Taux avec population simulée'!AT120</f>
        <v>64627.5048741312</v>
      </c>
      <c r="CL34" s="4" t="n">
        <f aca="false">CL9*'Taux avec population simulée'!AU120</f>
        <v>65547.3398894619</v>
      </c>
      <c r="CM34" s="4" t="n">
        <f aca="false">CM9*'Taux avec population simulée'!AV120</f>
        <v>66156.5794531016</v>
      </c>
      <c r="CN34" s="4" t="n">
        <f aca="false">CN9*'Taux avec population simulée'!AW120</f>
        <v>66512.3150650771</v>
      </c>
      <c r="CO34" s="4" t="n">
        <f aca="false">CO9*'Taux avec population simulée'!AX120</f>
        <v>65535.4091782707</v>
      </c>
      <c r="CP34" s="4" t="n">
        <f aca="false">CP9*'Taux avec population simulée'!AY120</f>
        <v>67444.1177044714</v>
      </c>
      <c r="CQ34" s="4" t="n">
        <f aca="false">CQ9*'Taux avec population simulée'!AZ120</f>
        <v>69090.1513819845</v>
      </c>
      <c r="CR34" s="4" t="n">
        <f aca="false">CR9*'Taux avec population simulée'!BA120</f>
        <v>70656.4463121094</v>
      </c>
      <c r="CS34" s="4" t="n">
        <f aca="false">CS9*'Taux avec population simulée'!BB120</f>
        <v>70839.5017785047</v>
      </c>
      <c r="CT34" s="4" t="n">
        <f aca="false">CT9*'Taux avec population simulée'!BC120</f>
        <v>71526.0968508309</v>
      </c>
      <c r="CU34" s="4" t="n">
        <f aca="false">CU9*'Taux avec population simulée'!BD120</f>
        <v>71803.011556774</v>
      </c>
      <c r="CV34" s="4" t="n">
        <f aca="false">CV9*'Taux avec population simulée'!BE120</f>
        <v>70362.373695467</v>
      </c>
      <c r="CW34" s="4" t="n">
        <f aca="false">CW9*'Taux avec population simulée'!BF120</f>
        <v>70796.4734653953</v>
      </c>
      <c r="CX34" s="4" t="n">
        <f aca="false">CX9*'Taux avec population simulée'!BG120</f>
        <v>72823.7092018076</v>
      </c>
      <c r="CY34" s="4" t="n">
        <f aca="false">CY9*'Taux avec population simulée'!BH120</f>
        <v>74464.4748489491</v>
      </c>
      <c r="CZ34" s="4" t="n">
        <f aca="false">CZ9*'Taux avec population simulée'!BI120</f>
        <v>74558.3639356088</v>
      </c>
      <c r="DA34" s="4" t="n">
        <f aca="false">DA9*'Taux avec population simulée'!BJ120</f>
        <v>76462.3361545964</v>
      </c>
      <c r="DB34" s="4" t="n">
        <f aca="false">DB9*'Taux avec population simulée'!BK120</f>
        <v>78181.0778236857</v>
      </c>
      <c r="DC34" s="4" t="n">
        <f aca="false">DC9*'Taux avec population simulée'!BL120</f>
        <v>78546.3982970494</v>
      </c>
      <c r="DD34" s="4" t="n">
        <f aca="false">DD9*'Taux avec population simulée'!BM120</f>
        <v>80420.1857904255</v>
      </c>
      <c r="DE34" s="4" t="n">
        <f aca="false">DE9*'Taux avec population simulée'!BN120</f>
        <v>80284.9767982551</v>
      </c>
      <c r="DF34" s="4" t="n">
        <f aca="false">DF9*'Taux avec population simulée'!BO120</f>
        <v>80668.4349227316</v>
      </c>
      <c r="DG34" s="4" t="n">
        <f aca="false">DG9*'Taux avec population simulée'!BP120</f>
        <v>80891.3780314053</v>
      </c>
      <c r="DH34" s="4" t="n">
        <f aca="false">DH9*'Taux avec population simulée'!BQ120</f>
        <v>81137.6394267898</v>
      </c>
      <c r="DI34" s="4" t="n">
        <f aca="false">DI9*'Taux avec population simulée'!BR120</f>
        <v>81845.3688569285</v>
      </c>
      <c r="DJ34" s="4" t="n">
        <f aca="false">DJ9*'Taux avec population simulée'!BS120</f>
        <v>82571.7947582318</v>
      </c>
      <c r="DK34" s="4" t="n">
        <f aca="false">DK9*'Taux avec population simulée'!BT120</f>
        <v>84276.6713022955</v>
      </c>
      <c r="DL34" s="4" t="n">
        <f aca="false">DL9*'Taux avec population simulée'!BU120</f>
        <v>84929.1391659512</v>
      </c>
      <c r="DM34" s="4" t="n">
        <f aca="false">DM9*'Taux avec population simulée'!BV120</f>
        <v>84546.4101803678</v>
      </c>
      <c r="DN34" s="4" t="n">
        <f aca="false">DN9*'Taux avec population simulée'!BW120</f>
        <v>85347.6927273064</v>
      </c>
      <c r="DO34" s="4" t="n">
        <f aca="false">DO9*'Taux avec population simulée'!BX120</f>
        <v>85363.0472971112</v>
      </c>
      <c r="DP34" s="4" t="n">
        <f aca="false">DP9*'Taux avec population simulée'!BY120</f>
        <v>86571.3320671985</v>
      </c>
      <c r="DQ34" s="4" t="n">
        <f aca="false">DQ9*'Taux avec population simulée'!BZ120</f>
        <v>88285.7010370574</v>
      </c>
      <c r="DR34" s="4" t="n">
        <f aca="false">DR9*'Taux avec population simulée'!CA120</f>
        <v>89868.769055762</v>
      </c>
      <c r="DS34" s="4" t="n">
        <f aca="false">DS9*'Taux avec population simulée'!CB120</f>
        <v>89971.7771580376</v>
      </c>
      <c r="DT34" s="4" t="n">
        <f aca="false">DT9*'Taux avec population simulée'!CC120</f>
        <v>90275.0058795903</v>
      </c>
      <c r="DU34" s="4" t="n">
        <f aca="false">DU9*'Taux avec population simulée'!CD120</f>
        <v>92039.4804985398</v>
      </c>
      <c r="DV34" s="4" t="n">
        <f aca="false">DV9*'Taux avec population simulée'!CE120</f>
        <v>92162.9845600226</v>
      </c>
      <c r="DW34" s="4" t="n">
        <f aca="false">DW9*'Taux avec population simulée'!CF120</f>
        <v>92609.1912008289</v>
      </c>
      <c r="DX34" s="4" t="n">
        <f aca="false">DX9*'Taux avec population simulée'!CG120</f>
        <v>92712.8707788283</v>
      </c>
      <c r="DY34" s="4" t="n">
        <f aca="false">DY9*'Taux avec population simulée'!CH120</f>
        <v>91227.0463171225</v>
      </c>
      <c r="DZ34" s="4" t="n">
        <f aca="false">DZ9*'Taux avec population simulée'!CI120</f>
        <v>93353.0008634122</v>
      </c>
      <c r="EA34" s="4" t="n">
        <f aca="false">EA9*'Taux avec population simulée'!CJ120</f>
        <v>96114.9136606358</v>
      </c>
      <c r="EB34" s="4" t="n">
        <f aca="false">EB9*'Taux avec population simulée'!CK120</f>
        <v>96220.1243149981</v>
      </c>
      <c r="EC34" s="4" t="n">
        <f aca="false">EC9*'Taux avec population simulée'!CL120</f>
        <v>96888.9108569816</v>
      </c>
      <c r="ED34" s="4" t="n">
        <f aca="false">ED9*'Taux avec population simulée'!CM120</f>
        <v>97390.5491119099</v>
      </c>
      <c r="EE34" s="4" t="n">
        <f aca="false">EE9*'Taux avec population simulée'!CN120</f>
        <v>97925.5740854682</v>
      </c>
      <c r="EF34" s="4" t="n">
        <f aca="false">EF9*'Taux avec population simulée'!CO120</f>
        <v>100509.19316177</v>
      </c>
      <c r="EG34" s="4" t="n">
        <f aca="false">EG9*'Taux avec population simulée'!CP120</f>
        <v>101378.385443315</v>
      </c>
      <c r="EH34" s="4" t="n">
        <f aca="false">EH9*'Taux avec population simulée'!CQ120</f>
        <v>102266.511110153</v>
      </c>
      <c r="EI34" s="4" t="n">
        <f aca="false">EI9*'Taux avec population simulée'!CR120</f>
        <v>105186.74748401</v>
      </c>
      <c r="EJ34" s="4" t="n">
        <f aca="false">EJ9*'Taux avec population simulée'!CS120</f>
        <v>106621.335844967</v>
      </c>
      <c r="EK34" s="4" t="n">
        <f aca="false">EK9*'Taux avec population simulée'!CT120</f>
        <v>107306.469175461</v>
      </c>
      <c r="EL34" s="4" t="n">
        <f aca="false">EL9*'Taux avec population simulée'!CU120</f>
        <v>108176.142262155</v>
      </c>
      <c r="EM34" s="4" t="n">
        <f aca="false">EM9*'Taux avec population simulée'!CV120</f>
        <v>109677.233293124</v>
      </c>
      <c r="EN34" s="4" t="n">
        <f aca="false">EN9*'Taux avec population simulée'!CW120</f>
        <v>111909.165730479</v>
      </c>
      <c r="EO34" s="4" t="n">
        <f aca="false">EO9*'Taux avec population simulée'!CX120</f>
        <v>111965.696030899</v>
      </c>
      <c r="EP34" s="4" t="n">
        <f aca="false">EP9*'Taux avec population simulée'!CY120</f>
        <v>113341.729400445</v>
      </c>
      <c r="EQ34" s="4" t="n">
        <f aca="false">EQ9*'Taux avec population simulée'!CZ120</f>
        <v>113198.2138796</v>
      </c>
      <c r="ER34" s="4" t="n">
        <f aca="false">ER9*'Taux avec population simulée'!DA120</f>
        <v>113894.478941967</v>
      </c>
      <c r="ES34" s="4" t="n">
        <f aca="false">ES9*'Taux avec population simulée'!DB120</f>
        <v>115303.280068586</v>
      </c>
      <c r="ET34" s="4" t="n">
        <f aca="false">ET9*'Taux avec population simulée'!DC120</f>
        <v>114845.412789745</v>
      </c>
      <c r="EU34" s="4" t="n">
        <f aca="false">EU9*'Taux avec population simulée'!DD120</f>
        <v>114854.751372688</v>
      </c>
      <c r="EV34" s="4" t="e">
        <f aca="false">EV9*'Taux avec population simulée'!DE120</f>
        <v>#DIV/0!</v>
      </c>
      <c r="GO34" s="12" t="n">
        <v>45</v>
      </c>
      <c r="GP34" s="4" t="n">
        <f aca="false">GP9*'Taux avec population simulée'!B134</f>
        <v>0</v>
      </c>
      <c r="GQ34" s="4" t="n">
        <f aca="false">GQ9*'Taux avec population simulée'!C134</f>
        <v>0</v>
      </c>
      <c r="GR34" s="4" t="n">
        <f aca="false">GR9*'Taux avec population simulée'!D134</f>
        <v>226983.999999487</v>
      </c>
      <c r="GS34" s="4" t="n">
        <f aca="false">GS9*'Taux avec population simulée'!E134</f>
        <v>245686.452732011</v>
      </c>
      <c r="GT34" s="4" t="n">
        <f aca="false">GT9*'Taux avec population simulée'!F134</f>
        <v>245170.230572333</v>
      </c>
      <c r="GU34" s="4" t="n">
        <f aca="false">GU9*'Taux avec population simulée'!G134</f>
        <v>241888.109708418</v>
      </c>
      <c r="GV34" s="4" t="n">
        <f aca="false">GV9*'Taux avec population simulée'!H134</f>
        <v>240787.542306217</v>
      </c>
      <c r="GW34" s="4" t="n">
        <f aca="false">GW9*'Taux avec population simulée'!I134</f>
        <v>236943.816702833</v>
      </c>
      <c r="GX34" s="4" t="n">
        <f aca="false">GX9*'Taux avec population simulée'!J134</f>
        <v>226053.746351231</v>
      </c>
      <c r="GY34" s="4" t="n">
        <f aca="false">GY9*'Taux avec population simulée'!K134</f>
        <v>232958.502447803</v>
      </c>
      <c r="GZ34" s="4" t="n">
        <f aca="false">GZ9*'Taux avec population simulée'!L134</f>
        <v>228623.832284884</v>
      </c>
      <c r="HA34" s="4" t="n">
        <f aca="false">HA9*'Taux avec population simulée'!M134</f>
        <v>227837.462229953</v>
      </c>
      <c r="HB34" s="4" t="n">
        <f aca="false">HB9*'Taux avec population simulée'!N134</f>
        <v>228792.745691644</v>
      </c>
      <c r="HC34" s="4" t="n">
        <f aca="false">HC9*'Taux avec population simulée'!O134</f>
        <v>221870.612980597</v>
      </c>
      <c r="HD34" s="4" t="n">
        <f aca="false">HD9*'Taux avec population simulée'!P134</f>
        <v>221743.212375713</v>
      </c>
      <c r="HE34" s="4" t="n">
        <f aca="false">HE9*'Taux avec population simulée'!Q134</f>
        <v>235557.4235687</v>
      </c>
      <c r="HF34" s="4" t="n">
        <f aca="false">HF9*'Taux avec population simulée'!R134</f>
        <v>213495.698737543</v>
      </c>
      <c r="HG34" s="4" t="n">
        <f aca="false">HG9*'Taux avec population simulée'!S134</f>
        <v>203340.856923489</v>
      </c>
      <c r="HH34" s="4" t="n">
        <f aca="false">HH9*'Taux avec population simulée'!T134</f>
        <v>223066.387851698</v>
      </c>
      <c r="HI34" s="4" t="n">
        <f aca="false">HI9*'Taux avec population simulée'!U134</f>
        <v>219606.951526854</v>
      </c>
      <c r="HJ34" s="1" t="n">
        <f aca="false">HJ9*'Taux avec population simulée'!V134</f>
        <v>206694.454804233</v>
      </c>
      <c r="HK34" s="4" t="n">
        <f aca="false">HK9*'Taux avec population simulée'!W134</f>
        <v>244521.77762896</v>
      </c>
      <c r="HL34" s="4" t="n">
        <f aca="false">HL9*'Taux avec population simulée'!X134</f>
        <v>243709.064117602</v>
      </c>
      <c r="HM34" s="4" t="n">
        <f aca="false">HM9*'Taux avec population simulée'!Y134</f>
        <v>249286.009680712</v>
      </c>
      <c r="HN34" s="4" t="n">
        <f aca="false">HN9*'Taux avec population simulée'!Z134</f>
        <v>256876.256163387</v>
      </c>
      <c r="HO34" s="4" t="n">
        <f aca="false">HO9*'Taux avec population simulée'!AA134</f>
        <v>254128.613907308</v>
      </c>
      <c r="HP34" s="4" t="n">
        <f aca="false">HP9*'Taux avec population simulée'!AB134</f>
        <v>253159.168546362</v>
      </c>
      <c r="HQ34" s="4" t="n">
        <f aca="false">HQ9*'Taux avec population simulée'!AC134</f>
        <v>250543.84798745</v>
      </c>
      <c r="HR34" s="4" t="n">
        <f aca="false">HR9*'Taux avec population simulée'!AD134</f>
        <v>252994.079671121</v>
      </c>
      <c r="HS34" s="4" t="n">
        <f aca="false">HS9*'Taux avec population simulée'!AE134</f>
        <v>254877.422616901</v>
      </c>
      <c r="HT34" s="4" t="n">
        <f aca="false">HT9*'Taux avec population simulée'!AF134</f>
        <v>255101.288674499</v>
      </c>
      <c r="HU34" s="4" t="n">
        <f aca="false">HU9*'Taux avec population simulée'!AG134</f>
        <v>257117.51064158</v>
      </c>
      <c r="HV34" s="4" t="n">
        <f aca="false">HV9*'Taux avec population simulée'!AH134</f>
        <v>259700.966747181</v>
      </c>
      <c r="HW34" s="4" t="n">
        <f aca="false">HW9*'Taux avec population simulée'!AI134</f>
        <v>262361.436461341</v>
      </c>
      <c r="HX34" s="4" t="n">
        <f aca="false">HX9*'Taux avec population simulée'!AJ134</f>
        <v>257848.383625948</v>
      </c>
      <c r="HY34" s="4" t="n">
        <f aca="false">HY9*'Taux avec population simulée'!AK134</f>
        <v>264386.769898741</v>
      </c>
      <c r="HZ34" s="4" t="n">
        <f aca="false">HZ9*'Taux avec population simulée'!AL134</f>
        <v>265839.930494899</v>
      </c>
      <c r="IA34" s="4" t="n">
        <f aca="false">IA9*'Taux avec population simulée'!AM134</f>
        <v>267768.730795767</v>
      </c>
      <c r="IB34" s="4" t="n">
        <f aca="false">IB9*'Taux avec population simulée'!AN134</f>
        <v>275571.802997909</v>
      </c>
      <c r="IC34" s="4" t="n">
        <f aca="false">IC9*'Taux avec population simulée'!AO134</f>
        <v>273819.284623691</v>
      </c>
      <c r="ID34" s="4" t="n">
        <f aca="false">ID9*'Taux avec population simulée'!AP134</f>
        <v>270668.384894112</v>
      </c>
      <c r="IE34" s="4" t="n">
        <f aca="false">IE9*'Taux avec population simulée'!AQ134</f>
        <v>274617.561221464</v>
      </c>
      <c r="IF34" s="4" t="n">
        <f aca="false">IF9*'Taux avec population simulée'!AR134</f>
        <v>276497.327633652</v>
      </c>
      <c r="IG34" s="4" t="n">
        <f aca="false">IG9*'Taux avec population simulée'!AS134</f>
        <v>277570.239170539</v>
      </c>
      <c r="IH34" s="4" t="n">
        <f aca="false">IH9*'Taux avec population simulée'!AT134</f>
        <v>279531.686966956</v>
      </c>
      <c r="II34" s="4" t="n">
        <f aca="false">II9*'Taux avec population simulée'!AU134</f>
        <v>284523.553715499</v>
      </c>
      <c r="IJ34" s="4" t="n">
        <f aca="false">IJ9*'Taux avec population simulée'!AV134</f>
        <v>286518.220398289</v>
      </c>
      <c r="IK34" s="4" t="n">
        <f aca="false">IK9*'Taux avec population simulée'!AW134</f>
        <v>289149.985410372</v>
      </c>
      <c r="IL34" s="4" t="n">
        <f aca="false">IL9*'Taux avec population simulée'!AX134</f>
        <v>287398.6076794</v>
      </c>
      <c r="IM34" s="4" t="n">
        <f aca="false">IM9*'Taux avec population simulée'!AY134</f>
        <v>283569.845696782</v>
      </c>
      <c r="IN34" s="4" t="n">
        <f aca="false">IN9*'Taux avec population simulée'!AZ134</f>
        <v>287824.905498386</v>
      </c>
      <c r="IO34" s="4" t="n">
        <f aca="false">IO9*'Taux avec population simulée'!BA134</f>
        <v>288285.962471618</v>
      </c>
      <c r="IP34" s="4" t="n">
        <f aca="false">IP9*'Taux avec population simulée'!BB134</f>
        <v>289466.255133107</v>
      </c>
      <c r="IQ34" s="4" t="n">
        <f aca="false">IQ9*'Taux avec population simulée'!BC134</f>
        <v>287918.756114413</v>
      </c>
      <c r="IR34" s="4" t="n">
        <f aca="false">IR9*'Taux avec population simulée'!BD134</f>
        <v>289971.215555071</v>
      </c>
      <c r="IS34" s="4" t="n">
        <f aca="false">IS9*'Taux avec population simulée'!BE134</f>
        <v>286046.373524745</v>
      </c>
      <c r="IT34" s="4" t="n">
        <f aca="false">IT9*'Taux avec population simulée'!BF134</f>
        <v>284067.561293277</v>
      </c>
      <c r="IU34" s="4" t="n">
        <f aca="false">IU9*'Taux avec population simulée'!BG134</f>
        <v>284439.505073412</v>
      </c>
      <c r="IV34" s="4" t="n">
        <f aca="false">IV9*'Taux avec population simulée'!BH134</f>
        <v>278731.474173613</v>
      </c>
      <c r="IW34" s="4" t="n">
        <f aca="false">IW9*'Taux avec population simulée'!BI134</f>
        <v>277839.58786789</v>
      </c>
      <c r="IX34" s="4" t="n">
        <f aca="false">IX9*'Taux avec population simulée'!BJ134</f>
        <v>277293.168338651</v>
      </c>
      <c r="IY34" s="4" t="n">
        <f aca="false">IY9*'Taux avec population simulée'!BK134</f>
        <v>277373.539422891</v>
      </c>
      <c r="IZ34" s="4" t="n">
        <f aca="false">IZ9*'Taux avec population simulée'!BL134</f>
        <v>277724.721454085</v>
      </c>
      <c r="JA34" s="4" t="n">
        <f aca="false">JA9*'Taux avec population simulée'!BM134</f>
        <v>278598.193112176</v>
      </c>
      <c r="JB34" s="4" t="n">
        <f aca="false">JB9*'Taux avec population simulée'!BN134</f>
        <v>270691.644147113</v>
      </c>
      <c r="JC34" s="4" t="n">
        <f aca="false">JC9*'Taux avec population simulée'!BO134</f>
        <v>268166.210343437</v>
      </c>
      <c r="JD34" s="4" t="n">
        <f aca="false">JD9*'Taux avec population simulée'!BP134</f>
        <v>265701.05671856</v>
      </c>
      <c r="JE34" s="4" t="n">
        <f aca="false">JE9*'Taux avec population simulée'!BQ134</f>
        <v>262016.470655436</v>
      </c>
      <c r="JF34" s="4" t="n">
        <f aca="false">JF9*'Taux avec population simulée'!BR134</f>
        <v>267766.401084905</v>
      </c>
      <c r="JG34" s="4" t="n">
        <f aca="false">JG9*'Taux avec population simulée'!BS134</f>
        <v>271632.570101355</v>
      </c>
      <c r="JH34" s="4" t="n">
        <f aca="false">JH9*'Taux avec population simulée'!BT134</f>
        <v>267088.469113764</v>
      </c>
      <c r="JI34" s="4" t="n">
        <f aca="false">JI9*'Taux avec population simulée'!BU134</f>
        <v>260762.661529131</v>
      </c>
      <c r="JJ34" s="4" t="n">
        <f aca="false">JJ9*'Taux avec population simulée'!BV134</f>
        <v>264402.220327589</v>
      </c>
      <c r="JK34" s="4" t="n">
        <f aca="false">JK9*'Taux avec population simulée'!BW134</f>
        <v>263026.356899502</v>
      </c>
      <c r="JL34" s="4" t="n">
        <f aca="false">JL9*'Taux avec population simulée'!BX134</f>
        <v>261086.883934414</v>
      </c>
      <c r="JM34" s="4" t="n">
        <f aca="false">JM9*'Taux avec population simulée'!BY134</f>
        <v>264471.049996961</v>
      </c>
      <c r="JN34" s="4" t="n">
        <f aca="false">JN9*'Taux avec population simulée'!BZ134</f>
        <v>269878.394045298</v>
      </c>
      <c r="JO34" s="4" t="n">
        <f aca="false">JO9*'Taux avec population simulée'!CA134</f>
        <v>269940.320666385</v>
      </c>
      <c r="JP34" s="4" t="n">
        <f aca="false">JP9*'Taux avec population simulée'!CB134</f>
        <v>272423.437094396</v>
      </c>
      <c r="JQ34" s="4" t="n">
        <f aca="false">JQ9*'Taux avec population simulée'!CC134</f>
        <v>271429.252884614</v>
      </c>
      <c r="JR34" s="4" t="n">
        <f aca="false">JR9*'Taux avec population simulée'!CD134</f>
        <v>268688.998466984</v>
      </c>
      <c r="JS34" s="4" t="n">
        <f aca="false">JS9*'Taux avec population simulée'!CE134</f>
        <v>264299.316165206</v>
      </c>
      <c r="JT34" s="4" t="n">
        <f aca="false">JT9*'Taux avec population simulée'!CF134</f>
        <v>264729.525112749</v>
      </c>
      <c r="JU34" s="4" t="n">
        <f aca="false">JU9*'Taux avec population simulée'!CG134</f>
        <v>263868.919476294</v>
      </c>
      <c r="JV34" s="4" t="n">
        <f aca="false">JV9*'Taux avec population simulée'!CH134</f>
        <v>269500.81879334</v>
      </c>
      <c r="JW34" s="4" t="n">
        <f aca="false">JW9*'Taux avec population simulée'!CI134</f>
        <v>273226.005191756</v>
      </c>
      <c r="JX34" s="4" t="n">
        <f aca="false">JX9*'Taux avec population simulée'!CJ134</f>
        <v>274341.662004116</v>
      </c>
      <c r="JY34" s="4" t="n">
        <f aca="false">JY9*'Taux avec population simulée'!CK134</f>
        <v>273454.341921581</v>
      </c>
      <c r="JZ34" s="4" t="n">
        <f aca="false">JZ9*'Taux avec population simulée'!CL134</f>
        <v>274399.182600372</v>
      </c>
      <c r="KA34" s="4" t="n">
        <f aca="false">KA9*'Taux avec population simulée'!CM134</f>
        <v>271866.378263439</v>
      </c>
      <c r="KB34" s="4" t="n">
        <f aca="false">KB9*'Taux avec population simulée'!CN134</f>
        <v>275029.381026724</v>
      </c>
      <c r="KC34" s="4" t="n">
        <f aca="false">KC9*'Taux avec population simulée'!CO134</f>
        <v>276078.726352818</v>
      </c>
      <c r="KD34" s="4" t="n">
        <f aca="false">KD9*'Taux avec population simulée'!CP134</f>
        <v>278111.483966532</v>
      </c>
      <c r="KE34" s="4" t="n">
        <f aca="false">KE9*'Taux avec population simulée'!CQ134</f>
        <v>281370.953513878</v>
      </c>
      <c r="KF34" s="4" t="n">
        <f aca="false">KF9*'Taux avec population simulée'!CR134</f>
        <v>283862.606311879</v>
      </c>
      <c r="KG34" s="4" t="n">
        <f aca="false">KG9*'Taux avec population simulée'!CS134</f>
        <v>289078.348623302</v>
      </c>
      <c r="KH34" s="4" t="n">
        <f aca="false">KH9*'Taux avec population simulée'!CT134</f>
        <v>287399.269496065</v>
      </c>
      <c r="KI34" s="4" t="n">
        <f aca="false">KI9*'Taux avec population simulée'!CU134</f>
        <v>282577.765118977</v>
      </c>
      <c r="KJ34" s="4" t="n">
        <f aca="false">KJ9*'Taux avec population simulée'!CV134</f>
        <v>283223.321834357</v>
      </c>
      <c r="KK34" s="4" t="n">
        <f aca="false">KK9*'Taux avec population simulée'!CW134</f>
        <v>282708.259309917</v>
      </c>
      <c r="KL34" s="4" t="n">
        <f aca="false">KL9*'Taux avec population simulée'!CX134</f>
        <v>280918.742356922</v>
      </c>
      <c r="KM34" s="4" t="n">
        <f aca="false">KM9*'Taux avec population simulée'!CY134</f>
        <v>277265.743790138</v>
      </c>
      <c r="KN34" s="4" t="n">
        <f aca="false">KN9*'Taux avec population simulée'!CZ134</f>
        <v>279457.772106703</v>
      </c>
      <c r="KO34" s="4" t="n">
        <f aca="false">KO9*'Taux avec population simulée'!DA134</f>
        <v>280840.315548073</v>
      </c>
      <c r="KP34" s="4" t="n">
        <f aca="false">KP9*'Taux avec population simulée'!DB134</f>
        <v>278408.728549433</v>
      </c>
      <c r="KQ34" s="4" t="n">
        <f aca="false">KQ9*'Taux avec population simulée'!DC134</f>
        <v>274725.44509861</v>
      </c>
      <c r="KR34" s="4" t="n">
        <f aca="false">KR9*'Taux avec population simulée'!DD134</f>
        <v>274194.723564122</v>
      </c>
      <c r="KS34" s="4" t="e">
        <f aca="false">KS9*'Taux avec population simulée'!DE134</f>
        <v>#DIV/0!</v>
      </c>
    </row>
    <row r="35" customFormat="false" ht="12.8" hidden="false" customHeight="false" outlineLevel="0" collapsed="false">
      <c r="C35" s="0" t="n">
        <f aca="false">Chômeurs!A36</f>
        <v>2005</v>
      </c>
      <c r="D35" s="0" t="n">
        <v>0.6567294518</v>
      </c>
      <c r="E35" s="0" t="n">
        <v>0.2379482014</v>
      </c>
      <c r="F35" s="0" t="n">
        <v>0.0866917818</v>
      </c>
      <c r="G35" s="0" t="n">
        <v>0.0311313368</v>
      </c>
      <c r="H35" s="0" t="n">
        <v>0.0251121473</v>
      </c>
      <c r="I35" s="0" t="n">
        <v>0.0296292783</v>
      </c>
      <c r="J35" s="0" t="n">
        <v>0.0471976853</v>
      </c>
      <c r="K35" s="0" t="n">
        <v>0.0837483463</v>
      </c>
      <c r="L35" s="0" t="n">
        <v>0.1229285389</v>
      </c>
      <c r="M35" s="0" t="n">
        <v>0.2560614187</v>
      </c>
      <c r="N35" s="0" t="n">
        <v>0.4873641375</v>
      </c>
      <c r="Q35" s="0" t="n">
        <f aca="false">C35</f>
        <v>2005</v>
      </c>
      <c r="R35" s="0" t="n">
        <v>0.7652214436</v>
      </c>
      <c r="S35" s="0" t="n">
        <v>0.4492209236</v>
      </c>
      <c r="T35" s="0" t="n">
        <v>0.3120972641</v>
      </c>
      <c r="U35" s="0" t="n">
        <v>0.3315834345</v>
      </c>
      <c r="V35" s="0" t="n">
        <v>0.3317713436</v>
      </c>
      <c r="W35" s="0" t="n">
        <v>0.2928974495</v>
      </c>
      <c r="X35" s="0" t="n">
        <v>0.3393321679</v>
      </c>
      <c r="Y35" s="0" t="n">
        <v>0.3818215424</v>
      </c>
      <c r="Z35" s="0" t="n">
        <v>0.4720430281</v>
      </c>
      <c r="AA35" s="0" t="n">
        <v>0.6104846191</v>
      </c>
      <c r="AB35" s="0" t="n">
        <v>0.7632772501</v>
      </c>
      <c r="AR35" s="12" t="n">
        <v>50</v>
      </c>
      <c r="AS35" s="12" t="n">
        <f aca="false">AS10*'Taux avec population simulée'!B121</f>
        <v>0</v>
      </c>
      <c r="AT35" s="12" t="n">
        <f aca="false">AT10*'Taux avec population simulée'!C121</f>
        <v>0</v>
      </c>
      <c r="AU35" s="12" t="n">
        <f aca="false">AU10*'Taux avec population simulée'!D121</f>
        <v>43212.000011327</v>
      </c>
      <c r="AV35" s="12" t="n">
        <f aca="false">AV10*'Taux avec population simulée'!E121</f>
        <v>41625.7192354575</v>
      </c>
      <c r="AW35" s="12" t="n">
        <f aca="false">AW10*'Taux avec population simulée'!F121</f>
        <v>47936.2331261904</v>
      </c>
      <c r="AX35" s="12" t="n">
        <f aca="false">AX10*'Taux avec population simulée'!G121</f>
        <v>45949.8330450937</v>
      </c>
      <c r="AY35" s="12" t="n">
        <f aca="false">AY10*'Taux avec population simulée'!H121</f>
        <v>43576.6251306343</v>
      </c>
      <c r="AZ35" s="12" t="n">
        <f aca="false">AZ10*'Taux avec population simulée'!I121</f>
        <v>41750.8030686893</v>
      </c>
      <c r="BA35" s="12" t="n">
        <f aca="false">BA10*'Taux avec population simulée'!J121</f>
        <v>39633.6516345308</v>
      </c>
      <c r="BB35" s="12" t="n">
        <f aca="false">BB10*'Taux avec population simulée'!K121</f>
        <v>50469.3787823092</v>
      </c>
      <c r="BC35" s="12" t="n">
        <f aca="false">BC10*'Taux avec population simulée'!L121</f>
        <v>68163.6525438498</v>
      </c>
      <c r="BD35" s="12" t="n">
        <f aca="false">BD10*'Taux avec population simulée'!M121</f>
        <v>40980.8905503461</v>
      </c>
      <c r="BE35" s="12" t="n">
        <f aca="false">BE10*'Taux avec population simulée'!N121</f>
        <v>46745.752220378</v>
      </c>
      <c r="BF35" s="12" t="n">
        <f aca="false">BF10*'Taux avec population simulée'!O121</f>
        <v>57906.4410793564</v>
      </c>
      <c r="BG35" s="12" t="n">
        <f aca="false">BG10*'Taux avec population simulée'!P121</f>
        <v>45789.731443785</v>
      </c>
      <c r="BH35" s="12" t="n">
        <f aca="false">BH10*'Taux avec population simulée'!Q121</f>
        <v>67523.059745462</v>
      </c>
      <c r="BI35" s="12" t="n">
        <f aca="false">BI10*'Taux avec population simulée'!R121</f>
        <v>46038.859537814</v>
      </c>
      <c r="BJ35" s="12" t="n">
        <f aca="false">BJ10*'Taux avec population simulée'!S121</f>
        <v>47422.6324567675</v>
      </c>
      <c r="BK35" s="12" t="n">
        <f aca="false">BK10*'Taux avec population simulée'!T121</f>
        <v>38957.1122201499</v>
      </c>
      <c r="BL35" s="12" t="n">
        <f aca="false">BL10*'Taux avec population simulée'!U121</f>
        <v>59046.9560913365</v>
      </c>
      <c r="BM35" s="1" t="n">
        <f aca="false">BM10*'Taux avec population simulée'!V121</f>
        <v>54184.8512898447</v>
      </c>
      <c r="BN35" s="12" t="n">
        <f aca="false">BN10*'Taux avec population simulée'!W121</f>
        <v>60304.2172083171</v>
      </c>
      <c r="BO35" s="12" t="n">
        <f aca="false">BO10*'Taux avec population simulée'!X121</f>
        <v>59418.1486323055</v>
      </c>
      <c r="BP35" s="12" t="n">
        <f aca="false">BP10*'Taux avec population simulée'!Y121</f>
        <v>58153.1950995282</v>
      </c>
      <c r="BQ35" s="12" t="n">
        <f aca="false">BQ10*'Taux avec population simulée'!Z121</f>
        <v>56239.9322911723</v>
      </c>
      <c r="BR35" s="12" t="n">
        <f aca="false">BR10*'Taux avec population simulée'!AA121</f>
        <v>57501.0869837463</v>
      </c>
      <c r="BS35" s="12" t="n">
        <f aca="false">BS10*'Taux avec population simulée'!AB121</f>
        <v>60039.9022459492</v>
      </c>
      <c r="BT35" s="12" t="n">
        <f aca="false">BT10*'Taux avec population simulée'!AC121</f>
        <v>62606.702027659</v>
      </c>
      <c r="BU35" s="12" t="n">
        <f aca="false">BU10*'Taux avec population simulée'!AD121</f>
        <v>62974.8535298617</v>
      </c>
      <c r="BV35" s="12" t="n">
        <f aca="false">BV10*'Taux avec population simulée'!AE121</f>
        <v>63420.3947002211</v>
      </c>
      <c r="BW35" s="12" t="n">
        <f aca="false">BW10*'Taux avec population simulée'!AF121</f>
        <v>64190.4180623312</v>
      </c>
      <c r="BX35" s="12" t="n">
        <f aca="false">BX10*'Taux avec population simulée'!AG121</f>
        <v>64931.1022312885</v>
      </c>
      <c r="BY35" s="12" t="n">
        <f aca="false">BY10*'Taux avec population simulée'!AH121</f>
        <v>66062.2549312788</v>
      </c>
      <c r="BZ35" s="12" t="n">
        <f aca="false">BZ10*'Taux avec population simulée'!AI121</f>
        <v>67074.6488815434</v>
      </c>
      <c r="CA35" s="12" t="n">
        <f aca="false">CA10*'Taux avec population simulée'!AJ121</f>
        <v>68576.5641607239</v>
      </c>
      <c r="CB35" s="12" t="n">
        <f aca="false">CB10*'Taux avec population simulée'!AK121</f>
        <v>69456.6783576324</v>
      </c>
      <c r="CC35" s="12" t="n">
        <f aca="false">CC10*'Taux avec population simulée'!AL121</f>
        <v>71980.7712218404</v>
      </c>
      <c r="CD35" s="12" t="n">
        <f aca="false">CD10*'Taux avec population simulée'!AM121</f>
        <v>71367.6460968433</v>
      </c>
      <c r="CE35" s="12" t="n">
        <f aca="false">CE10*'Taux avec population simulée'!AN121</f>
        <v>71345.875126655</v>
      </c>
      <c r="CF35" s="12" t="n">
        <f aca="false">CF10*'Taux avec population simulée'!AO121</f>
        <v>72519.3736149284</v>
      </c>
      <c r="CG35" s="12" t="n">
        <f aca="false">CG10*'Taux avec population simulée'!AP121</f>
        <v>74775.4757012689</v>
      </c>
      <c r="CH35" s="12" t="n">
        <f aca="false">CH10*'Taux avec population simulée'!AQ121</f>
        <v>74823.3124650891</v>
      </c>
      <c r="CI35" s="12" t="n">
        <f aca="false">CI10*'Taux avec population simulée'!AR121</f>
        <v>75296.2205447273</v>
      </c>
      <c r="CJ35" s="12" t="n">
        <f aca="false">CJ10*'Taux avec population simulée'!AS121</f>
        <v>75850.1464243183</v>
      </c>
      <c r="CK35" s="12" t="n">
        <f aca="false">CK10*'Taux avec population simulée'!AT121</f>
        <v>75620.906793486</v>
      </c>
      <c r="CL35" s="12" t="n">
        <f aca="false">CL10*'Taux avec population simulée'!AU121</f>
        <v>76834.5225370371</v>
      </c>
      <c r="CM35" s="12" t="n">
        <f aca="false">CM10*'Taux avec population simulée'!AV121</f>
        <v>77994.0501574589</v>
      </c>
      <c r="CN35" s="12" t="n">
        <f aca="false">CN10*'Taux avec population simulée'!AW121</f>
        <v>77046.3963782807</v>
      </c>
      <c r="CO35" s="12" t="n">
        <f aca="false">CO10*'Taux avec population simulée'!AX121</f>
        <v>80092.3902290592</v>
      </c>
      <c r="CP35" s="12" t="n">
        <f aca="false">CP10*'Taux avec population simulée'!AY121</f>
        <v>80347.3039215718</v>
      </c>
      <c r="CQ35" s="12" t="n">
        <f aca="false">CQ10*'Taux avec population simulée'!AZ121</f>
        <v>80161.0380026678</v>
      </c>
      <c r="CR35" s="12" t="n">
        <f aca="false">CR10*'Taux avec population simulée'!BA121</f>
        <v>79639.2539353016</v>
      </c>
      <c r="CS35" s="12" t="n">
        <f aca="false">CS10*'Taux avec population simulée'!BB121</f>
        <v>79081.2001638396</v>
      </c>
      <c r="CT35" s="12" t="n">
        <f aca="false">CT10*'Taux avec population simulée'!BC121</f>
        <v>79789.2149224357</v>
      </c>
      <c r="CU35" s="12" t="n">
        <f aca="false">CU10*'Taux avec population simulée'!BD121</f>
        <v>77562.0651618763</v>
      </c>
      <c r="CV35" s="12" t="n">
        <f aca="false">CV10*'Taux avec population simulée'!BE121</f>
        <v>77229.8751962291</v>
      </c>
      <c r="CW35" s="12" t="n">
        <f aca="false">CW10*'Taux avec population simulée'!BF121</f>
        <v>78369.4912156458</v>
      </c>
      <c r="CX35" s="12" t="n">
        <f aca="false">CX10*'Taux avec population simulée'!BG121</f>
        <v>80032.3860793986</v>
      </c>
      <c r="CY35" s="12" t="n">
        <f aca="false">CY10*'Taux avec population simulée'!BH121</f>
        <v>81055.3283561024</v>
      </c>
      <c r="CZ35" s="12" t="n">
        <f aca="false">CZ10*'Taux avec population simulée'!BI121</f>
        <v>79439.2237506687</v>
      </c>
      <c r="DA35" s="12" t="n">
        <f aca="false">DA10*'Taux avec population simulée'!BJ121</f>
        <v>78491.4862483305</v>
      </c>
      <c r="DB35" s="12" t="n">
        <f aca="false">DB10*'Taux avec population simulée'!BK121</f>
        <v>79540.6153384448</v>
      </c>
      <c r="DC35" s="12" t="n">
        <f aca="false">DC10*'Taux avec population simulée'!BL121</f>
        <v>80162.8179651452</v>
      </c>
      <c r="DD35" s="12" t="n">
        <f aca="false">DD10*'Taux avec population simulée'!BM121</f>
        <v>80237.2912058051</v>
      </c>
      <c r="DE35" s="12" t="n">
        <f aca="false">DE10*'Taux avec population simulée'!BN121</f>
        <v>81418.3270160705</v>
      </c>
      <c r="DF35" s="12" t="n">
        <f aca="false">DF10*'Taux avec population simulée'!BO121</f>
        <v>82649.342109618</v>
      </c>
      <c r="DG35" s="12" t="n">
        <f aca="false">DG10*'Taux avec population simulée'!BP121</f>
        <v>83547.0468451054</v>
      </c>
      <c r="DH35" s="12" t="n">
        <f aca="false">DH10*'Taux avec population simulée'!BQ121</f>
        <v>85014.5163383335</v>
      </c>
      <c r="DI35" s="12" t="n">
        <f aca="false">DI10*'Taux avec population simulée'!BR121</f>
        <v>84398.5554481273</v>
      </c>
      <c r="DJ35" s="12" t="n">
        <f aca="false">DJ10*'Taux avec population simulée'!BS121</f>
        <v>87763.7430469481</v>
      </c>
      <c r="DK35" s="12" t="n">
        <f aca="false">DK10*'Taux avec population simulée'!BT121</f>
        <v>90408.7465419357</v>
      </c>
      <c r="DL35" s="12" t="n">
        <f aca="false">DL10*'Taux avec population simulée'!BU121</f>
        <v>93383.3890261143</v>
      </c>
      <c r="DM35" s="12" t="n">
        <f aca="false">DM10*'Taux avec population simulée'!BV121</f>
        <v>93989.999727461</v>
      </c>
      <c r="DN35" s="12" t="n">
        <f aca="false">DN10*'Taux avec population simulée'!BW121</f>
        <v>95610.653566968</v>
      </c>
      <c r="DO35" s="12" t="n">
        <f aca="false">DO10*'Taux avec population simulée'!BX121</f>
        <v>96985.590949585</v>
      </c>
      <c r="DP35" s="12" t="n">
        <f aca="false">DP10*'Taux avec population simulée'!BY121</f>
        <v>97396.1424876457</v>
      </c>
      <c r="DQ35" s="12" t="n">
        <f aca="false">DQ10*'Taux avec population simulée'!BZ121</f>
        <v>98418.1171907929</v>
      </c>
      <c r="DR35" s="12" t="n">
        <f aca="false">DR10*'Taux avec population simulée'!CA121</f>
        <v>101118.060588733</v>
      </c>
      <c r="DS35" s="12" t="n">
        <f aca="false">DS10*'Taux avec population simulée'!CB121</f>
        <v>103040.011829806</v>
      </c>
      <c r="DT35" s="12" t="n">
        <f aca="false">DT10*'Taux avec population simulée'!CC121</f>
        <v>104086.418535011</v>
      </c>
      <c r="DU35" s="12" t="n">
        <f aca="false">DU10*'Taux avec population simulée'!CD121</f>
        <v>107598.830950331</v>
      </c>
      <c r="DV35" s="12" t="n">
        <f aca="false">DV10*'Taux avec population simulée'!CE121</f>
        <v>110117.802417568</v>
      </c>
      <c r="DW35" s="12" t="n">
        <f aca="false">DW10*'Taux avec population simulée'!CF121</f>
        <v>110698.91166179</v>
      </c>
      <c r="DX35" s="12" t="n">
        <f aca="false">DX10*'Taux avec population simulée'!CG121</f>
        <v>111796.693829953</v>
      </c>
      <c r="DY35" s="12" t="n">
        <f aca="false">DY10*'Taux avec population simulée'!CH121</f>
        <v>111008.128958872</v>
      </c>
      <c r="DZ35" s="12" t="n">
        <f aca="false">DZ10*'Taux avec population simulée'!CI121</f>
        <v>111618.684876081</v>
      </c>
      <c r="EA35" s="12" t="n">
        <f aca="false">EA10*'Taux avec population simulée'!CJ121</f>
        <v>110297.26049708</v>
      </c>
      <c r="EB35" s="12" t="n">
        <f aca="false">EB10*'Taux avec population simulée'!CK121</f>
        <v>109234.957816436</v>
      </c>
      <c r="EC35" s="12" t="n">
        <f aca="false">EC10*'Taux avec population simulée'!CL121</f>
        <v>109881.236533714</v>
      </c>
      <c r="ED35" s="12" t="n">
        <f aca="false">ED10*'Taux avec population simulée'!CM121</f>
        <v>109584.510066411</v>
      </c>
      <c r="EE35" s="12" t="n">
        <f aca="false">EE10*'Taux avec population simulée'!CN121</f>
        <v>110958.018776087</v>
      </c>
      <c r="EF35" s="12" t="n">
        <f aca="false">EF10*'Taux avec population simulée'!CO121</f>
        <v>110420.949090782</v>
      </c>
      <c r="EG35" s="12" t="n">
        <f aca="false">EG10*'Taux avec population simulée'!CP121</f>
        <v>109412.569077166</v>
      </c>
      <c r="EH35" s="12" t="n">
        <f aca="false">EH10*'Taux avec population simulée'!CQ121</f>
        <v>108637.114496314</v>
      </c>
      <c r="EI35" s="12" t="n">
        <f aca="false">EI10*'Taux avec population simulée'!CR121</f>
        <v>109116.103602162</v>
      </c>
      <c r="EJ35" s="12" t="n">
        <f aca="false">EJ10*'Taux avec population simulée'!CS121</f>
        <v>108710.667504758</v>
      </c>
      <c r="EK35" s="12" t="n">
        <f aca="false">EK10*'Taux avec population simulée'!CT121</f>
        <v>108746.072439036</v>
      </c>
      <c r="EL35" s="12" t="n">
        <f aca="false">EL10*'Taux avec population simulée'!CU121</f>
        <v>109558.397518788</v>
      </c>
      <c r="EM35" s="12" t="n">
        <f aca="false">EM10*'Taux avec population simulée'!CV121</f>
        <v>109753.75550891</v>
      </c>
      <c r="EN35" s="12" t="n">
        <f aca="false">EN10*'Taux avec population simulée'!CW121</f>
        <v>109688.915839592</v>
      </c>
      <c r="EO35" s="12" t="n">
        <f aca="false">EO10*'Taux avec population simulée'!CX121</f>
        <v>110913.271112684</v>
      </c>
      <c r="EP35" s="12" t="n">
        <f aca="false">EP10*'Taux avec population simulée'!CY121</f>
        <v>109622.644843952</v>
      </c>
      <c r="EQ35" s="12" t="n">
        <f aca="false">EQ10*'Taux avec population simulée'!CZ121</f>
        <v>110218.930892092</v>
      </c>
      <c r="ER35" s="12" t="n">
        <f aca="false">ER10*'Taux avec population simulée'!DA121</f>
        <v>110502.493596231</v>
      </c>
      <c r="ES35" s="12" t="n">
        <f aca="false">ES10*'Taux avec population simulée'!DB121</f>
        <v>108523.328305767</v>
      </c>
      <c r="ET35" s="12" t="n">
        <f aca="false">ET10*'Taux avec population simulée'!DC121</f>
        <v>110217.05748356</v>
      </c>
      <c r="EU35" s="12" t="n">
        <f aca="false">EU10*'Taux avec population simulée'!DD121</f>
        <v>113787.415226884</v>
      </c>
      <c r="EV35" s="12" t="e">
        <f aca="false">EV10*'Taux avec population simulée'!DE121</f>
        <v>#DIV/0!</v>
      </c>
      <c r="GO35" s="12" t="n">
        <v>50</v>
      </c>
      <c r="GP35" s="12" t="n">
        <f aca="false">GP10*'Taux avec population simulée'!B135</f>
        <v>0</v>
      </c>
      <c r="GQ35" s="12" t="n">
        <f aca="false">GQ10*'Taux avec population simulée'!C135</f>
        <v>0</v>
      </c>
      <c r="GR35" s="12" t="n">
        <f aca="false">GR10*'Taux avec population simulée'!D135</f>
        <v>256180.999973029</v>
      </c>
      <c r="GS35" s="12" t="n">
        <f aca="false">GS10*'Taux avec population simulée'!E135</f>
        <v>242089.864802297</v>
      </c>
      <c r="GT35" s="12" t="n">
        <f aca="false">GT10*'Taux avec population simulée'!F135</f>
        <v>241756.479182962</v>
      </c>
      <c r="GU35" s="12" t="n">
        <f aca="false">GU10*'Taux avec population simulée'!G135</f>
        <v>236674.64869077</v>
      </c>
      <c r="GV35" s="12" t="n">
        <f aca="false">GV10*'Taux avec population simulée'!H135</f>
        <v>231104.317106316</v>
      </c>
      <c r="GW35" s="12" t="n">
        <f aca="false">GW10*'Taux avec population simulée'!I135</f>
        <v>231490.077137091</v>
      </c>
      <c r="GX35" s="12" t="n">
        <f aca="false">GX10*'Taux avec population simulée'!J135</f>
        <v>234887.261722216</v>
      </c>
      <c r="GY35" s="12" t="n">
        <f aca="false">GY10*'Taux avec population simulée'!K135</f>
        <v>247316.1015163</v>
      </c>
      <c r="GZ35" s="12" t="n">
        <f aca="false">GZ10*'Taux avec population simulée'!L135</f>
        <v>251232.625154669</v>
      </c>
      <c r="HA35" s="12" t="n">
        <f aca="false">HA10*'Taux avec population simulée'!M135</f>
        <v>247057.2989619</v>
      </c>
      <c r="HB35" s="12" t="n">
        <f aca="false">HB10*'Taux avec population simulée'!N135</f>
        <v>229421.92329504</v>
      </c>
      <c r="HC35" s="12" t="n">
        <f aca="false">HC10*'Taux avec population simulée'!O135</f>
        <v>232111.520088286</v>
      </c>
      <c r="HD35" s="12" t="n">
        <f aca="false">HD10*'Taux avec population simulée'!P135</f>
        <v>237722.073404063</v>
      </c>
      <c r="HE35" s="12" t="n">
        <f aca="false">HE10*'Taux avec population simulée'!Q135</f>
        <v>216371.409925508</v>
      </c>
      <c r="HF35" s="12" t="n">
        <f aca="false">HF10*'Taux avec population simulée'!R135</f>
        <v>220747.01789408</v>
      </c>
      <c r="HG35" s="12" t="n">
        <f aca="false">HG10*'Taux avec population simulée'!S135</f>
        <v>216766.731142204</v>
      </c>
      <c r="HH35" s="12" t="n">
        <f aca="false">HH10*'Taux avec population simulée'!T135</f>
        <v>234882.241489256</v>
      </c>
      <c r="HI35" s="12" t="n">
        <f aca="false">HI10*'Taux avec population simulée'!U135</f>
        <v>214254.302502153</v>
      </c>
      <c r="HJ35" s="1" t="n">
        <f aca="false">HJ10*'Taux avec population simulée'!V135</f>
        <v>206673.299956208</v>
      </c>
      <c r="HK35" s="12" t="n">
        <f aca="false">HK10*'Taux avec population simulée'!W135</f>
        <v>202412.19177545</v>
      </c>
      <c r="HL35" s="12" t="n">
        <f aca="false">HL10*'Taux avec population simulée'!X135</f>
        <v>225414.707345893</v>
      </c>
      <c r="HM35" s="12" t="n">
        <f aca="false">HM10*'Taux avec population simulée'!Y135</f>
        <v>225615.079545906</v>
      </c>
      <c r="HN35" s="12" t="n">
        <f aca="false">HN10*'Taux avec population simulée'!Z135</f>
        <v>226605.130701745</v>
      </c>
      <c r="HO35" s="12" t="n">
        <f aca="false">HO10*'Taux avec population simulée'!AA135</f>
        <v>230442.666316915</v>
      </c>
      <c r="HP35" s="12" t="n">
        <f aca="false">HP10*'Taux avec population simulée'!AB135</f>
        <v>236686.096225366</v>
      </c>
      <c r="HQ35" s="12" t="n">
        <f aca="false">HQ10*'Taux avec population simulée'!AC135</f>
        <v>241024.956192864</v>
      </c>
      <c r="HR35" s="12" t="n">
        <f aca="false">HR10*'Taux avec population simulée'!AD135</f>
        <v>239218.423569954</v>
      </c>
      <c r="HS35" s="12" t="n">
        <f aca="false">HS10*'Taux avec population simulée'!AE135</f>
        <v>241937.637889859</v>
      </c>
      <c r="HT35" s="12" t="n">
        <f aca="false">HT10*'Taux avec population simulée'!AF135</f>
        <v>243414.040016399</v>
      </c>
      <c r="HU35" s="12" t="n">
        <f aca="false">HU10*'Taux avec population simulée'!AG135</f>
        <v>244963.430140168</v>
      </c>
      <c r="HV35" s="12" t="n">
        <f aca="false">HV10*'Taux avec population simulée'!AH135</f>
        <v>246605.092239224</v>
      </c>
      <c r="HW35" s="12" t="n">
        <f aca="false">HW10*'Taux avec population simulée'!AI135</f>
        <v>250234.018730395</v>
      </c>
      <c r="HX35" s="12" t="n">
        <f aca="false">HX10*'Taux avec population simulée'!AJ135</f>
        <v>255186.174055571</v>
      </c>
      <c r="HY35" s="12" t="n">
        <f aca="false">HY10*'Taux avec population simulée'!AK135</f>
        <v>256761.522673591</v>
      </c>
      <c r="HZ35" s="12" t="n">
        <f aca="false">HZ10*'Taux avec population simulée'!AL135</f>
        <v>254348.794005161</v>
      </c>
      <c r="IA35" s="12" t="n">
        <f aca="false">IA10*'Taux avec population simulée'!AM135</f>
        <v>258371.51003166</v>
      </c>
      <c r="IB35" s="12" t="n">
        <f aca="false">IB10*'Taux avec population simulée'!AN135</f>
        <v>257203.099977847</v>
      </c>
      <c r="IC35" s="12" t="n">
        <f aca="false">IC10*'Taux avec population simulée'!AO135</f>
        <v>261087.515421917</v>
      </c>
      <c r="ID35" s="12" t="n">
        <f aca="false">ID10*'Taux avec population simulée'!AP135</f>
        <v>265762.565994592</v>
      </c>
      <c r="IE35" s="12" t="n">
        <f aca="false">IE10*'Taux avec population simulée'!AQ135</f>
        <v>272207.473263393</v>
      </c>
      <c r="IF35" s="12" t="n">
        <f aca="false">IF10*'Taux avec population simulée'!AR135</f>
        <v>279625.733487843</v>
      </c>
      <c r="IG35" s="12" t="n">
        <f aca="false">IG10*'Taux avec population simulée'!AS135</f>
        <v>285055.229809328</v>
      </c>
      <c r="IH35" s="12" t="n">
        <f aca="false">IH10*'Taux avec population simulée'!AT135</f>
        <v>290629.632488946</v>
      </c>
      <c r="II35" s="12" t="n">
        <f aca="false">II10*'Taux avec population simulée'!AU135</f>
        <v>287290.309372506</v>
      </c>
      <c r="IJ35" s="12" t="n">
        <f aca="false">IJ10*'Taux avec population simulée'!AV135</f>
        <v>286887.363711655</v>
      </c>
      <c r="IK35" s="12" t="n">
        <f aca="false">IK10*'Taux avec population simulée'!AW135</f>
        <v>283716.267864241</v>
      </c>
      <c r="IL35" s="12" t="n">
        <f aca="false">IL10*'Taux avec population simulée'!AX135</f>
        <v>286261.222617842</v>
      </c>
      <c r="IM35" s="12" t="n">
        <f aca="false">IM10*'Taux avec population simulée'!AY135</f>
        <v>287835.605300572</v>
      </c>
      <c r="IN35" s="12" t="n">
        <f aca="false">IN10*'Taux avec population simulée'!AZ135</f>
        <v>286943.599947144</v>
      </c>
      <c r="IO35" s="12" t="n">
        <f aca="false">IO10*'Taux avec population simulée'!BA135</f>
        <v>288818.169842376</v>
      </c>
      <c r="IP35" s="12" t="n">
        <f aca="false">IP10*'Taux avec population simulée'!BB135</f>
        <v>291071.146815674</v>
      </c>
      <c r="IQ35" s="12" t="n">
        <f aca="false">IQ10*'Taux avec population simulée'!BC135</f>
        <v>292290.902832923</v>
      </c>
      <c r="IR35" s="12" t="n">
        <f aca="false">IR10*'Taux avec population simulée'!BD135</f>
        <v>286865.647916328</v>
      </c>
      <c r="IS35" s="12" t="n">
        <f aca="false">IS10*'Taux avec population simulée'!BE135</f>
        <v>294080.535081717</v>
      </c>
      <c r="IT35" s="12" t="n">
        <f aca="false">IT10*'Taux avec population simulée'!BF135</f>
        <v>295217.697587599</v>
      </c>
      <c r="IU35" s="12" t="n">
        <f aca="false">IU10*'Taux avec population simulée'!BG135</f>
        <v>297378.993211255</v>
      </c>
      <c r="IV35" s="12" t="n">
        <f aca="false">IV10*'Taux avec population simulée'!BH135</f>
        <v>305263.053654035</v>
      </c>
      <c r="IW35" s="12" t="n">
        <f aca="false">IW10*'Taux avec population simulée'!BI135</f>
        <v>303433.102356526</v>
      </c>
      <c r="IX35" s="12" t="n">
        <f aca="false">IX10*'Taux avec population simulée'!BJ135</f>
        <v>299619.539570685</v>
      </c>
      <c r="IY35" s="12" t="n">
        <f aca="false">IY10*'Taux avec population simulée'!BK135</f>
        <v>305225.054420782</v>
      </c>
      <c r="IZ35" s="12" t="n">
        <f aca="false">IZ10*'Taux avec population simulée'!BL135</f>
        <v>307719.463121638</v>
      </c>
      <c r="JA35" s="12" t="n">
        <f aca="false">JA10*'Taux avec population simulée'!BM135</f>
        <v>309056.014822358</v>
      </c>
      <c r="JB35" s="12" t="n">
        <f aca="false">JB10*'Taux avec population simulée'!BN135</f>
        <v>311607.840130287</v>
      </c>
      <c r="JC35" s="12" t="n">
        <f aca="false">JC10*'Taux avec population simulée'!BO135</f>
        <v>318746.459698129</v>
      </c>
      <c r="JD35" s="12" t="n">
        <f aca="false">JD10*'Taux avec population simulée'!BP135</f>
        <v>320410.722824593</v>
      </c>
      <c r="JE35" s="12" t="n">
        <f aca="false">JE10*'Taux avec population simulée'!BQ135</f>
        <v>322793.615606385</v>
      </c>
      <c r="JF35" s="12" t="n">
        <f aca="false">JF10*'Taux avec population simulée'!BR135</f>
        <v>320706.941472586</v>
      </c>
      <c r="JG35" s="12" t="n">
        <f aca="false">JG10*'Taux avec population simulée'!BS135</f>
        <v>318154.30701292</v>
      </c>
      <c r="JH35" s="12" t="n">
        <f aca="false">JH10*'Taux avec population simulée'!BT135</f>
        <v>322932.658114322</v>
      </c>
      <c r="JI35" s="12" t="n">
        <f aca="false">JI10*'Taux avec population simulée'!BU135</f>
        <v>323517.488090842</v>
      </c>
      <c r="JJ35" s="12" t="n">
        <f aca="false">JJ10*'Taux avec population simulée'!BV135</f>
        <v>324738.466637437</v>
      </c>
      <c r="JK35" s="12" t="n">
        <f aca="false">JK10*'Taux avec population simulée'!BW135</f>
        <v>325313.276372176</v>
      </c>
      <c r="JL35" s="12" t="n">
        <f aca="false">JL10*'Taux avec population simulée'!BX135</f>
        <v>326890.658918996</v>
      </c>
      <c r="JM35" s="12" t="n">
        <f aca="false">JM10*'Taux avec population simulée'!BY135</f>
        <v>322953.214218745</v>
      </c>
      <c r="JN35" s="12" t="n">
        <f aca="false">JN10*'Taux avec population simulée'!BZ135</f>
        <v>322113.692130672</v>
      </c>
      <c r="JO35" s="12" t="n">
        <f aca="false">JO10*'Taux avec population simulée'!CA135</f>
        <v>321929.870036302</v>
      </c>
      <c r="JP35" s="12" t="n">
        <f aca="false">JP10*'Taux avec population simulée'!CB135</f>
        <v>315675.205830026</v>
      </c>
      <c r="JQ35" s="12" t="n">
        <f aca="false">JQ10*'Taux avec population simulée'!CC135</f>
        <v>316451.005622993</v>
      </c>
      <c r="JR35" s="12" t="n">
        <f aca="false">JR10*'Taux avec population simulée'!CD135</f>
        <v>314706.156049692</v>
      </c>
      <c r="JS35" s="12" t="n">
        <f aca="false">JS10*'Taux avec population simulée'!CE135</f>
        <v>312916.707207574</v>
      </c>
      <c r="JT35" s="12" t="n">
        <f aca="false">JT10*'Taux avec population simulée'!CF135</f>
        <v>313344.239476231</v>
      </c>
      <c r="JU35" s="12" t="n">
        <f aca="false">JU10*'Taux avec population simulée'!CG135</f>
        <v>314133.132157331</v>
      </c>
      <c r="JV35" s="12" t="n">
        <f aca="false">JV10*'Taux avec population simulée'!CH135</f>
        <v>305150.991556238</v>
      </c>
      <c r="JW35" s="12" t="n">
        <f aca="false">JW10*'Taux avec population simulée'!CI135</f>
        <v>300874.199590891</v>
      </c>
      <c r="JX35" s="12" t="n">
        <f aca="false">JX10*'Taux avec population simulée'!CJ135</f>
        <v>296986.716208161</v>
      </c>
      <c r="JY35" s="12" t="n">
        <f aca="false">JY10*'Taux avec population simulée'!CK135</f>
        <v>293256.623377735</v>
      </c>
      <c r="JZ35" s="12" t="n">
        <f aca="false">JZ10*'Taux avec population simulée'!CL135</f>
        <v>299050.266731179</v>
      </c>
      <c r="KA35" s="12" t="n">
        <f aca="false">KA10*'Taux avec population simulée'!CM135</f>
        <v>301250.439299421</v>
      </c>
      <c r="KB35" s="12" t="n">
        <f aca="false">KB10*'Taux avec population simulée'!CN135</f>
        <v>296950.14121867</v>
      </c>
      <c r="KC35" s="12" t="n">
        <f aca="false">KC10*'Taux avec population simulée'!CO135</f>
        <v>290252.875668109</v>
      </c>
      <c r="KD35" s="12" t="n">
        <f aca="false">KD10*'Taux avec population simulée'!CP135</f>
        <v>293282.119315086</v>
      </c>
      <c r="KE35" s="12" t="n">
        <f aca="false">KE10*'Taux avec population simulée'!CQ135</f>
        <v>290766.406280426</v>
      </c>
      <c r="KF35" s="12" t="n">
        <f aca="false">KF10*'Taux avec population simulée'!CR135</f>
        <v>288547.529601356</v>
      </c>
      <c r="KG35" s="12" t="n">
        <f aca="false">KG10*'Taux avec population simulée'!CS135</f>
        <v>290822.054603409</v>
      </c>
      <c r="KH35" s="12" t="n">
        <f aca="false">KH10*'Taux avec population simulée'!CT135</f>
        <v>296652.312464536</v>
      </c>
      <c r="KI35" s="12" t="n">
        <f aca="false">KI10*'Taux avec population simulée'!CU135</f>
        <v>296404.968190947</v>
      </c>
      <c r="KJ35" s="12" t="n">
        <f aca="false">KJ10*'Taux avec population simulée'!CV135</f>
        <v>298396.204687222</v>
      </c>
      <c r="KK35" s="12" t="n">
        <f aca="false">KK10*'Taux avec population simulée'!CW135</f>
        <v>296863.762603723</v>
      </c>
      <c r="KL35" s="12" t="n">
        <f aca="false">KL10*'Taux avec population simulée'!CX135</f>
        <v>294678.374798801</v>
      </c>
      <c r="KM35" s="12" t="n">
        <f aca="false">KM10*'Taux avec population simulée'!CY135</f>
        <v>289206.081030188</v>
      </c>
      <c r="KN35" s="12" t="n">
        <f aca="false">KN10*'Taux avec population simulée'!CZ135</f>
        <v>288582.69647719</v>
      </c>
      <c r="KO35" s="12" t="n">
        <f aca="false">KO10*'Taux avec population simulée'!DA135</f>
        <v>287672.850300074</v>
      </c>
      <c r="KP35" s="12" t="n">
        <f aca="false">KP10*'Taux avec population simulée'!DB135</f>
        <v>292504.310865756</v>
      </c>
      <c r="KQ35" s="12" t="n">
        <f aca="false">KQ10*'Taux avec population simulée'!DC135</f>
        <v>296950.786563468</v>
      </c>
      <c r="KR35" s="12" t="n">
        <f aca="false">KR10*'Taux avec population simulée'!DD135</f>
        <v>297794.407384206</v>
      </c>
      <c r="KS35" s="12" t="e">
        <f aca="false">KS10*'Taux avec population simulée'!DE135</f>
        <v>#DIV/0!</v>
      </c>
    </row>
    <row r="36" customFormat="false" ht="12.8" hidden="false" customHeight="false" outlineLevel="0" collapsed="false">
      <c r="C36" s="0" t="n">
        <f aca="false">Chômeurs!A37</f>
        <v>2005</v>
      </c>
      <c r="D36" s="0" t="n">
        <v>0.6092483178</v>
      </c>
      <c r="E36" s="0" t="n">
        <v>0.2127090067</v>
      </c>
      <c r="F36" s="0" t="n">
        <v>0.0769631811</v>
      </c>
      <c r="G36" s="0" t="n">
        <v>0.0394594293</v>
      </c>
      <c r="H36" s="0" t="n">
        <v>0.0292834734</v>
      </c>
      <c r="I36" s="0" t="n">
        <v>0.0326654285</v>
      </c>
      <c r="J36" s="0" t="n">
        <v>0.0403194321</v>
      </c>
      <c r="K36" s="0" t="n">
        <v>0.0579393534</v>
      </c>
      <c r="L36" s="0" t="n">
        <v>0.1217479224</v>
      </c>
      <c r="M36" s="0" t="n">
        <v>0.2431820446</v>
      </c>
      <c r="N36" s="0" t="n">
        <v>0.5148741559</v>
      </c>
      <c r="Q36" s="0" t="n">
        <f aca="false">C36</f>
        <v>2005</v>
      </c>
      <c r="R36" s="0" t="n">
        <v>0.7585604152</v>
      </c>
      <c r="S36" s="0" t="n">
        <v>0.4562632786</v>
      </c>
      <c r="T36" s="0" t="n">
        <v>0.3296687199</v>
      </c>
      <c r="U36" s="0" t="n">
        <v>0.3143629357</v>
      </c>
      <c r="V36" s="0" t="n">
        <v>0.2957244579</v>
      </c>
      <c r="W36" s="0" t="n">
        <v>0.3243880849</v>
      </c>
      <c r="X36" s="0" t="n">
        <v>0.2915687956</v>
      </c>
      <c r="Y36" s="0" t="n">
        <v>0.3928963356</v>
      </c>
      <c r="Z36" s="0" t="n">
        <v>0.4607921413</v>
      </c>
      <c r="AA36" s="0" t="n">
        <v>0.607835989</v>
      </c>
      <c r="AB36" s="0" t="n">
        <v>0.7444348177</v>
      </c>
      <c r="AR36" s="12" t="n">
        <v>55</v>
      </c>
      <c r="AS36" s="4" t="n">
        <f aca="false">AS11*'Taux avec population simulée'!B122</f>
        <v>0</v>
      </c>
      <c r="AT36" s="4" t="n">
        <f aca="false">AT11*'Taux avec population simulée'!C122</f>
        <v>0</v>
      </c>
      <c r="AU36" s="4" t="n">
        <f aca="false">AU11*'Taux avec population simulée'!D122</f>
        <v>77868.9999994683</v>
      </c>
      <c r="AV36" s="4" t="n">
        <f aca="false">AV11*'Taux avec population simulée'!E122</f>
        <v>82312.750743432</v>
      </c>
      <c r="AW36" s="4" t="n">
        <f aca="false">AW11*'Taux avec population simulée'!F122</f>
        <v>73267.9318129275</v>
      </c>
      <c r="AX36" s="4" t="n">
        <f aca="false">AX11*'Taux avec population simulée'!G122</f>
        <v>75970.1142941977</v>
      </c>
      <c r="AY36" s="4" t="n">
        <f aca="false">AY11*'Taux avec population simulée'!H122</f>
        <v>78498.004932996</v>
      </c>
      <c r="AZ36" s="4" t="n">
        <f aca="false">AZ11*'Taux avec population simulée'!I122</f>
        <v>80356.7472863975</v>
      </c>
      <c r="BA36" s="4" t="n">
        <f aca="false">BA11*'Taux avec population simulée'!J122</f>
        <v>83992.6953519654</v>
      </c>
      <c r="BB36" s="4" t="n">
        <f aca="false">BB11*'Taux avec population simulée'!K122</f>
        <v>77078.1086669756</v>
      </c>
      <c r="BC36" s="4" t="n">
        <f aca="false">BC11*'Taux avec population simulée'!L122</f>
        <v>76409.5278804084</v>
      </c>
      <c r="BD36" s="4" t="n">
        <f aca="false">BD11*'Taux avec population simulée'!M122</f>
        <v>83163.1894873647</v>
      </c>
      <c r="BE36" s="4" t="n">
        <f aca="false">BE11*'Taux avec population simulée'!N122</f>
        <v>79505.5438947642</v>
      </c>
      <c r="BF36" s="4" t="n">
        <f aca="false">BF11*'Taux avec population simulée'!O122</f>
        <v>84379.093041087</v>
      </c>
      <c r="BG36" s="4" t="n">
        <f aca="false">BG11*'Taux avec population simulée'!P122</f>
        <v>76981.6751822708</v>
      </c>
      <c r="BH36" s="4" t="n">
        <f aca="false">BH11*'Taux avec population simulée'!Q122</f>
        <v>81147.2982336575</v>
      </c>
      <c r="BI36" s="4" t="n">
        <f aca="false">BI11*'Taux avec population simulée'!R122</f>
        <v>79348.8141680136</v>
      </c>
      <c r="BJ36" s="4" t="n">
        <f aca="false">BJ11*'Taux avec population simulée'!S122</f>
        <v>80058.214775546</v>
      </c>
      <c r="BK36" s="4" t="n">
        <f aca="false">BK11*'Taux avec population simulée'!T122</f>
        <v>89415.785517768</v>
      </c>
      <c r="BL36" s="4" t="n">
        <f aca="false">BL11*'Taux avec population simulée'!U122</f>
        <v>91573.9618288108</v>
      </c>
      <c r="BM36" s="1" t="n">
        <f aca="false">BM11*'Taux avec population simulée'!V122</f>
        <v>81172.330685488</v>
      </c>
      <c r="BN36" s="4" t="n">
        <f aca="false">BN11*'Taux avec population simulée'!W122</f>
        <v>90445.4469263116</v>
      </c>
      <c r="BO36" s="4" t="n">
        <f aca="false">BO11*'Taux avec population simulée'!X122</f>
        <v>89480.2147392369</v>
      </c>
      <c r="BP36" s="4" t="n">
        <f aca="false">BP11*'Taux avec population simulée'!Y122</f>
        <v>87112.981358194</v>
      </c>
      <c r="BQ36" s="4" t="n">
        <f aca="false">BQ11*'Taux avec population simulée'!Z122</f>
        <v>84911.6475508941</v>
      </c>
      <c r="BR36" s="4" t="n">
        <f aca="false">BR11*'Taux avec population simulée'!AA122</f>
        <v>86338.0977070362</v>
      </c>
      <c r="BS36" s="4" t="n">
        <f aca="false">BS11*'Taux avec population simulée'!AB122</f>
        <v>86835.7823007769</v>
      </c>
      <c r="BT36" s="4" t="n">
        <f aca="false">BT11*'Taux avec population simulée'!AC122</f>
        <v>87618.2630412343</v>
      </c>
      <c r="BU36" s="4" t="n">
        <f aca="false">BU11*'Taux avec population simulée'!AD122</f>
        <v>88419.3881506023</v>
      </c>
      <c r="BV36" s="4" t="n">
        <f aca="false">BV11*'Taux avec population simulée'!AE122</f>
        <v>87838.1525529903</v>
      </c>
      <c r="BW36" s="4" t="n">
        <f aca="false">BW11*'Taux avec population simulée'!AF122</f>
        <v>88969.7716789617</v>
      </c>
      <c r="BX36" s="4" t="n">
        <f aca="false">BX11*'Taux avec population simulée'!AG122</f>
        <v>90527.9871207612</v>
      </c>
      <c r="BY36" s="4" t="n">
        <f aca="false">BY11*'Taux avec population simulée'!AH122</f>
        <v>90773.8001616672</v>
      </c>
      <c r="BZ36" s="4" t="n">
        <f aca="false">BZ11*'Taux avec population simulée'!AI122</f>
        <v>90911.6699127007</v>
      </c>
      <c r="CA36" s="4" t="n">
        <f aca="false">CA11*'Taux avec population simulée'!AJ122</f>
        <v>90629.8302389578</v>
      </c>
      <c r="CB36" s="4" t="n">
        <f aca="false">CB11*'Taux avec population simulée'!AK122</f>
        <v>90848.3061927065</v>
      </c>
      <c r="CC36" s="4" t="n">
        <f aca="false">CC11*'Taux avec population simulée'!AL122</f>
        <v>90896.5760105556</v>
      </c>
      <c r="CD36" s="4" t="n">
        <f aca="false">CD11*'Taux avec population simulée'!AM122</f>
        <v>90249.8770339253</v>
      </c>
      <c r="CE36" s="4" t="n">
        <f aca="false">CE11*'Taux avec population simulée'!AN122</f>
        <v>89269.6297139483</v>
      </c>
      <c r="CF36" s="4" t="n">
        <f aca="false">CF11*'Taux avec population simulée'!AO122</f>
        <v>89823.7582891922</v>
      </c>
      <c r="CG36" s="4" t="n">
        <f aca="false">CG11*'Taux avec population simulée'!AP122</f>
        <v>91309.1213530311</v>
      </c>
      <c r="CH36" s="4" t="n">
        <f aca="false">CH11*'Taux avec population simulée'!AQ122</f>
        <v>90709.264366272</v>
      </c>
      <c r="CI36" s="4" t="n">
        <f aca="false">CI11*'Taux avec population simulée'!AR122</f>
        <v>91347.3523340877</v>
      </c>
      <c r="CJ36" s="4" t="n">
        <f aca="false">CJ11*'Taux avec population simulée'!AS122</f>
        <v>92767.4156442178</v>
      </c>
      <c r="CK36" s="4" t="n">
        <f aca="false">CK11*'Taux avec population simulée'!AT122</f>
        <v>93907.396576397</v>
      </c>
      <c r="CL36" s="4" t="n">
        <f aca="false">CL11*'Taux avec population simulée'!AU122</f>
        <v>93932.7374898818</v>
      </c>
      <c r="CM36" s="4" t="n">
        <f aca="false">CM11*'Taux avec population simulée'!AV122</f>
        <v>96433.8895821473</v>
      </c>
      <c r="CN36" s="4" t="n">
        <f aca="false">CN11*'Taux avec population simulée'!AW122</f>
        <v>99257.3878600325</v>
      </c>
      <c r="CO36" s="4" t="n">
        <f aca="false">CO11*'Taux avec population simulée'!AX122</f>
        <v>97483.0919157126</v>
      </c>
      <c r="CP36" s="4" t="n">
        <f aca="false">CP11*'Taux avec population simulée'!AY122</f>
        <v>98186.0899116735</v>
      </c>
      <c r="CQ36" s="4" t="n">
        <f aca="false">CQ11*'Taux avec population simulée'!AZ122</f>
        <v>99640.024129323</v>
      </c>
      <c r="CR36" s="4" t="n">
        <f aca="false">CR11*'Taux avec population simulée'!BA122</f>
        <v>99542.1906114814</v>
      </c>
      <c r="CS36" s="4" t="n">
        <f aca="false">CS11*'Taux avec population simulée'!BB122</f>
        <v>101223.450222189</v>
      </c>
      <c r="CT36" s="4" t="n">
        <f aca="false">CT11*'Taux avec population simulée'!BC122</f>
        <v>102745.025729417</v>
      </c>
      <c r="CU36" s="4" t="n">
        <f aca="false">CU11*'Taux avec population simulée'!BD122</f>
        <v>104235.154792002</v>
      </c>
      <c r="CV36" s="4" t="n">
        <f aca="false">CV11*'Taux avec population simulée'!BE122</f>
        <v>104515.922919259</v>
      </c>
      <c r="CW36" s="4" t="n">
        <f aca="false">CW11*'Taux avec population simulée'!BF122</f>
        <v>106695.566732644</v>
      </c>
      <c r="CX36" s="4" t="n">
        <f aca="false">CX11*'Taux avec population simulée'!BG122</f>
        <v>107193.469869235</v>
      </c>
      <c r="CY36" s="4" t="n">
        <f aca="false">CY11*'Taux avec population simulée'!BH122</f>
        <v>108107.579919523</v>
      </c>
      <c r="CZ36" s="4" t="n">
        <f aca="false">CZ11*'Taux avec population simulée'!BI122</f>
        <v>109637.912024639</v>
      </c>
      <c r="DA36" s="4" t="n">
        <f aca="false">DA11*'Taux avec population simulée'!BJ122</f>
        <v>111643.304872413</v>
      </c>
      <c r="DB36" s="4" t="n">
        <f aca="false">DB11*'Taux avec population simulée'!BK122</f>
        <v>112676.562047771</v>
      </c>
      <c r="DC36" s="4" t="n">
        <f aca="false">DC11*'Taux avec population simulée'!BL122</f>
        <v>113390.474668753</v>
      </c>
      <c r="DD36" s="4" t="n">
        <f aca="false">DD11*'Taux avec population simulée'!BM122</f>
        <v>114623.545370035</v>
      </c>
      <c r="DE36" s="4" t="n">
        <f aca="false">DE11*'Taux avec population simulée'!BN122</f>
        <v>114743.033319429</v>
      </c>
      <c r="DF36" s="4" t="n">
        <f aca="false">DF11*'Taux avec population simulée'!BO122</f>
        <v>116088.133386643</v>
      </c>
      <c r="DG36" s="4" t="n">
        <f aca="false">DG11*'Taux avec population simulée'!BP122</f>
        <v>118186.856392866</v>
      </c>
      <c r="DH36" s="4" t="n">
        <f aca="false">DH11*'Taux avec population simulée'!BQ122</f>
        <v>117966.817705313</v>
      </c>
      <c r="DI36" s="4" t="n">
        <f aca="false">DI11*'Taux avec population simulée'!BR122</f>
        <v>123413.102067108</v>
      </c>
      <c r="DJ36" s="4" t="n">
        <f aca="false">DJ11*'Taux avec population simulée'!BS122</f>
        <v>124978.802035303</v>
      </c>
      <c r="DK36" s="4" t="n">
        <f aca="false">DK11*'Taux avec population simulée'!BT122</f>
        <v>125119.213550525</v>
      </c>
      <c r="DL36" s="4" t="n">
        <f aca="false">DL11*'Taux avec population simulée'!BU122</f>
        <v>125241.975642064</v>
      </c>
      <c r="DM36" s="4" t="n">
        <f aca="false">DM11*'Taux avec population simulée'!BV122</f>
        <v>125137.099782636</v>
      </c>
      <c r="DN36" s="4" t="n">
        <f aca="false">DN11*'Taux avec population simulée'!BW122</f>
        <v>126738.532063492</v>
      </c>
      <c r="DO36" s="4" t="n">
        <f aca="false">DO11*'Taux avec population simulée'!BX122</f>
        <v>124486.520146247</v>
      </c>
      <c r="DP36" s="4" t="n">
        <f aca="false">DP11*'Taux avec population simulée'!BY122</f>
        <v>126503.868615567</v>
      </c>
      <c r="DQ36" s="4" t="n">
        <f aca="false">DQ11*'Taux avec population simulée'!BZ122</f>
        <v>128245.624743792</v>
      </c>
      <c r="DR36" s="4" t="n">
        <f aca="false">DR11*'Taux avec population simulée'!CA122</f>
        <v>130427.264099777</v>
      </c>
      <c r="DS36" s="4" t="n">
        <f aca="false">DS11*'Taux avec population simulée'!CB122</f>
        <v>131770.137858554</v>
      </c>
      <c r="DT36" s="4" t="n">
        <f aca="false">DT11*'Taux avec population simulée'!CC122</f>
        <v>130788.190123027</v>
      </c>
      <c r="DU36" s="4" t="n">
        <f aca="false">DU11*'Taux avec population simulée'!CD122</f>
        <v>129816.727555425</v>
      </c>
      <c r="DV36" s="4" t="n">
        <f aca="false">DV11*'Taux avec population simulée'!CE122</f>
        <v>131433.251554964</v>
      </c>
      <c r="DW36" s="4" t="n">
        <f aca="false">DW11*'Taux avec population simulée'!CF122</f>
        <v>132089.529023948</v>
      </c>
      <c r="DX36" s="4" t="n">
        <f aca="false">DX11*'Taux avec population simulée'!CG122</f>
        <v>130255.59917151</v>
      </c>
      <c r="DY36" s="4" t="n">
        <f aca="false">DY11*'Taux avec population simulée'!CH122</f>
        <v>130787.939255557</v>
      </c>
      <c r="DZ36" s="4" t="n">
        <f aca="false">DZ11*'Taux avec population simulée'!CI122</f>
        <v>133085.70500107</v>
      </c>
      <c r="EA36" s="4" t="n">
        <f aca="false">EA11*'Taux avec population simulée'!CJ122</f>
        <v>132460.194016308</v>
      </c>
      <c r="EB36" s="4" t="n">
        <f aca="false">EB11*'Taux avec population simulée'!CK122</f>
        <v>133555.887747284</v>
      </c>
      <c r="EC36" s="4" t="n">
        <f aca="false">EC11*'Taux avec population simulée'!CL122</f>
        <v>132450.83660673</v>
      </c>
      <c r="ED36" s="4" t="n">
        <f aca="false">ED11*'Taux avec population simulée'!CM122</f>
        <v>135910.522929429</v>
      </c>
      <c r="EE36" s="4" t="n">
        <f aca="false">EE11*'Taux avec population simulée'!CN122</f>
        <v>139214.668841742</v>
      </c>
      <c r="EF36" s="4" t="n">
        <f aca="false">EF11*'Taux avec population simulée'!CO122</f>
        <v>142384.618925478</v>
      </c>
      <c r="EG36" s="4" t="n">
        <f aca="false">EG11*'Taux avec population simulée'!CP122</f>
        <v>142443.494757244</v>
      </c>
      <c r="EH36" s="4" t="n">
        <f aca="false">EH11*'Taux avec population simulée'!CQ122</f>
        <v>142323.384137624</v>
      </c>
      <c r="EI36" s="4" t="n">
        <f aca="false">EI11*'Taux avec population simulée'!CR122</f>
        <v>145038.745720207</v>
      </c>
      <c r="EJ36" s="4" t="n">
        <f aca="false">EJ11*'Taux avec population simulée'!CS122</f>
        <v>143702.673908179</v>
      </c>
      <c r="EK36" s="4" t="n">
        <f aca="false">EK11*'Taux avec population simulée'!CT122</f>
        <v>143868.365608907</v>
      </c>
      <c r="EL36" s="4" t="n">
        <f aca="false">EL11*'Taux avec population simulée'!CU122</f>
        <v>146043.899681519</v>
      </c>
      <c r="EM36" s="4" t="n">
        <f aca="false">EM11*'Taux avec population simulée'!CV122</f>
        <v>148852.132118186</v>
      </c>
      <c r="EN36" s="4" t="n">
        <f aca="false">EN11*'Taux avec population simulée'!CW122</f>
        <v>150207.524267212</v>
      </c>
      <c r="EO36" s="4" t="n">
        <f aca="false">EO11*'Taux avec population simulée'!CX122</f>
        <v>154492.674475962</v>
      </c>
      <c r="EP36" s="4" t="n">
        <f aca="false">EP11*'Taux avec population simulée'!CY122</f>
        <v>156906.131053068</v>
      </c>
      <c r="EQ36" s="4" t="n">
        <f aca="false">EQ11*'Taux avec population simulée'!CZ122</f>
        <v>157487.933489775</v>
      </c>
      <c r="ER36" s="4" t="n">
        <f aca="false">ER11*'Taux avec population simulée'!DA122</f>
        <v>159308.727963664</v>
      </c>
      <c r="ES36" s="4" t="n">
        <f aca="false">ES11*'Taux avec population simulée'!DB122</f>
        <v>158200.904427418</v>
      </c>
      <c r="ET36" s="4" t="n">
        <f aca="false">ET11*'Taux avec population simulée'!DC122</f>
        <v>157817.455232808</v>
      </c>
      <c r="EU36" s="4" t="n">
        <f aca="false">EU11*'Taux avec population simulée'!DD122</f>
        <v>156224.653865096</v>
      </c>
      <c r="EV36" s="4" t="e">
        <f aca="false">EV11*'Taux avec population simulée'!DE122</f>
        <v>#DIV/0!</v>
      </c>
      <c r="GO36" s="12" t="n">
        <v>55</v>
      </c>
      <c r="GP36" s="4" t="n">
        <f aca="false">GP11*'Taux avec population simulée'!B136</f>
        <v>0</v>
      </c>
      <c r="GQ36" s="4" t="n">
        <f aca="false">GQ11*'Taux avec population simulée'!C136</f>
        <v>0</v>
      </c>
      <c r="GR36" s="4" t="n">
        <f aca="false">GR11*'Taux avec population simulée'!D136</f>
        <v>277999.000010972</v>
      </c>
      <c r="GS36" s="4" t="n">
        <f aca="false">GS11*'Taux avec population simulée'!E136</f>
        <v>290939.827614228</v>
      </c>
      <c r="GT36" s="4" t="n">
        <f aca="false">GT11*'Taux avec population simulée'!F136</f>
        <v>296696.316833395</v>
      </c>
      <c r="GU36" s="4" t="n">
        <f aca="false">GU11*'Taux avec population simulée'!G136</f>
        <v>298327.470764712</v>
      </c>
      <c r="GV36" s="4" t="n">
        <f aca="false">GV11*'Taux avec population simulée'!H136</f>
        <v>294444.681245569</v>
      </c>
      <c r="GW36" s="4" t="n">
        <f aca="false">GW11*'Taux avec population simulée'!I136</f>
        <v>286068.680055549</v>
      </c>
      <c r="GX36" s="4" t="n">
        <f aca="false">GX11*'Taux avec population simulée'!J136</f>
        <v>279721.438266257</v>
      </c>
      <c r="GY36" s="4" t="n">
        <f aca="false">GY11*'Taux avec population simulée'!K136</f>
        <v>275255.599287594</v>
      </c>
      <c r="GZ36" s="4" t="n">
        <f aca="false">GZ11*'Taux avec population simulée'!L136</f>
        <v>290919.870913756</v>
      </c>
      <c r="HA36" s="4" t="n">
        <f aca="false">HA11*'Taux avec population simulée'!M136</f>
        <v>273840.005503642</v>
      </c>
      <c r="HB36" s="4" t="n">
        <f aca="false">HB11*'Taux avec population simulée'!N136</f>
        <v>257056.273526558</v>
      </c>
      <c r="HC36" s="4" t="n">
        <f aca="false">HC11*'Taux avec population simulée'!O136</f>
        <v>267328.779734886</v>
      </c>
      <c r="HD36" s="4" t="n">
        <f aca="false">HD11*'Taux avec population simulée'!P136</f>
        <v>278309.651708314</v>
      </c>
      <c r="HE36" s="4" t="n">
        <f aca="false">HE11*'Taux avec population simulée'!Q136</f>
        <v>267239.196236908</v>
      </c>
      <c r="HF36" s="4" t="n">
        <f aca="false">HF11*'Taux avec population simulée'!R136</f>
        <v>276801.93738437</v>
      </c>
      <c r="HG36" s="4" t="n">
        <f aca="false">HG11*'Taux avec population simulée'!S136</f>
        <v>270752.858759</v>
      </c>
      <c r="HH36" s="4" t="n">
        <f aca="false">HH11*'Taux avec population simulée'!T136</f>
        <v>280150.314994468</v>
      </c>
      <c r="HI36" s="4" t="n">
        <f aca="false">HI11*'Taux avec population simulée'!U136</f>
        <v>282841.027498278</v>
      </c>
      <c r="HJ36" s="1" t="n">
        <f aca="false">HJ11*'Taux avec population simulée'!V136</f>
        <v>254643.848964948</v>
      </c>
      <c r="HK36" s="4" t="n">
        <f aca="false">HK11*'Taux avec population simulée'!W136</f>
        <v>254804.47467498</v>
      </c>
      <c r="HL36" s="4" t="n">
        <f aca="false">HL11*'Taux avec population simulée'!X136</f>
        <v>268685.004752425</v>
      </c>
      <c r="HM36" s="4" t="n">
        <f aca="false">HM11*'Taux avec population simulée'!Y136</f>
        <v>272297.379523242</v>
      </c>
      <c r="HN36" s="4" t="n">
        <f aca="false">HN11*'Taux avec population simulée'!Z136</f>
        <v>278813.154787246</v>
      </c>
      <c r="HO36" s="4" t="n">
        <f aca="false">HO11*'Taux avec population simulée'!AA136</f>
        <v>274829.59493612</v>
      </c>
      <c r="HP36" s="4" t="n">
        <f aca="false">HP11*'Taux avec population simulée'!AB136</f>
        <v>269391.380638972</v>
      </c>
      <c r="HQ36" s="4" t="n">
        <f aca="false">HQ11*'Taux avec population simulée'!AC136</f>
        <v>272841.538329873</v>
      </c>
      <c r="HR36" s="4" t="n">
        <f aca="false">HR11*'Taux avec population simulée'!AD136</f>
        <v>278528.601400211</v>
      </c>
      <c r="HS36" s="4" t="n">
        <f aca="false">HS11*'Taux avec population simulée'!AE136</f>
        <v>276391.703843948</v>
      </c>
      <c r="HT36" s="4" t="n">
        <f aca="false">HT11*'Taux avec population simulée'!AF136</f>
        <v>276974.127173618</v>
      </c>
      <c r="HU36" s="4" t="n">
        <f aca="false">HU11*'Taux avec population simulée'!AG136</f>
        <v>281412.642828671</v>
      </c>
      <c r="HV36" s="4" t="n">
        <f aca="false">HV11*'Taux avec population simulée'!AH136</f>
        <v>285739.333950737</v>
      </c>
      <c r="HW36" s="4" t="n">
        <f aca="false">HW11*'Taux avec population simulée'!AI136</f>
        <v>282167.337764323</v>
      </c>
      <c r="HX36" s="4" t="n">
        <f aca="false">HX11*'Taux avec population simulée'!AJ136</f>
        <v>285572.207048148</v>
      </c>
      <c r="HY36" s="4" t="n">
        <f aca="false">HY11*'Taux avec population simulée'!AK136</f>
        <v>285712.762011219</v>
      </c>
      <c r="HZ36" s="4" t="n">
        <f aca="false">HZ11*'Taux avec population simulée'!AL136</f>
        <v>287233.710035423</v>
      </c>
      <c r="IA36" s="4" t="n">
        <f aca="false">IA11*'Taux avec population simulée'!AM136</f>
        <v>290349.904633678</v>
      </c>
      <c r="IB36" s="4" t="n">
        <f aca="false">IB11*'Taux avec population simulée'!AN136</f>
        <v>291637.940662745</v>
      </c>
      <c r="IC36" s="4" t="n">
        <f aca="false">IC11*'Taux avec population simulée'!AO136</f>
        <v>286394.640277703</v>
      </c>
      <c r="ID36" s="4" t="n">
        <f aca="false">ID11*'Taux avec population simulée'!AP136</f>
        <v>290763.293152616</v>
      </c>
      <c r="IE36" s="4" t="n">
        <f aca="false">IE11*'Taux avec population simulée'!AQ136</f>
        <v>291286.729548022</v>
      </c>
      <c r="IF36" s="4" t="n">
        <f aca="false">IF11*'Taux avec population simulée'!AR136</f>
        <v>288980.117624072</v>
      </c>
      <c r="IG36" s="4" t="n">
        <f aca="false">IG11*'Taux avec population simulée'!AS136</f>
        <v>288467.090920659</v>
      </c>
      <c r="IH36" s="4" t="n">
        <f aca="false">IH11*'Taux avec population simulée'!AT136</f>
        <v>287911.098600654</v>
      </c>
      <c r="II36" s="4" t="n">
        <f aca="false">II11*'Taux avec population simulée'!AU136</f>
        <v>293361.257778625</v>
      </c>
      <c r="IJ36" s="4" t="n">
        <f aca="false">IJ11*'Taux avec population simulée'!AV136</f>
        <v>302341.126450585</v>
      </c>
      <c r="IK36" s="4" t="n">
        <f aca="false">IK11*'Taux avec population simulée'!AW136</f>
        <v>308340.650916186</v>
      </c>
      <c r="IL36" s="4" t="n">
        <f aca="false">IL11*'Taux avec population simulée'!AX136</f>
        <v>304955.129424188</v>
      </c>
      <c r="IM36" s="4" t="n">
        <f aca="false">IM11*'Taux avec population simulée'!AY136</f>
        <v>308158.963429434</v>
      </c>
      <c r="IN36" s="4" t="n">
        <f aca="false">IN11*'Taux avec population simulée'!AZ136</f>
        <v>308829.632767886</v>
      </c>
      <c r="IO36" s="4" t="n">
        <f aca="false">IO11*'Taux avec population simulée'!BA136</f>
        <v>310600.936717352</v>
      </c>
      <c r="IP36" s="4" t="n">
        <f aca="false">IP11*'Taux avec population simulée'!BB136</f>
        <v>311010.548809366</v>
      </c>
      <c r="IQ36" s="4" t="n">
        <f aca="false">IQ11*'Taux avec population simulée'!BC136</f>
        <v>314428.125682223</v>
      </c>
      <c r="IR36" s="4" t="n">
        <f aca="false">IR11*'Taux avec population simulée'!BD136</f>
        <v>320219.225308402</v>
      </c>
      <c r="IS36" s="4" t="n">
        <f aca="false">IS11*'Taux avec population simulée'!BE136</f>
        <v>321554.111826384</v>
      </c>
      <c r="IT36" s="4" t="n">
        <f aca="false">IT11*'Taux avec population simulée'!BF136</f>
        <v>318607.096127776</v>
      </c>
      <c r="IU36" s="4" t="n">
        <f aca="false">IU11*'Taux avec population simulée'!BG136</f>
        <v>321995.924751979</v>
      </c>
      <c r="IV36" s="4" t="n">
        <f aca="false">IV11*'Taux avec population simulée'!BH136</f>
        <v>321241.657433365</v>
      </c>
      <c r="IW36" s="4" t="n">
        <f aca="false">IW11*'Taux avec population simulée'!BI136</f>
        <v>327313.582132482</v>
      </c>
      <c r="IX36" s="4" t="n">
        <f aca="false">IX11*'Taux avec population simulée'!BJ136</f>
        <v>334246.319720253</v>
      </c>
      <c r="IY36" s="4" t="n">
        <f aca="false">IY11*'Taux avec population simulée'!BK136</f>
        <v>342403.535414837</v>
      </c>
      <c r="IZ36" s="4" t="n">
        <f aca="false">IZ11*'Taux avec population simulée'!BL136</f>
        <v>351805.243833319</v>
      </c>
      <c r="JA36" s="4" t="n">
        <f aca="false">JA11*'Taux avec population simulée'!BM136</f>
        <v>357816.9171521</v>
      </c>
      <c r="JB36" s="4" t="n">
        <f aca="false">JB11*'Taux avec population simulée'!BN136</f>
        <v>365560.825851962</v>
      </c>
      <c r="JC36" s="4" t="n">
        <f aca="false">JC11*'Taux avec population simulée'!BO136</f>
        <v>362512.589604879</v>
      </c>
      <c r="JD36" s="4" t="n">
        <f aca="false">JD11*'Taux avec population simulée'!BP136</f>
        <v>361672.544681558</v>
      </c>
      <c r="JE36" s="4" t="n">
        <f aca="false">JE11*'Taux avec population simulée'!BQ136</f>
        <v>358079.126532301</v>
      </c>
      <c r="JF36" s="4" t="n">
        <f aca="false">JF11*'Taux avec population simulée'!BR136</f>
        <v>360536.11074494</v>
      </c>
      <c r="JG36" s="4" t="n">
        <f aca="false">JG11*'Taux avec population simulée'!BS136</f>
        <v>364759.980972038</v>
      </c>
      <c r="JH36" s="4" t="n">
        <f aca="false">JH11*'Taux avec population simulée'!BT136</f>
        <v>363752.288232432</v>
      </c>
      <c r="JI36" s="4" t="n">
        <f aca="false">JI11*'Taux avec population simulée'!BU136</f>
        <v>366096.690296665</v>
      </c>
      <c r="JJ36" s="4" t="n">
        <f aca="false">JJ11*'Taux avec population simulée'!BV136</f>
        <v>369928.872825346</v>
      </c>
      <c r="JK36" s="4" t="n">
        <f aca="false">JK11*'Taux avec population simulée'!BW136</f>
        <v>372625.11601761</v>
      </c>
      <c r="JL36" s="4" t="n">
        <f aca="false">JL11*'Taux avec population simulée'!BX136</f>
        <v>366953.092174204</v>
      </c>
      <c r="JM36" s="4" t="n">
        <f aca="false">JM11*'Taux avec population simulée'!BY136</f>
        <v>376541.094814908</v>
      </c>
      <c r="JN36" s="4" t="n">
        <f aca="false">JN11*'Taux avec population simulée'!BZ136</f>
        <v>379615.996502626</v>
      </c>
      <c r="JO36" s="4" t="n">
        <f aca="false">JO11*'Taux avec population simulée'!CA136</f>
        <v>381210.835425491</v>
      </c>
      <c r="JP36" s="4" t="n">
        <f aca="false">JP11*'Taux avec population simulée'!CB136</f>
        <v>390923.534245522</v>
      </c>
      <c r="JQ36" s="4" t="n">
        <f aca="false">JQ11*'Taux avec population simulée'!CC136</f>
        <v>390169.861718616</v>
      </c>
      <c r="JR36" s="4" t="n">
        <f aca="false">JR11*'Taux avec population simulée'!CD136</f>
        <v>385080.3519926</v>
      </c>
      <c r="JS36" s="4" t="n">
        <f aca="false">JS11*'Taux avec population simulée'!CE136</f>
        <v>391041.341370066</v>
      </c>
      <c r="JT36" s="4" t="n">
        <f aca="false">JT11*'Taux avec population simulée'!CF136</f>
        <v>393341.980612588</v>
      </c>
      <c r="JU36" s="4" t="n">
        <f aca="false">JU11*'Taux avec population simulée'!CG136</f>
        <v>394319.111590879</v>
      </c>
      <c r="JV36" s="4" t="n">
        <f aca="false">JV11*'Taux avec population simulée'!CH136</f>
        <v>397590.84893545</v>
      </c>
      <c r="JW36" s="4" t="n">
        <f aca="false">JW11*'Taux avec population simulée'!CI136</f>
        <v>406322.04934461</v>
      </c>
      <c r="JX36" s="4" t="n">
        <f aca="false">JX11*'Taux avec population simulée'!CJ136</f>
        <v>407827.706945281</v>
      </c>
      <c r="JY36" s="4" t="n">
        <f aca="false">JY11*'Taux avec population simulée'!CK136</f>
        <v>410845.547661356</v>
      </c>
      <c r="JZ36" s="4" t="n">
        <f aca="false">JZ11*'Taux avec population simulée'!CL136</f>
        <v>407755.911459318</v>
      </c>
      <c r="KA36" s="4" t="n">
        <f aca="false">KA11*'Taux avec population simulée'!CM136</f>
        <v>402720.516674458</v>
      </c>
      <c r="KB36" s="4" t="n">
        <f aca="false">KB11*'Taux avec population simulée'!CN136</f>
        <v>409654.249465924</v>
      </c>
      <c r="KC36" s="4" t="n">
        <f aca="false">KC11*'Taux avec population simulée'!CO136</f>
        <v>410446.256857245</v>
      </c>
      <c r="KD36" s="4" t="n">
        <f aca="false">KD11*'Taux avec population simulée'!CP136</f>
        <v>411032.228467006</v>
      </c>
      <c r="KE36" s="4" t="n">
        <f aca="false">KE11*'Taux avec population simulée'!CQ136</f>
        <v>410954.919179071</v>
      </c>
      <c r="KF36" s="4" t="n">
        <f aca="false">KF11*'Taux avec population simulée'!CR136</f>
        <v>413030.723966704</v>
      </c>
      <c r="KG36" s="4" t="n">
        <f aca="false">KG11*'Taux avec population simulée'!CS136</f>
        <v>405998.283869972</v>
      </c>
      <c r="KH36" s="4" t="n">
        <f aca="false">KH11*'Taux avec population simulée'!CT136</f>
        <v>404098.166967447</v>
      </c>
      <c r="KI36" s="4" t="n">
        <f aca="false">KI11*'Taux avec population simulée'!CU136</f>
        <v>404993.642250917</v>
      </c>
      <c r="KJ36" s="4" t="n">
        <f aca="false">KJ11*'Taux avec population simulée'!CV136</f>
        <v>395959.327358238</v>
      </c>
      <c r="KK36" s="4" t="n">
        <f aca="false">KK11*'Taux avec population simulée'!CW136</f>
        <v>395674.093802962</v>
      </c>
      <c r="KL36" s="4" t="n">
        <f aca="false">KL11*'Taux avec population simulée'!CX136</f>
        <v>394529.112947741</v>
      </c>
      <c r="KM36" s="4" t="n">
        <f aca="false">KM11*'Taux avec population simulée'!CY136</f>
        <v>390480.915839799</v>
      </c>
      <c r="KN36" s="4" t="n">
        <f aca="false">KN11*'Taux avec population simulée'!CZ136</f>
        <v>390614.017867974</v>
      </c>
      <c r="KO36" s="4" t="n">
        <f aca="false">KO11*'Taux avec population simulée'!DA136</f>
        <v>392779.9165648</v>
      </c>
      <c r="KP36" s="4" t="n">
        <f aca="false">KP11*'Taux avec population simulée'!DB136</f>
        <v>380313.619971435</v>
      </c>
      <c r="KQ36" s="4" t="n">
        <f aca="false">KQ11*'Taux avec population simulée'!DC136</f>
        <v>376029.322119161</v>
      </c>
      <c r="KR36" s="4" t="n">
        <f aca="false">KR11*'Taux avec population simulée'!DD136</f>
        <v>370749.58649714</v>
      </c>
      <c r="KS36" s="4" t="e">
        <f aca="false">KS11*'Taux avec population simulée'!DE136</f>
        <v>#DIV/0!</v>
      </c>
    </row>
    <row r="37" customFormat="false" ht="12.8" hidden="false" customHeight="false" outlineLevel="0" collapsed="false">
      <c r="C37" s="0" t="n">
        <f aca="false">Chômeurs!A38</f>
        <v>2005</v>
      </c>
      <c r="D37" s="0" t="n">
        <v>0.6463397433</v>
      </c>
      <c r="E37" s="0" t="n">
        <v>0.2213386214</v>
      </c>
      <c r="F37" s="0" t="n">
        <v>0.0891089328</v>
      </c>
      <c r="G37" s="0" t="n">
        <v>0.0337875077</v>
      </c>
      <c r="H37" s="0" t="n">
        <v>0.0270387546</v>
      </c>
      <c r="I37" s="0" t="n">
        <v>0.044581461</v>
      </c>
      <c r="J37" s="0" t="n">
        <v>0.0395798165</v>
      </c>
      <c r="K37" s="0" t="n">
        <v>0.0638496218</v>
      </c>
      <c r="L37" s="0" t="n">
        <v>0.1414811616</v>
      </c>
      <c r="M37" s="0" t="n">
        <v>0.2727422801</v>
      </c>
      <c r="N37" s="0" t="n">
        <v>0.4732550684</v>
      </c>
      <c r="Q37" s="0" t="n">
        <f aca="false">C37</f>
        <v>2005</v>
      </c>
      <c r="R37" s="0" t="n">
        <v>0.7731852582</v>
      </c>
      <c r="S37" s="0" t="n">
        <v>0.4715156859</v>
      </c>
      <c r="T37" s="0" t="n">
        <v>0.3054016945</v>
      </c>
      <c r="U37" s="0" t="n">
        <v>0.3278387699</v>
      </c>
      <c r="V37" s="0" t="n">
        <v>0.2832028291</v>
      </c>
      <c r="W37" s="0" t="n">
        <v>0.3121319086</v>
      </c>
      <c r="X37" s="0" t="n">
        <v>0.2871192009</v>
      </c>
      <c r="Y37" s="0" t="n">
        <v>0.3751559592</v>
      </c>
      <c r="Z37" s="0" t="n">
        <v>0.4381163627</v>
      </c>
      <c r="AA37" s="0" t="n">
        <v>0.6068396417</v>
      </c>
      <c r="AB37" s="0" t="n">
        <v>0.752568339</v>
      </c>
      <c r="AR37" s="12" t="n">
        <v>60</v>
      </c>
      <c r="AS37" s="12" t="n">
        <f aca="false">AS12*'Taux avec population simulée'!B123</f>
        <v>0</v>
      </c>
      <c r="AT37" s="12" t="n">
        <f aca="false">AT12*'Taux avec population simulée'!C123</f>
        <v>0</v>
      </c>
      <c r="AU37" s="12" t="n">
        <f aca="false">AU12*'Taux avec population simulée'!D123</f>
        <v>137760.00000273</v>
      </c>
      <c r="AV37" s="12" t="n">
        <f aca="false">AV12*'Taux avec population simulée'!E123</f>
        <v>144104.04427302</v>
      </c>
      <c r="AW37" s="12" t="n">
        <f aca="false">AW12*'Taux avec population simulée'!F123</f>
        <v>140948.585737196</v>
      </c>
      <c r="AX37" s="12" t="n">
        <f aca="false">AX12*'Taux avec population simulée'!G123</f>
        <v>132852.147105831</v>
      </c>
      <c r="AY37" s="12" t="n">
        <f aca="false">AY12*'Taux avec population simulée'!H123</f>
        <v>125274.583175805</v>
      </c>
      <c r="AZ37" s="12" t="n">
        <f aca="false">AZ12*'Taux avec population simulée'!I123</f>
        <v>119514.932786769</v>
      </c>
      <c r="BA37" s="12" t="n">
        <f aca="false">BA12*'Taux avec population simulée'!J123</f>
        <v>111837.3018208</v>
      </c>
      <c r="BB37" s="12" t="n">
        <f aca="false">BB12*'Taux avec population simulée'!K123</f>
        <v>107416.975143243</v>
      </c>
      <c r="BC37" s="12" t="n">
        <f aca="false">BC12*'Taux avec population simulée'!L123</f>
        <v>125150.800603016</v>
      </c>
      <c r="BD37" s="12" t="n">
        <f aca="false">BD12*'Taux avec population simulée'!M123</f>
        <v>115447.760890054</v>
      </c>
      <c r="BE37" s="12" t="n">
        <f aca="false">BE12*'Taux avec population simulée'!N123</f>
        <v>114579.847755762</v>
      </c>
      <c r="BF37" s="12" t="n">
        <f aca="false">BF12*'Taux avec population simulée'!O123</f>
        <v>115464.551866413</v>
      </c>
      <c r="BG37" s="12" t="n">
        <f aca="false">BG12*'Taux avec population simulée'!P123</f>
        <v>131158.686736175</v>
      </c>
      <c r="BH37" s="12" t="n">
        <f aca="false">BH12*'Taux avec population simulée'!Q123</f>
        <v>113421.02517473</v>
      </c>
      <c r="BI37" s="12" t="n">
        <f aca="false">BI12*'Taux avec population simulée'!R123</f>
        <v>126816.914022829</v>
      </c>
      <c r="BJ37" s="12" t="n">
        <f aca="false">BJ12*'Taux avec population simulée'!S123</f>
        <v>127098.739054725</v>
      </c>
      <c r="BK37" s="12" t="n">
        <f aca="false">BK12*'Taux avec population simulée'!T123</f>
        <v>127082.334993681</v>
      </c>
      <c r="BL37" s="12" t="n">
        <f aca="false">BL12*'Taux avec population simulée'!U123</f>
        <v>113533.541170048</v>
      </c>
      <c r="BM37" s="1" t="n">
        <f aca="false">BM12*'Taux avec population simulée'!V123</f>
        <v>120669.744446334</v>
      </c>
      <c r="BN37" s="12" t="n">
        <f aca="false">BN12*'Taux avec population simulée'!W123</f>
        <v>131196.219249941</v>
      </c>
      <c r="BO37" s="12" t="n">
        <f aca="false">BO12*'Taux avec population simulée'!X123</f>
        <v>130103.11400799</v>
      </c>
      <c r="BP37" s="12" t="n">
        <f aca="false">BP12*'Taux avec population simulée'!Y123</f>
        <v>130065.28481957</v>
      </c>
      <c r="BQ37" s="12" t="n">
        <f aca="false">BQ12*'Taux avec population simulée'!Z123</f>
        <v>132583.692490001</v>
      </c>
      <c r="BR37" s="12" t="n">
        <f aca="false">BR12*'Taux avec population simulée'!AA123</f>
        <v>134904.982223573</v>
      </c>
      <c r="BS37" s="12" t="n">
        <f aca="false">BS12*'Taux avec population simulée'!AB123</f>
        <v>137779.357265117</v>
      </c>
      <c r="BT37" s="12" t="n">
        <f aca="false">BT12*'Taux avec population simulée'!AC123</f>
        <v>138154.049478891</v>
      </c>
      <c r="BU37" s="12" t="n">
        <f aca="false">BU12*'Taux avec population simulée'!AD123</f>
        <v>141811.294776274</v>
      </c>
      <c r="BV37" s="12" t="n">
        <f aca="false">BV12*'Taux avec population simulée'!AE123</f>
        <v>142634.220506333</v>
      </c>
      <c r="BW37" s="12" t="n">
        <f aca="false">BW12*'Taux avec population simulée'!AF123</f>
        <v>139623.212433656</v>
      </c>
      <c r="BX37" s="12" t="n">
        <f aca="false">BX12*'Taux avec population simulée'!AG123</f>
        <v>141700.667614626</v>
      </c>
      <c r="BY37" s="12" t="n">
        <f aca="false">BY12*'Taux avec population simulée'!AH123</f>
        <v>144090.24413516</v>
      </c>
      <c r="BZ37" s="12" t="n">
        <f aca="false">BZ12*'Taux avec population simulée'!AI123</f>
        <v>143335.586955962</v>
      </c>
      <c r="CA37" s="12" t="n">
        <f aca="false">CA12*'Taux avec population simulée'!AJ123</f>
        <v>145902.658257545</v>
      </c>
      <c r="CB37" s="12" t="n">
        <f aca="false">CB12*'Taux avec population simulée'!AK123</f>
        <v>148327.054943616</v>
      </c>
      <c r="CC37" s="12" t="n">
        <f aca="false">CC12*'Taux avec population simulée'!AL123</f>
        <v>149475.834211243</v>
      </c>
      <c r="CD37" s="12" t="n">
        <f aca="false">CD12*'Taux avec population simulée'!AM123</f>
        <v>149698.223003871</v>
      </c>
      <c r="CE37" s="12" t="n">
        <f aca="false">CE12*'Taux avec population simulée'!AN123</f>
        <v>150453.289410635</v>
      </c>
      <c r="CF37" s="12" t="n">
        <f aca="false">CF12*'Taux avec population simulée'!AO123</f>
        <v>151054.83730006</v>
      </c>
      <c r="CG37" s="12" t="n">
        <f aca="false">CG12*'Taux avec population simulée'!AP123</f>
        <v>152180.474908207</v>
      </c>
      <c r="CH37" s="12" t="n">
        <f aca="false">CH12*'Taux avec population simulée'!AQ123</f>
        <v>151487.911869487</v>
      </c>
      <c r="CI37" s="12" t="n">
        <f aca="false">CI12*'Taux avec population simulée'!AR123</f>
        <v>150631.132181611</v>
      </c>
      <c r="CJ37" s="12" t="n">
        <f aca="false">CJ12*'Taux avec population simulée'!AS123</f>
        <v>150646.194395036</v>
      </c>
      <c r="CK37" s="12" t="n">
        <f aca="false">CK12*'Taux avec population simulée'!AT123</f>
        <v>150566.664194326</v>
      </c>
      <c r="CL37" s="12" t="n">
        <f aca="false">CL12*'Taux avec population simulée'!AU123</f>
        <v>152007.819638827</v>
      </c>
      <c r="CM37" s="12" t="n">
        <f aca="false">CM12*'Taux avec population simulée'!AV123</f>
        <v>151235.056008585</v>
      </c>
      <c r="CN37" s="12" t="n">
        <f aca="false">CN12*'Taux avec population simulée'!AW123</f>
        <v>151105.255201631</v>
      </c>
      <c r="CO37" s="12" t="n">
        <f aca="false">CO12*'Taux avec population simulée'!AX123</f>
        <v>151102.289685524</v>
      </c>
      <c r="CP37" s="12" t="n">
        <f aca="false">CP12*'Taux avec population simulée'!AY123</f>
        <v>149921.210621716</v>
      </c>
      <c r="CQ37" s="12" t="n">
        <f aca="false">CQ12*'Taux avec population simulée'!AZ123</f>
        <v>152550.706819729</v>
      </c>
      <c r="CR37" s="12" t="n">
        <f aca="false">CR12*'Taux avec population simulée'!BA123</f>
        <v>153060.585011551</v>
      </c>
      <c r="CS37" s="12" t="n">
        <f aca="false">CS12*'Taux avec population simulée'!BB123</f>
        <v>153637.296249314</v>
      </c>
      <c r="CT37" s="12" t="n">
        <f aca="false">CT12*'Taux avec population simulée'!BC123</f>
        <v>154547.120383363</v>
      </c>
      <c r="CU37" s="12" t="n">
        <f aca="false">CU12*'Taux avec population simulée'!BD123</f>
        <v>152640.51824807</v>
      </c>
      <c r="CV37" s="12" t="n">
        <f aca="false">CV12*'Taux avec population simulée'!BE123</f>
        <v>152057.567839179</v>
      </c>
      <c r="CW37" s="12" t="n">
        <f aca="false">CW12*'Taux avec population simulée'!BF123</f>
        <v>151361.149994868</v>
      </c>
      <c r="CX37" s="12" t="n">
        <f aca="false">CX12*'Taux avec population simulée'!BG123</f>
        <v>151718.7489663</v>
      </c>
      <c r="CY37" s="12" t="n">
        <f aca="false">CY12*'Taux avec population simulée'!BH123</f>
        <v>150707.444625341</v>
      </c>
      <c r="CZ37" s="12" t="n">
        <f aca="false">CZ12*'Taux avec population simulée'!BI123</f>
        <v>151244.646862122</v>
      </c>
      <c r="DA37" s="12" t="n">
        <f aca="false">DA12*'Taux avec population simulée'!BJ123</f>
        <v>151738.387203429</v>
      </c>
      <c r="DB37" s="12" t="n">
        <f aca="false">DB12*'Taux avec population simulée'!BK123</f>
        <v>151420.513487487</v>
      </c>
      <c r="DC37" s="12" t="n">
        <f aca="false">DC12*'Taux avec population simulée'!BL123</f>
        <v>152244.286086567</v>
      </c>
      <c r="DD37" s="12" t="n">
        <f aca="false">DD12*'Taux avec population simulée'!BM123</f>
        <v>155241.081035554</v>
      </c>
      <c r="DE37" s="12" t="n">
        <f aca="false">DE12*'Taux avec population simulée'!BN123</f>
        <v>158066.999047157</v>
      </c>
      <c r="DF37" s="12" t="n">
        <f aca="false">DF12*'Taux avec population simulée'!BO123</f>
        <v>157871.862304003</v>
      </c>
      <c r="DG37" s="12" t="n">
        <f aca="false">DG12*'Taux avec population simulée'!BP123</f>
        <v>161802.775441384</v>
      </c>
      <c r="DH37" s="12" t="n">
        <f aca="false">DH12*'Taux avec population simulée'!BQ123</f>
        <v>167362.723933246</v>
      </c>
      <c r="DI37" s="12" t="n">
        <f aca="false">DI12*'Taux avec population simulée'!BR123</f>
        <v>166113.445084557</v>
      </c>
      <c r="DJ37" s="12" t="n">
        <f aca="false">DJ12*'Taux avec population simulée'!BS123</f>
        <v>167302.306467844</v>
      </c>
      <c r="DK37" s="12" t="n">
        <f aca="false">DK12*'Taux avec population simulée'!BT123</f>
        <v>170127.749971934</v>
      </c>
      <c r="DL37" s="12" t="n">
        <f aca="false">DL12*'Taux avec population simulée'!BU123</f>
        <v>171124.264367902</v>
      </c>
      <c r="DM37" s="12" t="n">
        <f aca="false">DM12*'Taux avec population simulée'!BV123</f>
        <v>173627.106602419</v>
      </c>
      <c r="DN37" s="12" t="n">
        <f aca="false">DN12*'Taux avec population simulée'!BW123</f>
        <v>175532.195531159</v>
      </c>
      <c r="DO37" s="12" t="n">
        <f aca="false">DO12*'Taux avec population simulée'!BX123</f>
        <v>179684.142209432</v>
      </c>
      <c r="DP37" s="12" t="n">
        <f aca="false">DP12*'Taux avec population simulée'!BY123</f>
        <v>181666.550604712</v>
      </c>
      <c r="DQ37" s="12" t="n">
        <f aca="false">DQ12*'Taux avec population simulée'!BZ123</f>
        <v>186240.294740848</v>
      </c>
      <c r="DR37" s="12" t="n">
        <f aca="false">DR12*'Taux avec population simulée'!CA123</f>
        <v>186582.532704294</v>
      </c>
      <c r="DS37" s="12" t="n">
        <f aca="false">DS12*'Taux avec population simulée'!CB123</f>
        <v>188434.088629979</v>
      </c>
      <c r="DT37" s="12" t="n">
        <f aca="false">DT12*'Taux avec population simulée'!CC123</f>
        <v>192390.011183104</v>
      </c>
      <c r="DU37" s="12" t="n">
        <f aca="false">DU12*'Taux avec population simulée'!CD123</f>
        <v>195586.454125547</v>
      </c>
      <c r="DV37" s="12" t="n">
        <f aca="false">DV12*'Taux avec population simulée'!CE123</f>
        <v>196909.750481589</v>
      </c>
      <c r="DW37" s="12" t="n">
        <f aca="false">DW12*'Taux avec population simulée'!CF123</f>
        <v>198549.665648662</v>
      </c>
      <c r="DX37" s="12" t="n">
        <f aca="false">DX12*'Taux avec population simulée'!CG123</f>
        <v>198984.419957074</v>
      </c>
      <c r="DY37" s="12" t="n">
        <f aca="false">DY12*'Taux avec population simulée'!CH123</f>
        <v>199531.360249597</v>
      </c>
      <c r="DZ37" s="12" t="n">
        <f aca="false">DZ12*'Taux avec population simulée'!CI123</f>
        <v>201458.801613358</v>
      </c>
      <c r="EA37" s="12" t="n">
        <f aca="false">EA12*'Taux avec population simulée'!CJ123</f>
        <v>202665.011476468</v>
      </c>
      <c r="EB37" s="12" t="n">
        <f aca="false">EB12*'Taux avec population simulée'!CK123</f>
        <v>201694.371880864</v>
      </c>
      <c r="EC37" s="12" t="n">
        <f aca="false">EC12*'Taux avec population simulée'!CL123</f>
        <v>209114.598483701</v>
      </c>
      <c r="ED37" s="12" t="n">
        <f aca="false">ED12*'Taux avec population simulée'!CM123</f>
        <v>210222.359877992</v>
      </c>
      <c r="EE37" s="12" t="n">
        <f aca="false">EE12*'Taux avec population simulée'!CN123</f>
        <v>210118.144434166</v>
      </c>
      <c r="EF37" s="12" t="n">
        <f aca="false">EF12*'Taux avec population simulée'!CO123</f>
        <v>208009.221727379</v>
      </c>
      <c r="EG37" s="12" t="n">
        <f aca="false">EG12*'Taux avec population simulée'!CP123</f>
        <v>208226.660304172</v>
      </c>
      <c r="EH37" s="12" t="n">
        <f aca="false">EH12*'Taux avec population simulée'!CQ123</f>
        <v>209017.982298112</v>
      </c>
      <c r="EI37" s="12" t="n">
        <f aca="false">EI12*'Taux avec population simulée'!CR123</f>
        <v>205048.276166638</v>
      </c>
      <c r="EJ37" s="12" t="n">
        <f aca="false">EJ12*'Taux avec population simulée'!CS123</f>
        <v>206103.422890137</v>
      </c>
      <c r="EK37" s="12" t="n">
        <f aca="false">EK12*'Taux avec population simulée'!CT123</f>
        <v>206002.107039736</v>
      </c>
      <c r="EL37" s="12" t="n">
        <f aca="false">EL12*'Taux avec population simulée'!CU123</f>
        <v>207948.065093524</v>
      </c>
      <c r="EM37" s="12" t="n">
        <f aca="false">EM12*'Taux avec population simulée'!CV123</f>
        <v>210672.091531854</v>
      </c>
      <c r="EN37" s="12" t="n">
        <f aca="false">EN12*'Taux avec population simulée'!CW123</f>
        <v>207977.898825706</v>
      </c>
      <c r="EO37" s="12" t="n">
        <f aca="false">EO12*'Taux avec population simulée'!CX123</f>
        <v>204423.606492139</v>
      </c>
      <c r="EP37" s="12" t="n">
        <f aca="false">EP12*'Taux avec population simulée'!CY123</f>
        <v>206668.132658205</v>
      </c>
      <c r="EQ37" s="12" t="n">
        <f aca="false">EQ12*'Taux avec population simulée'!CZ123</f>
        <v>207246.651826657</v>
      </c>
      <c r="ER37" s="12" t="n">
        <f aca="false">ER12*'Taux avec population simulée'!DA123</f>
        <v>204635.781504676</v>
      </c>
      <c r="ES37" s="12" t="n">
        <f aca="false">ES12*'Taux avec population simulée'!DB123</f>
        <v>206801.69936895</v>
      </c>
      <c r="ET37" s="12" t="n">
        <f aca="false">ET12*'Taux avec population simulée'!DC123</f>
        <v>209095.613672484</v>
      </c>
      <c r="EU37" s="12" t="n">
        <f aca="false">EU12*'Taux avec population simulée'!DD123</f>
        <v>209751.725173825</v>
      </c>
      <c r="EV37" s="12" t="e">
        <f aca="false">EV12*'Taux avec population simulée'!DE123</f>
        <v>#DIV/0!</v>
      </c>
      <c r="GO37" s="12" t="n">
        <v>60</v>
      </c>
      <c r="GP37" s="12" t="n">
        <f aca="false">GP12*'Taux avec population simulée'!B137</f>
        <v>0</v>
      </c>
      <c r="GQ37" s="12" t="n">
        <f aca="false">GQ12*'Taux avec population simulée'!C137</f>
        <v>0</v>
      </c>
      <c r="GR37" s="12" t="n">
        <f aca="false">GR12*'Taux avec population simulée'!D137</f>
        <v>409406.000005108</v>
      </c>
      <c r="GS37" s="12" t="n">
        <f aca="false">GS12*'Taux avec population simulée'!E137</f>
        <v>410075.459509092</v>
      </c>
      <c r="GT37" s="12" t="n">
        <f aca="false">GT12*'Taux avec population simulée'!F137</f>
        <v>424870.907919149</v>
      </c>
      <c r="GU37" s="12" t="n">
        <f aca="false">GU12*'Taux avec population simulée'!G137</f>
        <v>417318.206767342</v>
      </c>
      <c r="GV37" s="12" t="n">
        <f aca="false">GV12*'Taux avec population simulée'!H137</f>
        <v>415671.027551795</v>
      </c>
      <c r="GW37" s="12" t="n">
        <f aca="false">GW12*'Taux avec population simulée'!I137</f>
        <v>416728.158040503</v>
      </c>
      <c r="GX37" s="12" t="n">
        <f aca="false">GX12*'Taux avec population simulée'!J137</f>
        <v>414628.216755529</v>
      </c>
      <c r="GY37" s="12" t="n">
        <f aca="false">GY12*'Taux avec population simulée'!K137</f>
        <v>393955.075379603</v>
      </c>
      <c r="GZ37" s="12" t="n">
        <f aca="false">GZ12*'Taux avec population simulée'!L137</f>
        <v>407145.746633472</v>
      </c>
      <c r="HA37" s="12" t="n">
        <f aca="false">HA12*'Taux avec population simulée'!M137</f>
        <v>412392.860821598</v>
      </c>
      <c r="HB37" s="12" t="n">
        <f aca="false">HB12*'Taux avec population simulée'!N137</f>
        <v>420037.348078579</v>
      </c>
      <c r="HC37" s="12" t="n">
        <f aca="false">HC12*'Taux avec population simulée'!O137</f>
        <v>404852.226661863</v>
      </c>
      <c r="HD37" s="12" t="n">
        <f aca="false">HD12*'Taux avec population simulée'!P137</f>
        <v>401487.30348468</v>
      </c>
      <c r="HE37" s="12" t="n">
        <f aca="false">HE12*'Taux avec population simulée'!Q137</f>
        <v>406702.193921786</v>
      </c>
      <c r="HF37" s="12" t="n">
        <f aca="false">HF12*'Taux avec population simulée'!R137</f>
        <v>394637.272562938</v>
      </c>
      <c r="HG37" s="12" t="n">
        <f aca="false">HG12*'Taux avec population simulée'!S137</f>
        <v>370545.749857674</v>
      </c>
      <c r="HH37" s="12" t="n">
        <f aca="false">HH12*'Taux avec population simulée'!T137</f>
        <v>394231.021543444</v>
      </c>
      <c r="HI37" s="12" t="n">
        <f aca="false">HI12*'Taux avec population simulée'!U137</f>
        <v>401048.124208381</v>
      </c>
      <c r="HJ37" s="1" t="n">
        <f aca="false">HJ12*'Taux avec population simulée'!V137</f>
        <v>391798.55392294</v>
      </c>
      <c r="HK37" s="12" t="n">
        <f aca="false">HK12*'Taux avec population simulée'!W137</f>
        <v>408035.723113181</v>
      </c>
      <c r="HL37" s="12" t="n">
        <f aca="false">HL12*'Taux avec population simulée'!X137</f>
        <v>403144.91722793</v>
      </c>
      <c r="HM37" s="12" t="n">
        <f aca="false">HM12*'Taux avec population simulée'!Y137</f>
        <v>399744.981484381</v>
      </c>
      <c r="HN37" s="12" t="n">
        <f aca="false">HN12*'Taux avec population simulée'!Z137</f>
        <v>395334.698217361</v>
      </c>
      <c r="HO37" s="12" t="n">
        <f aca="false">HO12*'Taux avec population simulée'!AA137</f>
        <v>401653.987050621</v>
      </c>
      <c r="HP37" s="12" t="n">
        <f aca="false">HP12*'Taux avec population simulée'!AB137</f>
        <v>402600.253076775</v>
      </c>
      <c r="HQ37" s="12" t="n">
        <f aca="false">HQ12*'Taux avec population simulée'!AC137</f>
        <v>395153.103197948</v>
      </c>
      <c r="HR37" s="12" t="n">
        <f aca="false">HR12*'Taux avec population simulée'!AD137</f>
        <v>391421.029391522</v>
      </c>
      <c r="HS37" s="12" t="n">
        <f aca="false">HS12*'Taux avec population simulée'!AE137</f>
        <v>400103.619740715</v>
      </c>
      <c r="HT37" s="12" t="n">
        <f aca="false">HT12*'Taux avec population simulée'!AF137</f>
        <v>400667.123366247</v>
      </c>
      <c r="HU37" s="12" t="n">
        <f aca="false">HU12*'Taux avec population simulée'!AG137</f>
        <v>401117.020246043</v>
      </c>
      <c r="HV37" s="12" t="n">
        <f aca="false">HV12*'Taux avec population simulée'!AH137</f>
        <v>398495.080897383</v>
      </c>
      <c r="HW37" s="12" t="n">
        <f aca="false">HW12*'Taux avec population simulée'!AI137</f>
        <v>405216.310579009</v>
      </c>
      <c r="HX37" s="12" t="n">
        <f aca="false">HX12*'Taux avec population simulée'!AJ137</f>
        <v>400159.206976171</v>
      </c>
      <c r="HY37" s="12" t="n">
        <f aca="false">HY12*'Taux avec population simulée'!AK137</f>
        <v>402366.863274686</v>
      </c>
      <c r="HZ37" s="12" t="n">
        <f aca="false">HZ12*'Taux avec population simulée'!AL137</f>
        <v>405071.535261544</v>
      </c>
      <c r="IA37" s="12" t="n">
        <f aca="false">IA12*'Taux avec population simulée'!AM137</f>
        <v>410312.551428193</v>
      </c>
      <c r="IB37" s="12" t="n">
        <f aca="false">IB12*'Taux avec population simulée'!AN137</f>
        <v>407349.199253911</v>
      </c>
      <c r="IC37" s="12" t="n">
        <f aca="false">IC12*'Taux avec population simulée'!AO137</f>
        <v>412691.590425376</v>
      </c>
      <c r="ID37" s="12" t="n">
        <f aca="false">ID12*'Taux avec population simulée'!AP137</f>
        <v>409913.341255106</v>
      </c>
      <c r="IE37" s="12" t="n">
        <f aca="false">IE12*'Taux avec population simulée'!AQ137</f>
        <v>406751.327022178</v>
      </c>
      <c r="IF37" s="12" t="n">
        <f aca="false">IF12*'Taux avec population simulée'!AR137</f>
        <v>400803.672080621</v>
      </c>
      <c r="IG37" s="12" t="n">
        <f aca="false">IG12*'Taux avec population simulée'!AS137</f>
        <v>406904.881252767</v>
      </c>
      <c r="IH37" s="12" t="n">
        <f aca="false">IH12*'Taux avec population simulée'!AT137</f>
        <v>415364.085916076</v>
      </c>
      <c r="II37" s="12" t="n">
        <f aca="false">II12*'Taux avec population simulée'!AU137</f>
        <v>410216.614627313</v>
      </c>
      <c r="IJ37" s="12" t="n">
        <f aca="false">IJ12*'Taux avec population simulée'!AV137</f>
        <v>403417.523054076</v>
      </c>
      <c r="IK37" s="12" t="n">
        <f aca="false">IK12*'Taux avec population simulée'!AW137</f>
        <v>408948.57499249</v>
      </c>
      <c r="IL37" s="12" t="n">
        <f aca="false">IL12*'Taux avec population simulée'!AX137</f>
        <v>418444.317983634</v>
      </c>
      <c r="IM37" s="12" t="n">
        <f aca="false">IM12*'Taux avec population simulée'!AY137</f>
        <v>415365.539781983</v>
      </c>
      <c r="IN37" s="12" t="n">
        <f aca="false">IN12*'Taux avec population simulée'!AZ137</f>
        <v>417272.399437759</v>
      </c>
      <c r="IO37" s="12" t="n">
        <f aca="false">IO12*'Taux avec population simulée'!BA137</f>
        <v>423391.758608011</v>
      </c>
      <c r="IP37" s="12" t="n">
        <f aca="false">IP12*'Taux avec population simulée'!BB137</f>
        <v>428444.218984165</v>
      </c>
      <c r="IQ37" s="12" t="n">
        <f aca="false">IQ12*'Taux avec population simulée'!BC137</f>
        <v>422053.016448904</v>
      </c>
      <c r="IR37" s="12" t="n">
        <f aca="false">IR12*'Taux avec population simulée'!BD137</f>
        <v>425842.420437231</v>
      </c>
      <c r="IS37" s="12" t="n">
        <f aca="false">IS12*'Taux avec population simulée'!BE137</f>
        <v>426136.339509512</v>
      </c>
      <c r="IT37" s="12" t="n">
        <f aca="false">IT12*'Taux avec population simulée'!BF137</f>
        <v>427849.756807279</v>
      </c>
      <c r="IU37" s="12" t="n">
        <f aca="false">IU12*'Taux avec population simulée'!BG137</f>
        <v>431899.427683616</v>
      </c>
      <c r="IV37" s="12" t="n">
        <f aca="false">IV12*'Taux avec population simulée'!BH137</f>
        <v>434740.950694971</v>
      </c>
      <c r="IW37" s="12" t="n">
        <f aca="false">IW12*'Taux avec population simulée'!BI137</f>
        <v>426500.24658568</v>
      </c>
      <c r="IX37" s="12" t="n">
        <f aca="false">IX12*'Taux avec population simulée'!BJ137</f>
        <v>432378.050755222</v>
      </c>
      <c r="IY37" s="12" t="n">
        <f aca="false">IY12*'Taux avec population simulée'!BK137</f>
        <v>434076.586604499</v>
      </c>
      <c r="IZ37" s="12" t="n">
        <f aca="false">IZ12*'Taux avec population simulée'!BL137</f>
        <v>429636.432389503</v>
      </c>
      <c r="JA37" s="12" t="n">
        <f aca="false">JA12*'Taux avec population simulée'!BM137</f>
        <v>427991.911929797</v>
      </c>
      <c r="JB37" s="12" t="n">
        <f aca="false">JB12*'Taux avec population simulée'!BN137</f>
        <v>428251.939968275</v>
      </c>
      <c r="JC37" s="12" t="n">
        <f aca="false">JC12*'Taux avec population simulée'!BO137</f>
        <v>437240.47028131</v>
      </c>
      <c r="JD37" s="12" t="n">
        <f aca="false">JD12*'Taux avec population simulée'!BP137</f>
        <v>450348.68218034</v>
      </c>
      <c r="JE37" s="12" t="n">
        <f aca="false">JE12*'Taux avec population simulée'!BQ137</f>
        <v>460452.39767937</v>
      </c>
      <c r="JF37" s="12" t="n">
        <f aca="false">JF12*'Taux avec population simulée'!BR137</f>
        <v>455954.785250561</v>
      </c>
      <c r="JG37" s="12" t="n">
        <f aca="false">JG12*'Taux avec population simulée'!BS137</f>
        <v>461797.964505285</v>
      </c>
      <c r="JH37" s="12" t="n">
        <f aca="false">JH12*'Taux avec population simulée'!BT137</f>
        <v>462586.454665425</v>
      </c>
      <c r="JI37" s="12" t="n">
        <f aca="false">JI12*'Taux avec population simulée'!BU137</f>
        <v>464115.483539607</v>
      </c>
      <c r="JJ37" s="12" t="n">
        <f aca="false">JJ12*'Taux avec population simulée'!BV137</f>
        <v>465011.384892814</v>
      </c>
      <c r="JK37" s="12" t="n">
        <f aca="false">JK12*'Taux avec population simulée'!BW137</f>
        <v>470569.750376443</v>
      </c>
      <c r="JL37" s="12" t="n">
        <f aca="false">JL12*'Taux avec population simulée'!BX137</f>
        <v>480471.791888271</v>
      </c>
      <c r="JM37" s="12" t="n">
        <f aca="false">JM12*'Taux avec population simulée'!BY137</f>
        <v>485177.754528166</v>
      </c>
      <c r="JN37" s="12" t="n">
        <f aca="false">JN12*'Taux avec population simulée'!BZ137</f>
        <v>481861.897489522</v>
      </c>
      <c r="JO37" s="12" t="n">
        <f aca="false">JO12*'Taux avec population simulée'!CA137</f>
        <v>486141.338866118</v>
      </c>
      <c r="JP37" s="12" t="n">
        <f aca="false">JP12*'Taux avec population simulée'!CB137</f>
        <v>485233.501877191</v>
      </c>
      <c r="JQ37" s="12" t="n">
        <f aca="false">JQ12*'Taux avec population simulée'!CC137</f>
        <v>496519.468476111</v>
      </c>
      <c r="JR37" s="12" t="n">
        <f aca="false">JR12*'Taux avec population simulée'!CD137</f>
        <v>507348.306052292</v>
      </c>
      <c r="JS37" s="12" t="n">
        <f aca="false">JS12*'Taux avec population simulée'!CE137</f>
        <v>517589.190918304</v>
      </c>
      <c r="JT37" s="12" t="n">
        <f aca="false">JT12*'Taux avec population simulée'!CF137</f>
        <v>530644.831623554</v>
      </c>
      <c r="JU37" s="12" t="n">
        <f aca="false">JU12*'Taux avec population simulée'!CG137</f>
        <v>535570.209140452</v>
      </c>
      <c r="JV37" s="12" t="n">
        <f aca="false">JV12*'Taux avec population simulée'!CH137</f>
        <v>550158.703626832</v>
      </c>
      <c r="JW37" s="12" t="n">
        <f aca="false">JW12*'Taux avec population simulée'!CI137</f>
        <v>544402.123748422</v>
      </c>
      <c r="JX37" s="12" t="n">
        <f aca="false">JX12*'Taux avec population simulée'!CJ137</f>
        <v>544499.702753863</v>
      </c>
      <c r="JY37" s="12" t="n">
        <f aca="false">JY12*'Taux avec population simulée'!CK137</f>
        <v>537955.937398567</v>
      </c>
      <c r="JZ37" s="12" t="n">
        <f aca="false">JZ12*'Taux avec population simulée'!CL137</f>
        <v>544901.495164682</v>
      </c>
      <c r="KA37" s="12" t="n">
        <f aca="false">KA12*'Taux avec population simulée'!CM137</f>
        <v>549672.289739503</v>
      </c>
      <c r="KB37" s="12" t="n">
        <f aca="false">KB12*'Taux avec population simulée'!CN137</f>
        <v>548366.902636723</v>
      </c>
      <c r="KC37" s="12" t="n">
        <f aca="false">KC12*'Taux avec population simulée'!CO137</f>
        <v>552234.885036919</v>
      </c>
      <c r="KD37" s="12" t="n">
        <f aca="false">KD12*'Taux avec population simulée'!CP137</f>
        <v>556506.84016692</v>
      </c>
      <c r="KE37" s="12" t="n">
        <f aca="false">KE12*'Taux avec population simulée'!CQ137</f>
        <v>559028.156824636</v>
      </c>
      <c r="KF37" s="12" t="n">
        <f aca="false">KF12*'Taux avec population simulée'!CR137</f>
        <v>552134.131486311</v>
      </c>
      <c r="KG37" s="12" t="n">
        <f aca="false">KG12*'Taux avec population simulée'!CS137</f>
        <v>564883.537117003</v>
      </c>
      <c r="KH37" s="12" t="n">
        <f aca="false">KH12*'Taux avec population simulée'!CT137</f>
        <v>569138.128575739</v>
      </c>
      <c r="KI37" s="12" t="n">
        <f aca="false">KI12*'Taux avec population simulée'!CU137</f>
        <v>572948.334499129</v>
      </c>
      <c r="KJ37" s="12" t="n">
        <f aca="false">KJ12*'Taux avec population simulée'!CV137</f>
        <v>588071.544287224</v>
      </c>
      <c r="KK37" s="12" t="n">
        <f aca="false">KK12*'Taux avec population simulée'!CW137</f>
        <v>586669.419335979</v>
      </c>
      <c r="KL37" s="12" t="n">
        <f aca="false">KL12*'Taux avec population simulée'!CX137</f>
        <v>579335.126214337</v>
      </c>
      <c r="KM37" s="12" t="n">
        <f aca="false">KM12*'Taux avec population simulée'!CY137</f>
        <v>588735.097644176</v>
      </c>
      <c r="KN37" s="12" t="n">
        <f aca="false">KN12*'Taux avec population simulée'!CZ137</f>
        <v>590592.027263443</v>
      </c>
      <c r="KO37" s="12" t="n">
        <f aca="false">KO12*'Taux avec population simulée'!DA137</f>
        <v>592798.133651792</v>
      </c>
      <c r="KP37" s="12" t="n">
        <f aca="false">KP12*'Taux avec population simulée'!DB137</f>
        <v>598314.76590644</v>
      </c>
      <c r="KQ37" s="12" t="n">
        <f aca="false">KQ12*'Taux avec population simulée'!DC137</f>
        <v>612664.551143968</v>
      </c>
      <c r="KR37" s="12" t="n">
        <f aca="false">KR12*'Taux avec population simulée'!DD137</f>
        <v>613938.509514278</v>
      </c>
      <c r="KS37" s="12" t="e">
        <f aca="false">KS12*'Taux avec population simulée'!DE137</f>
        <v>#DIV/0!</v>
      </c>
    </row>
    <row r="38" customFormat="false" ht="12.8" hidden="false" customHeight="false" outlineLevel="0" collapsed="false">
      <c r="C38" s="0" t="n">
        <f aca="false">Chômeurs!A39</f>
        <v>2006</v>
      </c>
      <c r="D38" s="0" t="n">
        <v>0.6503926703</v>
      </c>
      <c r="E38" s="0" t="n">
        <v>0.2278828673</v>
      </c>
      <c r="F38" s="0" t="n">
        <v>0.0794151573</v>
      </c>
      <c r="G38" s="0" t="n">
        <v>0.0296439452</v>
      </c>
      <c r="H38" s="0" t="n">
        <v>0.0211461155</v>
      </c>
      <c r="I38" s="0" t="n">
        <v>0.0397052236</v>
      </c>
      <c r="J38" s="0" t="n">
        <v>0.0511453104</v>
      </c>
      <c r="K38" s="0" t="n">
        <v>0.0713421474</v>
      </c>
      <c r="L38" s="0" t="n">
        <v>0.1304102485</v>
      </c>
      <c r="M38" s="0" t="n">
        <v>0.2598604246</v>
      </c>
      <c r="N38" s="0" t="n">
        <v>0.4806230129</v>
      </c>
      <c r="Q38" s="0" t="n">
        <f aca="false">C38</f>
        <v>2006</v>
      </c>
      <c r="R38" s="0" t="n">
        <v>0.7624890006</v>
      </c>
      <c r="S38" s="0" t="n">
        <v>0.4297263082</v>
      </c>
      <c r="T38" s="0" t="n">
        <v>0.3322379166</v>
      </c>
      <c r="U38" s="0" t="n">
        <v>0.3254764398</v>
      </c>
      <c r="V38" s="0" t="n">
        <v>0.2926046068</v>
      </c>
      <c r="W38" s="0" t="n">
        <v>0.3142227655</v>
      </c>
      <c r="X38" s="0" t="n">
        <v>0.312976943</v>
      </c>
      <c r="Y38" s="0" t="n">
        <v>0.3842597219</v>
      </c>
      <c r="Z38" s="0" t="n">
        <v>0.4404898902</v>
      </c>
      <c r="AA38" s="0" t="n">
        <v>0.5840244269</v>
      </c>
      <c r="AB38" s="0" t="n">
        <v>0.7889663264</v>
      </c>
      <c r="AR38" s="12" t="n">
        <v>65</v>
      </c>
      <c r="AS38" s="4" t="n">
        <f aca="false">AS13*'Taux avec population simulée'!B124</f>
        <v>0</v>
      </c>
      <c r="AT38" s="4" t="n">
        <f aca="false">AT13*'Taux avec population simulée'!C124</f>
        <v>0</v>
      </c>
      <c r="AU38" s="4" t="n">
        <f aca="false">AU13*'Taux avec population simulée'!D124</f>
        <v>223663.000010987</v>
      </c>
      <c r="AV38" s="4" t="n">
        <f aca="false">AV13*'Taux avec population simulée'!E124</f>
        <v>242373.141429786</v>
      </c>
      <c r="AW38" s="4" t="n">
        <f aca="false">AW13*'Taux avec population simulée'!F124</f>
        <v>260241.474176364</v>
      </c>
      <c r="AX38" s="4" t="n">
        <f aca="false">AX13*'Taux avec population simulée'!G124</f>
        <v>268633.792357087</v>
      </c>
      <c r="AY38" s="4" t="n">
        <f aca="false">AY13*'Taux avec population simulée'!H124</f>
        <v>266792.286898169</v>
      </c>
      <c r="AZ38" s="4" t="n">
        <f aca="false">AZ13*'Taux avec population simulée'!I124</f>
        <v>266468.640584545</v>
      </c>
      <c r="BA38" s="4" t="n">
        <f aca="false">BA13*'Taux avec population simulée'!J124</f>
        <v>268493.797183968</v>
      </c>
      <c r="BB38" s="4" t="n">
        <f aca="false">BB13*'Taux avec population simulée'!K124</f>
        <v>276072.73585476</v>
      </c>
      <c r="BC38" s="4" t="n">
        <f aca="false">BC13*'Taux avec population simulée'!L124</f>
        <v>280701.5515983</v>
      </c>
      <c r="BD38" s="4" t="n">
        <f aca="false">BD13*'Taux avec population simulée'!M124</f>
        <v>277056.200177767</v>
      </c>
      <c r="BE38" s="4" t="n">
        <f aca="false">BE13*'Taux avec population simulée'!N124</f>
        <v>306675.825699884</v>
      </c>
      <c r="BF38" s="4" t="n">
        <f aca="false">BF13*'Taux avec population simulée'!O124</f>
        <v>286297.333185511</v>
      </c>
      <c r="BG38" s="4" t="n">
        <f aca="false">BG13*'Taux avec population simulée'!P124</f>
        <v>261363.861710207</v>
      </c>
      <c r="BH38" s="4" t="n">
        <f aca="false">BH13*'Taux avec population simulée'!Q124</f>
        <v>255001.832038937</v>
      </c>
      <c r="BI38" s="4" t="n">
        <f aca="false">BI13*'Taux avec population simulée'!R124</f>
        <v>284349.700288024</v>
      </c>
      <c r="BJ38" s="4" t="n">
        <f aca="false">BJ13*'Taux avec population simulée'!S124</f>
        <v>297606.56317138</v>
      </c>
      <c r="BK38" s="4" t="n">
        <f aca="false">BK13*'Taux avec population simulée'!T124</f>
        <v>292111.57054046</v>
      </c>
      <c r="BL38" s="4" t="n">
        <f aca="false">BL13*'Taux avec population simulée'!U124</f>
        <v>271474.672096978</v>
      </c>
      <c r="BM38" s="1" t="n">
        <f aca="false">BM13*'Taux avec population simulée'!V124</f>
        <v>262184.589309359</v>
      </c>
      <c r="BN38" s="4" t="n">
        <f aca="false">BN13*'Taux avec population simulée'!W124</f>
        <v>278084.32521458</v>
      </c>
      <c r="BO38" s="4" t="n">
        <f aca="false">BO13*'Taux avec population simulée'!X124</f>
        <v>278190.010185143</v>
      </c>
      <c r="BP38" s="4" t="n">
        <f aca="false">BP13*'Taux avec population simulée'!Y124</f>
        <v>282397.079233304</v>
      </c>
      <c r="BQ38" s="4" t="n">
        <f aca="false">BQ13*'Taux avec population simulée'!Z124</f>
        <v>279558.649080245</v>
      </c>
      <c r="BR38" s="4" t="n">
        <f aca="false">BR13*'Taux avec population simulée'!AA124</f>
        <v>274082.267505036</v>
      </c>
      <c r="BS38" s="4" t="n">
        <f aca="false">BS13*'Taux avec population simulée'!AB124</f>
        <v>269667.416834015</v>
      </c>
      <c r="BT38" s="4" t="n">
        <f aca="false">BT13*'Taux avec population simulée'!AC124</f>
        <v>270406.702918069</v>
      </c>
      <c r="BU38" s="4" t="n">
        <f aca="false">BU13*'Taux avec population simulée'!AD124</f>
        <v>265365.791353731</v>
      </c>
      <c r="BV38" s="4" t="n">
        <f aca="false">BV13*'Taux avec population simulée'!AE124</f>
        <v>269150.298020767</v>
      </c>
      <c r="BW38" s="4" t="n">
        <f aca="false">BW13*'Taux avec population simulée'!AF124</f>
        <v>270188.255884626</v>
      </c>
      <c r="BX38" s="4" t="n">
        <f aca="false">BX13*'Taux avec population simulée'!AG124</f>
        <v>265556.793572769</v>
      </c>
      <c r="BY38" s="4" t="n">
        <f aca="false">BY13*'Taux avec population simulée'!AH124</f>
        <v>265114.81166618</v>
      </c>
      <c r="BZ38" s="4" t="n">
        <f aca="false">BZ13*'Taux avec population simulée'!AI124</f>
        <v>270793.315698178</v>
      </c>
      <c r="CA38" s="4" t="n">
        <f aca="false">CA13*'Taux avec population simulée'!AJ124</f>
        <v>271922.504173943</v>
      </c>
      <c r="CB38" s="4" t="n">
        <f aca="false">CB13*'Taux avec population simulée'!AK124</f>
        <v>272242.175349427</v>
      </c>
      <c r="CC38" s="4" t="n">
        <f aca="false">CC13*'Taux avec population simulée'!AL124</f>
        <v>270735.451693659</v>
      </c>
      <c r="CD38" s="4" t="n">
        <f aca="false">CD13*'Taux avec population simulée'!AM124</f>
        <v>274066.121360372</v>
      </c>
      <c r="CE38" s="4" t="n">
        <f aca="false">CE13*'Taux avec population simulée'!AN124</f>
        <v>279158.136042193</v>
      </c>
      <c r="CF38" s="4" t="n">
        <f aca="false">CF13*'Taux avec population simulée'!AO124</f>
        <v>277939.661612809</v>
      </c>
      <c r="CG38" s="4" t="n">
        <f aca="false">CG13*'Taux avec population simulée'!AP124</f>
        <v>277762.537053723</v>
      </c>
      <c r="CH38" s="4" t="n">
        <f aca="false">CH13*'Taux avec population simulée'!AQ124</f>
        <v>276889.487026257</v>
      </c>
      <c r="CI38" s="4" t="n">
        <f aca="false">CI13*'Taux avec population simulée'!AR124</f>
        <v>276491.645503143</v>
      </c>
      <c r="CJ38" s="4" t="n">
        <f aca="false">CJ13*'Taux avec population simulée'!AS124</f>
        <v>278071.045306492</v>
      </c>
      <c r="CK38" s="4" t="n">
        <f aca="false">CK13*'Taux avec population simulée'!AT124</f>
        <v>287896.18163233</v>
      </c>
      <c r="CL38" s="4" t="n">
        <f aca="false">CL13*'Taux avec population simulée'!AU124</f>
        <v>291345.680149979</v>
      </c>
      <c r="CM38" s="4" t="n">
        <f aca="false">CM13*'Taux avec population simulée'!AV124</f>
        <v>293432.387244414</v>
      </c>
      <c r="CN38" s="4" t="n">
        <f aca="false">CN13*'Taux avec population simulée'!AW124</f>
        <v>295346.784956187</v>
      </c>
      <c r="CO38" s="4" t="n">
        <f aca="false">CO13*'Taux avec population simulée'!AX124</f>
        <v>302563.721729736</v>
      </c>
      <c r="CP38" s="4" t="n">
        <f aca="false">CP13*'Taux avec population simulée'!AY124</f>
        <v>303838.472449629</v>
      </c>
      <c r="CQ38" s="4" t="n">
        <f aca="false">CQ13*'Taux avec population simulée'!AZ124</f>
        <v>297290.639598137</v>
      </c>
      <c r="CR38" s="4" t="n">
        <f aca="false">CR13*'Taux avec population simulée'!BA124</f>
        <v>301699.831308677</v>
      </c>
      <c r="CS38" s="4" t="n">
        <f aca="false">CS13*'Taux avec population simulée'!BB124</f>
        <v>305918.127790609</v>
      </c>
      <c r="CT38" s="4" t="n">
        <f aca="false">CT13*'Taux avec population simulée'!BC124</f>
        <v>303211.096951842</v>
      </c>
      <c r="CU38" s="4" t="n">
        <f aca="false">CU13*'Taux avec population simulée'!BD124</f>
        <v>308665.080742124</v>
      </c>
      <c r="CV38" s="4" t="n">
        <f aca="false">CV13*'Taux avec population simulée'!BE124</f>
        <v>314468.854932765</v>
      </c>
      <c r="CW38" s="4" t="n">
        <f aca="false">CW13*'Taux avec population simulée'!BF124</f>
        <v>316275.673289135</v>
      </c>
      <c r="CX38" s="4" t="n">
        <f aca="false">CX13*'Taux avec population simulée'!BG124</f>
        <v>315288.316893233</v>
      </c>
      <c r="CY38" s="4" t="n">
        <f aca="false">CY13*'Taux avec population simulée'!BH124</f>
        <v>316740.634104625</v>
      </c>
      <c r="CZ38" s="4" t="n">
        <f aca="false">CZ13*'Taux avec population simulée'!BI124</f>
        <v>317827.983557418</v>
      </c>
      <c r="DA38" s="4" t="n">
        <f aca="false">DA13*'Taux avec population simulée'!BJ124</f>
        <v>320082.863546489</v>
      </c>
      <c r="DB38" s="4" t="n">
        <f aca="false">DB13*'Taux avec population simulée'!BK124</f>
        <v>318573.536911732</v>
      </c>
      <c r="DC38" s="4" t="n">
        <f aca="false">DC13*'Taux avec population simulée'!BL124</f>
        <v>317419.455713689</v>
      </c>
      <c r="DD38" s="4" t="n">
        <f aca="false">DD13*'Taux avec population simulée'!BM124</f>
        <v>316254.116651172</v>
      </c>
      <c r="DE38" s="4" t="n">
        <f aca="false">DE13*'Taux avec population simulée'!BN124</f>
        <v>317768.81877104</v>
      </c>
      <c r="DF38" s="4" t="n">
        <f aca="false">DF13*'Taux avec population simulée'!BO124</f>
        <v>317919.775948178</v>
      </c>
      <c r="DG38" s="4" t="n">
        <f aca="false">DG13*'Taux avec population simulée'!BP124</f>
        <v>313675.08787054</v>
      </c>
      <c r="DH38" s="4" t="n">
        <f aca="false">DH13*'Taux avec population simulée'!BQ124</f>
        <v>313660.192906241</v>
      </c>
      <c r="DI38" s="4" t="n">
        <f aca="false">DI13*'Taux avec population simulée'!BR124</f>
        <v>315819.304153376</v>
      </c>
      <c r="DJ38" s="4" t="n">
        <f aca="false">DJ13*'Taux avec population simulée'!BS124</f>
        <v>313334.807722877</v>
      </c>
      <c r="DK38" s="4" t="n">
        <f aca="false">DK13*'Taux avec population simulée'!BT124</f>
        <v>318065.7079811</v>
      </c>
      <c r="DL38" s="4" t="n">
        <f aca="false">DL13*'Taux avec population simulée'!BU124</f>
        <v>317788.05262381</v>
      </c>
      <c r="DM38" s="4" t="n">
        <f aca="false">DM13*'Taux avec population simulée'!BV124</f>
        <v>319856.343802954</v>
      </c>
      <c r="DN38" s="4" t="n">
        <f aca="false">DN13*'Taux avec population simulée'!BW124</f>
        <v>320473.047329854</v>
      </c>
      <c r="DO38" s="4" t="n">
        <f aca="false">DO13*'Taux avec population simulée'!BX124</f>
        <v>317211.569113425</v>
      </c>
      <c r="DP38" s="4" t="n">
        <f aca="false">DP13*'Taux avec population simulée'!BY124</f>
        <v>319996.701547282</v>
      </c>
      <c r="DQ38" s="4" t="n">
        <f aca="false">DQ13*'Taux avec population simulée'!BZ124</f>
        <v>316563.892977451</v>
      </c>
      <c r="DR38" s="4" t="n">
        <f aca="false">DR13*'Taux avec population simulée'!CA124</f>
        <v>316082.699484489</v>
      </c>
      <c r="DS38" s="4" t="n">
        <f aca="false">DS13*'Taux avec population simulée'!CB124</f>
        <v>315009.504561784</v>
      </c>
      <c r="DT38" s="4" t="n">
        <f aca="false">DT13*'Taux avec population simulée'!CC124</f>
        <v>316145.639327208</v>
      </c>
      <c r="DU38" s="4" t="n">
        <f aca="false">DU13*'Taux avec population simulée'!CD124</f>
        <v>316152.115333148</v>
      </c>
      <c r="DV38" s="4" t="n">
        <f aca="false">DV13*'Taux avec population simulée'!CE124</f>
        <v>314965.441022326</v>
      </c>
      <c r="DW38" s="4" t="n">
        <f aca="false">DW13*'Taux avec population simulée'!CF124</f>
        <v>317302.042568206</v>
      </c>
      <c r="DX38" s="4" t="n">
        <f aca="false">DX13*'Taux avec population simulée'!CG124</f>
        <v>323122.144281074</v>
      </c>
      <c r="DY38" s="4" t="n">
        <f aca="false">DY13*'Taux avec population simulée'!CH124</f>
        <v>331371.984181254</v>
      </c>
      <c r="DZ38" s="4" t="n">
        <f aca="false">DZ13*'Taux avec population simulée'!CI124</f>
        <v>328707.395046544</v>
      </c>
      <c r="EA38" s="4" t="n">
        <f aca="false">EA13*'Taux avec population simulée'!CJ124</f>
        <v>337230.853763571</v>
      </c>
      <c r="EB38" s="4" t="n">
        <f aca="false">EB13*'Taux avec population simulée'!CK124</f>
        <v>349029.061794358</v>
      </c>
      <c r="EC38" s="4" t="n">
        <f aca="false">EC13*'Taux avec population simulée'!CL124</f>
        <v>347776.236091669</v>
      </c>
      <c r="ED38" s="4" t="n">
        <f aca="false">ED13*'Taux avec population simulée'!CM124</f>
        <v>348624.994691058</v>
      </c>
      <c r="EE38" s="4" t="n">
        <f aca="false">EE13*'Taux avec population simulée'!CN124</f>
        <v>353581.218412409</v>
      </c>
      <c r="EF38" s="4" t="n">
        <f aca="false">EF13*'Taux avec population simulée'!CO124</f>
        <v>352793.5550105</v>
      </c>
      <c r="EG38" s="4" t="n">
        <f aca="false">EG13*'Taux avec population simulée'!CP124</f>
        <v>355622.52852259</v>
      </c>
      <c r="EH38" s="4" t="n">
        <f aca="false">EH13*'Taux avec population simulée'!CQ124</f>
        <v>360557.305937672</v>
      </c>
      <c r="EI38" s="4" t="n">
        <f aca="false">EI13*'Taux avec population simulée'!CR124</f>
        <v>367772.789241272</v>
      </c>
      <c r="EJ38" s="4" t="n">
        <f aca="false">EJ13*'Taux avec population simulée'!CS124</f>
        <v>371182.94334501</v>
      </c>
      <c r="EK38" s="4" t="n">
        <f aca="false">EK13*'Taux avec population simulée'!CT124</f>
        <v>379745.664018444</v>
      </c>
      <c r="EL38" s="4" t="n">
        <f aca="false">EL13*'Taux avec population simulée'!CU124</f>
        <v>379963.446600795</v>
      </c>
      <c r="EM38" s="4" t="n">
        <f aca="false">EM13*'Taux avec population simulée'!CV124</f>
        <v>383484.744688441</v>
      </c>
      <c r="EN38" s="4" t="n">
        <f aca="false">EN13*'Taux avec population simulée'!CW124</f>
        <v>388872.891458782</v>
      </c>
      <c r="EO38" s="4" t="n">
        <f aca="false">EO13*'Taux avec population simulée'!CX124</f>
        <v>394099.197496077</v>
      </c>
      <c r="EP38" s="4" t="n">
        <f aca="false">EP13*'Taux avec population simulée'!CY124</f>
        <v>394398.552656053</v>
      </c>
      <c r="EQ38" s="4" t="n">
        <f aca="false">EQ13*'Taux avec population simulée'!CZ124</f>
        <v>399293.567808055</v>
      </c>
      <c r="ER38" s="4" t="n">
        <f aca="false">ER13*'Taux avec population simulée'!DA124</f>
        <v>401207.219921752</v>
      </c>
      <c r="ES38" s="4" t="n">
        <f aca="false">ES13*'Taux avec population simulée'!DB124</f>
        <v>402567.147264217</v>
      </c>
      <c r="ET38" s="4" t="n">
        <f aca="false">ET13*'Taux avec population simulée'!DC124</f>
        <v>405365.850168777</v>
      </c>
      <c r="EU38" s="4" t="n">
        <f aca="false">EU13*'Taux avec population simulée'!DD124</f>
        <v>405417.988070193</v>
      </c>
      <c r="EV38" s="4" t="e">
        <f aca="false">EV13*'Taux avec population simulée'!DE124</f>
        <v>#DIV/0!</v>
      </c>
      <c r="GO38" s="12" t="n">
        <v>65</v>
      </c>
      <c r="GP38" s="4" t="n">
        <f aca="false">GP13*'Taux avec population simulée'!B138</f>
        <v>0</v>
      </c>
      <c r="GQ38" s="4" t="n">
        <f aca="false">GQ13*'Taux avec population simulée'!C138</f>
        <v>0</v>
      </c>
      <c r="GR38" s="4" t="n">
        <f aca="false">GR13*'Taux avec population simulée'!D138</f>
        <v>377799.000009409</v>
      </c>
      <c r="GS38" s="4" t="n">
        <f aca="false">GS13*'Taux avec population simulée'!E138</f>
        <v>386798.404792454</v>
      </c>
      <c r="GT38" s="4" t="n">
        <f aca="false">GT13*'Taux avec population simulée'!F138</f>
        <v>392519.087306443</v>
      </c>
      <c r="GU38" s="4" t="n">
        <f aca="false">GU13*'Taux avec population simulée'!G138</f>
        <v>404577.645710626</v>
      </c>
      <c r="GV38" s="4" t="n">
        <f aca="false">GV13*'Taux avec population simulée'!H138</f>
        <v>418620.35498893</v>
      </c>
      <c r="GW38" s="4" t="n">
        <f aca="false">GW13*'Taux avec population simulée'!I138</f>
        <v>425265.142878601</v>
      </c>
      <c r="GX38" s="4" t="n">
        <f aca="false">GX13*'Taux avec population simulée'!J138</f>
        <v>441065.642889472</v>
      </c>
      <c r="GY38" s="4" t="n">
        <f aca="false">GY13*'Taux avec population simulée'!K138</f>
        <v>435915.628782246</v>
      </c>
      <c r="GZ38" s="4" t="n">
        <f aca="false">GZ13*'Taux avec population simulée'!L138</f>
        <v>441661.530364704</v>
      </c>
      <c r="HA38" s="4" t="n">
        <f aca="false">HA13*'Taux avec population simulée'!M138</f>
        <v>446428.44093771</v>
      </c>
      <c r="HB38" s="4" t="n">
        <f aca="false">HB13*'Taux avec population simulée'!N138</f>
        <v>449641.894731857</v>
      </c>
      <c r="HC38" s="4" t="n">
        <f aca="false">HC13*'Taux avec population simulée'!O138</f>
        <v>441408.928971665</v>
      </c>
      <c r="HD38" s="4" t="n">
        <f aca="false">HD13*'Taux avec population simulée'!P138</f>
        <v>458626.244105331</v>
      </c>
      <c r="HE38" s="4" t="n">
        <f aca="false">HE13*'Taux avec population simulée'!Q138</f>
        <v>448400.738021858</v>
      </c>
      <c r="HF38" s="4" t="n">
        <f aca="false">HF13*'Taux avec population simulée'!R138</f>
        <v>473693.251664523</v>
      </c>
      <c r="HG38" s="4" t="n">
        <f aca="false">HG13*'Taux avec population simulée'!S138</f>
        <v>480276.239998552</v>
      </c>
      <c r="HH38" s="4" t="n">
        <f aca="false">HH13*'Taux avec population simulée'!T138</f>
        <v>472866.660357208</v>
      </c>
      <c r="HI38" s="4" t="n">
        <f aca="false">HI13*'Taux avec population simulée'!U138</f>
        <v>449009.912164412</v>
      </c>
      <c r="HJ38" s="1" t="n">
        <f aca="false">HJ13*'Taux avec population simulée'!V138</f>
        <v>477388.095933318</v>
      </c>
      <c r="HK38" s="4" t="n">
        <f aca="false">HK13*'Taux avec population simulée'!W138</f>
        <v>500575.810264414</v>
      </c>
      <c r="HL38" s="4" t="n">
        <f aca="false">HL13*'Taux avec population simulée'!X138</f>
        <v>503789.372717932</v>
      </c>
      <c r="HM38" s="4" t="n">
        <f aca="false">HM13*'Taux avec population simulée'!Y138</f>
        <v>504793.426425063</v>
      </c>
      <c r="HN38" s="4" t="n">
        <f aca="false">HN13*'Taux avec population simulée'!Z138</f>
        <v>507222.001563658</v>
      </c>
      <c r="HO38" s="4" t="n">
        <f aca="false">HO13*'Taux avec population simulée'!AA138</f>
        <v>497668.47947817</v>
      </c>
      <c r="HP38" s="4" t="n">
        <f aca="false">HP13*'Taux avec population simulée'!AB138</f>
        <v>495541.598514384</v>
      </c>
      <c r="HQ38" s="4" t="n">
        <f aca="false">HQ13*'Taux avec population simulée'!AC138</f>
        <v>497744.410928067</v>
      </c>
      <c r="HR38" s="4" t="n">
        <f aca="false">HR13*'Taux avec population simulée'!AD138</f>
        <v>494221.478466217</v>
      </c>
      <c r="HS38" s="4" t="n">
        <f aca="false">HS13*'Taux avec population simulée'!AE138</f>
        <v>488246.23310294</v>
      </c>
      <c r="HT38" s="4" t="n">
        <f aca="false">HT13*'Taux avec population simulée'!AF138</f>
        <v>487486.668508027</v>
      </c>
      <c r="HU38" s="4" t="n">
        <f aca="false">HU13*'Taux avec population simulée'!AG138</f>
        <v>485164.969794258</v>
      </c>
      <c r="HV38" s="4" t="n">
        <f aca="false">HV13*'Taux avec population simulée'!AH138</f>
        <v>489238.519696642</v>
      </c>
      <c r="HW38" s="4" t="n">
        <f aca="false">HW13*'Taux avec population simulée'!AI138</f>
        <v>481504.720919373</v>
      </c>
      <c r="HX38" s="4" t="n">
        <f aca="false">HX13*'Taux avec population simulée'!AJ138</f>
        <v>492578.681529735</v>
      </c>
      <c r="HY38" s="4" t="n">
        <f aca="false">HY13*'Taux avec population simulée'!AK138</f>
        <v>493356.529703727</v>
      </c>
      <c r="HZ38" s="4" t="n">
        <f aca="false">HZ13*'Taux avec population simulée'!AL138</f>
        <v>491671.051978951</v>
      </c>
      <c r="IA38" s="4" t="n">
        <f aca="false">IA13*'Taux avec population simulée'!AM138</f>
        <v>485969.312010718</v>
      </c>
      <c r="IB38" s="4" t="n">
        <f aca="false">IB13*'Taux avec population simulée'!AN138</f>
        <v>491929.017615961</v>
      </c>
      <c r="IC38" s="4" t="n">
        <f aca="false">IC13*'Taux avec population simulée'!AO138</f>
        <v>499470.756709214</v>
      </c>
      <c r="ID38" s="4" t="n">
        <f aca="false">ID13*'Taux avec population simulée'!AP138</f>
        <v>498169.593442755</v>
      </c>
      <c r="IE38" s="4" t="n">
        <f aca="false">IE13*'Taux avec population simulée'!AQ138</f>
        <v>495737.689384964</v>
      </c>
      <c r="IF38" s="4" t="n">
        <f aca="false">IF13*'Taux avec population simulée'!AR138</f>
        <v>498637.948392009</v>
      </c>
      <c r="IG38" s="4" t="n">
        <f aca="false">IG13*'Taux avec population simulée'!AS138</f>
        <v>492508.709075062</v>
      </c>
      <c r="IH38" s="4" t="n">
        <f aca="false">IH13*'Taux avec population simulée'!AT138</f>
        <v>487254.661492241</v>
      </c>
      <c r="II38" s="4" t="n">
        <f aca="false">II13*'Taux avec population simulée'!AU138</f>
        <v>493684.560287774</v>
      </c>
      <c r="IJ38" s="4" t="n">
        <f aca="false">IJ13*'Taux avec population simulée'!AV138</f>
        <v>494965.358697208</v>
      </c>
      <c r="IK38" s="4" t="n">
        <f aca="false">IK13*'Taux avec population simulée'!AW138</f>
        <v>485465.909337755</v>
      </c>
      <c r="IL38" s="4" t="n">
        <f aca="false">IL13*'Taux avec population simulée'!AX138</f>
        <v>483735.148483053</v>
      </c>
      <c r="IM38" s="4" t="n">
        <f aca="false">IM13*'Taux avec population simulée'!AY138</f>
        <v>493924.862123506</v>
      </c>
      <c r="IN38" s="4" t="n">
        <f aca="false">IN13*'Taux avec population simulée'!AZ138</f>
        <v>491608.615556465</v>
      </c>
      <c r="IO38" s="4" t="n">
        <f aca="false">IO13*'Taux avec population simulée'!BA138</f>
        <v>490023.759469476</v>
      </c>
      <c r="IP38" s="4" t="n">
        <f aca="false">IP13*'Taux avec population simulée'!BB138</f>
        <v>487447.837018397</v>
      </c>
      <c r="IQ38" s="4" t="n">
        <f aca="false">IQ13*'Taux avec population simulée'!BC138</f>
        <v>498003.436736706</v>
      </c>
      <c r="IR38" s="4" t="n">
        <f aca="false">IR13*'Taux avec population simulée'!BD138</f>
        <v>495096.773503714</v>
      </c>
      <c r="IS38" s="4" t="n">
        <f aca="false">IS13*'Taux avec population simulée'!BE138</f>
        <v>495919.63463956</v>
      </c>
      <c r="IT38" s="4" t="n">
        <f aca="false">IT13*'Taux avec population simulée'!BF138</f>
        <v>499640.011685065</v>
      </c>
      <c r="IU38" s="4" t="n">
        <f aca="false">IU13*'Taux avec population simulée'!BG138</f>
        <v>506618.289368802</v>
      </c>
      <c r="IV38" s="4" t="n">
        <f aca="false">IV13*'Taux avec population simulée'!BH138</f>
        <v>504850.131676309</v>
      </c>
      <c r="IW38" s="4" t="n">
        <f aca="false">IW13*'Taux avec population simulée'!BI138</f>
        <v>511852.865097168</v>
      </c>
      <c r="IX38" s="4" t="n">
        <f aca="false">IX13*'Taux avec population simulée'!BJ138</f>
        <v>509274.559494997</v>
      </c>
      <c r="IY38" s="4" t="n">
        <f aca="false">IY13*'Taux avec population simulée'!BK138</f>
        <v>503677.780540134</v>
      </c>
      <c r="IZ38" s="4" t="n">
        <f aca="false">IZ13*'Taux avec population simulée'!BL138</f>
        <v>496100.02088512</v>
      </c>
      <c r="JA38" s="4" t="n">
        <f aca="false">JA13*'Taux avec population simulée'!BM138</f>
        <v>501786.542040608</v>
      </c>
      <c r="JB38" s="4" t="n">
        <f aca="false">JB13*'Taux avec population simulée'!BN138</f>
        <v>511545.394995155</v>
      </c>
      <c r="JC38" s="4" t="n">
        <f aca="false">JC13*'Taux avec population simulée'!BO138</f>
        <v>504303.179019331</v>
      </c>
      <c r="JD38" s="4" t="n">
        <f aca="false">JD13*'Taux avec population simulée'!BP138</f>
        <v>496094.182372464</v>
      </c>
      <c r="JE38" s="4" t="n">
        <f aca="false">JE13*'Taux avec population simulée'!BQ138</f>
        <v>501212.571683078</v>
      </c>
      <c r="JF38" s="4" t="n">
        <f aca="false">JF13*'Taux avec population simulée'!BR138</f>
        <v>512512.822164981</v>
      </c>
      <c r="JG38" s="4" t="n">
        <f aca="false">JG13*'Taux avec population simulée'!BS138</f>
        <v>508266.048041432</v>
      </c>
      <c r="JH38" s="4" t="n">
        <f aca="false">JH13*'Taux avec population simulée'!BT138</f>
        <v>511853.733525719</v>
      </c>
      <c r="JI38" s="4" t="n">
        <f aca="false">JI13*'Taux avec population simulée'!BU138</f>
        <v>522678.878124463</v>
      </c>
      <c r="JJ38" s="4" t="n">
        <f aca="false">JJ13*'Taux avec population simulée'!BV138</f>
        <v>528756.26484024</v>
      </c>
      <c r="JK38" s="4" t="n">
        <f aca="false">JK13*'Taux avec population simulée'!BW138</f>
        <v>519556.219083166</v>
      </c>
      <c r="JL38" s="4" t="n">
        <f aca="false">JL13*'Taux avec population simulée'!BX138</f>
        <v>523922.599158369</v>
      </c>
      <c r="JM38" s="4" t="n">
        <f aca="false">JM13*'Taux avec population simulée'!BY138</f>
        <v>524253.758564991</v>
      </c>
      <c r="JN38" s="4" t="n">
        <f aca="false">JN13*'Taux avec population simulée'!BZ138</f>
        <v>526393.227702331</v>
      </c>
      <c r="JO38" s="4" t="n">
        <f aca="false">JO13*'Taux avec population simulée'!CA138</f>
        <v>534229.182119253</v>
      </c>
      <c r="JP38" s="4" t="n">
        <f aca="false">JP13*'Taux avec population simulée'!CB138</f>
        <v>537112.239415718</v>
      </c>
      <c r="JQ38" s="4" t="n">
        <f aca="false">JQ13*'Taux avec population simulée'!CC138</f>
        <v>526551.896156778</v>
      </c>
      <c r="JR38" s="4" t="n">
        <f aca="false">JR13*'Taux avec population simulée'!CD138</f>
        <v>533624.920159568</v>
      </c>
      <c r="JS38" s="4" t="n">
        <f aca="false">JS13*'Taux avec population simulée'!CE138</f>
        <v>536274.28165363</v>
      </c>
      <c r="JT38" s="4" t="n">
        <f aca="false">JT13*'Taux avec population simulée'!CF138</f>
        <v>529493.11185628</v>
      </c>
      <c r="JU38" s="4" t="n">
        <f aca="false">JU13*'Taux avec population simulée'!CG138</f>
        <v>528069.970072054</v>
      </c>
      <c r="JV38" s="4" t="n">
        <f aca="false">JV13*'Taux avec population simulée'!CH138</f>
        <v>527046.395850249</v>
      </c>
      <c r="JW38" s="4" t="n">
        <f aca="false">JW13*'Taux avec population simulée'!CI138</f>
        <v>538849.039513421</v>
      </c>
      <c r="JX38" s="4" t="n">
        <f aca="false">JX13*'Taux avec population simulée'!CJ138</f>
        <v>554875.93995341</v>
      </c>
      <c r="JY38" s="4" t="n">
        <f aca="false">JY13*'Taux avec population simulée'!CK138</f>
        <v>569094.784275407</v>
      </c>
      <c r="JZ38" s="4" t="n">
        <f aca="false">JZ13*'Taux avec population simulée'!CL138</f>
        <v>563248.402046314</v>
      </c>
      <c r="KA38" s="4" t="n">
        <f aca="false">KA13*'Taux avec population simulée'!CM138</f>
        <v>571410.234784711</v>
      </c>
      <c r="KB38" s="4" t="n">
        <f aca="false">KB13*'Taux avec population simulée'!CN138</f>
        <v>573587.922282718</v>
      </c>
      <c r="KC38" s="4" t="n">
        <f aca="false">KC13*'Taux avec population simulée'!CO138</f>
        <v>576478.47205254</v>
      </c>
      <c r="KD38" s="4" t="n">
        <f aca="false">KD13*'Taux avec population simulée'!CP138</f>
        <v>576171.749828726</v>
      </c>
      <c r="KE38" s="4" t="n">
        <f aca="false">KE13*'Taux avec population simulée'!CQ138</f>
        <v>581715.844464456</v>
      </c>
      <c r="KF38" s="4" t="n">
        <f aca="false">KF13*'Taux avec population simulée'!CR138</f>
        <v>594200.284821171</v>
      </c>
      <c r="KG38" s="4" t="n">
        <f aca="false">KG13*'Taux avec population simulée'!CS138</f>
        <v>596328.231956969</v>
      </c>
      <c r="KH38" s="4" t="n">
        <f aca="false">KH13*'Taux avec population simulée'!CT138</f>
        <v>593082.403120219</v>
      </c>
      <c r="KI38" s="4" t="n">
        <f aca="false">KI13*'Taux avec population simulée'!CU138</f>
        <v>598015.821944915</v>
      </c>
      <c r="KJ38" s="4" t="n">
        <f aca="false">KJ13*'Taux avec population simulée'!CV138</f>
        <v>596001.415561893</v>
      </c>
      <c r="KK38" s="4" t="n">
        <f aca="false">KK13*'Taux avec population simulée'!CW138</f>
        <v>609094.054647633</v>
      </c>
      <c r="KL38" s="4" t="n">
        <f aca="false">KL13*'Taux avec population simulée'!CX138</f>
        <v>622815.88577895</v>
      </c>
      <c r="KM38" s="4" t="n">
        <f aca="false">KM13*'Taux avec population simulée'!CY138</f>
        <v>637255.800623726</v>
      </c>
      <c r="KN38" s="4" t="n">
        <f aca="false">KN13*'Taux avec population simulée'!CZ138</f>
        <v>653155.343955085</v>
      </c>
      <c r="KO38" s="4" t="n">
        <f aca="false">KO13*'Taux avec population simulée'!DA138</f>
        <v>661455.777812645</v>
      </c>
      <c r="KP38" s="4" t="n">
        <f aca="false">KP13*'Taux avec population simulée'!DB138</f>
        <v>681525.602388739</v>
      </c>
      <c r="KQ38" s="4" t="n">
        <f aca="false">KQ13*'Taux avec population simulée'!DC138</f>
        <v>674291.978560305</v>
      </c>
      <c r="KR38" s="4" t="n">
        <f aca="false">KR13*'Taux avec population simulée'!DD138</f>
        <v>672306.899454194</v>
      </c>
      <c r="KS38" s="4" t="e">
        <f aca="false">KS13*'Taux avec population simulée'!DE138</f>
        <v>#DIV/0!</v>
      </c>
    </row>
    <row r="39" customFormat="false" ht="12.8" hidden="false" customHeight="false" outlineLevel="0" collapsed="false">
      <c r="C39" s="0" t="n">
        <f aca="false">Chômeurs!A40</f>
        <v>2006</v>
      </c>
      <c r="D39" s="0" t="n">
        <v>0.6482338815</v>
      </c>
      <c r="E39" s="0" t="n">
        <v>0.226306646</v>
      </c>
      <c r="F39" s="0" t="n">
        <v>0.0890233988</v>
      </c>
      <c r="G39" s="0" t="n">
        <v>0.0404573639</v>
      </c>
      <c r="H39" s="0" t="n">
        <v>0.0223399691</v>
      </c>
      <c r="I39" s="0" t="n">
        <v>0.0466603777</v>
      </c>
      <c r="J39" s="0" t="n">
        <v>0.0497103665</v>
      </c>
      <c r="K39" s="0" t="n">
        <v>0.0706818882</v>
      </c>
      <c r="L39" s="0" t="n">
        <v>0.1218671459</v>
      </c>
      <c r="M39" s="0" t="n">
        <v>0.2126364112</v>
      </c>
      <c r="N39" s="0" t="n">
        <v>0.5323761916</v>
      </c>
      <c r="Q39" s="0" t="n">
        <f aca="false">C39</f>
        <v>2006</v>
      </c>
      <c r="R39" s="0" t="n">
        <v>0.7475394195</v>
      </c>
      <c r="S39" s="0" t="n">
        <v>0.4355798116</v>
      </c>
      <c r="T39" s="0" t="n">
        <v>0.3309200572</v>
      </c>
      <c r="U39" s="0" t="n">
        <v>0.3149205141</v>
      </c>
      <c r="V39" s="0" t="n">
        <v>0.2678421696</v>
      </c>
      <c r="W39" s="0" t="n">
        <v>0.2987939208</v>
      </c>
      <c r="X39" s="0" t="n">
        <v>0.3033704287</v>
      </c>
      <c r="Y39" s="0" t="n">
        <v>0.3444166656</v>
      </c>
      <c r="Z39" s="0" t="n">
        <v>0.4523363161</v>
      </c>
      <c r="AA39" s="0" t="n">
        <v>0.6198282952</v>
      </c>
      <c r="AB39" s="0" t="n">
        <v>0.7486473831</v>
      </c>
      <c r="AR39" s="12" t="s">
        <v>35</v>
      </c>
      <c r="AS39" s="13" t="n">
        <f aca="false">SUM('Taux avec population simulée'!B114:B124)</f>
        <v>0</v>
      </c>
      <c r="AT39" s="13" t="n">
        <f aca="false">SUM('Taux avec population simulée'!C114:C124)</f>
        <v>0</v>
      </c>
      <c r="AU39" s="13" t="n">
        <f aca="false">SUM('Taux avec population simulée'!D114:D124)</f>
        <v>8625416</v>
      </c>
      <c r="AV39" s="13" t="n">
        <f aca="false">SUM('Taux avec population simulée'!E114:E124)</f>
        <v>8645945</v>
      </c>
      <c r="AW39" s="13" t="n">
        <f aca="false">SUM('Taux avec population simulée'!F114:F124)</f>
        <v>8664565</v>
      </c>
      <c r="AX39" s="13" t="n">
        <f aca="false">SUM('Taux avec population simulée'!G114:G124)</f>
        <v>8705703</v>
      </c>
      <c r="AY39" s="13" t="n">
        <f aca="false">SUM('Taux avec population simulée'!H114:H124)</f>
        <v>8742405</v>
      </c>
      <c r="AZ39" s="13" t="n">
        <f aca="false">SUM('Taux avec population simulée'!I114:I124)</f>
        <v>8774049</v>
      </c>
      <c r="BA39" s="13" t="n">
        <f aca="false">SUM('Taux avec population simulée'!J114:J124)</f>
        <v>8797794</v>
      </c>
      <c r="BB39" s="13" t="n">
        <f aca="false">SUM('Taux avec population simulée'!K114:K124)</f>
        <v>8835554</v>
      </c>
      <c r="BC39" s="13" t="n">
        <f aca="false">SUM('Taux avec population simulée'!L114:L124)</f>
        <v>8882448</v>
      </c>
      <c r="BD39" s="13" t="n">
        <f aca="false">SUM('Taux avec population simulée'!M114:M124)</f>
        <v>8917058</v>
      </c>
      <c r="BE39" s="13" t="n">
        <f aca="false">SUM('Taux avec population simulée'!N114:N124)</f>
        <v>8965098</v>
      </c>
      <c r="BF39" s="13" t="n">
        <f aca="false">SUM('Taux avec population simulée'!O114:O124)</f>
        <v>8992829</v>
      </c>
      <c r="BG39" s="13" t="n">
        <f aca="false">SUM('Taux avec population simulée'!P114:P124)</f>
        <v>8997610</v>
      </c>
      <c r="BH39" s="13" t="n">
        <f aca="false">SUM('Taux avec population simulée'!Q114:Q124)</f>
        <v>9028660</v>
      </c>
      <c r="BI39" s="13" t="n">
        <f aca="false">SUM('Taux avec population simulée'!R114:R124)</f>
        <v>9059738</v>
      </c>
      <c r="BJ39" s="13" t="n">
        <f aca="false">SUM('Taux avec population simulée'!S114:S124)</f>
        <v>9094094</v>
      </c>
      <c r="BK39" s="13" t="n">
        <f aca="false">SUM('Taux avec population simulée'!T114:T124)</f>
        <v>9112371</v>
      </c>
      <c r="BL39" s="13" t="n">
        <f aca="false">SUM('Taux avec population simulée'!U114:U124)</f>
        <v>9128568</v>
      </c>
      <c r="BM39" s="9" t="n">
        <f aca="false">SUM('Taux avec population simulée'!V114:V124)</f>
        <v>9161967</v>
      </c>
      <c r="BN39" s="13" t="n">
        <f aca="false">SUM('Taux avec population simulée'!W114:W124)</f>
        <v>9177859</v>
      </c>
      <c r="BO39" s="13" t="n">
        <f aca="false">SUM('Taux avec population simulée'!X114:X124)</f>
        <v>9199276</v>
      </c>
      <c r="BP39" s="13" t="n">
        <f aca="false">SUM('Taux avec population simulée'!Y114:Y124)</f>
        <v>9223850</v>
      </c>
      <c r="BQ39" s="13" t="n">
        <f aca="false">SUM('Taux avec population simulée'!Z114:Z124)</f>
        <v>9268335</v>
      </c>
      <c r="BR39" s="13" t="n">
        <f aca="false">SUM('Taux avec population simulée'!AA114:AA124)</f>
        <v>9281285</v>
      </c>
      <c r="BS39" s="13" t="n">
        <f aca="false">SUM('Taux avec population simulée'!AB114:AB124)</f>
        <v>9290859</v>
      </c>
      <c r="BT39" s="13" t="n">
        <f aca="false">SUM('Taux avec population simulée'!AC114:AC124)</f>
        <v>9313051</v>
      </c>
      <c r="BU39" s="13" t="n">
        <f aca="false">SUM('Taux avec population simulée'!AD114:AD124)</f>
        <v>9336016</v>
      </c>
      <c r="BV39" s="13" t="n">
        <f aca="false">SUM('Taux avec population simulée'!AE114:AE124)</f>
        <v>9364636</v>
      </c>
      <c r="BW39" s="13" t="n">
        <f aca="false">SUM('Taux avec population simulée'!AF114:AF124)</f>
        <v>9389384</v>
      </c>
      <c r="BX39" s="13" t="n">
        <f aca="false">SUM('Taux avec population simulée'!AG114:AG124)</f>
        <v>9404783</v>
      </c>
      <c r="BY39" s="13" t="n">
        <f aca="false">SUM('Taux avec population simulée'!AH114:AH124)</f>
        <v>9424463</v>
      </c>
      <c r="BZ39" s="13" t="n">
        <f aca="false">SUM('Taux avec population simulée'!AI114:AI124)</f>
        <v>9445932</v>
      </c>
      <c r="CA39" s="13" t="n">
        <f aca="false">SUM('Taux avec population simulée'!AJ114:AJ124)</f>
        <v>9473884</v>
      </c>
      <c r="CB39" s="13" t="n">
        <f aca="false">SUM('Taux avec population simulée'!AK114:AK124)</f>
        <v>9500668</v>
      </c>
      <c r="CC39" s="13" t="n">
        <f aca="false">SUM('Taux avec population simulée'!AL114:AL124)</f>
        <v>9532049</v>
      </c>
      <c r="CD39" s="13" t="n">
        <f aca="false">SUM('Taux avec population simulée'!AM114:AM124)</f>
        <v>9566215</v>
      </c>
      <c r="CE39" s="13" t="n">
        <f aca="false">SUM('Taux avec population simulée'!AN114:AN124)</f>
        <v>9589678</v>
      </c>
      <c r="CF39" s="13" t="n">
        <f aca="false">SUM('Taux avec population simulée'!AO114:AO124)</f>
        <v>9614785</v>
      </c>
      <c r="CG39" s="13" t="n">
        <f aca="false">SUM('Taux avec population simulée'!AP114:AP124)</f>
        <v>9636002</v>
      </c>
      <c r="CH39" s="13" t="n">
        <f aca="false">SUM('Taux avec population simulée'!AQ114:AQ124)</f>
        <v>9663886</v>
      </c>
      <c r="CI39" s="13" t="n">
        <f aca="false">SUM('Taux avec population simulée'!AR114:AR124)</f>
        <v>9680917</v>
      </c>
      <c r="CJ39" s="13" t="n">
        <f aca="false">SUM('Taux avec population simulée'!AS114:AS124)</f>
        <v>9695760</v>
      </c>
      <c r="CK39" s="13" t="n">
        <f aca="false">SUM('Taux avec population simulée'!AT114:AT124)</f>
        <v>9733862</v>
      </c>
      <c r="CL39" s="13" t="n">
        <f aca="false">SUM('Taux avec population simulée'!AU114:AU124)</f>
        <v>9764188</v>
      </c>
      <c r="CM39" s="13" t="n">
        <f aca="false">SUM('Taux avec population simulée'!AV114:AV124)</f>
        <v>9794096</v>
      </c>
      <c r="CN39" s="13" t="n">
        <f aca="false">SUM('Taux avec population simulée'!AW114:AW124)</f>
        <v>9821020</v>
      </c>
      <c r="CO39" s="13" t="n">
        <f aca="false">SUM('Taux avec population simulée'!AX114:AX124)</f>
        <v>9850611</v>
      </c>
      <c r="CP39" s="13" t="n">
        <f aca="false">SUM('Taux avec population simulée'!AY114:AY124)</f>
        <v>9871062</v>
      </c>
      <c r="CQ39" s="13" t="n">
        <f aca="false">SUM('Taux avec population simulée'!AZ114:AZ124)</f>
        <v>9893226</v>
      </c>
      <c r="CR39" s="13" t="n">
        <f aca="false">SUM('Taux avec population simulée'!BA114:BA124)</f>
        <v>9919542</v>
      </c>
      <c r="CS39" s="13" t="n">
        <f aca="false">SUM('Taux avec population simulée'!BB114:BB124)</f>
        <v>9942653</v>
      </c>
      <c r="CT39" s="13" t="n">
        <f aca="false">SUM('Taux avec population simulée'!BC114:BC124)</f>
        <v>9966705</v>
      </c>
      <c r="CU39" s="13" t="n">
        <f aca="false">SUM('Taux avec population simulée'!BD114:BD124)</f>
        <v>9998465</v>
      </c>
      <c r="CV39" s="13" t="n">
        <f aca="false">SUM('Taux avec population simulée'!BE114:BE124)</f>
        <v>10040137</v>
      </c>
      <c r="CW39" s="13" t="n">
        <f aca="false">SUM('Taux avec population simulée'!BF114:BF124)</f>
        <v>10061234</v>
      </c>
      <c r="CX39" s="13" t="n">
        <f aca="false">SUM('Taux avec population simulée'!BG114:BG124)</f>
        <v>10083656</v>
      </c>
      <c r="CY39" s="13" t="n">
        <f aca="false">SUM('Taux avec population simulée'!BH114:BH124)</f>
        <v>10096604</v>
      </c>
      <c r="CZ39" s="13" t="n">
        <f aca="false">SUM('Taux avec population simulée'!BI114:BI124)</f>
        <v>10125757</v>
      </c>
      <c r="DA39" s="13" t="n">
        <f aca="false">SUM('Taux avec population simulée'!BJ114:BJ124)</f>
        <v>10155454</v>
      </c>
      <c r="DB39" s="13" t="n">
        <f aca="false">SUM('Taux avec population simulée'!BK114:BK124)</f>
        <v>10171802</v>
      </c>
      <c r="DC39" s="13" t="n">
        <f aca="false">SUM('Taux avec population simulée'!BL114:BL124)</f>
        <v>10191896</v>
      </c>
      <c r="DD39" s="13" t="n">
        <f aca="false">SUM('Taux avec population simulée'!BM114:BM124)</f>
        <v>10202218</v>
      </c>
      <c r="DE39" s="13" t="n">
        <f aca="false">SUM('Taux avec population simulée'!BN114:BN124)</f>
        <v>10222017</v>
      </c>
      <c r="DF39" s="13" t="n">
        <f aca="false">SUM('Taux avec population simulée'!BO114:BO124)</f>
        <v>10238408</v>
      </c>
      <c r="DG39" s="13" t="n">
        <f aca="false">SUM('Taux avec population simulée'!BP114:BP124)</f>
        <v>10255634</v>
      </c>
      <c r="DH39" s="13" t="n">
        <f aca="false">SUM('Taux avec population simulée'!BQ114:BQ124)</f>
        <v>10258746</v>
      </c>
      <c r="DI39" s="13" t="n">
        <f aca="false">SUM('Taux avec population simulée'!BR114:BR124)</f>
        <v>10270468</v>
      </c>
      <c r="DJ39" s="13" t="n">
        <f aca="false">SUM('Taux avec population simulée'!BS114:BS124)</f>
        <v>10271705</v>
      </c>
      <c r="DK39" s="13" t="n">
        <f aca="false">SUM('Taux avec population simulée'!BT114:BT124)</f>
        <v>10280298</v>
      </c>
      <c r="DL39" s="13" t="n">
        <f aca="false">SUM('Taux avec population simulée'!BU114:BU124)</f>
        <v>10296992</v>
      </c>
      <c r="DM39" s="13" t="n">
        <f aca="false">SUM('Taux avec population simulée'!BV114:BV124)</f>
        <v>10303971</v>
      </c>
      <c r="DN39" s="13" t="n">
        <f aca="false">SUM('Taux avec population simulée'!BW114:BW124)</f>
        <v>10308645</v>
      </c>
      <c r="DO39" s="13" t="n">
        <f aca="false">SUM('Taux avec population simulée'!BX114:BX124)</f>
        <v>10317174</v>
      </c>
      <c r="DP39" s="13" t="n">
        <f aca="false">SUM('Taux avec population simulée'!BY114:BY124)</f>
        <v>10325765</v>
      </c>
      <c r="DQ39" s="13" t="n">
        <f aca="false">SUM('Taux avec population simulée'!BZ114:BZ124)</f>
        <v>10332990</v>
      </c>
      <c r="DR39" s="13" t="n">
        <f aca="false">SUM('Taux avec population simulée'!CA114:CA124)</f>
        <v>10334826</v>
      </c>
      <c r="DS39" s="13" t="n">
        <f aca="false">SUM('Taux avec population simulée'!CB114:CB124)</f>
        <v>10356788</v>
      </c>
      <c r="DT39" s="13" t="n">
        <f aca="false">SUM('Taux avec population simulée'!CC114:CC124)</f>
        <v>10361037</v>
      </c>
      <c r="DU39" s="13" t="n">
        <f aca="false">SUM('Taux avec population simulée'!CD114:CD124)</f>
        <v>10363868</v>
      </c>
      <c r="DV39" s="13" t="n">
        <f aca="false">SUM('Taux avec population simulée'!CE114:CE124)</f>
        <v>10370839</v>
      </c>
      <c r="DW39" s="13" t="n">
        <f aca="false">SUM('Taux avec population simulée'!CF114:CF124)</f>
        <v>10387055</v>
      </c>
      <c r="DX39" s="13" t="n">
        <f aca="false">SUM('Taux avec population simulée'!CG114:CG124)</f>
        <v>10395357</v>
      </c>
      <c r="DY39" s="13" t="n">
        <f aca="false">SUM('Taux avec population simulée'!CH114:CH124)</f>
        <v>10403835</v>
      </c>
      <c r="DZ39" s="13" t="n">
        <f aca="false">SUM('Taux avec population simulée'!CI114:CI124)</f>
        <v>10399642</v>
      </c>
      <c r="EA39" s="13" t="n">
        <f aca="false">SUM('Taux avec population simulée'!CJ114:CJ124)</f>
        <v>10414471</v>
      </c>
      <c r="EB39" s="13" t="n">
        <f aca="false">SUM('Taux avec population simulée'!CK114:CK124)</f>
        <v>10424195</v>
      </c>
      <c r="EC39" s="13" t="n">
        <f aca="false">SUM('Taux avec population simulée'!CL114:CL124)</f>
        <v>10419259</v>
      </c>
      <c r="ED39" s="13" t="n">
        <f aca="false">SUM('Taux avec population simulée'!CM114:CM124)</f>
        <v>10420084</v>
      </c>
      <c r="EE39" s="13" t="n">
        <f aca="false">SUM('Taux avec population simulée'!CN114:CN124)</f>
        <v>10426971</v>
      </c>
      <c r="EF39" s="13" t="n">
        <f aca="false">SUM('Taux avec population simulée'!CO114:CO124)</f>
        <v>10434635</v>
      </c>
      <c r="EG39" s="13" t="n">
        <f aca="false">SUM('Taux avec population simulée'!CP114:CP124)</f>
        <v>10439669</v>
      </c>
      <c r="EH39" s="13" t="n">
        <f aca="false">SUM('Taux avec population simulée'!CQ114:CQ124)</f>
        <v>10452636</v>
      </c>
      <c r="EI39" s="13" t="n">
        <f aca="false">SUM('Taux avec population simulée'!CR114:CR124)</f>
        <v>10454118</v>
      </c>
      <c r="EJ39" s="13" t="n">
        <f aca="false">SUM('Taux avec population simulée'!CS114:CS124)</f>
        <v>10467969</v>
      </c>
      <c r="EK39" s="13" t="n">
        <f aca="false">SUM('Taux avec population simulée'!CT114:CT124)</f>
        <v>10469445</v>
      </c>
      <c r="EL39" s="13" t="n">
        <f aca="false">SUM('Taux avec population simulée'!CU114:CU124)</f>
        <v>10479281</v>
      </c>
      <c r="EM39" s="13" t="n">
        <f aca="false">SUM('Taux avec population simulée'!CV114:CV124)</f>
        <v>10482587</v>
      </c>
      <c r="EN39" s="13" t="n">
        <f aca="false">SUM('Taux avec population simulée'!CW114:CW124)</f>
        <v>10470478</v>
      </c>
      <c r="EO39" s="13" t="n">
        <f aca="false">SUM('Taux avec population simulée'!CX114:CX124)</f>
        <v>10466464</v>
      </c>
      <c r="EP39" s="13" t="n">
        <f aca="false">SUM('Taux avec population simulée'!CY114:CY124)</f>
        <v>10468972</v>
      </c>
      <c r="EQ39" s="13" t="n">
        <f aca="false">SUM('Taux avec population simulée'!CZ114:CZ124)</f>
        <v>10471945</v>
      </c>
      <c r="ER39" s="13" t="n">
        <f aca="false">SUM('Taux avec population simulée'!DA114:DA124)</f>
        <v>10467021</v>
      </c>
      <c r="ES39" s="13" t="n">
        <f aca="false">SUM('Taux avec population simulée'!DB114:DB124)</f>
        <v>10463605</v>
      </c>
      <c r="ET39" s="13" t="n">
        <f aca="false">SUM('Taux avec population simulée'!DC114:DC124)</f>
        <v>10464079</v>
      </c>
      <c r="EU39" s="13" t="n">
        <f aca="false">SUM('Taux avec population simulée'!DD114:DD124)</f>
        <v>10455910</v>
      </c>
      <c r="EV39" s="13" t="n">
        <f aca="false">SUM('Taux avec population simulée'!DE114:DE124)</f>
        <v>0</v>
      </c>
      <c r="GO39" s="12" t="s">
        <v>35</v>
      </c>
      <c r="GP39" s="13" t="n">
        <f aca="false">SUM('Taux avec population simulée'!B128:B138)</f>
        <v>0</v>
      </c>
      <c r="GQ39" s="13" t="n">
        <f aca="false">SUM('Taux avec population simulée'!C128:C138)</f>
        <v>0</v>
      </c>
      <c r="GR39" s="13" t="n">
        <f aca="false">SUM('Taux avec population simulée'!D128:D138)</f>
        <v>9259210</v>
      </c>
      <c r="GS39" s="13" t="n">
        <f aca="false">SUM('Taux avec population simulée'!E128:E138)</f>
        <v>9281527</v>
      </c>
      <c r="GT39" s="13" t="n">
        <f aca="false">SUM('Taux avec population simulée'!F128:F138)</f>
        <v>9301099</v>
      </c>
      <c r="GU39" s="13" t="n">
        <f aca="false">SUM('Taux avec population simulée'!G128:G138)</f>
        <v>9331662</v>
      </c>
      <c r="GV39" s="13" t="n">
        <f aca="false">SUM('Taux avec population simulée'!H128:H138)</f>
        <v>9353159</v>
      </c>
      <c r="GW39" s="13" t="n">
        <f aca="false">SUM('Taux avec population simulée'!I128:I138)</f>
        <v>9370350</v>
      </c>
      <c r="GX39" s="13" t="n">
        <f aca="false">SUM('Taux avec population simulée'!J128:J138)</f>
        <v>9403597</v>
      </c>
      <c r="GY39" s="13" t="n">
        <f aca="false">SUM('Taux avec population simulée'!K128:K138)</f>
        <v>9422018</v>
      </c>
      <c r="GZ39" s="13" t="n">
        <f aca="false">SUM('Taux avec population simulée'!L128:L138)</f>
        <v>9451151</v>
      </c>
      <c r="HA39" s="13" t="n">
        <f aca="false">SUM('Taux avec population simulée'!M128:M138)</f>
        <v>9471502</v>
      </c>
      <c r="HB39" s="13" t="n">
        <f aca="false">SUM('Taux avec population simulée'!N128:N138)</f>
        <v>9493788</v>
      </c>
      <c r="HC39" s="13" t="n">
        <f aca="false">SUM('Taux avec population simulée'!O128:O138)</f>
        <v>9511203</v>
      </c>
      <c r="HD39" s="13" t="n">
        <f aca="false">SUM('Taux avec population simulée'!P128:P138)</f>
        <v>9542543</v>
      </c>
      <c r="HE39" s="13" t="n">
        <f aca="false">SUM('Taux avec population simulée'!Q128:Q138)</f>
        <v>9553748</v>
      </c>
      <c r="HF39" s="13" t="n">
        <f aca="false">SUM('Taux avec population simulée'!R128:R138)</f>
        <v>9599866</v>
      </c>
      <c r="HG39" s="13" t="n">
        <f aca="false">SUM('Taux avec population simulée'!S128:S138)</f>
        <v>9621996</v>
      </c>
      <c r="HH39" s="13" t="n">
        <f aca="false">SUM('Taux avec population simulée'!T128:T138)</f>
        <v>9654716</v>
      </c>
      <c r="HI39" s="13" t="n">
        <f aca="false">SUM('Taux avec population simulée'!U128:U138)</f>
        <v>9691831</v>
      </c>
      <c r="HJ39" s="9" t="n">
        <f aca="false">SUM('Taux avec population simulée'!V128:V138)</f>
        <v>9705260</v>
      </c>
      <c r="HK39" s="13" t="n">
        <f aca="false">SUM('Taux avec population simulée'!W128:W138)</f>
        <v>9725186</v>
      </c>
      <c r="HL39" s="13" t="n">
        <f aca="false">SUM('Taux avec population simulée'!X128:X138)</f>
        <v>9749320</v>
      </c>
      <c r="HM39" s="13" t="n">
        <f aca="false">SUM('Taux avec population simulée'!Y128:Y138)</f>
        <v>9771012</v>
      </c>
      <c r="HN39" s="13" t="n">
        <f aca="false">SUM('Taux avec population simulée'!Z128:Z138)</f>
        <v>9780758</v>
      </c>
      <c r="HO39" s="13" t="n">
        <f aca="false">SUM('Taux avec population simulée'!AA128:AA138)</f>
        <v>9794160</v>
      </c>
      <c r="HP39" s="13" t="n">
        <f aca="false">SUM('Taux avec population simulée'!AB128:AB138)</f>
        <v>9817146</v>
      </c>
      <c r="HQ39" s="13" t="n">
        <f aca="false">SUM('Taux avec population simulée'!AC128:AC138)</f>
        <v>9844467</v>
      </c>
      <c r="HR39" s="13" t="n">
        <f aca="false">SUM('Taux avec population simulée'!AD128:AD138)</f>
        <v>9855816</v>
      </c>
      <c r="HS39" s="13" t="n">
        <f aca="false">SUM('Taux avec population simulée'!AE128:AE138)</f>
        <v>9882140</v>
      </c>
      <c r="HT39" s="13" t="n">
        <f aca="false">SUM('Taux avec population simulée'!AF128:AF138)</f>
        <v>9899241</v>
      </c>
      <c r="HU39" s="13" t="n">
        <f aca="false">SUM('Taux avec population simulée'!AG128:AG138)</f>
        <v>9909823</v>
      </c>
      <c r="HV39" s="13" t="n">
        <f aca="false">SUM('Taux avec population simulée'!AH128:AH138)</f>
        <v>9928316</v>
      </c>
      <c r="HW39" s="13" t="n">
        <f aca="false">SUM('Taux avec population simulée'!AI128:AI138)</f>
        <v>9933248</v>
      </c>
      <c r="HX39" s="13" t="n">
        <f aca="false">SUM('Taux avec population simulée'!AJ128:AJ138)</f>
        <v>9946883</v>
      </c>
      <c r="HY39" s="13" t="n">
        <f aca="false">SUM('Taux avec population simulée'!AK128:AK138)</f>
        <v>9965560</v>
      </c>
      <c r="HZ39" s="13" t="n">
        <f aca="false">SUM('Taux avec population simulée'!AL128:AL138)</f>
        <v>9985376</v>
      </c>
      <c r="IA39" s="13" t="n">
        <f aca="false">SUM('Taux avec population simulée'!AM128:AM138)</f>
        <v>9987167</v>
      </c>
      <c r="IB39" s="13" t="n">
        <f aca="false">SUM('Taux avec population simulée'!AN128:AN138)</f>
        <v>9997869</v>
      </c>
      <c r="IC39" s="13" t="n">
        <f aca="false">SUM('Taux avec population simulée'!AO128:AO138)</f>
        <v>10023238</v>
      </c>
      <c r="ID39" s="13" t="n">
        <f aca="false">SUM('Taux avec population simulée'!AP128:AP138)</f>
        <v>10031634</v>
      </c>
      <c r="IE39" s="13" t="n">
        <f aca="false">SUM('Taux avec population simulée'!AQ128:AQ138)</f>
        <v>10049846</v>
      </c>
      <c r="IF39" s="13" t="n">
        <f aca="false">SUM('Taux avec population simulée'!AR128:AR138)</f>
        <v>10059075</v>
      </c>
      <c r="IG39" s="13" t="n">
        <f aca="false">SUM('Taux avec population simulée'!AS128:AS138)</f>
        <v>10076065</v>
      </c>
      <c r="IH39" s="13" t="n">
        <f aca="false">SUM('Taux avec population simulée'!AT128:AT138)</f>
        <v>10102654</v>
      </c>
      <c r="II39" s="13" t="n">
        <f aca="false">SUM('Taux avec population simulée'!AU128:AU138)</f>
        <v>10132507</v>
      </c>
      <c r="IJ39" s="13" t="n">
        <f aca="false">SUM('Taux avec population simulée'!AV128:AV138)</f>
        <v>10146945</v>
      </c>
      <c r="IK39" s="13" t="n">
        <f aca="false">SUM('Taux avec population simulée'!AW128:AW138)</f>
        <v>10172777</v>
      </c>
      <c r="IL39" s="13" t="n">
        <f aca="false">SUM('Taux avec population simulée'!AX128:AX138)</f>
        <v>10187805</v>
      </c>
      <c r="IM39" s="13" t="n">
        <f aca="false">SUM('Taux avec population simulée'!AY128:AY138)</f>
        <v>10214362</v>
      </c>
      <c r="IN39" s="13" t="n">
        <f aca="false">SUM('Taux avec population simulée'!AZ128:AZ138)</f>
        <v>10243055</v>
      </c>
      <c r="IO39" s="13" t="n">
        <f aca="false">SUM('Taux avec population simulée'!BA128:BA138)</f>
        <v>10256013</v>
      </c>
      <c r="IP39" s="13" t="n">
        <f aca="false">SUM('Taux avec population simulée'!BB128:BB138)</f>
        <v>10271199</v>
      </c>
      <c r="IQ39" s="13" t="n">
        <f aca="false">SUM('Taux avec population simulée'!BC128:BC138)</f>
        <v>10301777</v>
      </c>
      <c r="IR39" s="13" t="n">
        <f aca="false">SUM('Taux avec population simulée'!BD128:BD138)</f>
        <v>10302858</v>
      </c>
      <c r="IS39" s="13" t="n">
        <f aca="false">SUM('Taux avec population simulée'!BE128:BE138)</f>
        <v>10318759</v>
      </c>
      <c r="IT39" s="13" t="n">
        <f aca="false">SUM('Taux avec population simulée'!BF128:BF138)</f>
        <v>10332274</v>
      </c>
      <c r="IU39" s="13" t="n">
        <f aca="false">SUM('Taux avec population simulée'!BG128:BG138)</f>
        <v>10341918</v>
      </c>
      <c r="IV39" s="13" t="n">
        <f aca="false">SUM('Taux avec population simulée'!BH128:BH138)</f>
        <v>10349005</v>
      </c>
      <c r="IW39" s="13" t="n">
        <f aca="false">SUM('Taux avec population simulée'!BI128:BI138)</f>
        <v>10380849</v>
      </c>
      <c r="IX39" s="13" t="n">
        <f aca="false">SUM('Taux avec population simulée'!BJ128:BJ138)</f>
        <v>10398078</v>
      </c>
      <c r="IY39" s="13" t="n">
        <f aca="false">SUM('Taux avec population simulée'!BK128:BK138)</f>
        <v>10409406</v>
      </c>
      <c r="IZ39" s="13" t="n">
        <f aca="false">SUM('Taux avec population simulée'!BL128:BL138)</f>
        <v>10416922</v>
      </c>
      <c r="JA39" s="13" t="n">
        <f aca="false">SUM('Taux avec population simulée'!BM128:BM138)</f>
        <v>10433934</v>
      </c>
      <c r="JB39" s="13" t="n">
        <f aca="false">SUM('Taux avec population simulée'!BN128:BN138)</f>
        <v>10439911</v>
      </c>
      <c r="JC39" s="13" t="n">
        <f aca="false">SUM('Taux avec population simulée'!BO128:BO138)</f>
        <v>10453748</v>
      </c>
      <c r="JD39" s="13" t="n">
        <f aca="false">SUM('Taux avec population simulée'!BP128:BP138)</f>
        <v>10467786</v>
      </c>
      <c r="JE39" s="13" t="n">
        <f aca="false">SUM('Taux avec population simulée'!BQ128:BQ138)</f>
        <v>10482178</v>
      </c>
      <c r="JF39" s="13" t="n">
        <f aca="false">SUM('Taux avec population simulée'!BR128:BR138)</f>
        <v>10489617</v>
      </c>
      <c r="JG39" s="13" t="n">
        <f aca="false">SUM('Taux avec population simulée'!BS128:BS138)</f>
        <v>10491003</v>
      </c>
      <c r="JH39" s="13" t="n">
        <f aca="false">SUM('Taux avec population simulée'!BT128:BT138)</f>
        <v>10509431</v>
      </c>
      <c r="JI39" s="13" t="n">
        <f aca="false">SUM('Taux avec population simulée'!BU128:BU138)</f>
        <v>10523773</v>
      </c>
      <c r="JJ39" s="13" t="n">
        <f aca="false">SUM('Taux avec population simulée'!BV128:BV138)</f>
        <v>10531025</v>
      </c>
      <c r="JK39" s="13" t="n">
        <f aca="false">SUM('Taux avec population simulée'!BW128:BW138)</f>
        <v>10523307</v>
      </c>
      <c r="JL39" s="13" t="n">
        <f aca="false">SUM('Taux avec population simulée'!BX128:BX138)</f>
        <v>10522308</v>
      </c>
      <c r="JM39" s="13" t="n">
        <f aca="false">SUM('Taux avec population simulée'!BY128:BY138)</f>
        <v>10525779</v>
      </c>
      <c r="JN39" s="13" t="n">
        <f aca="false">SUM('Taux avec population simulée'!BZ128:BZ138)</f>
        <v>10518811</v>
      </c>
      <c r="JO39" s="13" t="n">
        <f aca="false">SUM('Taux avec population simulée'!CA128:CA138)</f>
        <v>10528089</v>
      </c>
      <c r="JP39" s="13" t="n">
        <f aca="false">SUM('Taux avec population simulée'!CB128:CB138)</f>
        <v>10533896</v>
      </c>
      <c r="JQ39" s="13" t="n">
        <f aca="false">SUM('Taux avec population simulée'!CC128:CC138)</f>
        <v>10522544</v>
      </c>
      <c r="JR39" s="13" t="n">
        <f aca="false">SUM('Taux avec population simulée'!CD128:CD138)</f>
        <v>10531218</v>
      </c>
      <c r="JS39" s="13" t="n">
        <f aca="false">SUM('Taux avec population simulée'!CE128:CE138)</f>
        <v>10536165</v>
      </c>
      <c r="JT39" s="13" t="n">
        <f aca="false">SUM('Taux avec population simulée'!CF128:CF138)</f>
        <v>10540443</v>
      </c>
      <c r="JU39" s="13" t="n">
        <f aca="false">SUM('Taux avec population simulée'!CG128:CG138)</f>
        <v>10549921</v>
      </c>
      <c r="JV39" s="13" t="n">
        <f aca="false">SUM('Taux avec population simulée'!CH128:CH138)</f>
        <v>10548210</v>
      </c>
      <c r="JW39" s="13" t="n">
        <f aca="false">SUM('Taux avec population simulée'!CI128:CI138)</f>
        <v>10565084</v>
      </c>
      <c r="JX39" s="13" t="n">
        <f aca="false">SUM('Taux avec population simulée'!CJ128:CJ138)</f>
        <v>10581269</v>
      </c>
      <c r="JY39" s="13" t="n">
        <f aca="false">SUM('Taux avec population simulée'!CK128:CK138)</f>
        <v>10597188</v>
      </c>
      <c r="JZ39" s="13" t="n">
        <f aca="false">SUM('Taux avec population simulée'!CL128:CL138)</f>
        <v>10591379</v>
      </c>
      <c r="KA39" s="13" t="n">
        <f aca="false">SUM('Taux avec population simulée'!CM128:CM138)</f>
        <v>10606111</v>
      </c>
      <c r="KB39" s="13" t="n">
        <f aca="false">SUM('Taux avec population simulée'!CN128:CN138)</f>
        <v>10615551</v>
      </c>
      <c r="KC39" s="13" t="n">
        <f aca="false">SUM('Taux avec population simulée'!CO128:CO138)</f>
        <v>10621166</v>
      </c>
      <c r="KD39" s="13" t="n">
        <f aca="false">SUM('Taux avec population simulée'!CP128:CP138)</f>
        <v>10625020</v>
      </c>
      <c r="KE39" s="13" t="n">
        <f aca="false">SUM('Taux avec population simulée'!CQ128:CQ138)</f>
        <v>10628272</v>
      </c>
      <c r="KF39" s="13" t="n">
        <f aca="false">SUM('Taux avec population simulée'!CR128:CR138)</f>
        <v>10618009</v>
      </c>
      <c r="KG39" s="13" t="n">
        <f aca="false">SUM('Taux avec population simulée'!CS128:CS138)</f>
        <v>10619841</v>
      </c>
      <c r="KH39" s="13" t="n">
        <f aca="false">SUM('Taux avec population simulée'!CT128:CT138)</f>
        <v>10617408</v>
      </c>
      <c r="KI39" s="13" t="n">
        <f aca="false">SUM('Taux avec population simulée'!CU128:CU138)</f>
        <v>10607911</v>
      </c>
      <c r="KJ39" s="13" t="n">
        <f aca="false">SUM('Taux avec population simulée'!CV128:CV138)</f>
        <v>10609068</v>
      </c>
      <c r="KK39" s="13" t="n">
        <f aca="false">SUM('Taux avec population simulée'!CW128:CW138)</f>
        <v>10611539</v>
      </c>
      <c r="KL39" s="13" t="n">
        <f aca="false">SUM('Taux avec population simulée'!CX128:CX138)</f>
        <v>10601996</v>
      </c>
      <c r="KM39" s="13" t="n">
        <f aca="false">SUM('Taux avec population simulée'!CY128:CY138)</f>
        <v>10623281</v>
      </c>
      <c r="KN39" s="13" t="n">
        <f aca="false">SUM('Taux avec population simulée'!CZ128:CZ138)</f>
        <v>10630419</v>
      </c>
      <c r="KO39" s="13" t="n">
        <f aca="false">SUM('Taux avec population simulée'!DA128:DA138)</f>
        <v>10632799</v>
      </c>
      <c r="KP39" s="13" t="n">
        <f aca="false">SUM('Taux avec population simulée'!DB128:DB138)</f>
        <v>10646049</v>
      </c>
      <c r="KQ39" s="13" t="n">
        <f aca="false">SUM('Taux avec population simulée'!DC128:DC138)</f>
        <v>10640103</v>
      </c>
      <c r="KR39" s="13" t="n">
        <f aca="false">SUM('Taux avec population simulée'!DD128:DD138)</f>
        <v>10636229</v>
      </c>
      <c r="KS39" s="13" t="n">
        <f aca="false">SUM('Taux avec population simulée'!DE128:DE138)</f>
        <v>0</v>
      </c>
    </row>
    <row r="40" customFormat="false" ht="12.8" hidden="false" customHeight="false" outlineLevel="0" collapsed="false">
      <c r="C40" s="0" t="n">
        <f aca="false">Chômeurs!A41</f>
        <v>2006</v>
      </c>
      <c r="D40" s="0" t="n">
        <v>0.6158778064</v>
      </c>
      <c r="E40" s="0" t="n">
        <v>0.2226371602</v>
      </c>
      <c r="F40" s="0" t="n">
        <v>0.0814289515</v>
      </c>
      <c r="G40" s="0" t="n">
        <v>0.0355472761</v>
      </c>
      <c r="H40" s="0" t="n">
        <v>0.0238853258</v>
      </c>
      <c r="I40" s="0" t="n">
        <v>0.0393389483</v>
      </c>
      <c r="J40" s="0" t="n">
        <v>0.0457443837</v>
      </c>
      <c r="K40" s="0" t="n">
        <v>0.0639108359</v>
      </c>
      <c r="L40" s="0" t="n">
        <v>0.1204594626</v>
      </c>
      <c r="M40" s="0" t="n">
        <v>0.211463511</v>
      </c>
      <c r="N40" s="0" t="n">
        <v>0.5181699803</v>
      </c>
      <c r="Q40" s="0" t="n">
        <f aca="false">C40</f>
        <v>2006</v>
      </c>
      <c r="R40" s="0" t="n">
        <v>0.7398322506</v>
      </c>
      <c r="S40" s="0" t="n">
        <v>0.4430879565</v>
      </c>
      <c r="T40" s="0" t="n">
        <v>0.3404063651</v>
      </c>
      <c r="U40" s="0" t="n">
        <v>0.3159608983</v>
      </c>
      <c r="V40" s="0" t="n">
        <v>0.2835865401</v>
      </c>
      <c r="W40" s="0" t="n">
        <v>0.2967882565</v>
      </c>
      <c r="X40" s="0" t="n">
        <v>0.3280180614</v>
      </c>
      <c r="Y40" s="0" t="n">
        <v>0.3892696194</v>
      </c>
      <c r="Z40" s="0" t="n">
        <v>0.4461342799</v>
      </c>
      <c r="AA40" s="0" t="n">
        <v>0.6166605074</v>
      </c>
      <c r="AB40" s="0" t="n">
        <v>0.7786488947</v>
      </c>
      <c r="AR40" s="20" t="s">
        <v>40</v>
      </c>
      <c r="AS40" s="14" t="e">
        <f aca="false">SUM(AS28:AS38)/AS39</f>
        <v>#DIV/0!</v>
      </c>
      <c r="AT40" s="14" t="e">
        <f aca="false">SUM(AT28:AT38)/AT39</f>
        <v>#DIV/0!</v>
      </c>
      <c r="AU40" s="14" t="n">
        <f aca="false">SUM(AU28:AU38)/AU39</f>
        <v>0.211763744964893</v>
      </c>
      <c r="AV40" s="14" t="n">
        <f aca="false">SUM(AV28:AV38)/AV39</f>
        <v>0.218639319277328</v>
      </c>
      <c r="AW40" s="14" t="n">
        <f aca="false">SUM(AW28:AW38)/AW39</f>
        <v>0.214132670689023</v>
      </c>
      <c r="AX40" s="14" t="n">
        <f aca="false">SUM(AX28:AX38)/AX39</f>
        <v>0.213335047067295</v>
      </c>
      <c r="AY40" s="14" t="n">
        <f aca="false">SUM(AY28:AY38)/AY39</f>
        <v>0.212687684029442</v>
      </c>
      <c r="AZ40" s="14" t="n">
        <f aca="false">SUM(AZ28:AZ38)/AZ39</f>
        <v>0.2115410665053</v>
      </c>
      <c r="BA40" s="14" t="n">
        <f aca="false">SUM(BA28:BA38)/BA39</f>
        <v>0.209862772123515</v>
      </c>
      <c r="BB40" s="14" t="n">
        <f aca="false">SUM(BB28:BB38)/BB39</f>
        <v>0.209870346149726</v>
      </c>
      <c r="BC40" s="14" t="n">
        <f aca="false">SUM(BC28:BC38)/BC39</f>
        <v>0.218293426937436</v>
      </c>
      <c r="BD40" s="14" t="n">
        <f aca="false">SUM(BD28:BD38)/BD39</f>
        <v>0.2147135467595</v>
      </c>
      <c r="BE40" s="14" t="n">
        <f aca="false">SUM(BE28:BE38)/BE39</f>
        <v>0.218787012878449</v>
      </c>
      <c r="BF40" s="14" t="n">
        <f aca="false">SUM(BF28:BF38)/BF39</f>
        <v>0.211030673009049</v>
      </c>
      <c r="BG40" s="14" t="n">
        <f aca="false">SUM(BG28:BG38)/BG39</f>
        <v>0.210140183139782</v>
      </c>
      <c r="BH40" s="14" t="n">
        <f aca="false">SUM(BH28:BH38)/BH39</f>
        <v>0.205842530910781</v>
      </c>
      <c r="BI40" s="14" t="n">
        <f aca="false">SUM(BI28:BI38)/BI39</f>
        <v>0.212127523960801</v>
      </c>
      <c r="BJ40" s="14" t="n">
        <f aca="false">SUM(BJ28:BJ38)/BJ39</f>
        <v>0.214981501783421</v>
      </c>
      <c r="BK40" s="14" t="n">
        <f aca="false">SUM(BK28:BK38)/BK39</f>
        <v>0.212736356705225</v>
      </c>
      <c r="BL40" s="14" t="n">
        <f aca="false">SUM(BL28:BL38)/BL39</f>
        <v>0.210003115832098</v>
      </c>
      <c r="BM40" s="15" t="n">
        <f aca="false">1-(Salariés!BM40+Indépendants!BM40+'Au noir'!BM40+Chômeurs!BM40)</f>
        <v>0.208861423931659</v>
      </c>
      <c r="BN40" s="14" t="n">
        <f aca="false">1-(Salariés!BN40+Indépendants!BN40+'Au noir'!BN40+Chômeurs!BN40)</f>
        <v>0.206571095979286</v>
      </c>
      <c r="BO40" s="14" t="n">
        <f aca="false">1-(Salariés!BO40+Indépendants!BO40+'Au noir'!BO40+Chômeurs!BO40)</f>
        <v>0.205484827658571</v>
      </c>
      <c r="BP40" s="14" t="n">
        <f aca="false">1-(Salariés!BP40+Indépendants!BP40+'Au noir'!BP40+Chômeurs!BP40)</f>
        <v>0.204398559337857</v>
      </c>
      <c r="BQ40" s="14" t="n">
        <f aca="false">1-(Salariés!BQ40+Indépendants!BQ40+'Au noir'!BQ40+Chômeurs!BQ40)</f>
        <v>0.203312291017143</v>
      </c>
      <c r="BR40" s="14" t="n">
        <f aca="false">1-(Salariés!BR40+Indépendants!BR40+'Au noir'!BR40+Chômeurs!BR40)</f>
        <v>0.203312291017143</v>
      </c>
      <c r="BS40" s="14" t="n">
        <f aca="false">1-(Salariés!BS40+Indépendants!BS40+'Au noir'!BS40+Chômeurs!BS40)</f>
        <v>0.203312291017143</v>
      </c>
      <c r="BT40" s="14" t="n">
        <f aca="false">1-(Salariés!BT40+Indépendants!BT40+'Au noir'!BT40+Chômeurs!BT40)</f>
        <v>0.203312291017143</v>
      </c>
      <c r="BU40" s="14" t="n">
        <f aca="false">1-(Salariés!BU40+Indépendants!BU40+'Au noir'!BU40+Chômeurs!BU40)</f>
        <v>0.203312291017143</v>
      </c>
      <c r="BV40" s="14" t="n">
        <f aca="false">1-(Salariés!BV40+Indépendants!BV40+'Au noir'!BV40+Chômeurs!BV40)</f>
        <v>0.203312291017143</v>
      </c>
      <c r="BW40" s="14" t="n">
        <f aca="false">1-(Salariés!BW40+Indépendants!BW40+'Au noir'!BW40+Chômeurs!BW40)</f>
        <v>0.203312291017143</v>
      </c>
      <c r="BX40" s="14" t="n">
        <f aca="false">1-(Salariés!BX40+Indépendants!BX40+'Au noir'!BX40+Chômeurs!BX40)</f>
        <v>0.203312291017143</v>
      </c>
      <c r="BY40" s="14" t="n">
        <f aca="false">1-(Salariés!BY40+Indépendants!BY40+'Au noir'!BY40+Chômeurs!BY40)</f>
        <v>0.203312291017143</v>
      </c>
      <c r="BZ40" s="14" t="n">
        <f aca="false">1-(Salariés!BZ40+Indépendants!BZ40+'Au noir'!BZ40+Chômeurs!BZ40)</f>
        <v>0.203312291017143</v>
      </c>
      <c r="CA40" s="14" t="n">
        <f aca="false">1-(Salariés!CA40+Indépendants!CA40+'Au noir'!CA40+Chômeurs!CA40)</f>
        <v>0.203312291017143</v>
      </c>
      <c r="CB40" s="14" t="n">
        <f aca="false">1-(Salariés!CB40+Indépendants!CB40+'Au noir'!CB40+Chômeurs!CB40)</f>
        <v>0.203312291017143</v>
      </c>
      <c r="CC40" s="14" t="n">
        <f aca="false">1-(Salariés!CC40+Indépendants!CC40+'Au noir'!CC40+Chômeurs!CC40)</f>
        <v>0.203312291017143</v>
      </c>
      <c r="CD40" s="14" t="n">
        <f aca="false">1-(Salariés!CD40+Indépendants!CD40+'Au noir'!CD40+Chômeurs!CD40)</f>
        <v>0.203312291017143</v>
      </c>
      <c r="CE40" s="14" t="n">
        <f aca="false">1-(Salariés!CE40+Indépendants!CE40+'Au noir'!CE40+Chômeurs!CE40)</f>
        <v>0.203312291017143</v>
      </c>
      <c r="CF40" s="14" t="n">
        <f aca="false">1-(Salariés!CF40+Indépendants!CF40+'Au noir'!CF40+Chômeurs!CF40)</f>
        <v>0.203312291017143</v>
      </c>
      <c r="CG40" s="14" t="n">
        <f aca="false">1-(Salariés!CG40+Indépendants!CG40+'Au noir'!CG40+Chômeurs!CG40)</f>
        <v>0.203312291017143</v>
      </c>
      <c r="CH40" s="14" t="n">
        <f aca="false">1-(Salariés!CH40+Indépendants!CH40+'Au noir'!CH40+Chômeurs!CH40)</f>
        <v>0.203312291017143</v>
      </c>
      <c r="CI40" s="14" t="n">
        <f aca="false">1-(Salariés!CI40+Indépendants!CI40+'Au noir'!CI40+Chômeurs!CI40)</f>
        <v>0.203312291017143</v>
      </c>
      <c r="CJ40" s="14" t="n">
        <f aca="false">1-(Salariés!CJ40+Indépendants!CJ40+'Au noir'!CJ40+Chômeurs!CJ40)</f>
        <v>0.203312291017143</v>
      </c>
      <c r="CK40" s="14" t="n">
        <f aca="false">1-(Salariés!CK40+Indépendants!CK40+'Au noir'!CK40+Chômeurs!CK40)</f>
        <v>0.203312291017143</v>
      </c>
      <c r="CL40" s="14" t="n">
        <f aca="false">1-(Salariés!CL40+Indépendants!CL40+'Au noir'!CL40+Chômeurs!CL40)</f>
        <v>0.203312291017143</v>
      </c>
      <c r="CM40" s="14" t="n">
        <f aca="false">1-(Salariés!CM40+Indépendants!CM40+'Au noir'!CM40+Chômeurs!CM40)</f>
        <v>0.203312291017143</v>
      </c>
      <c r="CN40" s="14" t="n">
        <f aca="false">1-(Salariés!CN40+Indépendants!CN40+'Au noir'!CN40+Chômeurs!CN40)</f>
        <v>0.203312291017143</v>
      </c>
      <c r="CO40" s="14" t="n">
        <f aca="false">1-(Salariés!CO40+Indépendants!CO40+'Au noir'!CO40+Chômeurs!CO40)</f>
        <v>0.203312291017143</v>
      </c>
      <c r="CP40" s="14" t="n">
        <f aca="false">1-(Salariés!CP40+Indépendants!CP40+'Au noir'!CP40+Chômeurs!CP40)</f>
        <v>0.203312291017143</v>
      </c>
      <c r="CQ40" s="14" t="n">
        <f aca="false">1-(Salariés!CQ40+Indépendants!CQ40+'Au noir'!CQ40+Chômeurs!CQ40)</f>
        <v>0.203312291017143</v>
      </c>
      <c r="CR40" s="14" t="n">
        <f aca="false">1-(Salariés!CR40+Indépendants!CR40+'Au noir'!CR40+Chômeurs!CR40)</f>
        <v>0.203312291017143</v>
      </c>
      <c r="CS40" s="14" t="n">
        <f aca="false">1-(Salariés!CS40+Indépendants!CS40+'Au noir'!CS40+Chômeurs!CS40)</f>
        <v>0.203312291017143</v>
      </c>
      <c r="CT40" s="14" t="n">
        <f aca="false">1-(Salariés!CT40+Indépendants!CT40+'Au noir'!CT40+Chômeurs!CT40)</f>
        <v>0.203312291017143</v>
      </c>
      <c r="CU40" s="14" t="n">
        <f aca="false">1-(Salariés!CU40+Indépendants!CU40+'Au noir'!CU40+Chômeurs!CU40)</f>
        <v>0.203312291017143</v>
      </c>
      <c r="CV40" s="14" t="n">
        <f aca="false">1-(Salariés!CV40+Indépendants!CV40+'Au noir'!CV40+Chômeurs!CV40)</f>
        <v>0.203312291017143</v>
      </c>
      <c r="CW40" s="14" t="n">
        <f aca="false">1-(Salariés!CW40+Indépendants!CW40+'Au noir'!CW40+Chômeurs!CW40)</f>
        <v>0.203312291017143</v>
      </c>
      <c r="CX40" s="14" t="n">
        <f aca="false">1-(Salariés!CX40+Indépendants!CX40+'Au noir'!CX40+Chômeurs!CX40)</f>
        <v>0.203312291017143</v>
      </c>
      <c r="CY40" s="14" t="n">
        <f aca="false">1-(Salariés!CY40+Indépendants!CY40+'Au noir'!CY40+Chômeurs!CY40)</f>
        <v>0.203312291017143</v>
      </c>
      <c r="CZ40" s="14" t="n">
        <f aca="false">1-(Salariés!CZ40+Indépendants!CZ40+'Au noir'!CZ40+Chômeurs!CZ40)</f>
        <v>0.203312291017143</v>
      </c>
      <c r="DA40" s="14" t="n">
        <f aca="false">1-(Salariés!DA40+Indépendants!DA40+'Au noir'!DA40+Chômeurs!DA40)</f>
        <v>0.203312291017143</v>
      </c>
      <c r="DB40" s="14" t="n">
        <f aca="false">1-(Salariés!DB40+Indépendants!DB40+'Au noir'!DB40+Chômeurs!DB40)</f>
        <v>0.203312291017143</v>
      </c>
      <c r="DC40" s="14" t="n">
        <f aca="false">1-(Salariés!DC40+Indépendants!DC40+'Au noir'!DC40+Chômeurs!DC40)</f>
        <v>0.203312291017143</v>
      </c>
      <c r="DD40" s="14" t="n">
        <f aca="false">1-(Salariés!DD40+Indépendants!DD40+'Au noir'!DD40+Chômeurs!DD40)</f>
        <v>0.203312291017143</v>
      </c>
      <c r="DE40" s="14" t="n">
        <f aca="false">1-(Salariés!DE40+Indépendants!DE40+'Au noir'!DE40+Chômeurs!DE40)</f>
        <v>0.203312291017143</v>
      </c>
      <c r="DF40" s="14" t="n">
        <f aca="false">1-(Salariés!DF40+Indépendants!DF40+'Au noir'!DF40+Chômeurs!DF40)</f>
        <v>0.203312291017143</v>
      </c>
      <c r="DG40" s="14" t="n">
        <f aca="false">1-(Salariés!DG40+Indépendants!DG40+'Au noir'!DG40+Chômeurs!DG40)</f>
        <v>0.203312291017143</v>
      </c>
      <c r="DH40" s="14" t="n">
        <f aca="false">1-(Salariés!DH40+Indépendants!DH40+'Au noir'!DH40+Chômeurs!DH40)</f>
        <v>0.203312291017143</v>
      </c>
      <c r="DI40" s="14" t="n">
        <f aca="false">1-(Salariés!DI40+Indépendants!DI40+'Au noir'!DI40+Chômeurs!DI40)</f>
        <v>0.203312291017143</v>
      </c>
      <c r="DJ40" s="14" t="n">
        <f aca="false">1-(Salariés!DJ40+Indépendants!DJ40+'Au noir'!DJ40+Chômeurs!DJ40)</f>
        <v>0.203312291017143</v>
      </c>
      <c r="DK40" s="14" t="n">
        <f aca="false">1-(Salariés!DK40+Indépendants!DK40+'Au noir'!DK40+Chômeurs!DK40)</f>
        <v>0.203312291017143</v>
      </c>
      <c r="DL40" s="14" t="n">
        <f aca="false">1-(Salariés!DL40+Indépendants!DL40+'Au noir'!DL40+Chômeurs!DL40)</f>
        <v>0.203312291017143</v>
      </c>
      <c r="DM40" s="14" t="n">
        <f aca="false">1-(Salariés!DM40+Indépendants!DM40+'Au noir'!DM40+Chômeurs!DM40)</f>
        <v>0.203312291017143</v>
      </c>
      <c r="DN40" s="14" t="n">
        <f aca="false">1-(Salariés!DN40+Indépendants!DN40+'Au noir'!DN40+Chômeurs!DN40)</f>
        <v>0.203312291017143</v>
      </c>
      <c r="DO40" s="14" t="n">
        <f aca="false">1-(Salariés!DO40+Indépendants!DO40+'Au noir'!DO40+Chômeurs!DO40)</f>
        <v>0.203312291017143</v>
      </c>
      <c r="DP40" s="14" t="n">
        <f aca="false">1-(Salariés!DP40+Indépendants!DP40+'Au noir'!DP40+Chômeurs!DP40)</f>
        <v>0.203312291017143</v>
      </c>
      <c r="DQ40" s="14" t="n">
        <f aca="false">1-(Salariés!DQ40+Indépendants!DQ40+'Au noir'!DQ40+Chômeurs!DQ40)</f>
        <v>0.203312291017143</v>
      </c>
      <c r="DR40" s="14" t="n">
        <f aca="false">1-(Salariés!DR40+Indépendants!DR40+'Au noir'!DR40+Chômeurs!DR40)</f>
        <v>0.203312291017143</v>
      </c>
      <c r="DS40" s="14" t="n">
        <f aca="false">1-(Salariés!DS40+Indépendants!DS40+'Au noir'!DS40+Chômeurs!DS40)</f>
        <v>0.203312291017143</v>
      </c>
      <c r="DT40" s="14" t="n">
        <f aca="false">1-(Salariés!DT40+Indépendants!DT40+'Au noir'!DT40+Chômeurs!DT40)</f>
        <v>0.203312291017143</v>
      </c>
      <c r="DU40" s="14" t="n">
        <f aca="false">1-(Salariés!DU40+Indépendants!DU40+'Au noir'!DU40+Chômeurs!DU40)</f>
        <v>0.203312291017143</v>
      </c>
      <c r="DV40" s="14" t="n">
        <f aca="false">1-(Salariés!DV40+Indépendants!DV40+'Au noir'!DV40+Chômeurs!DV40)</f>
        <v>0.203312291017143</v>
      </c>
      <c r="DW40" s="14" t="n">
        <f aca="false">1-(Salariés!DW40+Indépendants!DW40+'Au noir'!DW40+Chômeurs!DW40)</f>
        <v>0.203312291017143</v>
      </c>
      <c r="DX40" s="14" t="n">
        <f aca="false">1-(Salariés!DX40+Indépendants!DX40+'Au noir'!DX40+Chômeurs!DX40)</f>
        <v>0.203312291017143</v>
      </c>
      <c r="DY40" s="14" t="n">
        <f aca="false">1-(Salariés!DY40+Indépendants!DY40+'Au noir'!DY40+Chômeurs!DY40)</f>
        <v>0.203312291017143</v>
      </c>
      <c r="DZ40" s="14" t="n">
        <f aca="false">1-(Salariés!DZ40+Indépendants!DZ40+'Au noir'!DZ40+Chômeurs!DZ40)</f>
        <v>0.203312291017143</v>
      </c>
      <c r="EA40" s="14" t="n">
        <f aca="false">1-(Salariés!EA40+Indépendants!EA40+'Au noir'!EA40+Chômeurs!EA40)</f>
        <v>0.203312291017143</v>
      </c>
      <c r="EB40" s="14" t="n">
        <f aca="false">1-(Salariés!EB40+Indépendants!EB40+'Au noir'!EB40+Chômeurs!EB40)</f>
        <v>0.203312291017143</v>
      </c>
      <c r="EC40" s="14" t="n">
        <f aca="false">1-(Salariés!EC40+Indépendants!EC40+'Au noir'!EC40+Chômeurs!EC40)</f>
        <v>0.203312291017143</v>
      </c>
      <c r="ED40" s="14" t="n">
        <f aca="false">1-(Salariés!ED40+Indépendants!ED40+'Au noir'!ED40+Chômeurs!ED40)</f>
        <v>0.203312291017143</v>
      </c>
      <c r="EE40" s="14" t="n">
        <f aca="false">1-(Salariés!EE40+Indépendants!EE40+'Au noir'!EE40+Chômeurs!EE40)</f>
        <v>0.203312291017143</v>
      </c>
      <c r="EF40" s="14" t="n">
        <f aca="false">1-(Salariés!EF40+Indépendants!EF40+'Au noir'!EF40+Chômeurs!EF40)</f>
        <v>0.203312291017143</v>
      </c>
      <c r="EG40" s="14" t="n">
        <f aca="false">1-(Salariés!EG40+Indépendants!EG40+'Au noir'!EG40+Chômeurs!EG40)</f>
        <v>0.203312291017143</v>
      </c>
      <c r="EH40" s="14" t="n">
        <f aca="false">1-(Salariés!EH40+Indépendants!EH40+'Au noir'!EH40+Chômeurs!EH40)</f>
        <v>0.203312291017143</v>
      </c>
      <c r="EI40" s="14" t="n">
        <f aca="false">1-(Salariés!EI40+Indépendants!EI40+'Au noir'!EI40+Chômeurs!EI40)</f>
        <v>0.203312291017143</v>
      </c>
      <c r="EJ40" s="14" t="n">
        <f aca="false">1-(Salariés!EJ40+Indépendants!EJ40+'Au noir'!EJ40+Chômeurs!EJ40)</f>
        <v>0.203312291017143</v>
      </c>
      <c r="EK40" s="14" t="n">
        <f aca="false">1-(Salariés!EK40+Indépendants!EK40+'Au noir'!EK40+Chômeurs!EK40)</f>
        <v>0.203312291017143</v>
      </c>
      <c r="EL40" s="14" t="n">
        <f aca="false">1-(Salariés!EL40+Indépendants!EL40+'Au noir'!EL40+Chômeurs!EL40)</f>
        <v>0.203312291017143</v>
      </c>
      <c r="EM40" s="14" t="n">
        <f aca="false">1-(Salariés!EM40+Indépendants!EM40+'Au noir'!EM40+Chômeurs!EM40)</f>
        <v>0.203312291017143</v>
      </c>
      <c r="EN40" s="14" t="n">
        <f aca="false">1-(Salariés!EN40+Indépendants!EN40+'Au noir'!EN40+Chômeurs!EN40)</f>
        <v>0.203312291017143</v>
      </c>
      <c r="EO40" s="14" t="n">
        <f aca="false">1-(Salariés!EO40+Indépendants!EO40+'Au noir'!EO40+Chômeurs!EO40)</f>
        <v>0.203312291017143</v>
      </c>
      <c r="EP40" s="14" t="n">
        <f aca="false">1-(Salariés!EP40+Indépendants!EP40+'Au noir'!EP40+Chômeurs!EP40)</f>
        <v>0.203312291017143</v>
      </c>
      <c r="EQ40" s="14" t="n">
        <f aca="false">1-(Salariés!EQ40+Indépendants!EQ40+'Au noir'!EQ40+Chômeurs!EQ40)</f>
        <v>0.203312291017143</v>
      </c>
      <c r="ER40" s="14" t="n">
        <f aca="false">1-(Salariés!ER40+Indépendants!ER40+'Au noir'!ER40+Chômeurs!ER40)</f>
        <v>0.203312291017143</v>
      </c>
      <c r="ES40" s="14" t="n">
        <f aca="false">1-(Salariés!ES40+Indépendants!ES40+'Au noir'!ES40+Chômeurs!ES40)</f>
        <v>0.203312291017143</v>
      </c>
      <c r="ET40" s="14" t="n">
        <f aca="false">1-(Salariés!ET40+Indépendants!ET40+'Au noir'!ET40+Chômeurs!ET40)</f>
        <v>0.203312291017143</v>
      </c>
      <c r="EU40" s="14" t="n">
        <f aca="false">1-(Salariés!EU40+Indépendants!EU40+'Au noir'!EU40+Chômeurs!EU40)</f>
        <v>0.203312291017143</v>
      </c>
      <c r="EV40" s="14" t="n">
        <f aca="false">1-(Salariés!EV40+Indépendants!EV40+'Au noir'!EV40+Chômeurs!EV40)</f>
        <v>0.22</v>
      </c>
      <c r="GO40" s="3" t="s">
        <v>40</v>
      </c>
      <c r="GP40" s="14" t="e">
        <f aca="false">SUM(GP28:GP38)/GP39</f>
        <v>#DIV/0!</v>
      </c>
      <c r="GQ40" s="14" t="e">
        <f aca="false">SUM(GQ28:GQ38)/GQ39</f>
        <v>#DIV/0!</v>
      </c>
      <c r="GR40" s="14" t="n">
        <f aca="false">SUM(GR28:GR38)/GR39</f>
        <v>0.44949396331547</v>
      </c>
      <c r="GS40" s="14" t="n">
        <f aca="false">SUM(GS28:GS38)/GS39</f>
        <v>0.463760429236747</v>
      </c>
      <c r="GT40" s="14" t="n">
        <f aca="false">SUM(GT28:GT38)/GT39</f>
        <v>0.469494061819765</v>
      </c>
      <c r="GU40" s="14" t="n">
        <f aca="false">SUM(GU28:GU38)/GU39</f>
        <v>0.46173308410614</v>
      </c>
      <c r="GV40" s="14" t="n">
        <f aca="false">SUM(GV28:GV38)/GV39</f>
        <v>0.453829783094796</v>
      </c>
      <c r="GW40" s="14" t="n">
        <f aca="false">SUM(GW28:GW38)/GW39</f>
        <v>0.445855135807829</v>
      </c>
      <c r="GX40" s="14" t="n">
        <f aca="false">SUM(GX28:GX38)/GX39</f>
        <v>0.43745691190431</v>
      </c>
      <c r="GY40" s="14" t="n">
        <f aca="false">SUM(GY28:GY38)/GY39</f>
        <v>0.436620796883178</v>
      </c>
      <c r="GZ40" s="14" t="n">
        <f aca="false">SUM(GZ28:GZ38)/GZ39</f>
        <v>0.450633407744498</v>
      </c>
      <c r="HA40" s="14" t="n">
        <f aca="false">SUM(HA28:HA38)/HA39</f>
        <v>0.447588846590869</v>
      </c>
      <c r="HB40" s="14" t="n">
        <f aca="false">SUM(HB28:HB38)/HB39</f>
        <v>0.434197292815645</v>
      </c>
      <c r="HC40" s="14" t="n">
        <f aca="false">SUM(HC28:HC38)/HC39</f>
        <v>0.425704216296153</v>
      </c>
      <c r="HD40" s="14" t="n">
        <f aca="false">SUM(HD28:HD38)/HD39</f>
        <v>0.432324521978476</v>
      </c>
      <c r="HE40" s="14" t="n">
        <f aca="false">SUM(HE28:HE38)/HE39</f>
        <v>0.419394612203934</v>
      </c>
      <c r="HF40" s="14" t="n">
        <f aca="false">SUM(HF28:HF38)/HF39</f>
        <v>0.4174556408753</v>
      </c>
      <c r="HG40" s="14" t="n">
        <f aca="false">SUM(HG28:HG38)/HG39</f>
        <v>0.413359590657363</v>
      </c>
      <c r="HH40" s="14" t="n">
        <f aca="false">SUM(HH28:HH38)/HH39</f>
        <v>0.421090217183534</v>
      </c>
      <c r="HI40" s="14" t="n">
        <f aca="false">SUM(HI28:HI38)/HI39</f>
        <v>0.417192194420981</v>
      </c>
      <c r="HJ40" s="15" t="n">
        <f aca="false">SUM(HJ28:HJ38)/HJ39</f>
        <v>0.406574067388226</v>
      </c>
      <c r="HK40" s="14" t="n">
        <f aca="false">1-(Salariés!HT40+Indépendants!HK40+'Au noir'!HK40+Chômeurs!HK40)</f>
        <v>0.41397619015</v>
      </c>
      <c r="HL40" s="14" t="n">
        <f aca="false">1-(Salariés!HU40+Indépendants!HL40+'Au noir'!HL40+Chômeurs!HL40)</f>
        <v>0.4152517832</v>
      </c>
      <c r="HM40" s="14" t="n">
        <f aca="false">1-(Salariés!HV40+Indépendants!HM40+'Au noir'!HM40+Chômeurs!HM40)</f>
        <v>0.41652737625</v>
      </c>
      <c r="HN40" s="14" t="n">
        <f aca="false">1-(Salariés!HW40+Indépendants!HN40+'Au noir'!HN40+Chômeurs!HN40)</f>
        <v>0.4178029693</v>
      </c>
      <c r="HO40" s="14" t="n">
        <f aca="false">1-(Salariés!HX40+Indépendants!HO40+'Au noir'!HO40+Chômeurs!HO40)</f>
        <v>0.417559066860975</v>
      </c>
      <c r="HP40" s="14" t="n">
        <f aca="false">1-(Salariés!HY40+Indépendants!HP40+'Au noir'!HP40+Chômeurs!HP40)</f>
        <v>0.417315164421951</v>
      </c>
      <c r="HQ40" s="14" t="n">
        <f aca="false">1-(Salariés!HZ40+Indépendants!HQ40+'Au noir'!HQ40+Chômeurs!HQ40)</f>
        <v>0.417071261982927</v>
      </c>
      <c r="HR40" s="14" t="n">
        <f aca="false">1-(Salariés!IA40+Indépendants!HR40+'Au noir'!HR40+Chômeurs!HR40)</f>
        <v>0.416827359543902</v>
      </c>
      <c r="HS40" s="14" t="n">
        <f aca="false">1-(Salariés!IB40+Indépendants!HS40+'Au noir'!HS40+Chômeurs!HS40)</f>
        <v>0.416583457104878</v>
      </c>
      <c r="HT40" s="14" t="n">
        <f aca="false">1-(Salariés!IC40+Indépendants!HT40+'Au noir'!HT40+Chômeurs!HT40)</f>
        <v>0.416339554665854</v>
      </c>
      <c r="HU40" s="14" t="n">
        <f aca="false">1-(Salariés!ID40+Indépendants!HU40+'Au noir'!HU40+Chômeurs!HU40)</f>
        <v>0.416095652226829</v>
      </c>
      <c r="HV40" s="14" t="n">
        <f aca="false">1-(Salariés!IE40+Indépendants!HV40+'Au noir'!HV40+Chômeurs!HV40)</f>
        <v>0.415851749787805</v>
      </c>
      <c r="HW40" s="14" t="n">
        <f aca="false">1-(Salariés!IF40+Indépendants!HW40+'Au noir'!HW40+Chômeurs!HW40)</f>
        <v>0.41560784734878</v>
      </c>
      <c r="HX40" s="14" t="n">
        <f aca="false">1-(Salariés!IG40+Indépendants!HX40+'Au noir'!HX40+Chômeurs!HX40)</f>
        <v>0.415363944909756</v>
      </c>
      <c r="HY40" s="14" t="n">
        <f aca="false">1-(Salariés!IH40+Indépendants!HY40+'Au noir'!HY40+Chômeurs!HY40)</f>
        <v>0.415120042470732</v>
      </c>
      <c r="HZ40" s="14" t="n">
        <f aca="false">1-(Salariés!II40+Indépendants!HZ40+'Au noir'!HZ40+Chômeurs!HZ40)</f>
        <v>0.414876140031707</v>
      </c>
      <c r="IA40" s="14" t="n">
        <f aca="false">1-(Salariés!IJ40+Indépendants!IA40+'Au noir'!IA40+Chômeurs!IA40)</f>
        <v>0.414632237592683</v>
      </c>
      <c r="IB40" s="14" t="n">
        <f aca="false">1-(Salariés!IK40+Indépendants!IB40+'Au noir'!IB40+Chômeurs!IB40)</f>
        <v>0.414388335153658</v>
      </c>
      <c r="IC40" s="14" t="n">
        <f aca="false">1-(Salariés!IL40+Indépendants!IC40+'Au noir'!IC40+Chômeurs!IC40)</f>
        <v>0.414144432714634</v>
      </c>
      <c r="ID40" s="14" t="n">
        <f aca="false">1-(Salariés!IM40+Indépendants!ID40+'Au noir'!ID40+Chômeurs!ID40)</f>
        <v>0.41390053027561</v>
      </c>
      <c r="IE40" s="14" t="n">
        <f aca="false">1-(Salariés!IN40+Indépendants!IE40+'Au noir'!IE40+Chômeurs!IE40)</f>
        <v>0.413656627836585</v>
      </c>
      <c r="IF40" s="14" t="n">
        <f aca="false">1-(Salariés!IO40+Indépendants!IF40+'Au noir'!IF40+Chômeurs!IF40)</f>
        <v>0.413412725397561</v>
      </c>
      <c r="IG40" s="14" t="n">
        <f aca="false">1-(Salariés!IP40+Indépendants!IG40+'Au noir'!IG40+Chômeurs!IG40)</f>
        <v>0.413168822958536</v>
      </c>
      <c r="IH40" s="14" t="n">
        <f aca="false">1-(Salariés!IQ40+Indépendants!IH40+'Au noir'!IH40+Chômeurs!IH40)</f>
        <v>0.412924920519512</v>
      </c>
      <c r="II40" s="14" t="n">
        <f aca="false">1-(Salariés!IR40+Indépendants!II40+'Au noir'!II40+Chômeurs!II40)</f>
        <v>0.412681018080488</v>
      </c>
      <c r="IJ40" s="14" t="n">
        <f aca="false">1-(Salariés!IS40+Indépendants!IJ40+'Au noir'!IJ40+Chômeurs!IJ40)</f>
        <v>0.412437115641463</v>
      </c>
      <c r="IK40" s="14" t="n">
        <f aca="false">1-(Salariés!IT40+Indépendants!IK40+'Au noir'!IK40+Chômeurs!IK40)</f>
        <v>0.412193213202439</v>
      </c>
      <c r="IL40" s="14" t="n">
        <f aca="false">1-(Salariés!IU40+Indépendants!IL40+'Au noir'!IL40+Chômeurs!IL40)</f>
        <v>0.411949310763414</v>
      </c>
      <c r="IM40" s="14" t="n">
        <f aca="false">1-(Salariés!IV40+Indépendants!IM40+'Au noir'!IM40+Chômeurs!IM40)</f>
        <v>0.41170540832439</v>
      </c>
      <c r="IN40" s="14" t="n">
        <f aca="false">1-(Salariés!IW40+Indépendants!IN40+'Au noir'!IN40+Chômeurs!IN40)</f>
        <v>0.411461505885366</v>
      </c>
      <c r="IO40" s="14" t="n">
        <f aca="false">1-(Salariés!IX40+Indépendants!IO40+'Au noir'!IO40+Chômeurs!IO40)</f>
        <v>0.411217603446341</v>
      </c>
      <c r="IP40" s="14" t="n">
        <f aca="false">1-(Salariés!IY40+Indépendants!IP40+'Au noir'!IP40+Chômeurs!IP40)</f>
        <v>0.410973701007317</v>
      </c>
      <c r="IQ40" s="14" t="n">
        <f aca="false">1-(Salariés!IZ40+Indépendants!IQ40+'Au noir'!IQ40+Chômeurs!IQ40)</f>
        <v>0.410729798568292</v>
      </c>
      <c r="IR40" s="14" t="n">
        <f aca="false">1-(Salariés!JA40+Indépendants!IR40+'Au noir'!IR40+Chômeurs!IR40)</f>
        <v>0.410485896129268</v>
      </c>
      <c r="IS40" s="14" t="n">
        <f aca="false">1-(Salariés!JB40+Indépendants!IS40+'Au noir'!IS40+Chômeurs!IS40)</f>
        <v>0.410241993690244</v>
      </c>
      <c r="IT40" s="14" t="n">
        <f aca="false">1-(Salariés!JC40+Indépendants!IT40+'Au noir'!IT40+Chômeurs!IT40)</f>
        <v>0.409998091251219</v>
      </c>
      <c r="IU40" s="14" t="n">
        <f aca="false">1-(Salariés!JD40+Indépendants!IU40+'Au noir'!IU40+Chômeurs!IU40)</f>
        <v>0.409754188812195</v>
      </c>
      <c r="IV40" s="14" t="n">
        <f aca="false">1-(Salariés!JE40+Indépendants!IV40+'Au noir'!IV40+Chômeurs!IV40)</f>
        <v>0.409510286373171</v>
      </c>
      <c r="IW40" s="14" t="n">
        <f aca="false">1-(Salariés!JF40+Indépendants!IW40+'Au noir'!IW40+Chômeurs!IW40)</f>
        <v>0.409266383934146</v>
      </c>
      <c r="IX40" s="14" t="n">
        <f aca="false">1-(Salariés!JG40+Indépendants!IX40+'Au noir'!IX40+Chômeurs!IX40)</f>
        <v>0.409022481495122</v>
      </c>
      <c r="IY40" s="14" t="n">
        <f aca="false">1-(Salariés!JH40+Indépendants!IY40+'Au noir'!IY40+Chômeurs!IY40)</f>
        <v>0.408778579056097</v>
      </c>
      <c r="IZ40" s="14" t="n">
        <f aca="false">1-(Salariés!JI40+Indépendants!IZ40+'Au noir'!IZ40+Chômeurs!IZ40)</f>
        <v>0.408534676617073</v>
      </c>
      <c r="JA40" s="14" t="n">
        <f aca="false">1-(Salariés!JJ40+Indépendants!JA40+'Au noir'!JA40+Chômeurs!JA40)</f>
        <v>0.408290774178049</v>
      </c>
      <c r="JB40" s="14" t="n">
        <f aca="false">1-(Salariés!JK40+Indépendants!JB40+'Au noir'!JB40+Chômeurs!JB40)</f>
        <v>0.408046871739024</v>
      </c>
      <c r="JC40" s="14" t="n">
        <f aca="false">1-(Salariés!JL40+Indépendants!JC40+'Au noir'!JC40+Chômeurs!JC40)</f>
        <v>0.4078029693</v>
      </c>
      <c r="JD40" s="14" t="n">
        <f aca="false">1-(Salariés!JM40+Indépendants!JD40+'Au noir'!JD40+Chômeurs!JD40)</f>
        <v>0.407559066860975</v>
      </c>
      <c r="JE40" s="14" t="n">
        <f aca="false">1-(Salariés!JN40+Indépendants!JE40+'Au noir'!JE40+Chômeurs!JE40)</f>
        <v>0.407315164421951</v>
      </c>
      <c r="JF40" s="14" t="n">
        <f aca="false">1-(Salariés!JO40+Indépendants!JF40+'Au noir'!JF40+Chômeurs!JF40)</f>
        <v>0.407071261982927</v>
      </c>
      <c r="JG40" s="14" t="n">
        <f aca="false">1-(Salariés!JP40+Indépendants!JG40+'Au noir'!JG40+Chômeurs!JG40)</f>
        <v>0.406827359543902</v>
      </c>
      <c r="JH40" s="14" t="n">
        <f aca="false">1-(Salariés!JQ40+Indépendants!JH40+'Au noir'!JH40+Chômeurs!JH40)</f>
        <v>0.406583457104878</v>
      </c>
      <c r="JI40" s="14" t="n">
        <f aca="false">1-(Salariés!JR40+Indépendants!JI40+'Au noir'!JI40+Chômeurs!JI40)</f>
        <v>0.406339554665853</v>
      </c>
      <c r="JJ40" s="14" t="n">
        <f aca="false">1-(Salariés!JS40+Indépendants!JJ40+'Au noir'!JJ40+Chômeurs!JJ40)</f>
        <v>0.406095652226829</v>
      </c>
      <c r="JK40" s="14" t="n">
        <f aca="false">1-(Salariés!JT40+Indépendants!JK40+'Au noir'!JK40+Chômeurs!JK40)</f>
        <v>0.405851749787805</v>
      </c>
      <c r="JL40" s="14" t="n">
        <f aca="false">1-(Salariés!JU40+Indépendants!JL40+'Au noir'!JL40+Chômeurs!JL40)</f>
        <v>0.40560784734878</v>
      </c>
      <c r="JM40" s="14" t="n">
        <f aca="false">1-(Salariés!JV40+Indépendants!JM40+'Au noir'!JM40+Chômeurs!JM40)</f>
        <v>0.405363944909756</v>
      </c>
      <c r="JN40" s="14" t="n">
        <f aca="false">1-(Salariés!JW40+Indépendants!JN40+'Au noir'!JN40+Chômeurs!JN40)</f>
        <v>0.405120042470732</v>
      </c>
      <c r="JO40" s="14" t="n">
        <f aca="false">1-(Salariés!JX40+Indépendants!JO40+'Au noir'!JO40+Chômeurs!JO40)</f>
        <v>0.404876140031707</v>
      </c>
      <c r="JP40" s="14" t="n">
        <f aca="false">1-(Salariés!JY40+Indépendants!JP40+'Au noir'!JP40+Chômeurs!JP40)</f>
        <v>0.404632237592683</v>
      </c>
      <c r="JQ40" s="14" t="n">
        <f aca="false">1-(Salariés!JZ40+Indépendants!JQ40+'Au noir'!JQ40+Chômeurs!JQ40)</f>
        <v>0.404388335153658</v>
      </c>
      <c r="JR40" s="14" t="n">
        <f aca="false">1-(Salariés!KA40+Indépendants!JR40+'Au noir'!JR40+Chômeurs!JR40)</f>
        <v>0.404144432714634</v>
      </c>
      <c r="JS40" s="14" t="n">
        <f aca="false">1-(Salariés!KB40+Indépendants!JS40+'Au noir'!JS40+Chômeurs!JS40)</f>
        <v>0.40390053027561</v>
      </c>
      <c r="JT40" s="14" t="n">
        <f aca="false">1-(Salariés!KC40+Indépendants!JT40+'Au noir'!JT40+Chômeurs!JT40)</f>
        <v>0.403656627836585</v>
      </c>
      <c r="JU40" s="14" t="n">
        <f aca="false">1-(Salariés!KD40+Indépendants!JU40+'Au noir'!JU40+Chômeurs!JU40)</f>
        <v>0.403412725397561</v>
      </c>
      <c r="JV40" s="14" t="n">
        <f aca="false">1-(Salariés!KE40+Indépendants!JV40+'Au noir'!JV40+Chômeurs!JV40)</f>
        <v>0.403168822958536</v>
      </c>
      <c r="JW40" s="14" t="n">
        <f aca="false">1-(Salariés!KF40+Indépendants!JW40+'Au noir'!JW40+Chômeurs!JW40)</f>
        <v>0.402924920519512</v>
      </c>
      <c r="JX40" s="14" t="n">
        <f aca="false">1-(Salariés!KG40+Indépendants!JX40+'Au noir'!JX40+Chômeurs!JX40)</f>
        <v>0.402681018080488</v>
      </c>
      <c r="JY40" s="14" t="n">
        <f aca="false">1-(Salariés!KH40+Indépendants!JY40+'Au noir'!JY40+Chômeurs!JY40)</f>
        <v>0.402437115641463</v>
      </c>
      <c r="JZ40" s="14" t="n">
        <f aca="false">1-(Salariés!KI40+Indépendants!JZ40+'Au noir'!JZ40+Chômeurs!JZ40)</f>
        <v>0.402193213202439</v>
      </c>
      <c r="KA40" s="14" t="n">
        <f aca="false">1-(Salariés!KJ40+Indépendants!KA40+'Au noir'!KA40+Chômeurs!KA40)</f>
        <v>0.401949310763414</v>
      </c>
      <c r="KB40" s="14" t="n">
        <f aca="false">1-(Salariés!KK40+Indépendants!KB40+'Au noir'!KB40+Chômeurs!KB40)</f>
        <v>0.40170540832439</v>
      </c>
      <c r="KC40" s="14" t="n">
        <f aca="false">1-(Salariés!KL40+Indépendants!KC40+'Au noir'!KC40+Chômeurs!KC40)</f>
        <v>0.401461505885366</v>
      </c>
      <c r="KD40" s="14" t="n">
        <f aca="false">1-(Salariés!KM40+Indépendants!KD40+'Au noir'!KD40+Chômeurs!KD40)</f>
        <v>0.401217603446341</v>
      </c>
      <c r="KE40" s="14" t="n">
        <f aca="false">1-(Salariés!KN40+Indépendants!KE40+'Au noir'!KE40+Chômeurs!KE40)</f>
        <v>0.400973701007317</v>
      </c>
      <c r="KF40" s="14" t="n">
        <f aca="false">1-(Salariés!KO40+Indépendants!KF40+'Au noir'!KF40+Chômeurs!KF40)</f>
        <v>0.400729798568293</v>
      </c>
      <c r="KG40" s="14" t="n">
        <f aca="false">1-(Salariés!KP40+Indépendants!KG40+'Au noir'!KG40+Chômeurs!KG40)</f>
        <v>0.400485896129268</v>
      </c>
      <c r="KH40" s="14" t="n">
        <f aca="false">1-(Salariés!KQ40+Indépendants!KH40+'Au noir'!KH40+Chômeurs!KH40)</f>
        <v>0.400241993690244</v>
      </c>
      <c r="KI40" s="14" t="n">
        <f aca="false">1-(Salariés!KR40+Indépendants!KI40+'Au noir'!KI40+Chômeurs!KI40)</f>
        <v>0.399998091251219</v>
      </c>
      <c r="KJ40" s="14" t="n">
        <f aca="false">1-(Salariés!KS40+Indépendants!KJ40+'Au noir'!KJ40+Chômeurs!KJ40)</f>
        <v>0.399754188812195</v>
      </c>
      <c r="KK40" s="14" t="n">
        <f aca="false">1-(Salariés!KT40+Indépendants!KK40+'Au noir'!KK40+Chômeurs!KK40)</f>
        <v>0.399510286373171</v>
      </c>
      <c r="KL40" s="14" t="n">
        <f aca="false">1-(Salariés!KU40+Indépendants!KL40+'Au noir'!KL40+Chômeurs!KL40)</f>
        <v>0.399266383934146</v>
      </c>
      <c r="KM40" s="14" t="n">
        <f aca="false">1-(Salariés!KV40+Indépendants!KM40+'Au noir'!KM40+Chômeurs!KM40)</f>
        <v>0.399022481495122</v>
      </c>
      <c r="KN40" s="14" t="n">
        <f aca="false">1-(Salariés!KW40+Indépendants!KN40+'Au noir'!KN40+Chômeurs!KN40)</f>
        <v>0.398778579056097</v>
      </c>
      <c r="KO40" s="14" t="n">
        <f aca="false">1-(Salariés!KX40+Indépendants!KO40+'Au noir'!KO40+Chômeurs!KO40)</f>
        <v>0.398534676617073</v>
      </c>
      <c r="KP40" s="14" t="n">
        <f aca="false">1-(Salariés!KY40+Indépendants!KP40+'Au noir'!KP40+Chômeurs!KP40)</f>
        <v>0.398290774178049</v>
      </c>
      <c r="KQ40" s="14" t="n">
        <f aca="false">1-(Salariés!KZ40+Indépendants!KQ40+'Au noir'!KQ40+Chômeurs!KQ40)</f>
        <v>0.398046871739024</v>
      </c>
      <c r="KR40" s="14" t="n">
        <f aca="false">1-(Salariés!LA40+Indépendants!KR40+'Au noir'!KR40+Chômeurs!KR40)</f>
        <v>0.3978029693</v>
      </c>
      <c r="KS40" s="14" t="n">
        <f aca="false">1-(Salariés!LB40+Indépendants!KS40+'Au noir'!KS40+Chômeurs!KS40)</f>
        <v>0.45</v>
      </c>
    </row>
    <row r="41" customFormat="false" ht="12.8" hidden="false" customHeight="false" outlineLevel="0" collapsed="false">
      <c r="C41" s="0" t="n">
        <f aca="false">Chômeurs!A42</f>
        <v>2006</v>
      </c>
      <c r="D41" s="0" t="n">
        <v>0.6593795994</v>
      </c>
      <c r="E41" s="0" t="n">
        <v>0.2194518374</v>
      </c>
      <c r="F41" s="0" t="n">
        <v>0.0959947348</v>
      </c>
      <c r="G41" s="0" t="n">
        <v>0.0336572229</v>
      </c>
      <c r="H41" s="0" t="n">
        <v>0.0238783232</v>
      </c>
      <c r="I41" s="0" t="n">
        <v>0.0348971495</v>
      </c>
      <c r="J41" s="0" t="n">
        <v>0.0486410133</v>
      </c>
      <c r="K41" s="0" t="n">
        <v>0.0824918112</v>
      </c>
      <c r="L41" s="0" t="n">
        <v>0.1345051679</v>
      </c>
      <c r="M41" s="0" t="n">
        <v>0.2474651905</v>
      </c>
      <c r="N41" s="0" t="n">
        <v>0.4931465606</v>
      </c>
      <c r="Q41" s="0" t="n">
        <f aca="false">C41</f>
        <v>2006</v>
      </c>
      <c r="R41" s="0" t="n">
        <v>0.7309572067</v>
      </c>
      <c r="S41" s="0" t="n">
        <v>0.4603012767</v>
      </c>
      <c r="T41" s="0" t="n">
        <v>0.3416636529</v>
      </c>
      <c r="U41" s="0" t="n">
        <v>0.3170503987</v>
      </c>
      <c r="V41" s="0" t="n">
        <v>0.3297872845</v>
      </c>
      <c r="W41" s="0" t="n">
        <v>0.2971927963</v>
      </c>
      <c r="X41" s="0" t="n">
        <v>0.3280195147</v>
      </c>
      <c r="Y41" s="0" t="n">
        <v>0.370849098</v>
      </c>
      <c r="Z41" s="0" t="n">
        <v>0.4410753824</v>
      </c>
      <c r="AA41" s="0" t="n">
        <v>0.6068489376</v>
      </c>
      <c r="AB41" s="0" t="n">
        <v>0.7791574873</v>
      </c>
      <c r="AR41" s="3"/>
      <c r="AS41" s="16" t="e">
        <f aca="false">(SUM(AS28:AS38)+SUM(GP28:GP38))/(AS39+GP39)</f>
        <v>#DIV/0!</v>
      </c>
      <c r="AT41" s="16" t="e">
        <f aca="false">(SUM(AT28:AT38)+SUM(GQ28:GQ38))/(AT39+GQ39)</f>
        <v>#DIV/0!</v>
      </c>
      <c r="AU41" s="16" t="n">
        <f aca="false">(SUM(AU28:AU38)+SUM(GR28:GR38))/(AU39+GR39)</f>
        <v>0.334841186732691</v>
      </c>
      <c r="AV41" s="16" t="n">
        <f aca="false">(SUM(AV28:AV38)+SUM(GS28:GS38))/(AV39+GS39)</f>
        <v>0.345545009067741</v>
      </c>
      <c r="AW41" s="16" t="n">
        <f aca="false">(SUM(AW28:AW38)+SUM(GT28:GT38))/(AW39+GT39)</f>
        <v>0.346337168095006</v>
      </c>
      <c r="AX41" s="16" t="n">
        <f aca="false">(SUM(AX28:AX38)+SUM(GU28:GU38))/(AX39+GU39)</f>
        <v>0.341844201431582</v>
      </c>
      <c r="AY41" s="16" t="n">
        <f aca="false">(SUM(AY28:AY38)+SUM(GV28:GV38))/(AY39+GV39)</f>
        <v>0.337328197812379</v>
      </c>
      <c r="AZ41" s="16" t="n">
        <f aca="false">(SUM(AZ28:AZ38)+SUM(GW28:GW38))/(AZ39+GW39)</f>
        <v>0.332548372357037</v>
      </c>
      <c r="BA41" s="16" t="n">
        <f aca="false">(SUM(BA28:BA38)+SUM(GX28:GX38))/(BA39+GX39)</f>
        <v>0.327447388049862</v>
      </c>
      <c r="BB41" s="16" t="n">
        <f aca="false">(SUM(BB28:BB38)+SUM(GY28:GY38))/(BB39+GY39)</f>
        <v>0.326887374937491</v>
      </c>
      <c r="BC41" s="16" t="n">
        <f aca="false">(SUM(BC28:BC38)+SUM(GZ28:GZ38))/(BC39+GZ39)</f>
        <v>0.33806697723406</v>
      </c>
      <c r="BD41" s="16" t="n">
        <f aca="false">(SUM(BD28:BD38)+SUM(HA28:HA38))/(BD39+HA39)</f>
        <v>0.33466197491828</v>
      </c>
      <c r="BE41" s="16" t="n">
        <f aca="false">(SUM(BE28:BE38)+SUM(HB28:HB38))/(BE39+HB39)</f>
        <v>0.329576988543524</v>
      </c>
      <c r="BF41" s="16" t="n">
        <f aca="false">(SUM(BF28:BF38)+SUM(HC28:HC38))/(BF39+HC39)</f>
        <v>0.321374388850706</v>
      </c>
      <c r="BG41" s="16" t="n">
        <f aca="false">(SUM(BG28:BG38)+SUM(HD28:HD38))/(BG39+HD39)</f>
        <v>0.324497578534244</v>
      </c>
      <c r="BH41" s="16" t="n">
        <f aca="false">(SUM(BH28:BH38)+SUM(HE28:HE38))/(BH39+HE39)</f>
        <v>0.315635770277299</v>
      </c>
      <c r="BI41" s="16" t="n">
        <f aca="false">(SUM(BI28:BI38)+SUM(HF28:HF38))/(BI39+HF39)</f>
        <v>0.317763335332335</v>
      </c>
      <c r="BJ41" s="16" t="n">
        <f aca="false">(SUM(BJ28:BJ38)+SUM(HG28:HG38))/(BJ39+HG39)</f>
        <v>0.316968251026063</v>
      </c>
      <c r="BK41" s="16" t="n">
        <f aca="false">(SUM(BK28:BK38)+SUM(HH28:HH38))/(BK39+HH39)</f>
        <v>0.319923868034058</v>
      </c>
      <c r="BL41" s="16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6" t="n">
        <f aca="false">(SUM(BN28:BN38)+SUM(HT28:HT38))/(BN39+HT39)</f>
        <v>0.315421420543128</v>
      </c>
      <c r="BO41" s="16" t="n">
        <f aca="false">(SUM(BO28:BO38)+SUM(HU28:HU38))/(BO39+HU39)</f>
        <v>0.314705884776727</v>
      </c>
      <c r="BP41" s="16" t="n">
        <f aca="false">(SUM(BP28:BP38)+SUM(HV28:HV38))/(BP39+HV39)</f>
        <v>0.314014051078857</v>
      </c>
      <c r="BQ41" s="16" t="n">
        <f aca="false">(SUM(BQ28:BQ38)+SUM(HW28:HW38))/(BQ39+HW39)</f>
        <v>0.313135757672998</v>
      </c>
      <c r="BR41" s="16" t="n">
        <f aca="false">(SUM(BR28:BR38)+SUM(HX28:HX38))/(BR39+HX39)</f>
        <v>0.313008284479771</v>
      </c>
      <c r="BS41" s="16" t="n">
        <f aca="false">(SUM(BS28:BS38)+SUM(HY28:HY38))/(BS39+HY39)</f>
        <v>0.312926796994388</v>
      </c>
      <c r="BT41" s="16" t="n">
        <f aca="false">(SUM(BT28:BT38)+SUM(HZ28:HZ38))/(BT39+HZ39)</f>
        <v>0.312779481292167</v>
      </c>
      <c r="BU41" s="16" t="n">
        <f aca="false">(SUM(BU28:BU38)+SUM(IA28:IA38))/(BU39+IA39)</f>
        <v>0.312532785222523</v>
      </c>
      <c r="BV41" s="16" t="n">
        <f aca="false">(SUM(BV28:BV38)+SUM(IB28:IB38))/(BV39+IB39)</f>
        <v>0.312301837478982</v>
      </c>
      <c r="BW41" s="16" t="n">
        <f aca="false">(SUM(BW28:BW38)+SUM(IC28:IC38))/(BW39+IC39)</f>
        <v>0.312170369760122</v>
      </c>
      <c r="BX41" s="16" t="n">
        <f aca="false">(SUM(BX28:BX38)+SUM(ID28:ID38))/(BX39+ID39)</f>
        <v>0.312002289844878</v>
      </c>
      <c r="BY41" s="16" t="n">
        <f aca="false">(SUM(BY28:BY38)+SUM(IE28:IE38))/(BY39+IE39)</f>
        <v>0.311861877654981</v>
      </c>
      <c r="BZ41" s="16" t="n">
        <f aca="false">(SUM(BZ28:BZ38)+SUM(IF28:IF38))/(BZ39+IF39)</f>
        <v>0.311664778507417</v>
      </c>
      <c r="CA41" s="16" t="n">
        <f aca="false">(SUM(CA28:CA38)+SUM(IG28:IG38))/(CA39+IG39)</f>
        <v>0.311472576065255</v>
      </c>
      <c r="CB41" s="16" t="n">
        <f aca="false">(SUM(CB28:CB38)+SUM(IH28:IH38))/(CB39+IH39)</f>
        <v>0.311337036511434</v>
      </c>
      <c r="CC41" s="16" t="n">
        <f aca="false">(SUM(CC28:CC38)+SUM(II28:II38))/(CC39+II39)</f>
        <v>0.311193195755111</v>
      </c>
      <c r="CD41" s="16" t="n">
        <f aca="false">(SUM(CD28:CD38)+SUM(IJ28:IJ38))/(CD39+IJ39)</f>
        <v>0.310955007537357</v>
      </c>
      <c r="CE41" s="16" t="n">
        <f aca="false">(SUM(CE28:CE38)+SUM(IK28:IK38))/(CE39+IK39)</f>
        <v>0.310834308951927</v>
      </c>
      <c r="CF41" s="16" t="n">
        <f aca="false">(SUM(CF28:CF38)+SUM(IL28:IL38))/(CF39+IL39)</f>
        <v>0.310649425854362</v>
      </c>
      <c r="CG41" s="16" t="n">
        <f aca="false">(SUM(CG28:CG38)+SUM(IM28:IM38))/(CG39+IM39)</f>
        <v>0.310544719524987</v>
      </c>
      <c r="CH41" s="16" t="n">
        <f aca="false">(SUM(CH28:CH38)+SUM(IN28:IN38))/(CH39+IN39)</f>
        <v>0.310414826565022</v>
      </c>
      <c r="CI41" s="16" t="n">
        <f aca="false">(SUM(CI28:CI38)+SUM(IO28:IO38))/(CI39+IO39)</f>
        <v>0.310263541136541</v>
      </c>
      <c r="CJ41" s="16" t="n">
        <f aca="false">(SUM(CJ28:CJ38)+SUM(IP28:IP38))/(CJ39+IP39)</f>
        <v>0.310135351385508</v>
      </c>
      <c r="CK41" s="16" t="n">
        <f aca="false">(SUM(CK28:CK38)+SUM(IQ28:IQ38))/(CK39+IQ39)</f>
        <v>0.309960694329249</v>
      </c>
      <c r="CL41" s="16" t="n">
        <f aca="false">(SUM(CL28:CL38)+SUM(IR28:IR38))/(CL39+IR39)</f>
        <v>0.309679727201736</v>
      </c>
      <c r="CM41" s="16" t="n">
        <f aca="false">(SUM(CM28:CM38)+SUM(IS28:IS38))/(CM39+IS39)</f>
        <v>0.309476121653091</v>
      </c>
      <c r="CN41" s="16" t="n">
        <f aca="false">(SUM(CN28:CN38)+SUM(IT28:IT38))/(CN39+IT39)</f>
        <v>0.309276820683</v>
      </c>
      <c r="CO41" s="16" t="n">
        <f aca="false">(SUM(CO28:CO38)+SUM(IU28:IU38))/(CO39+IU39)</f>
        <v>0.309044721994997</v>
      </c>
      <c r="CP41" s="16" t="n">
        <f aca="false">(SUM(CP28:CP38)+SUM(IV28:IV38))/(CP39+IV39)</f>
        <v>0.308848246211036</v>
      </c>
      <c r="CQ41" s="16" t="n">
        <f aca="false">(SUM(CQ28:CQ38)+SUM(IW28:IW38))/(CQ39+IW39)</f>
        <v>0.308766095420223</v>
      </c>
      <c r="CR41" s="16" t="n">
        <f aca="false">(SUM(CR28:CR38)+SUM(IX28:IX38))/(CR39+IX39)</f>
        <v>0.308589907489194</v>
      </c>
      <c r="CS41" s="16" t="n">
        <f aca="false">(SUM(CS28:CS38)+SUM(IY28:IY38))/(CS39+IY39)</f>
        <v>0.308401511302443</v>
      </c>
      <c r="CT41" s="16" t="n">
        <f aca="false">(SUM(CT28:CT38)+SUM(IZ28:IZ38))/(CT39+IZ39)</f>
        <v>0.308189876514974</v>
      </c>
      <c r="CU41" s="16" t="n">
        <f aca="false">(SUM(CU28:CU38)+SUM(JA28:JA38))/(CU39+JA39)</f>
        <v>0.307985852096339</v>
      </c>
      <c r="CV41" s="16" t="n">
        <f aca="false">(SUM(CV28:CV38)+SUM(JB28:JB38))/(CV39+JB39)</f>
        <v>0.307677808195558</v>
      </c>
      <c r="CW41" s="16" t="n">
        <f aca="false">(SUM(CW28:CW38)+SUM(JC28:JC38))/(CW39+JC39)</f>
        <v>0.307513894465689</v>
      </c>
      <c r="CX41" s="16" t="n">
        <f aca="false">(SUM(CX28:CX38)+SUM(JD28:JD38))/(CX39+JD39)</f>
        <v>0.30734448207815</v>
      </c>
      <c r="CY41" s="16" t="n">
        <f aca="false">(SUM(CY28:CY38)+SUM(JE28:JE38))/(CY39+JE39)</f>
        <v>0.30722487590874</v>
      </c>
      <c r="CZ41" s="16" t="n">
        <f aca="false">(SUM(CZ28:CZ38)+SUM(JF28:JF38))/(CZ39+JF39)</f>
        <v>0.306989942741783</v>
      </c>
      <c r="DA41" s="16" t="n">
        <f aca="false">(SUM(DA28:DA38)+SUM(JG28:JG38))/(DA39+JG39)</f>
        <v>0.306723602432919</v>
      </c>
      <c r="DB41" s="16" t="n">
        <f aca="false">(SUM(DB28:DB38)+SUM(JH28:JH38))/(DB39+JH39)</f>
        <v>0.306607113636693</v>
      </c>
      <c r="DC41" s="16" t="n">
        <f aca="false">(SUM(DC28:DC38)+SUM(JI28:JI38))/(DC39+JI39)</f>
        <v>0.306452229942127</v>
      </c>
      <c r="DD41" s="16" t="n">
        <f aca="false">(SUM(DD28:DD38)+SUM(JJ28:JJ38))/(DD39+JJ39)</f>
        <v>0.306311934945651</v>
      </c>
      <c r="DE41" s="16" t="n">
        <f aca="false">(SUM(DE28:DE38)+SUM(JK28:JK38))/(DE39+JK39)</f>
        <v>0.306052788309811</v>
      </c>
      <c r="DF41" s="16" t="n">
        <f aca="false">(SUM(DF28:DF38)+SUM(JL28:JL38))/(DF39+JL39)</f>
        <v>0.305843251449955</v>
      </c>
      <c r="DG41" s="16" t="n">
        <f aca="false">(SUM(DG28:DG38)+SUM(JM28:JM38))/(DG39+JM39)</f>
        <v>0.305651388722296</v>
      </c>
      <c r="DH41" s="16" t="n">
        <f aca="false">(SUM(DH28:DH38)+SUM(JN28:JN38))/(DH39+JN39)</f>
        <v>0.305479143254645</v>
      </c>
      <c r="DI41" s="16" t="n">
        <f aca="false">(SUM(DI28:DI38)+SUM(JO28:JO38))/(DI39+JO39)</f>
        <v>0.305342549251303</v>
      </c>
      <c r="DJ41" s="16" t="n">
        <f aca="false">(SUM(DJ28:DJ38)+SUM(JP28:JP38))/(DJ39+JP39)</f>
        <v>0.30524077556091</v>
      </c>
      <c r="DK41" s="16" t="n">
        <f aca="false">(SUM(DK28:DK38)+SUM(JQ28:JQ38))/(DK39+JQ39)</f>
        <v>0.30502106339413</v>
      </c>
      <c r="DL41" s="16" t="n">
        <f aca="false">(SUM(DL28:DL38)+SUM(JR28:JR38))/(DL39+JR39)</f>
        <v>0.304857602189979</v>
      </c>
      <c r="DM41" s="16" t="n">
        <f aca="false">(SUM(DM28:DM38)+SUM(JS28:JS38))/(DM39+JS39)</f>
        <v>0.304723855024532</v>
      </c>
      <c r="DN41" s="16" t="n">
        <f aca="false">(SUM(DN28:DN38)+SUM(JT28:JT38))/(DN39+JT39)</f>
        <v>0.304598163215396</v>
      </c>
      <c r="DO41" s="16" t="n">
        <f aca="false">(SUM(DO28:DO38)+SUM(JU28:JU38))/(DO39+JU39)</f>
        <v>0.304478446381802</v>
      </c>
      <c r="DP41" s="16" t="n">
        <f aca="false">(SUM(DP28:DP38)+SUM(JV28:JV38))/(DP39+JV39)</f>
        <v>0.30430544966515</v>
      </c>
      <c r="DQ41" s="16" t="n">
        <f aca="false">(SUM(DQ28:DQ38)+SUM(JW28:JW38))/(DQ39+JW39)</f>
        <v>0.304227054652941</v>
      </c>
      <c r="DR41" s="16" t="n">
        <f aca="false">(SUM(DR28:DR38)+SUM(JX28:JX38))/(DR39+JX39)</f>
        <v>0.304171181323619</v>
      </c>
      <c r="DS41" s="16" t="n">
        <f aca="false">(SUM(DS28:DS38)+SUM(JY28:JY38))/(DS39+JY39)</f>
        <v>0.304016959286828</v>
      </c>
      <c r="DT41" s="16" t="n">
        <f aca="false">(SUM(DT28:DT38)+SUM(JZ28:JZ38))/(DT39+JZ39)</f>
        <v>0.303845958482221</v>
      </c>
      <c r="DU41" s="16" t="n">
        <f aca="false">(SUM(DU28:DU38)+SUM(KA28:KA38))/(DU39+KA39)</f>
        <v>0.303778117908917</v>
      </c>
      <c r="DV41" s="16" t="n">
        <f aca="false">(SUM(DV28:DV38)+SUM(KB28:KB38))/(DV39+KB39)</f>
        <v>0.303665532085476</v>
      </c>
      <c r="DW41" s="16" t="n">
        <f aca="false">(SUM(DW28:DW38)+SUM(KC28:KC38))/(DW39+KC39)</f>
        <v>0.303490964113026</v>
      </c>
      <c r="DX41" s="16" t="n">
        <f aca="false">(SUM(DX28:DX38)+SUM(KD28:KD38))/(DX39+KD39)</f>
        <v>0.303346077407676</v>
      </c>
      <c r="DY41" s="16" t="n">
        <f aca="false">(SUM(DY28:DY38)+SUM(KE28:KE38))/(DY39+KE39)</f>
        <v>0.303197634377135</v>
      </c>
      <c r="DZ41" s="16" t="n">
        <f aca="false">(SUM(DZ28:DZ38)+SUM(KF28:KF38))/(DZ39+KF39)</f>
        <v>0.303046598715738</v>
      </c>
      <c r="EA41" s="16" t="n">
        <f aca="false">(SUM(EA28:EA38)+SUM(KG28:KG38))/(EA39+KG39)</f>
        <v>0.302861652825961</v>
      </c>
      <c r="EB41" s="16" t="n">
        <f aca="false">(SUM(EB28:EB38)+SUM(KH28:KH38))/(EB39+KH39)</f>
        <v>0.30268128874032</v>
      </c>
      <c r="EC41" s="16" t="n">
        <f aca="false">(SUM(EC28:EC38)+SUM(KI28:KI38))/(EC39+KI39)</f>
        <v>0.302537506005506</v>
      </c>
      <c r="ED41" s="16" t="n">
        <f aca="false">(SUM(ED28:ED38)+SUM(KJ28:KJ38))/(ED39+KJ39)</f>
        <v>0.302415928280156</v>
      </c>
      <c r="EE41" s="16" t="n">
        <f aca="false">(SUM(EE28:EE38)+SUM(KK28:KK38))/(EE39+KK39)</f>
        <v>0.302271897920973</v>
      </c>
      <c r="EF41" s="16" t="n">
        <f aca="false">(SUM(EF28:EF38)+SUM(KL28:KL38))/(EF39+KL39)</f>
        <v>0.302068812880824</v>
      </c>
      <c r="EG41" s="16" t="n">
        <f aca="false">(SUM(EG28:EG38)+SUM(KM28:KM38))/(EG39+KM39)</f>
        <v>0.302020418226821</v>
      </c>
      <c r="EH41" s="16" t="n">
        <f aca="false">(SUM(EH28:EH38)+SUM(KN28:KN38))/(EH39+KN39)</f>
        <v>0.301869570416584</v>
      </c>
      <c r="EI41" s="16" t="n">
        <f aca="false">(SUM(EI28:EI38)+SUM(KO28:KO38))/(EI39+KO39)</f>
        <v>0.301750596929029</v>
      </c>
      <c r="EJ41" s="16" t="n">
        <f aca="false">(SUM(EJ28:EJ38)+SUM(KP28:KP38))/(EJ39+KP39)</f>
        <v>0.301623777048683</v>
      </c>
      <c r="EK41" s="16" t="n">
        <f aca="false">(SUM(EK28:EK38)+SUM(KQ28:KQ38))/(EK39+KQ39)</f>
        <v>0.30146673736259</v>
      </c>
      <c r="EL41" s="16" t="n">
        <f aca="false">(SUM(EL28:EL38)+SUM(KR28:KR38))/(EL39+KR39)</f>
        <v>0.301280438250234</v>
      </c>
      <c r="EM41" s="16" t="e">
        <f aca="false">(SUM(EM28:EM38)+SUM(KS28:KS38))/(EM39+KS39)</f>
        <v>#DIV/0!</v>
      </c>
      <c r="EN41" s="16" t="n">
        <f aca="false">(SUM(EN28:EN38)+SUM(KT28:KT38))/(EN39+KT39)</f>
        <v>0.203312291017143</v>
      </c>
      <c r="EO41" s="16" t="n">
        <f aca="false">(SUM(EO28:EO38)+SUM(KU28:KU38))/(EO39+KU39)</f>
        <v>0.203312291017143</v>
      </c>
      <c r="EP41" s="16" t="n">
        <f aca="false">(SUM(EP28:EP38)+SUM(KV28:KV38))/(EP39+KV39)</f>
        <v>0.203312291017143</v>
      </c>
      <c r="EQ41" s="16" t="n">
        <f aca="false">(SUM(EQ28:EQ38)+SUM(KW28:KW38))/(EQ39+KW39)</f>
        <v>0.203312291017143</v>
      </c>
      <c r="ER41" s="16" t="n">
        <f aca="false">(SUM(ER28:ER38)+SUM(KX28:KX38))/(ER39+KX39)</f>
        <v>0.203312291017143</v>
      </c>
      <c r="ES41" s="16" t="n">
        <f aca="false">(SUM(ES28:ES38)+SUM(KY28:KY38))/(ES39+KY39)</f>
        <v>0.203312291017143</v>
      </c>
      <c r="ET41" s="16" t="n">
        <f aca="false">(SUM(ET28:ET38)+SUM(KZ28:KZ38))/(ET39+KZ39)</f>
        <v>0.203312291017143</v>
      </c>
      <c r="EU41" s="16" t="n">
        <f aca="false">(SUM(EU28:EU38)+SUM(LA28:LA38))/(EU39+LA39)</f>
        <v>0.203312291017143</v>
      </c>
      <c r="EV41" s="16" t="e">
        <f aca="false">(SUM(EV28:EV38)+SUM(LB28:LB38))/(EV39+LB39)</f>
        <v>#DIV/0!</v>
      </c>
      <c r="GO41" s="3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7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6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</row>
    <row r="42" customFormat="false" ht="12.8" hidden="false" customHeight="false" outlineLevel="0" collapsed="false">
      <c r="C42" s="0" t="n">
        <f aca="false">Chômeurs!A43</f>
        <v>2007</v>
      </c>
      <c r="D42" s="0" t="n">
        <v>0.6070659757</v>
      </c>
      <c r="E42" s="0" t="n">
        <v>0.2287550884</v>
      </c>
      <c r="F42" s="0" t="n">
        <v>0.0855308322</v>
      </c>
      <c r="G42" s="0" t="n">
        <v>0.0358840515</v>
      </c>
      <c r="H42" s="0" t="n">
        <v>0.0278723657</v>
      </c>
      <c r="I42" s="0" t="n">
        <v>0.030196234</v>
      </c>
      <c r="J42" s="0" t="n">
        <v>0.0462548914</v>
      </c>
      <c r="K42" s="0" t="n">
        <v>0.0889029296</v>
      </c>
      <c r="L42" s="0" t="n">
        <v>0.1237680865</v>
      </c>
      <c r="M42" s="0" t="n">
        <v>0.2472609023</v>
      </c>
      <c r="N42" s="0" t="n">
        <v>0.5355192282</v>
      </c>
      <c r="Q42" s="0" t="n">
        <f aca="false">C42</f>
        <v>2007</v>
      </c>
      <c r="R42" s="0" t="n">
        <v>0.7302957596</v>
      </c>
      <c r="S42" s="0" t="n">
        <v>0.4534647429</v>
      </c>
      <c r="T42" s="0" t="n">
        <v>0.3470951634</v>
      </c>
      <c r="U42" s="0" t="n">
        <v>0.3298038291</v>
      </c>
      <c r="V42" s="0" t="n">
        <v>0.2926325535</v>
      </c>
      <c r="W42" s="0" t="n">
        <v>0.3070775351</v>
      </c>
      <c r="X42" s="0" t="n">
        <v>0.3373062134</v>
      </c>
      <c r="Y42" s="0" t="n">
        <v>0.3538080053</v>
      </c>
      <c r="Z42" s="0" t="n">
        <v>0.4790541461</v>
      </c>
      <c r="AA42" s="0" t="n">
        <v>0.640358449</v>
      </c>
      <c r="AB42" s="0" t="n">
        <v>0.777494199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16" t="n">
        <f aca="false">SUM(BE28:BE38)/BE39</f>
        <v>0.218787012878449</v>
      </c>
      <c r="BF42" s="16" t="n">
        <f aca="false">SUM(BF28:BF38)/BF39</f>
        <v>0.211030673009049</v>
      </c>
      <c r="BG42" s="16" t="n">
        <f aca="false">SUM(BG28:BG38)/BG39</f>
        <v>0.210140183139782</v>
      </c>
      <c r="BH42" s="16" t="n">
        <f aca="false">SUM(BH28:BH38)/BH39</f>
        <v>0.205842530910781</v>
      </c>
      <c r="BI42" s="16" t="n">
        <f aca="false">SUM(BI28:BI38)/BI39</f>
        <v>0.212127523960801</v>
      </c>
      <c r="BJ42" s="16" t="n">
        <f aca="false">SUM(BJ28:BJ38)/BJ39</f>
        <v>0.214981501783421</v>
      </c>
      <c r="BK42" s="16" t="n">
        <f aca="false">SUM(BK28:BK38)/BK39</f>
        <v>0.212736356705225</v>
      </c>
      <c r="BL42" s="16" t="n">
        <f aca="false">SUM(BL28:BL38)/BL39</f>
        <v>0.210003115832098</v>
      </c>
      <c r="BM42" s="1" t="n">
        <f aca="false">SUM(BM28:BM38)/BM39</f>
        <v>0.208861423893304</v>
      </c>
      <c r="BN42" s="16" t="n">
        <f aca="false">SUM(BN28:BN38)/BN39</f>
        <v>0.206571095979286</v>
      </c>
      <c r="BO42" s="16" t="n">
        <f aca="false">SUM(BO28:BO38)/BO39</f>
        <v>0.205484827658572</v>
      </c>
      <c r="BP42" s="16" t="n">
        <f aca="false">SUM(BP28:BP38)/BP39</f>
        <v>0.204398559337857</v>
      </c>
      <c r="BQ42" s="16" t="n">
        <f aca="false">SUM(BQ28:BQ38)/BQ39</f>
        <v>0.203312291017143</v>
      </c>
      <c r="BR42" s="16" t="n">
        <f aca="false">SUM(BR28:BR38)/BR39</f>
        <v>0.203312291017143</v>
      </c>
      <c r="BS42" s="16" t="n">
        <f aca="false">SUM(BS28:BS38)/BS39</f>
        <v>0.203312291017143</v>
      </c>
      <c r="BT42" s="16" t="n">
        <f aca="false">SUM(BT28:BT38)/BT39</f>
        <v>0.203312291017143</v>
      </c>
      <c r="BU42" s="16" t="n">
        <f aca="false">SUM(BU28:BU38)/BU39</f>
        <v>0.203312291017143</v>
      </c>
      <c r="BV42" s="16" t="n">
        <f aca="false">SUM(BV28:BV38)/BV39</f>
        <v>0.203312291017143</v>
      </c>
      <c r="BW42" s="16" t="n">
        <f aca="false">SUM(BW28:BW38)/BW39</f>
        <v>0.203312291017143</v>
      </c>
      <c r="BX42" s="16" t="n">
        <f aca="false">SUM(BX28:BX38)/BX39</f>
        <v>0.203312291017143</v>
      </c>
      <c r="BY42" s="16" t="n">
        <f aca="false">SUM(BY28:BY38)/BY39</f>
        <v>0.203312291017143</v>
      </c>
      <c r="BZ42" s="16" t="n">
        <f aca="false">SUM(BZ28:BZ38)/BZ39</f>
        <v>0.203312291017143</v>
      </c>
      <c r="CA42" s="16" t="n">
        <f aca="false">SUM(CA28:CA38)/CA39</f>
        <v>0.203312291017143</v>
      </c>
      <c r="CB42" s="16" t="n">
        <f aca="false">SUM(CB28:CB38)/CB39</f>
        <v>0.203312291017143</v>
      </c>
      <c r="CC42" s="16" t="n">
        <f aca="false">SUM(CC28:CC38)/CC39</f>
        <v>0.203312291017143</v>
      </c>
      <c r="CD42" s="16" t="n">
        <f aca="false">SUM(CD28:CD38)/CD39</f>
        <v>0.203312291017143</v>
      </c>
      <c r="CE42" s="16" t="n">
        <f aca="false">SUM(CE28:CE38)/CE39</f>
        <v>0.203312291017143</v>
      </c>
      <c r="CF42" s="16" t="n">
        <f aca="false">SUM(CF28:CF38)/CF39</f>
        <v>0.203312291017143</v>
      </c>
      <c r="CG42" s="16" t="n">
        <f aca="false">SUM(CG28:CG38)/CG39</f>
        <v>0.203312291017143</v>
      </c>
      <c r="CH42" s="16" t="n">
        <f aca="false">SUM(CH28:CH38)/CH39</f>
        <v>0.203312291017143</v>
      </c>
      <c r="CI42" s="16" t="n">
        <f aca="false">SUM(CI28:CI38)/CI39</f>
        <v>0.203312291017143</v>
      </c>
      <c r="CJ42" s="16" t="n">
        <f aca="false">SUM(CJ28:CJ38)/CJ39</f>
        <v>0.203312291017143</v>
      </c>
      <c r="CK42" s="16" t="n">
        <f aca="false">SUM(CK28:CK38)/CK39</f>
        <v>0.203312291017143</v>
      </c>
      <c r="CL42" s="16" t="n">
        <f aca="false">SUM(CL28:CL38)/CL39</f>
        <v>0.203312291017143</v>
      </c>
      <c r="CM42" s="16" t="n">
        <f aca="false">SUM(CM28:CM38)/CM39</f>
        <v>0.203312291017143</v>
      </c>
      <c r="CN42" s="16" t="n">
        <f aca="false">SUM(CN28:CN38)/CN39</f>
        <v>0.203312291017143</v>
      </c>
      <c r="CO42" s="16" t="n">
        <f aca="false">SUM(CO28:CO38)/CO39</f>
        <v>0.203312291017143</v>
      </c>
      <c r="CP42" s="16" t="n">
        <f aca="false">SUM(CP28:CP38)/CP39</f>
        <v>0.203312291017143</v>
      </c>
      <c r="CQ42" s="16" t="n">
        <f aca="false">SUM(CQ28:CQ38)/CQ39</f>
        <v>0.203312291017143</v>
      </c>
      <c r="CR42" s="16" t="n">
        <f aca="false">SUM(CR28:CR38)/CR39</f>
        <v>0.203312291017143</v>
      </c>
      <c r="CS42" s="16" t="n">
        <f aca="false">SUM(CS28:CS38)/CS39</f>
        <v>0.203312291017143</v>
      </c>
      <c r="CT42" s="16" t="n">
        <f aca="false">SUM(CT28:CT38)/CT39</f>
        <v>0.203312291017143</v>
      </c>
      <c r="CU42" s="16" t="n">
        <f aca="false">SUM(CU28:CU38)/CU39</f>
        <v>0.203312291017143</v>
      </c>
      <c r="CV42" s="16" t="n">
        <f aca="false">SUM(CV28:CV38)/CV39</f>
        <v>0.203312291017143</v>
      </c>
      <c r="CW42" s="16" t="n">
        <f aca="false">SUM(CW28:CW38)/CW39</f>
        <v>0.203312291017143</v>
      </c>
      <c r="CX42" s="16" t="n">
        <f aca="false">SUM(CX28:CX38)/CX39</f>
        <v>0.203312291017143</v>
      </c>
      <c r="CY42" s="16" t="n">
        <f aca="false">SUM(CY28:CY38)/CY39</f>
        <v>0.203312291017143</v>
      </c>
      <c r="CZ42" s="16" t="n">
        <f aca="false">SUM(CZ28:CZ38)/CZ39</f>
        <v>0.203312291017143</v>
      </c>
      <c r="DA42" s="16" t="n">
        <f aca="false">SUM(DA28:DA38)/DA39</f>
        <v>0.203312291017143</v>
      </c>
      <c r="DB42" s="16" t="n">
        <f aca="false">SUM(DB28:DB38)/DB39</f>
        <v>0.203312291017143</v>
      </c>
      <c r="DC42" s="16" t="n">
        <f aca="false">SUM(DC28:DC38)/DC39</f>
        <v>0.203312291017143</v>
      </c>
      <c r="DD42" s="16" t="n">
        <f aca="false">SUM(DD28:DD38)/DD39</f>
        <v>0.203312291017143</v>
      </c>
      <c r="DE42" s="16" t="n">
        <f aca="false">SUM(DE28:DE38)/DE39</f>
        <v>0.203312291017143</v>
      </c>
      <c r="DF42" s="16" t="n">
        <f aca="false">SUM(DF28:DF38)/DF39</f>
        <v>0.203312291017143</v>
      </c>
      <c r="DG42" s="16" t="n">
        <f aca="false">SUM(DG28:DG38)/DG39</f>
        <v>0.203312291017143</v>
      </c>
      <c r="DH42" s="16" t="n">
        <f aca="false">SUM(DH28:DH38)/DH39</f>
        <v>0.203312291017143</v>
      </c>
      <c r="DI42" s="16" t="n">
        <f aca="false">SUM(DI28:DI38)/DI39</f>
        <v>0.203312291017143</v>
      </c>
      <c r="DJ42" s="16" t="n">
        <f aca="false">SUM(DJ28:DJ38)/DJ39</f>
        <v>0.203312291017143</v>
      </c>
      <c r="DK42" s="16" t="n">
        <f aca="false">SUM(DK28:DK38)/DK39</f>
        <v>0.203312291017143</v>
      </c>
      <c r="DL42" s="16" t="n">
        <f aca="false">SUM(DL28:DL38)/DL39</f>
        <v>0.203312291017143</v>
      </c>
      <c r="DM42" s="16" t="n">
        <f aca="false">SUM(DM28:DM38)/DM39</f>
        <v>0.203312291017143</v>
      </c>
      <c r="DN42" s="16" t="n">
        <f aca="false">SUM(DN28:DN38)/DN39</f>
        <v>0.203312291017143</v>
      </c>
      <c r="DO42" s="16" t="n">
        <f aca="false">SUM(DO28:DO38)/DO39</f>
        <v>0.203312291017143</v>
      </c>
      <c r="DP42" s="16" t="n">
        <f aca="false">SUM(DP28:DP38)/DP39</f>
        <v>0.203312291017143</v>
      </c>
      <c r="DQ42" s="16" t="n">
        <f aca="false">SUM(DQ28:DQ38)/DQ39</f>
        <v>0.203312291017143</v>
      </c>
      <c r="DR42" s="16" t="n">
        <f aca="false">SUM(DR28:DR38)/DR39</f>
        <v>0.203312291017143</v>
      </c>
      <c r="DS42" s="16" t="n">
        <f aca="false">SUM(DS28:DS38)/DS39</f>
        <v>0.203312291017143</v>
      </c>
      <c r="DT42" s="16" t="n">
        <f aca="false">SUM(DT28:DT38)/DT39</f>
        <v>0.203312291017143</v>
      </c>
      <c r="DU42" s="16" t="n">
        <f aca="false">SUM(DU28:DU38)/DU39</f>
        <v>0.203312291017143</v>
      </c>
      <c r="DV42" s="16" t="n">
        <f aca="false">SUM(DV28:DV38)/DV39</f>
        <v>0.203312291017143</v>
      </c>
      <c r="DW42" s="16" t="n">
        <f aca="false">SUM(DW28:DW38)/DW39</f>
        <v>0.203312291017143</v>
      </c>
      <c r="DX42" s="16" t="n">
        <f aca="false">SUM(DX28:DX38)/DX39</f>
        <v>0.203312291017143</v>
      </c>
      <c r="DY42" s="16" t="n">
        <f aca="false">SUM(DY28:DY38)/DY39</f>
        <v>0.203312291017143</v>
      </c>
      <c r="DZ42" s="16" t="n">
        <f aca="false">SUM(DZ28:DZ38)/DZ39</f>
        <v>0.203312291017143</v>
      </c>
      <c r="EA42" s="16" t="n">
        <f aca="false">SUM(EA28:EA38)/EA39</f>
        <v>0.203312291017143</v>
      </c>
      <c r="EB42" s="16" t="n">
        <f aca="false">SUM(EB28:EB38)/EB39</f>
        <v>0.203312291017143</v>
      </c>
      <c r="EC42" s="16" t="n">
        <f aca="false">SUM(EC28:EC38)/EC39</f>
        <v>0.203312291017143</v>
      </c>
      <c r="ED42" s="16" t="n">
        <f aca="false">SUM(ED28:ED38)/ED39</f>
        <v>0.203312291017143</v>
      </c>
      <c r="EE42" s="16" t="n">
        <f aca="false">SUM(EE28:EE38)/EE39</f>
        <v>0.203312291017143</v>
      </c>
      <c r="EF42" s="16" t="n">
        <f aca="false">SUM(EF28:EF38)/EF39</f>
        <v>0.203312291017143</v>
      </c>
      <c r="EG42" s="16" t="n">
        <f aca="false">SUM(EG28:EG38)/EG39</f>
        <v>0.203312291017143</v>
      </c>
      <c r="EH42" s="16" t="n">
        <f aca="false">SUM(EH28:EH38)/EH39</f>
        <v>0.203312291017143</v>
      </c>
      <c r="EI42" s="16" t="n">
        <f aca="false">SUM(EI28:EI38)/EI39</f>
        <v>0.203312291017143</v>
      </c>
      <c r="EJ42" s="16" t="n">
        <f aca="false">SUM(EJ28:EJ38)/EJ39</f>
        <v>0.203312291017143</v>
      </c>
      <c r="EK42" s="16" t="n">
        <f aca="false">SUM(EK28:EK38)/EK39</f>
        <v>0.203312291017143</v>
      </c>
      <c r="EL42" s="16" t="n">
        <f aca="false">SUM(EL28:EL38)/EL39</f>
        <v>0.203312291017143</v>
      </c>
      <c r="EM42" s="16" t="n">
        <f aca="false">SUM(EM28:EM38)/EM39</f>
        <v>0.203312291017143</v>
      </c>
      <c r="EN42" s="16" t="n">
        <f aca="false">SUM(EN28:EN38)/EN39</f>
        <v>0.203312291017143</v>
      </c>
      <c r="EO42" s="16" t="n">
        <f aca="false">SUM(EO28:EO38)/EO39</f>
        <v>0.203312291017143</v>
      </c>
      <c r="EP42" s="16" t="n">
        <f aca="false">SUM(EP28:EP38)/EP39</f>
        <v>0.203312291017143</v>
      </c>
      <c r="EQ42" s="16" t="n">
        <f aca="false">SUM(EQ28:EQ38)/EQ39</f>
        <v>0.203312291017143</v>
      </c>
      <c r="ER42" s="16" t="n">
        <f aca="false">SUM(ER28:ER38)/ER39</f>
        <v>0.203312291017143</v>
      </c>
      <c r="ES42" s="16" t="n">
        <f aca="false">SUM(ES28:ES38)/ES39</f>
        <v>0.203312291017143</v>
      </c>
      <c r="ET42" s="16" t="n">
        <f aca="false">SUM(ET28:ET38)/ET39</f>
        <v>0.203312291017143</v>
      </c>
      <c r="EU42" s="16" t="n">
        <f aca="false">SUM(EU28:EU38)/EU39</f>
        <v>0.203312291017143</v>
      </c>
      <c r="EV42" s="16" t="e">
        <f aca="false">SUM(EV28:EV38)/EV39</f>
        <v>#DIV/0!</v>
      </c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1"/>
      <c r="HK42" s="16" t="n">
        <f aca="false">SUM(HK28:HK38)/HK39</f>
        <v>0.420091140109538</v>
      </c>
      <c r="HL42" s="16" t="n">
        <f aca="false">SUM(HL28:HL38)/HL39</f>
        <v>0.4152517832</v>
      </c>
      <c r="HM42" s="16" t="n">
        <f aca="false">SUM(HM28:HM38)/HM39</f>
        <v>0.41652737625</v>
      </c>
      <c r="HN42" s="16" t="n">
        <f aca="false">SUM(HN28:HN38)/HN39</f>
        <v>0.4178029693</v>
      </c>
      <c r="HO42" s="16" t="n">
        <f aca="false">SUM(HO28:HO38)/HO39</f>
        <v>0.417559066860975</v>
      </c>
      <c r="HP42" s="16" t="n">
        <f aca="false">SUM(HP28:HP38)/HP39</f>
        <v>0.417315164421951</v>
      </c>
      <c r="HQ42" s="16" t="n">
        <f aca="false">SUM(HQ28:HQ38)/HQ39</f>
        <v>0.417071261982927</v>
      </c>
      <c r="HR42" s="16" t="n">
        <f aca="false">SUM(HR28:HR38)/HR39</f>
        <v>0.416827359543902</v>
      </c>
      <c r="HS42" s="16" t="n">
        <f aca="false">SUM(HS28:HS38)/HS39</f>
        <v>0.416583457104878</v>
      </c>
      <c r="HT42" s="16" t="n">
        <f aca="false">SUM(HT28:HT38)/HT39</f>
        <v>0.416339554665854</v>
      </c>
      <c r="HU42" s="16" t="n">
        <f aca="false">SUM(HU28:HU38)/HU39</f>
        <v>0.416095652226829</v>
      </c>
      <c r="HV42" s="16" t="n">
        <f aca="false">SUM(HV28:HV38)/HV39</f>
        <v>0.415851749787805</v>
      </c>
      <c r="HW42" s="16" t="n">
        <f aca="false">SUM(HW28:HW38)/HW39</f>
        <v>0.41560784734878</v>
      </c>
      <c r="HX42" s="16" t="n">
        <f aca="false">SUM(HX28:HX38)/HX39</f>
        <v>0.415363944909756</v>
      </c>
      <c r="HY42" s="16" t="n">
        <f aca="false">SUM(HY28:HY38)/HY39</f>
        <v>0.415120042470732</v>
      </c>
      <c r="HZ42" s="16" t="n">
        <f aca="false">SUM(HZ28:HZ38)/HZ39</f>
        <v>0.414876140031707</v>
      </c>
      <c r="IA42" s="16" t="n">
        <f aca="false">SUM(IA28:IA38)/IA39</f>
        <v>0.414632237592683</v>
      </c>
      <c r="IB42" s="16" t="n">
        <f aca="false">SUM(IB28:IB38)/IB39</f>
        <v>0.414388335153658</v>
      </c>
      <c r="IC42" s="16" t="n">
        <f aca="false">SUM(IC28:IC38)/IC39</f>
        <v>0.414144432714634</v>
      </c>
      <c r="ID42" s="16" t="n">
        <f aca="false">SUM(ID28:ID38)/ID39</f>
        <v>0.41390053027561</v>
      </c>
      <c r="IE42" s="16" t="n">
        <f aca="false">SUM(IE28:IE38)/IE39</f>
        <v>0.413656627836585</v>
      </c>
      <c r="IF42" s="16" t="n">
        <f aca="false">SUM(IF28:IF38)/IF39</f>
        <v>0.413412725397561</v>
      </c>
      <c r="IG42" s="16" t="n">
        <f aca="false">SUM(IG28:IG38)/IG39</f>
        <v>0.413168822958536</v>
      </c>
      <c r="IH42" s="16" t="n">
        <f aca="false">SUM(IH28:IH38)/IH39</f>
        <v>0.412924920519512</v>
      </c>
      <c r="II42" s="16" t="n">
        <f aca="false">SUM(II28:II38)/II39</f>
        <v>0.412681018080488</v>
      </c>
      <c r="IJ42" s="16" t="n">
        <f aca="false">SUM(IJ28:IJ38)/IJ39</f>
        <v>0.412437115641463</v>
      </c>
      <c r="IK42" s="16" t="n">
        <f aca="false">SUM(IK28:IK38)/IK39</f>
        <v>0.412193213202439</v>
      </c>
      <c r="IL42" s="16" t="n">
        <f aca="false">SUM(IL28:IL38)/IL39</f>
        <v>0.411949310763415</v>
      </c>
      <c r="IM42" s="16" t="n">
        <f aca="false">SUM(IM28:IM38)/IM39</f>
        <v>0.41170540832439</v>
      </c>
      <c r="IN42" s="16" t="n">
        <f aca="false">SUM(IN28:IN38)/IN39</f>
        <v>0.411461505885366</v>
      </c>
      <c r="IO42" s="16" t="n">
        <f aca="false">SUM(IO28:IO38)/IO39</f>
        <v>0.411217603446341</v>
      </c>
      <c r="IP42" s="16" t="n">
        <f aca="false">SUM(IP28:IP38)/IP39</f>
        <v>0.410973701007317</v>
      </c>
      <c r="IQ42" s="16" t="n">
        <f aca="false">SUM(IQ28:IQ38)/IQ39</f>
        <v>0.410729798568293</v>
      </c>
      <c r="IR42" s="16" t="n">
        <f aca="false">SUM(IR28:IR38)/IR39</f>
        <v>0.410485896129268</v>
      </c>
      <c r="IS42" s="16" t="n">
        <f aca="false">SUM(IS28:IS38)/IS39</f>
        <v>0.410241993690244</v>
      </c>
      <c r="IT42" s="16" t="n">
        <f aca="false">SUM(IT28:IT38)/IT39</f>
        <v>0.409998091251219</v>
      </c>
      <c r="IU42" s="16" t="n">
        <f aca="false">SUM(IU28:IU38)/IU39</f>
        <v>0.409754188812195</v>
      </c>
      <c r="IV42" s="16" t="n">
        <f aca="false">SUM(IV28:IV38)/IV39</f>
        <v>0.409510286373171</v>
      </c>
      <c r="IW42" s="16" t="n">
        <f aca="false">SUM(IW28:IW38)/IW39</f>
        <v>0.409266383934146</v>
      </c>
      <c r="IX42" s="16" t="n">
        <f aca="false">SUM(IX28:IX38)/IX39</f>
        <v>0.409022481495122</v>
      </c>
      <c r="IY42" s="16" t="n">
        <f aca="false">SUM(IY28:IY38)/IY39</f>
        <v>0.408778579056097</v>
      </c>
      <c r="IZ42" s="16" t="n">
        <f aca="false">SUM(IZ28:IZ38)/IZ39</f>
        <v>0.408534676617073</v>
      </c>
      <c r="JA42" s="16" t="n">
        <f aca="false">SUM(JA28:JA38)/JA39</f>
        <v>0.408290774178049</v>
      </c>
      <c r="JB42" s="16" t="n">
        <f aca="false">SUM(JB28:JB38)/JB39</f>
        <v>0.408046871739024</v>
      </c>
      <c r="JC42" s="16" t="n">
        <f aca="false">SUM(JC28:JC38)/JC39</f>
        <v>0.4078029693</v>
      </c>
      <c r="JD42" s="16" t="n">
        <f aca="false">SUM(JD28:JD38)/JD39</f>
        <v>0.407559066860975</v>
      </c>
      <c r="JE42" s="16" t="n">
        <f aca="false">SUM(JE28:JE38)/JE39</f>
        <v>0.407315164421951</v>
      </c>
      <c r="JF42" s="16" t="n">
        <f aca="false">SUM(JF28:JF38)/JF39</f>
        <v>0.407071261982927</v>
      </c>
      <c r="JG42" s="16" t="n">
        <f aca="false">SUM(JG28:JG38)/JG39</f>
        <v>0.406827359543902</v>
      </c>
      <c r="JH42" s="16" t="n">
        <f aca="false">SUM(JH28:JH38)/JH39</f>
        <v>0.406583457104878</v>
      </c>
      <c r="JI42" s="16" t="n">
        <f aca="false">SUM(JI28:JI38)/JI39</f>
        <v>0.406339554665854</v>
      </c>
      <c r="JJ42" s="16" t="n">
        <f aca="false">SUM(JJ28:JJ38)/JJ39</f>
        <v>0.406095652226829</v>
      </c>
      <c r="JK42" s="16" t="n">
        <f aca="false">SUM(JK28:JK38)/JK39</f>
        <v>0.405851749787805</v>
      </c>
      <c r="JL42" s="16" t="n">
        <f aca="false">SUM(JL28:JL38)/JL39</f>
        <v>0.40560784734878</v>
      </c>
      <c r="JM42" s="16" t="n">
        <f aca="false">SUM(JM28:JM38)/JM39</f>
        <v>0.405363944909756</v>
      </c>
      <c r="JN42" s="16" t="n">
        <f aca="false">SUM(JN28:JN38)/JN39</f>
        <v>0.405120042470732</v>
      </c>
      <c r="JO42" s="16" t="n">
        <f aca="false">SUM(JO28:JO38)/JO39</f>
        <v>0.404876140031707</v>
      </c>
      <c r="JP42" s="16" t="n">
        <f aca="false">SUM(JP28:JP38)/JP39</f>
        <v>0.404632237592683</v>
      </c>
      <c r="JQ42" s="16" t="n">
        <f aca="false">SUM(JQ28:JQ38)/JQ39</f>
        <v>0.404388335153658</v>
      </c>
      <c r="JR42" s="16" t="n">
        <f aca="false">SUM(JR28:JR38)/JR39</f>
        <v>0.404144432714634</v>
      </c>
      <c r="JS42" s="16" t="n">
        <f aca="false">SUM(JS28:JS38)/JS39</f>
        <v>0.40390053027561</v>
      </c>
      <c r="JT42" s="16" t="n">
        <f aca="false">SUM(JT28:JT38)/JT39</f>
        <v>0.403656627836585</v>
      </c>
      <c r="JU42" s="16" t="n">
        <f aca="false">SUM(JU28:JU38)/JU39</f>
        <v>0.403412725397561</v>
      </c>
      <c r="JV42" s="16" t="n">
        <f aca="false">SUM(JV28:JV38)/JV39</f>
        <v>0.403168822958537</v>
      </c>
      <c r="JW42" s="16" t="n">
        <f aca="false">SUM(JW28:JW38)/JW39</f>
        <v>0.402924920519512</v>
      </c>
      <c r="JX42" s="16" t="n">
        <f aca="false">SUM(JX28:JX38)/JX39</f>
        <v>0.402681018080488</v>
      </c>
      <c r="JY42" s="16" t="n">
        <f aca="false">SUM(JY28:JY38)/JY39</f>
        <v>0.402437115641463</v>
      </c>
      <c r="JZ42" s="16" t="n">
        <f aca="false">SUM(JZ28:JZ38)/JZ39</f>
        <v>0.402193213202439</v>
      </c>
      <c r="KA42" s="16" t="n">
        <f aca="false">SUM(KA28:KA38)/KA39</f>
        <v>0.401949310763414</v>
      </c>
      <c r="KB42" s="16" t="n">
        <f aca="false">SUM(KB28:KB38)/KB39</f>
        <v>0.40170540832439</v>
      </c>
      <c r="KC42" s="16" t="n">
        <f aca="false">SUM(KC28:KC38)/KC39</f>
        <v>0.401461505885366</v>
      </c>
      <c r="KD42" s="16" t="n">
        <f aca="false">SUM(KD28:KD38)/KD39</f>
        <v>0.401217603446341</v>
      </c>
      <c r="KE42" s="16" t="n">
        <f aca="false">SUM(KE28:KE38)/KE39</f>
        <v>0.400973701007317</v>
      </c>
      <c r="KF42" s="16" t="n">
        <f aca="false">SUM(KF28:KF38)/KF39</f>
        <v>0.400729798568293</v>
      </c>
      <c r="KG42" s="16" t="n">
        <f aca="false">SUM(KG28:KG38)/KG39</f>
        <v>0.400485896129268</v>
      </c>
      <c r="KH42" s="16" t="n">
        <f aca="false">SUM(KH28:KH38)/KH39</f>
        <v>0.400241993690244</v>
      </c>
      <c r="KI42" s="16" t="n">
        <f aca="false">SUM(KI28:KI38)/KI39</f>
        <v>0.39999809125122</v>
      </c>
      <c r="KJ42" s="16" t="n">
        <f aca="false">SUM(KJ28:KJ38)/KJ39</f>
        <v>0.399754188812195</v>
      </c>
      <c r="KK42" s="16" t="n">
        <f aca="false">SUM(KK28:KK38)/KK39</f>
        <v>0.399510286373171</v>
      </c>
      <c r="KL42" s="16" t="n">
        <f aca="false">SUM(KL28:KL38)/KL39</f>
        <v>0.399266383934146</v>
      </c>
      <c r="KM42" s="16" t="n">
        <f aca="false">SUM(KM28:KM38)/KM39</f>
        <v>0.399022481495122</v>
      </c>
      <c r="KN42" s="16" t="n">
        <f aca="false">SUM(KN28:KN38)/KN39</f>
        <v>0.398778579056098</v>
      </c>
      <c r="KO42" s="16" t="n">
        <f aca="false">SUM(KO28:KO38)/KO39</f>
        <v>0.398534676617073</v>
      </c>
      <c r="KP42" s="16" t="n">
        <f aca="false">SUM(KP28:KP38)/KP39</f>
        <v>0.398290774178049</v>
      </c>
      <c r="KQ42" s="16" t="n">
        <f aca="false">SUM(KQ28:KQ38)/KQ39</f>
        <v>0.398046871739024</v>
      </c>
      <c r="KR42" s="16" t="n">
        <f aca="false">SUM(KR28:KR38)/KR39</f>
        <v>0.3978029693</v>
      </c>
      <c r="KS42" s="16" t="e">
        <f aca="false">SUM(KS28:KS38)/KS39</f>
        <v>#DIV/0!</v>
      </c>
    </row>
    <row r="43" customFormat="false" ht="12.8" hidden="false" customHeight="false" outlineLevel="0" collapsed="false">
      <c r="C43" s="0" t="n">
        <f aca="false">Chômeurs!A44</f>
        <v>2007</v>
      </c>
      <c r="D43" s="0" t="n">
        <v>0.6533634881</v>
      </c>
      <c r="E43" s="0" t="n">
        <v>0.228044201</v>
      </c>
      <c r="F43" s="0" t="n">
        <v>0.0819398095</v>
      </c>
      <c r="G43" s="0" t="n">
        <v>0.0389488337</v>
      </c>
      <c r="H43" s="0" t="n">
        <v>0.0270967421</v>
      </c>
      <c r="I43" s="0" t="n">
        <v>0.0350381533</v>
      </c>
      <c r="J43" s="0" t="n">
        <v>0.0581406562</v>
      </c>
      <c r="K43" s="0" t="n">
        <v>0.0700285011</v>
      </c>
      <c r="L43" s="0" t="n">
        <v>0.1165670272</v>
      </c>
      <c r="M43" s="0" t="n">
        <v>0.2459204974</v>
      </c>
      <c r="N43" s="0" t="n">
        <v>0.5361249149</v>
      </c>
      <c r="Q43" s="0" t="n">
        <f aca="false">C43</f>
        <v>2007</v>
      </c>
      <c r="R43" s="0" t="n">
        <v>0.7886864652</v>
      </c>
      <c r="S43" s="0" t="n">
        <v>0.4585699166</v>
      </c>
      <c r="T43" s="0" t="n">
        <v>0.3584802215</v>
      </c>
      <c r="U43" s="0" t="n">
        <v>0.3185341611</v>
      </c>
      <c r="V43" s="0" t="n">
        <v>0.2939256674</v>
      </c>
      <c r="W43" s="0" t="n">
        <v>0.28997122</v>
      </c>
      <c r="X43" s="0" t="n">
        <v>0.3195456599</v>
      </c>
      <c r="Y43" s="0" t="n">
        <v>0.3592722266</v>
      </c>
      <c r="Z43" s="0" t="n">
        <v>0.4720785114</v>
      </c>
      <c r="AA43" s="0" t="n">
        <v>0.6376917271</v>
      </c>
      <c r="AB43" s="0" t="n">
        <v>0.7790113557</v>
      </c>
      <c r="BL43" s="1" t="s">
        <v>34</v>
      </c>
      <c r="BM43" s="1"/>
      <c r="HJ43" s="1" t="s">
        <v>34</v>
      </c>
    </row>
    <row r="44" customFormat="false" ht="12.8" hidden="false" customHeight="false" outlineLevel="0" collapsed="false">
      <c r="C44" s="0" t="n">
        <f aca="false">Chômeurs!A45</f>
        <v>2007</v>
      </c>
      <c r="D44" s="0" t="n">
        <v>0.6547916527</v>
      </c>
      <c r="E44" s="0" t="n">
        <v>0.2479585415</v>
      </c>
      <c r="F44" s="0" t="n">
        <v>0.0891550325</v>
      </c>
      <c r="G44" s="0" t="n">
        <v>0.0420719732</v>
      </c>
      <c r="H44" s="0" t="n">
        <v>0.0271452674</v>
      </c>
      <c r="I44" s="0" t="n">
        <v>0.0392056571</v>
      </c>
      <c r="J44" s="0" t="n">
        <v>0.0478043677</v>
      </c>
      <c r="K44" s="0" t="n">
        <v>0.0783113111</v>
      </c>
      <c r="L44" s="0" t="n">
        <v>0.1227312268</v>
      </c>
      <c r="M44" s="0" t="n">
        <v>0.2446820047</v>
      </c>
      <c r="N44" s="0" t="n">
        <v>0.5212298153</v>
      </c>
      <c r="Q44" s="0" t="n">
        <f aca="false">C44</f>
        <v>2007</v>
      </c>
      <c r="R44" s="0" t="n">
        <v>0.7893591669</v>
      </c>
      <c r="S44" s="0" t="n">
        <v>0.4540320225</v>
      </c>
      <c r="T44" s="0" t="n">
        <v>0.3446079466</v>
      </c>
      <c r="U44" s="0" t="n">
        <v>0.3259182486</v>
      </c>
      <c r="V44" s="0" t="n">
        <v>0.3160630269</v>
      </c>
      <c r="W44" s="0" t="n">
        <v>0.3061245995</v>
      </c>
      <c r="X44" s="0" t="n">
        <v>0.3433791496</v>
      </c>
      <c r="Y44" s="0" t="n">
        <v>0.3661997441</v>
      </c>
      <c r="Z44" s="0" t="n">
        <v>0.4574640106</v>
      </c>
      <c r="AA44" s="0" t="n">
        <v>0.6601550045</v>
      </c>
      <c r="AB44" s="0" t="n">
        <v>0.796126684</v>
      </c>
      <c r="BL44" s="1" t="n">
        <v>16</v>
      </c>
      <c r="BM44" s="1" t="n">
        <f aca="false">BM15*'Taux avec population simulée'!V114/100</f>
        <v>15277595.6575154</v>
      </c>
      <c r="BN44" s="18" t="n">
        <f aca="false">BN15*'Taux avec population simulée'!W114/100</f>
        <v>18786327.2500883</v>
      </c>
      <c r="BO44" s="18" t="n">
        <f aca="false">BO15*'Taux avec population simulée'!X114/100</f>
        <v>18467322.2318651</v>
      </c>
      <c r="BP44" s="18" t="n">
        <f aca="false">BP15*'Taux avec population simulée'!Y114/100</f>
        <v>18316481.4484138</v>
      </c>
      <c r="BQ44" s="18" t="n">
        <f aca="false">BQ15*'Taux avec population simulée'!Z114/100</f>
        <v>18632146.5213186</v>
      </c>
      <c r="BR44" s="18" t="n">
        <f aca="false">BR15*'Taux avec population simulée'!AA114/100</f>
        <v>18297850.1871792</v>
      </c>
      <c r="BS44" s="18" t="n">
        <f aca="false">BS15*'Taux avec population simulée'!AB114/100</f>
        <v>17827018.4980312</v>
      </c>
      <c r="BT44" s="18" t="n">
        <f aca="false">BT15*'Taux avec population simulée'!AC114/100</f>
        <v>17721649.2592778</v>
      </c>
      <c r="BU44" s="18" t="n">
        <f aca="false">BU15*'Taux avec population simulée'!AD114/100</f>
        <v>17497933.2833949</v>
      </c>
      <c r="BV44" s="18" t="n">
        <f aca="false">BV15*'Taux avec population simulée'!AE114/100</f>
        <v>17509140.2083492</v>
      </c>
      <c r="BW44" s="18" t="n">
        <f aca="false">BW15*'Taux avec population simulée'!AF114/100</f>
        <v>17771245.4352425</v>
      </c>
      <c r="BX44" s="18" t="n">
        <f aca="false">BX15*'Taux avec population simulée'!AG114/100</f>
        <v>17554933.6754874</v>
      </c>
      <c r="BY44" s="18" t="n">
        <f aca="false">BY15*'Taux avec population simulée'!AH114/100</f>
        <v>17567046.0073051</v>
      </c>
      <c r="BZ44" s="18" t="n">
        <f aca="false">BZ15*'Taux avec population simulée'!AI114/100</f>
        <v>17446727.4952285</v>
      </c>
      <c r="CA44" s="18" t="n">
        <f aca="false">CA15*'Taux avec population simulée'!AJ114/100</f>
        <v>17543002.4250423</v>
      </c>
      <c r="CB44" s="18" t="n">
        <f aca="false">CB15*'Taux avec population simulée'!AK114/100</f>
        <v>17594147.8527512</v>
      </c>
      <c r="CC44" s="18" t="n">
        <f aca="false">CC15*'Taux avec population simulée'!AL114/100</f>
        <v>17508918.8866715</v>
      </c>
      <c r="CD44" s="18" t="n">
        <f aca="false">CD15*'Taux avec population simulée'!AM114/100</f>
        <v>17748248.1009108</v>
      </c>
      <c r="CE44" s="18" t="n">
        <f aca="false">CE15*'Taux avec population simulée'!AN114/100</f>
        <v>17782814.5229422</v>
      </c>
      <c r="CF44" s="18" t="n">
        <f aca="false">CF15*'Taux avec population simulée'!AO114/100</f>
        <v>17926774.2142312</v>
      </c>
      <c r="CG44" s="18" t="n">
        <f aca="false">CG15*'Taux avec population simulée'!AP114/100</f>
        <v>17555678.1211307</v>
      </c>
      <c r="CH44" s="18" t="n">
        <f aca="false">CH15*'Taux avec population simulée'!AQ114/100</f>
        <v>17877057.3173514</v>
      </c>
      <c r="CI44" s="18" t="n">
        <f aca="false">CI15*'Taux avec population simulée'!AR114/100</f>
        <v>18115078.7216769</v>
      </c>
      <c r="CJ44" s="18" t="n">
        <f aca="false">CJ15*'Taux avec population simulée'!AS114/100</f>
        <v>18087836.0351632</v>
      </c>
      <c r="CK44" s="18" t="n">
        <f aca="false">CK15*'Taux avec population simulée'!AT114/100</f>
        <v>18078882.5672913</v>
      </c>
      <c r="CL44" s="18" t="n">
        <f aca="false">CL15*'Taux avec population simulée'!AU114/100</f>
        <v>18049668.1058306</v>
      </c>
      <c r="CM44" s="18" t="n">
        <f aca="false">CM15*'Taux avec population simulée'!AV114/100</f>
        <v>17966229.8333252</v>
      </c>
      <c r="CN44" s="18" t="n">
        <f aca="false">CN15*'Taux avec population simulée'!AW114/100</f>
        <v>18119605.7559942</v>
      </c>
      <c r="CO44" s="18" t="n">
        <f aca="false">CO15*'Taux avec population simulée'!AX114/100</f>
        <v>18212580.9807945</v>
      </c>
      <c r="CP44" s="18" t="n">
        <f aca="false">CP15*'Taux avec population simulée'!AY114/100</f>
        <v>18307286.5387117</v>
      </c>
      <c r="CQ44" s="18" t="n">
        <f aca="false">CQ15*'Taux avec population simulée'!AZ114/100</f>
        <v>18365675.2213281</v>
      </c>
      <c r="CR44" s="18" t="n">
        <f aca="false">CR15*'Taux avec population simulée'!BA114/100</f>
        <v>18412092.4131945</v>
      </c>
      <c r="CS44" s="18" t="n">
        <f aca="false">CS15*'Taux avec population simulée'!BB114/100</f>
        <v>18313704.8673659</v>
      </c>
      <c r="CT44" s="18" t="n">
        <f aca="false">CT15*'Taux avec population simulée'!BC114/100</f>
        <v>18305475.7249848</v>
      </c>
      <c r="CU44" s="18" t="n">
        <f aca="false">CU15*'Taux avec population simulée'!BD114/100</f>
        <v>18574965.0478534</v>
      </c>
      <c r="CV44" s="18" t="n">
        <f aca="false">CV15*'Taux avec population simulée'!BE114/100</f>
        <v>18780210.7237219</v>
      </c>
      <c r="CW44" s="18" t="n">
        <f aca="false">CW15*'Taux avec population simulée'!BF114/100</f>
        <v>18746569.8287065</v>
      </c>
      <c r="CX44" s="18" t="n">
        <f aca="false">CX15*'Taux avec population simulée'!BG114/100</f>
        <v>18484343.880898</v>
      </c>
      <c r="CY44" s="18" t="n">
        <f aca="false">CY15*'Taux avec population simulée'!BH114/100</f>
        <v>18340504.9105241</v>
      </c>
      <c r="CZ44" s="18" t="n">
        <f aca="false">CZ15*'Taux avec population simulée'!BI114/100</f>
        <v>18580015.2061362</v>
      </c>
      <c r="DA44" s="18" t="n">
        <f aca="false">DA15*'Taux avec population simulée'!BJ114/100</f>
        <v>18595849.7661704</v>
      </c>
      <c r="DB44" s="18" t="n">
        <f aca="false">DB15*'Taux avec population simulée'!BK114/100</f>
        <v>18529634.3442232</v>
      </c>
      <c r="DC44" s="18" t="n">
        <f aca="false">DC15*'Taux avec population simulée'!BL114/100</f>
        <v>18565890.8590663</v>
      </c>
      <c r="DD44" s="18" t="n">
        <f aca="false">DD15*'Taux avec population simulée'!BM114/100</f>
        <v>18279681.6894526</v>
      </c>
      <c r="DE44" s="18" t="n">
        <f aca="false">DE15*'Taux avec population simulée'!BN114/100</f>
        <v>18229502.0290648</v>
      </c>
      <c r="DF44" s="18" t="n">
        <f aca="false">DF15*'Taux avec population simulée'!BO114/100</f>
        <v>18229924.5522678</v>
      </c>
      <c r="DG44" s="18" t="n">
        <f aca="false">DG15*'Taux avec population simulée'!BP114/100</f>
        <v>18042384.6106179</v>
      </c>
      <c r="DH44" s="18" t="n">
        <f aca="false">DH15*'Taux avec population simulée'!BQ114/100</f>
        <v>17717162.4652656</v>
      </c>
      <c r="DI44" s="18" t="n">
        <f aca="false">DI15*'Taux avec population simulée'!BR114/100</f>
        <v>17521111.6990993</v>
      </c>
      <c r="DJ44" s="18" t="n">
        <f aca="false">DJ15*'Taux avec population simulée'!BS114/100</f>
        <v>17130136.8953078</v>
      </c>
      <c r="DK44" s="18" t="n">
        <f aca="false">DK15*'Taux avec population simulée'!BT114/100</f>
        <v>16608984.7047044</v>
      </c>
      <c r="DL44" s="18" t="n">
        <f aca="false">DL15*'Taux avec population simulée'!BU114/100</f>
        <v>16185395.1336761</v>
      </c>
      <c r="DM44" s="18" t="n">
        <f aca="false">DM15*'Taux avec population simulée'!BV114/100</f>
        <v>16084754.1307652</v>
      </c>
      <c r="DN44" s="18" t="n">
        <f aca="false">DN15*'Taux avec population simulée'!BW114/100</f>
        <v>15730458.3650198</v>
      </c>
      <c r="DO44" s="18" t="n">
        <f aca="false">DO15*'Taux avec population simulée'!BX114/100</f>
        <v>15815828.1721671</v>
      </c>
      <c r="DP44" s="18" t="n">
        <f aca="false">DP15*'Taux avec population simulée'!BY114/100</f>
        <v>15356243.6482785</v>
      </c>
      <c r="DQ44" s="18" t="n">
        <f aca="false">DQ15*'Taux avec population simulée'!BZ114/100</f>
        <v>14981022.9239111</v>
      </c>
      <c r="DR44" s="18" t="n">
        <f aca="false">DR15*'Taux avec population simulée'!CA114/100</f>
        <v>14672641.3462191</v>
      </c>
      <c r="DS44" s="18" t="n">
        <f aca="false">DS15*'Taux avec population simulée'!CB114/100</f>
        <v>14610771.8772164</v>
      </c>
      <c r="DT44" s="18" t="n">
        <f aca="false">DT15*'Taux avec population simulée'!CC114/100</f>
        <v>14507756.696308</v>
      </c>
      <c r="DU44" s="18" t="n">
        <f aca="false">DU15*'Taux avec population simulée'!CD114/100</f>
        <v>14195854.0919248</v>
      </c>
      <c r="DV44" s="18" t="n">
        <f aca="false">DV15*'Taux avec population simulée'!CE114/100</f>
        <v>13969945.019417</v>
      </c>
      <c r="DW44" s="18" t="n">
        <f aca="false">DW15*'Taux avec population simulée'!CF114/100</f>
        <v>13974210.4917515</v>
      </c>
      <c r="DX44" s="18" t="n">
        <f aca="false">DX15*'Taux avec population simulée'!CG114/100</f>
        <v>14082597.7533831</v>
      </c>
      <c r="DY44" s="18" t="n">
        <f aca="false">DY15*'Taux avec population simulée'!CH114/100</f>
        <v>14110343.4437098</v>
      </c>
      <c r="DZ44" s="18" t="n">
        <f aca="false">DZ15*'Taux avec population simulée'!CI114/100</f>
        <v>14030567.0389633</v>
      </c>
      <c r="EA44" s="18" t="n">
        <f aca="false">EA15*'Taux avec population simulée'!CJ114/100</f>
        <v>14043846.3396273</v>
      </c>
      <c r="EB44" s="18" t="n">
        <f aca="false">EB15*'Taux avec population simulée'!CK114/100</f>
        <v>13866547.5556107</v>
      </c>
      <c r="EC44" s="18" t="n">
        <f aca="false">EC15*'Taux avec population simulée'!CL114/100</f>
        <v>13632972.7049924</v>
      </c>
      <c r="ED44" s="18" t="n">
        <f aca="false">ED15*'Taux avec population simulée'!CM114/100</f>
        <v>13539454.236074</v>
      </c>
      <c r="EE44" s="18" t="n">
        <f aca="false">EE15*'Taux avec population simulée'!CN114/100</f>
        <v>13298877.5723783</v>
      </c>
      <c r="EF44" s="18" t="n">
        <f aca="false">EF15*'Taux avec population simulée'!CO114/100</f>
        <v>13409417.6903296</v>
      </c>
      <c r="EG44" s="18" t="n">
        <f aca="false">EG15*'Taux avec population simulée'!CP114/100</f>
        <v>13508670.4027166</v>
      </c>
      <c r="EH44" s="18" t="n">
        <f aca="false">EH15*'Taux avec population simulée'!CQ114/100</f>
        <v>13668464.6540398</v>
      </c>
      <c r="EI44" s="18" t="n">
        <f aca="false">EI15*'Taux avec population simulée'!CR114/100</f>
        <v>13384388.2205933</v>
      </c>
      <c r="EJ44" s="18" t="n">
        <f aca="false">EJ15*'Taux avec population simulée'!CS114/100</f>
        <v>13619773.8849385</v>
      </c>
      <c r="EK44" s="18" t="n">
        <f aca="false">EK15*'Taux avec population simulée'!CT114/100</f>
        <v>13544343.4331366</v>
      </c>
      <c r="EL44" s="18" t="n">
        <f aca="false">EL15*'Taux avec population simulée'!CU114/100</f>
        <v>13517925.6728763</v>
      </c>
      <c r="EM44" s="18" t="n">
        <f aca="false">EM15*'Taux avec population simulée'!CV114/100</f>
        <v>13253265.1866128</v>
      </c>
      <c r="EN44" s="18" t="n">
        <f aca="false">EN15*'Taux avec population simulée'!CW114/100</f>
        <v>13133127.7559089</v>
      </c>
      <c r="EO44" s="18" t="n">
        <f aca="false">EO15*'Taux avec population simulée'!CX114/100</f>
        <v>12937358.6718778</v>
      </c>
      <c r="EP44" s="18" t="n">
        <f aca="false">EP15*'Taux avec population simulée'!CY114/100</f>
        <v>12991260.5604821</v>
      </c>
      <c r="EQ44" s="18" t="n">
        <f aca="false">EQ15*'Taux avec population simulée'!CZ114/100</f>
        <v>12977458.1358525</v>
      </c>
      <c r="ER44" s="18" t="n">
        <f aca="false">ER15*'Taux avec population simulée'!DA114/100</f>
        <v>12981763.8484921</v>
      </c>
      <c r="ES44" s="18" t="n">
        <f aca="false">ES15*'Taux avec population simulée'!DB114/100</f>
        <v>13188739.8574774</v>
      </c>
      <c r="ET44" s="18" t="n">
        <f aca="false">ET15*'Taux avec population simulée'!DC114/100</f>
        <v>13188417.9350371</v>
      </c>
      <c r="EU44" s="18" t="n">
        <f aca="false">EU15*'Taux avec population simulée'!DD114/100</f>
        <v>13116689.5912991</v>
      </c>
      <c r="EV44" s="18" t="n">
        <f aca="false">EV15*'Taux avec population simulée'!DE114/100</f>
        <v>0</v>
      </c>
      <c r="EW44" s="18"/>
      <c r="HJ44" s="1" t="n">
        <v>16</v>
      </c>
      <c r="HK44" s="18" t="n">
        <f aca="false">HK15*'Taux avec population simulée'!W128/100</f>
        <v>2425466.00466532</v>
      </c>
      <c r="HL44" s="18" t="n">
        <f aca="false">HL15*'Taux avec population simulée'!X128/100</f>
        <v>2458255.59910824</v>
      </c>
      <c r="HM44" s="18" t="n">
        <f aca="false">HM15*'Taux avec population simulée'!Y128/100</f>
        <v>2492048.75472258</v>
      </c>
      <c r="HN44" s="18" t="n">
        <f aca="false">HN15*'Taux avec population simulée'!Z128/100</f>
        <v>2455001.79936656</v>
      </c>
      <c r="HO44" s="18" t="n">
        <f aca="false">HO15*'Taux avec population simulée'!AA128/100</f>
        <v>2471683.53027506</v>
      </c>
      <c r="HP44" s="18" t="n">
        <f aca="false">HP15*'Taux avec population simulée'!AB128/100</f>
        <v>2498211.46839493</v>
      </c>
      <c r="HQ44" s="18" t="n">
        <f aca="false">HQ15*'Taux avec population simulée'!AC128/100</f>
        <v>2512795.61510853</v>
      </c>
      <c r="HR44" s="18" t="n">
        <f aca="false">HR15*'Taux avec population simulée'!AD128/100</f>
        <v>2528171.30302775</v>
      </c>
      <c r="HS44" s="18" t="n">
        <f aca="false">HS15*'Taux avec population simulée'!AE128/100</f>
        <v>2544963.28431847</v>
      </c>
      <c r="HT44" s="18" t="n">
        <f aca="false">HT15*'Taux avec population simulée'!AF128/100</f>
        <v>2536086.71508398</v>
      </c>
      <c r="HU44" s="18" t="n">
        <f aca="false">HU15*'Taux avec population simulée'!AG128/100</f>
        <v>2532612.41457787</v>
      </c>
      <c r="HV44" s="18" t="n">
        <f aca="false">HV15*'Taux avec population simulée'!AH128/100</f>
        <v>2463745.50275581</v>
      </c>
      <c r="HW44" s="18" t="n">
        <f aca="false">HW15*'Taux avec population simulée'!AI128/100</f>
        <v>2443442.47083159</v>
      </c>
      <c r="HX44" s="18" t="n">
        <f aca="false">HX15*'Taux avec population simulée'!AJ128/100</f>
        <v>2415116.6034018</v>
      </c>
      <c r="HY44" s="18" t="n">
        <f aca="false">HY15*'Taux avec population simulée'!AK128/100</f>
        <v>2388065.68269964</v>
      </c>
      <c r="HZ44" s="18" t="n">
        <f aca="false">HZ15*'Taux avec population simulée'!AL128/100</f>
        <v>2404665.4325547</v>
      </c>
      <c r="IA44" s="18" t="n">
        <f aca="false">IA15*'Taux avec population simulée'!AM128/100</f>
        <v>2368966.92418111</v>
      </c>
      <c r="IB44" s="18" t="n">
        <f aca="false">IB15*'Taux avec population simulée'!AN128/100</f>
        <v>2344044.6839355</v>
      </c>
      <c r="IC44" s="18" t="n">
        <f aca="false">IC15*'Taux avec population simulée'!AO128/100</f>
        <v>2340123.72803479</v>
      </c>
      <c r="ID44" s="18" t="n">
        <f aca="false">ID15*'Taux avec population simulée'!AP128/100</f>
        <v>2369125.23242224</v>
      </c>
      <c r="IE44" s="18" t="n">
        <f aca="false">IE15*'Taux avec population simulée'!AQ128/100</f>
        <v>2378007.45552248</v>
      </c>
      <c r="IF44" s="18" t="n">
        <f aca="false">IF15*'Taux avec population simulée'!AR128/100</f>
        <v>2341723.7720433</v>
      </c>
      <c r="IG44" s="18" t="n">
        <f aca="false">IG15*'Taux avec population simulée'!AS128/100</f>
        <v>2314593.69722058</v>
      </c>
      <c r="IH44" s="18" t="n">
        <f aca="false">IH15*'Taux avec population simulée'!AT128/100</f>
        <v>2327555.18446265</v>
      </c>
      <c r="II44" s="18" t="n">
        <f aca="false">II15*'Taux avec population simulée'!AU128/100</f>
        <v>2327617.37698595</v>
      </c>
      <c r="IJ44" s="18" t="n">
        <f aca="false">IJ15*'Taux avec population simulée'!AV128/100</f>
        <v>2322192.49279456</v>
      </c>
      <c r="IK44" s="18" t="n">
        <f aca="false">IK15*'Taux avec population simulée'!AW128/100</f>
        <v>2359643.69955203</v>
      </c>
      <c r="IL44" s="18" t="n">
        <f aca="false">IL15*'Taux avec population simulée'!AX128/100</f>
        <v>2355575.7431417</v>
      </c>
      <c r="IM44" s="18" t="n">
        <f aca="false">IM15*'Taux avec population simulée'!AY128/100</f>
        <v>2381606.14107518</v>
      </c>
      <c r="IN44" s="18" t="n">
        <f aca="false">IN15*'Taux avec population simulée'!AZ128/100</f>
        <v>2435515.75104385</v>
      </c>
      <c r="IO44" s="18" t="n">
        <f aca="false">IO15*'Taux avec population simulée'!BA128/100</f>
        <v>2440027.5359159</v>
      </c>
      <c r="IP44" s="18" t="n">
        <f aca="false">IP15*'Taux avec population simulée'!BB128/100</f>
        <v>2422059.55054826</v>
      </c>
      <c r="IQ44" s="18" t="n">
        <f aca="false">IQ15*'Taux avec population simulée'!BC128/100</f>
        <v>2473894.19178505</v>
      </c>
      <c r="IR44" s="18" t="n">
        <f aca="false">IR15*'Taux avec population simulée'!BD128/100</f>
        <v>2470626.25737898</v>
      </c>
      <c r="IS44" s="18" t="n">
        <f aca="false">IS15*'Taux avec population simulée'!BE128/100</f>
        <v>2450139.47481773</v>
      </c>
      <c r="IT44" s="18" t="n">
        <f aca="false">IT15*'Taux avec population simulée'!BF128/100</f>
        <v>2459448.56478243</v>
      </c>
      <c r="IU44" s="18" t="n">
        <f aca="false">IU15*'Taux avec population simulée'!BG128/100</f>
        <v>2408637.2732472</v>
      </c>
      <c r="IV44" s="18" t="n">
        <f aca="false">IV15*'Taux avec population simulée'!BH128/100</f>
        <v>2396597.3661231</v>
      </c>
      <c r="IW44" s="18" t="n">
        <f aca="false">IW15*'Taux avec population simulée'!BI128/100</f>
        <v>2445930.17176354</v>
      </c>
      <c r="IX44" s="18" t="n">
        <f aca="false">IX15*'Taux avec population simulée'!BJ128/100</f>
        <v>2444799.39861265</v>
      </c>
      <c r="IY44" s="18" t="n">
        <f aca="false">IY15*'Taux avec population simulée'!BK128/100</f>
        <v>2407758.09712238</v>
      </c>
      <c r="IZ44" s="18" t="n">
        <f aca="false">IZ15*'Taux avec population simulée'!BL128/100</f>
        <v>2407370.8073182</v>
      </c>
      <c r="JA44" s="18" t="n">
        <f aca="false">JA15*'Taux avec population simulée'!BM128/100</f>
        <v>2371757.10693093</v>
      </c>
      <c r="JB44" s="18" t="n">
        <f aca="false">JB15*'Taux avec population simulée'!BN128/100</f>
        <v>2331730.56432231</v>
      </c>
      <c r="JC44" s="18" t="n">
        <f aca="false">JC15*'Taux avec population simulée'!BO128/100</f>
        <v>2312628.97887091</v>
      </c>
      <c r="JD44" s="18" t="n">
        <f aca="false">JD15*'Taux avec population simulée'!BP128/100</f>
        <v>2285405.61526324</v>
      </c>
      <c r="JE44" s="18" t="n">
        <f aca="false">JE15*'Taux avec population simulée'!BQ128/100</f>
        <v>2264455.21571013</v>
      </c>
      <c r="JF44" s="18" t="n">
        <f aca="false">JF15*'Taux avec population simulée'!BR128/100</f>
        <v>2232714.41336465</v>
      </c>
      <c r="JG44" s="18" t="n">
        <f aca="false">JG15*'Taux avec population simulée'!BS128/100</f>
        <v>2180763.8678799</v>
      </c>
      <c r="JH44" s="18" t="n">
        <f aca="false">JH15*'Taux avec population simulée'!BT128/100</f>
        <v>2197030.03965545</v>
      </c>
      <c r="JI44" s="18" t="n">
        <f aca="false">JI15*'Taux avec population simulée'!BU128/100</f>
        <v>2190468.72844741</v>
      </c>
      <c r="JJ44" s="18" t="n">
        <f aca="false">JJ15*'Taux avec population simulée'!BV128/100</f>
        <v>2137342.17888574</v>
      </c>
      <c r="JK44" s="18" t="n">
        <f aca="false">JK15*'Taux avec population simulée'!BW128/100</f>
        <v>2136259.46359376</v>
      </c>
      <c r="JL44" s="18" t="n">
        <f aca="false">JL15*'Taux avec population simulée'!BX128/100</f>
        <v>2107043.11230765</v>
      </c>
      <c r="JM44" s="18" t="n">
        <f aca="false">JM15*'Taux avec population simulée'!BY128/100</f>
        <v>2017819.45683669</v>
      </c>
      <c r="JN44" s="18" t="n">
        <f aca="false">JN15*'Taux avec population simulée'!BZ128/100</f>
        <v>1966883.78025486</v>
      </c>
      <c r="JO44" s="18" t="n">
        <f aca="false">JO15*'Taux avec population simulée'!CA128/100</f>
        <v>1965775.62256699</v>
      </c>
      <c r="JP44" s="18" t="n">
        <f aca="false">JP15*'Taux avec population simulée'!CB128/100</f>
        <v>1942934.00491902</v>
      </c>
      <c r="JQ44" s="18" t="n">
        <f aca="false">JQ15*'Taux avec population simulée'!CC128/100</f>
        <v>1911512.64598867</v>
      </c>
      <c r="JR44" s="18" t="n">
        <f aca="false">JR15*'Taux avec population simulée'!CD128/100</f>
        <v>1950360.35758749</v>
      </c>
      <c r="JS44" s="18" t="n">
        <f aca="false">JS15*'Taux avec population simulée'!CE128/100</f>
        <v>1925819.7532803</v>
      </c>
      <c r="JT44" s="18" t="n">
        <f aca="false">JT15*'Taux avec population simulée'!CF128/100</f>
        <v>1884523.91780981</v>
      </c>
      <c r="JU44" s="18" t="n">
        <f aca="false">JU15*'Taux avec population simulée'!CG128/100</f>
        <v>1912829.99670946</v>
      </c>
      <c r="JV44" s="18" t="n">
        <f aca="false">JV15*'Taux avec population simulée'!CH128/100</f>
        <v>1892823.79273734</v>
      </c>
      <c r="JW44" s="18" t="n">
        <f aca="false">JW15*'Taux avec population simulée'!CI128/100</f>
        <v>1892179.25204133</v>
      </c>
      <c r="JX44" s="18" t="n">
        <f aca="false">JX15*'Taux avec population simulée'!CJ128/100</f>
        <v>1872209.79819662</v>
      </c>
      <c r="JY44" s="18" t="n">
        <f aca="false">JY15*'Taux avec population simulée'!CK128/100</f>
        <v>1878697.60914985</v>
      </c>
      <c r="JZ44" s="18" t="n">
        <f aca="false">JZ15*'Taux avec population simulée'!CL128/100</f>
        <v>1883967.012033</v>
      </c>
      <c r="KA44" s="18" t="n">
        <f aca="false">KA15*'Taux avec population simulée'!CM128/100</f>
        <v>1916606.77903343</v>
      </c>
      <c r="KB44" s="18" t="n">
        <f aca="false">KB15*'Taux avec population simulée'!CN128/100</f>
        <v>1937670.25590163</v>
      </c>
      <c r="KC44" s="18" t="n">
        <f aca="false">KC15*'Taux avec population simulée'!CO128/100</f>
        <v>1975271.29010159</v>
      </c>
      <c r="KD44" s="18" t="n">
        <f aca="false">KD15*'Taux avec population simulée'!CP128/100</f>
        <v>1986986.09994481</v>
      </c>
      <c r="KE44" s="18" t="n">
        <f aca="false">KE15*'Taux avec population simulée'!CQ128/100</f>
        <v>1982361.23775767</v>
      </c>
      <c r="KF44" s="18" t="n">
        <f aca="false">KF15*'Taux avec population simulée'!CR128/100</f>
        <v>1951943.43999873</v>
      </c>
      <c r="KG44" s="18" t="n">
        <f aca="false">KG15*'Taux avec population simulée'!CS128/100</f>
        <v>1950651.53167384</v>
      </c>
      <c r="KH44" s="18" t="n">
        <f aca="false">KH15*'Taux avec population simulée'!CT128/100</f>
        <v>1942461.90712852</v>
      </c>
      <c r="KI44" s="18" t="n">
        <f aca="false">KI15*'Taux avec population simulée'!CU128/100</f>
        <v>1931843.94724167</v>
      </c>
      <c r="KJ44" s="18" t="n">
        <f aca="false">KJ15*'Taux avec population simulée'!CV128/100</f>
        <v>1942518.44578607</v>
      </c>
      <c r="KK44" s="18" t="n">
        <f aca="false">KK15*'Taux avec population simulée'!CW128/100</f>
        <v>1907224.18881392</v>
      </c>
      <c r="KL44" s="18" t="n">
        <f aca="false">KL15*'Taux avec population simulée'!CX128/100</f>
        <v>1921469.10358226</v>
      </c>
      <c r="KM44" s="18" t="n">
        <f aca="false">KM15*'Taux avec population simulée'!CY128/100</f>
        <v>1949198.48817495</v>
      </c>
      <c r="KN44" s="18" t="n">
        <f aca="false">KN15*'Taux avec population simulée'!CZ128/100</f>
        <v>1923281.16755656</v>
      </c>
      <c r="KO44" s="18" t="n">
        <f aca="false">KO15*'Taux avec population simulée'!DA128/100</f>
        <v>1895195.58942133</v>
      </c>
      <c r="KP44" s="18" t="n">
        <f aca="false">KP15*'Taux avec population simulée'!DB128/100</f>
        <v>1909745.81294041</v>
      </c>
      <c r="KQ44" s="18" t="n">
        <f aca="false">KQ15*'Taux avec population simulée'!DC128/100</f>
        <v>1875534.27126024</v>
      </c>
      <c r="KR44" s="18" t="n">
        <f aca="false">KR15*'Taux avec population simulée'!DD128/100</f>
        <v>1903608.54166395</v>
      </c>
      <c r="KS44" s="18" t="n">
        <f aca="false">KS15*'Taux avec population simulée'!DE128/100</f>
        <v>0</v>
      </c>
    </row>
    <row r="45" customFormat="false" ht="12.8" hidden="false" customHeight="false" outlineLevel="0" collapsed="false">
      <c r="C45" s="0" t="n">
        <f aca="false">Chômeurs!A46</f>
        <v>2007</v>
      </c>
      <c r="D45" s="0" t="n">
        <v>0.6562198173</v>
      </c>
      <c r="E45" s="0" t="n">
        <v>0.267872882</v>
      </c>
      <c r="F45" s="0" t="n">
        <v>0.0963702555</v>
      </c>
      <c r="G45" s="0" t="n">
        <v>0.0451951127</v>
      </c>
      <c r="H45" s="0" t="n">
        <v>0.0271937927</v>
      </c>
      <c r="I45" s="0" t="n">
        <v>0.0433731609</v>
      </c>
      <c r="J45" s="0" t="n">
        <v>0.0374680792</v>
      </c>
      <c r="K45" s="0" t="n">
        <v>0.0865941211</v>
      </c>
      <c r="L45" s="0" t="n">
        <v>0.1288954264</v>
      </c>
      <c r="M45" s="0" t="n">
        <v>0.2434435119</v>
      </c>
      <c r="N45" s="0" t="n">
        <v>0.5063347156</v>
      </c>
      <c r="Q45" s="0" t="n">
        <f aca="false">C45</f>
        <v>2007</v>
      </c>
      <c r="R45" s="0" t="n">
        <v>0.7900318686</v>
      </c>
      <c r="S45" s="0" t="n">
        <v>0.4494941284</v>
      </c>
      <c r="T45" s="0" t="n">
        <v>0.3307356718</v>
      </c>
      <c r="U45" s="0" t="n">
        <v>0.333302336</v>
      </c>
      <c r="V45" s="0" t="n">
        <v>0.3382003863</v>
      </c>
      <c r="W45" s="0" t="n">
        <v>0.3222779791</v>
      </c>
      <c r="X45" s="0" t="n">
        <v>0.3672126394</v>
      </c>
      <c r="Y45" s="0" t="n">
        <v>0.3731272615</v>
      </c>
      <c r="Z45" s="0" t="n">
        <v>0.4428495099</v>
      </c>
      <c r="AA45" s="0" t="n">
        <v>0.6826182818</v>
      </c>
      <c r="AB45" s="0" t="n">
        <v>0.8132420124</v>
      </c>
      <c r="BL45" s="1" t="n">
        <v>20</v>
      </c>
      <c r="BM45" s="1" t="n">
        <f aca="false">BM16*'Taux avec population simulée'!V115/100</f>
        <v>7872454.99974603</v>
      </c>
      <c r="BN45" s="4" t="n">
        <f aca="false">BN16*'Taux avec population simulée'!W115/100</f>
        <v>9472740.61925397</v>
      </c>
      <c r="BO45" s="4" t="n">
        <f aca="false">BO16*'Taux avec population simulée'!X115/100</f>
        <v>9524436.69766456</v>
      </c>
      <c r="BP45" s="4" t="n">
        <f aca="false">BP16*'Taux avec population simulée'!Y115/100</f>
        <v>9509999.53791256</v>
      </c>
      <c r="BQ45" s="4" t="n">
        <f aca="false">BQ16*'Taux avec population simulée'!Z115/100</f>
        <v>9414447.32650401</v>
      </c>
      <c r="BR45" s="4" t="n">
        <f aca="false">BR16*'Taux avec population simulée'!AA115/100</f>
        <v>9405893.9614012</v>
      </c>
      <c r="BS45" s="4" t="n">
        <f aca="false">BS16*'Taux avec population simulée'!AB115/100</f>
        <v>9453094.72864565</v>
      </c>
      <c r="BT45" s="4" t="n">
        <f aca="false">BT16*'Taux avec population simulée'!AC115/100</f>
        <v>9365620.26921311</v>
      </c>
      <c r="BU45" s="4" t="n">
        <f aca="false">BU16*'Taux avec population simulée'!AD115/100</f>
        <v>9282556.7379726</v>
      </c>
      <c r="BV45" s="4" t="n">
        <f aca="false">BV16*'Taux avec population simulée'!AE115/100</f>
        <v>9160032.65956722</v>
      </c>
      <c r="BW45" s="4" t="n">
        <f aca="false">BW16*'Taux avec population simulée'!AF115/100</f>
        <v>9041858.13991816</v>
      </c>
      <c r="BX45" s="4" t="n">
        <f aca="false">BX16*'Taux avec population simulée'!AG115/100</f>
        <v>9026692.21811704</v>
      </c>
      <c r="BY45" s="4" t="n">
        <f aca="false">BY16*'Taux avec population simulée'!AH115/100</f>
        <v>9059264.04612288</v>
      </c>
      <c r="BZ45" s="4" t="n">
        <f aca="false">BZ16*'Taux avec population simulée'!AI115/100</f>
        <v>9041934.8517128</v>
      </c>
      <c r="CA45" s="4" t="n">
        <f aca="false">CA16*'Taux avec population simulée'!AJ115/100</f>
        <v>8928493.44979327</v>
      </c>
      <c r="CB45" s="4" t="n">
        <f aca="false">CB16*'Taux avec population simulée'!AK115/100</f>
        <v>8805394.03292806</v>
      </c>
      <c r="CC45" s="4" t="n">
        <f aca="false">CC16*'Taux avec population simulée'!AL115/100</f>
        <v>8813103.56828978</v>
      </c>
      <c r="CD45" s="4" t="n">
        <f aca="false">CD16*'Taux avec population simulée'!AM115/100</f>
        <v>8760463.93480508</v>
      </c>
      <c r="CE45" s="4" t="n">
        <f aca="false">CE16*'Taux avec population simulée'!AN115/100</f>
        <v>8785073.07852687</v>
      </c>
      <c r="CF45" s="4" t="n">
        <f aca="false">CF16*'Taux avec population simulée'!AO115/100</f>
        <v>8763033.77992565</v>
      </c>
      <c r="CG45" s="4" t="n">
        <f aca="false">CG16*'Taux avec population simulée'!AP115/100</f>
        <v>8943674.71395331</v>
      </c>
      <c r="CH45" s="4" t="n">
        <f aca="false">CH16*'Taux avec population simulée'!AQ115/100</f>
        <v>8852280.28181447</v>
      </c>
      <c r="CI45" s="4" t="n">
        <f aca="false">CI16*'Taux avec population simulée'!AR115/100</f>
        <v>8669790.59353588</v>
      </c>
      <c r="CJ45" s="4" t="n">
        <f aca="false">CJ16*'Taux avec population simulée'!AS115/100</f>
        <v>8610415.66448144</v>
      </c>
      <c r="CK45" s="4" t="n">
        <f aca="false">CK16*'Taux avec population simulée'!AT115/100</f>
        <v>8642312.42869441</v>
      </c>
      <c r="CL45" s="4" t="n">
        <f aca="false">CL16*'Taux avec population simulée'!AU115/100</f>
        <v>8570617.58542013</v>
      </c>
      <c r="CM45" s="4" t="n">
        <f aca="false">CM16*'Taux avec population simulée'!AV115/100</f>
        <v>8529001.43682577</v>
      </c>
      <c r="CN45" s="4" t="n">
        <f aca="false">CN16*'Taux avec population simulée'!AW115/100</f>
        <v>8486388.03490104</v>
      </c>
      <c r="CO45" s="4" t="n">
        <f aca="false">CO16*'Taux avec population simulée'!AX115/100</f>
        <v>8367454.068485</v>
      </c>
      <c r="CP45" s="4" t="n">
        <f aca="false">CP16*'Taux avec population simulée'!AY115/100</f>
        <v>8308409.00014752</v>
      </c>
      <c r="CQ45" s="4" t="n">
        <f aca="false">CQ16*'Taux avec population simulée'!AZ115/100</f>
        <v>8377234.8223021</v>
      </c>
      <c r="CR45" s="4" t="n">
        <f aca="false">CR16*'Taux avec population simulée'!BA115/100</f>
        <v>8289560.91220349</v>
      </c>
      <c r="CS45" s="4" t="n">
        <f aca="false">CS16*'Taux avec population simulée'!BB115/100</f>
        <v>8334652.10509523</v>
      </c>
      <c r="CT45" s="4" t="n">
        <f aca="false">CT16*'Taux avec population simulée'!BC115/100</f>
        <v>8360749.45763311</v>
      </c>
      <c r="CU45" s="4" t="n">
        <f aca="false">CU16*'Taux avec population simulée'!BD115/100</f>
        <v>8360526.99342864</v>
      </c>
      <c r="CV45" s="4" t="n">
        <f aca="false">CV16*'Taux avec population simulée'!BE115/100</f>
        <v>8446904.47419777</v>
      </c>
      <c r="CW45" s="4" t="n">
        <f aca="false">CW16*'Taux avec population simulée'!BF115/100</f>
        <v>8360043.70912239</v>
      </c>
      <c r="CX45" s="4" t="n">
        <f aca="false">CX16*'Taux avec population simulée'!BG115/100</f>
        <v>8530827.1775383</v>
      </c>
      <c r="CY45" s="4" t="n">
        <f aca="false">CY16*'Taux avec population simulée'!BH115/100</f>
        <v>8563590.78503075</v>
      </c>
      <c r="CZ45" s="4" t="n">
        <f aca="false">CZ16*'Taux avec population simulée'!BI115/100</f>
        <v>8555037.41992794</v>
      </c>
      <c r="DA45" s="4" t="n">
        <f aca="false">DA16*'Taux avec population simulée'!BJ115/100</f>
        <v>8460167.94349172</v>
      </c>
      <c r="DB45" s="4" t="n">
        <f aca="false">DB16*'Taux avec population simulée'!BK115/100</f>
        <v>8502159.97987984</v>
      </c>
      <c r="DC45" s="4" t="n">
        <f aca="false">DC16*'Taux avec population simulée'!BL115/100</f>
        <v>8592296.33858653</v>
      </c>
      <c r="DD45" s="4" t="n">
        <f aca="false">DD16*'Taux avec population simulée'!BM115/100</f>
        <v>8639428.06521579</v>
      </c>
      <c r="DE45" s="4" t="n">
        <f aca="false">DE16*'Taux avec population simulée'!BN115/100</f>
        <v>8623165.16475127</v>
      </c>
      <c r="DF45" s="4" t="n">
        <f aca="false">DF16*'Taux avec population simulée'!BO115/100</f>
        <v>8594965.90904014</v>
      </c>
      <c r="DG45" s="4" t="n">
        <f aca="false">DG16*'Taux avec population simulée'!BP115/100</f>
        <v>8584978.03337749</v>
      </c>
      <c r="DH45" s="4" t="n">
        <f aca="false">DH16*'Taux avec population simulée'!BQ115/100</f>
        <v>8600297.37876789</v>
      </c>
      <c r="DI45" s="4" t="n">
        <f aca="false">DI16*'Taux avec population simulée'!BR115/100</f>
        <v>8601187.23558576</v>
      </c>
      <c r="DJ45" s="4" t="n">
        <f aca="false">DJ16*'Taux avec population simulée'!BS115/100</f>
        <v>8671762.08665823</v>
      </c>
      <c r="DK45" s="4" t="n">
        <f aca="false">DK16*'Taux avec population simulée'!BT115/100</f>
        <v>8740196.67866014</v>
      </c>
      <c r="DL45" s="4" t="n">
        <f aca="false">DL16*'Taux avec population simulée'!BU115/100</f>
        <v>8890406.04375253</v>
      </c>
      <c r="DM45" s="4" t="n">
        <f aca="false">DM16*'Taux avec population simulée'!BV115/100</f>
        <v>8831491.38546595</v>
      </c>
      <c r="DN45" s="4" t="n">
        <f aca="false">DN16*'Taux avec population simulée'!BW115/100</f>
        <v>8809275.64973705</v>
      </c>
      <c r="DO45" s="4" t="n">
        <f aca="false">DO16*'Taux avec population simulée'!BX115/100</f>
        <v>8779465.44633839</v>
      </c>
      <c r="DP45" s="4" t="n">
        <f aca="false">DP16*'Taux avec population simulée'!BY115/100</f>
        <v>8805938.68667003</v>
      </c>
      <c r="DQ45" s="4" t="n">
        <f aca="false">DQ16*'Taux avec population simulée'!BZ115/100</f>
        <v>8859215.02805028</v>
      </c>
      <c r="DR45" s="4" t="n">
        <f aca="false">DR16*'Taux avec population simulée'!CA115/100</f>
        <v>8740580.23763335</v>
      </c>
      <c r="DS45" s="4" t="n">
        <f aca="false">DS16*'Taux avec population simulée'!CB115/100</f>
        <v>8756820.12455949</v>
      </c>
      <c r="DT45" s="4" t="n">
        <f aca="false">DT16*'Taux avec population simulée'!CC115/100</f>
        <v>8705216.10030248</v>
      </c>
      <c r="DU45" s="4" t="n">
        <f aca="false">DU16*'Taux avec population simulée'!CD115/100</f>
        <v>8675973.56418419</v>
      </c>
      <c r="DV45" s="4" t="n">
        <f aca="false">DV16*'Taux avec population simulée'!CE115/100</f>
        <v>8660178.60566699</v>
      </c>
      <c r="DW45" s="4" t="n">
        <f aca="false">DW16*'Taux avec population simulée'!CF115/100</f>
        <v>8609234.30284392</v>
      </c>
      <c r="DX45" s="4" t="n">
        <f aca="false">DX16*'Taux avec population simulée'!CG115/100</f>
        <v>8437430.56755924</v>
      </c>
      <c r="DY45" s="4" t="n">
        <f aca="false">DY16*'Taux avec population simulée'!CH115/100</f>
        <v>8332534.85956305</v>
      </c>
      <c r="DZ45" s="4" t="n">
        <f aca="false">DZ16*'Taux avec population simulée'!CI115/100</f>
        <v>8209757.63223535</v>
      </c>
      <c r="EA45" s="4" t="n">
        <f aca="false">EA16*'Taux avec population simulée'!CJ115/100</f>
        <v>8069912.03059936</v>
      </c>
      <c r="EB45" s="4" t="n">
        <f aca="false">EB16*'Taux avec population simulée'!CK115/100</f>
        <v>8043362.07847307</v>
      </c>
      <c r="EC45" s="4" t="n">
        <f aca="false">EC16*'Taux avec population simulée'!CL115/100</f>
        <v>7982092.36809092</v>
      </c>
      <c r="ED45" s="4" t="n">
        <f aca="false">ED16*'Taux avec population simulée'!CM115/100</f>
        <v>7845836.87844427</v>
      </c>
      <c r="EE45" s="4" t="n">
        <f aca="false">EE16*'Taux avec population simulée'!CN115/100</f>
        <v>7742843.62295525</v>
      </c>
      <c r="EF45" s="4" t="n">
        <f aca="false">EF16*'Taux avec population simulée'!CO115/100</f>
        <v>7515746.02609119</v>
      </c>
      <c r="EG45" s="4" t="n">
        <f aca="false">EG16*'Taux avec population simulée'!CP115/100</f>
        <v>7453525.08945545</v>
      </c>
      <c r="EH45" s="4" t="n">
        <f aca="false">EH16*'Taux avec population simulée'!CQ115/100</f>
        <v>7296473.03228081</v>
      </c>
      <c r="EI45" s="4" t="n">
        <f aca="false">EI16*'Taux avec population simulée'!CR115/100</f>
        <v>7346481.45120923</v>
      </c>
      <c r="EJ45" s="4" t="n">
        <f aca="false">EJ16*'Taux avec population simulée'!CS115/100</f>
        <v>7156412.63761982</v>
      </c>
      <c r="EK45" s="4" t="n">
        <f aca="false">EK16*'Taux avec population simulée'!CT115/100</f>
        <v>7004646.02309615</v>
      </c>
      <c r="EL45" s="4" t="n">
        <f aca="false">EL16*'Taux avec population simulée'!CU115/100</f>
        <v>6930703.52423881</v>
      </c>
      <c r="EM45" s="4" t="n">
        <f aca="false">EM16*'Taux avec population simulée'!CV115/100</f>
        <v>6868612.99765396</v>
      </c>
      <c r="EN45" s="4" t="n">
        <f aca="false">EN16*'Taux avec population simulée'!CW115/100</f>
        <v>6850439.9735028</v>
      </c>
      <c r="EO45" s="4" t="n">
        <f aca="false">EO16*'Taux avec population simulée'!CX115/100</f>
        <v>6776367.06459457</v>
      </c>
      <c r="EP45" s="4" t="n">
        <f aca="false">EP16*'Taux avec population simulée'!CY115/100</f>
        <v>6627791.66072809</v>
      </c>
      <c r="EQ45" s="4" t="n">
        <f aca="false">EQ16*'Taux avec population simulée'!CZ115/100</f>
        <v>6571469.86110048</v>
      </c>
      <c r="ER45" s="4" t="n">
        <f aca="false">ER16*'Taux avec population simulée'!DA115/100</f>
        <v>6601487.18634467</v>
      </c>
      <c r="ES45" s="4" t="n">
        <f aca="false">ES16*'Taux avec population simulée'!DB115/100</f>
        <v>6534026.83413475</v>
      </c>
      <c r="ET45" s="4" t="n">
        <f aca="false">ET16*'Taux avec population simulée'!DC115/100</f>
        <v>6510675.76384512</v>
      </c>
      <c r="EU45" s="4" t="n">
        <f aca="false">EU16*'Taux avec population simulée'!DD115/100</f>
        <v>6502628.69658696</v>
      </c>
      <c r="EV45" s="4" t="n">
        <f aca="false">EV16*'Taux avec population simulée'!DE115/100</f>
        <v>0</v>
      </c>
      <c r="EW45" s="4"/>
      <c r="HJ45" s="1" t="n">
        <v>20</v>
      </c>
      <c r="HK45" s="4" t="n">
        <f aca="false">HK16*'Taux avec population simulée'!W129/100</f>
        <v>1920136.5135847</v>
      </c>
      <c r="HL45" s="4" t="n">
        <f aca="false">HL16*'Taux avec population simulée'!X129/100</f>
        <v>1877079.56528921</v>
      </c>
      <c r="HM45" s="4" t="n">
        <f aca="false">HM16*'Taux avec population simulée'!Y129/100</f>
        <v>1839391.72057369</v>
      </c>
      <c r="HN45" s="4" t="n">
        <f aca="false">HN16*'Taux avec population simulée'!Z129/100</f>
        <v>1828061.76670374</v>
      </c>
      <c r="HO45" s="4" t="n">
        <f aca="false">HO16*'Taux avec population simulée'!AA129/100</f>
        <v>1834924.98734329</v>
      </c>
      <c r="HP45" s="4" t="n">
        <f aca="false">HP16*'Taux avec population simulée'!AB129/100</f>
        <v>1843742.1868552</v>
      </c>
      <c r="HQ45" s="4" t="n">
        <f aca="false">HQ16*'Taux avec population simulée'!AC129/100</f>
        <v>1856762.34980301</v>
      </c>
      <c r="HR45" s="4" t="n">
        <f aca="false">HR16*'Taux avec population simulée'!AD129/100</f>
        <v>1817535.26951043</v>
      </c>
      <c r="HS45" s="4" t="n">
        <f aca="false">HS16*'Taux avec population simulée'!AE129/100</f>
        <v>1826657.88667911</v>
      </c>
      <c r="HT45" s="4" t="n">
        <f aca="false">HT16*'Taux avec population simulée'!AF129/100</f>
        <v>1811617.80241033</v>
      </c>
      <c r="HU45" s="4" t="n">
        <f aca="false">HU16*'Taux avec population simulée'!AG129/100</f>
        <v>1805544.15582665</v>
      </c>
      <c r="HV45" s="4" t="n">
        <f aca="false">HV16*'Taux avec population simulée'!AH129/100</f>
        <v>1837776.13058243</v>
      </c>
      <c r="HW45" s="4" t="n">
        <f aca="false">HW16*'Taux avec population simulée'!AI129/100</f>
        <v>1852712.09519549</v>
      </c>
      <c r="HX45" s="4" t="n">
        <f aca="false">HX16*'Taux avec population simulée'!AJ129/100</f>
        <v>1849618.00609301</v>
      </c>
      <c r="HY45" s="4" t="n">
        <f aca="false">HY16*'Taux avec population simulée'!AK129/100</f>
        <v>1861770.50524315</v>
      </c>
      <c r="HZ45" s="4" t="n">
        <f aca="false">HZ16*'Taux avec population simulée'!AL129/100</f>
        <v>1867172.58004743</v>
      </c>
      <c r="IA45" s="4" t="n">
        <f aca="false">IA16*'Taux avec population simulée'!AM129/100</f>
        <v>1844972.53412029</v>
      </c>
      <c r="IB45" s="4" t="n">
        <f aca="false">IB16*'Taux avec population simulée'!AN129/100</f>
        <v>1848944.69898602</v>
      </c>
      <c r="IC45" s="4" t="n">
        <f aca="false">IC16*'Taux avec population simulée'!AO129/100</f>
        <v>1870381.20077121</v>
      </c>
      <c r="ID45" s="4" t="n">
        <f aca="false">ID16*'Taux avec population simulée'!AP129/100</f>
        <v>1847304.81440843</v>
      </c>
      <c r="IE45" s="4" t="n">
        <f aca="false">IE16*'Taux avec population simulée'!AQ129/100</f>
        <v>1848672.25255355</v>
      </c>
      <c r="IF45" s="4" t="n">
        <f aca="false">IF16*'Taux avec population simulée'!AR129/100</f>
        <v>1882242.16488534</v>
      </c>
      <c r="IG45" s="4" t="n">
        <f aca="false">IG16*'Taux avec population simulée'!AS129/100</f>
        <v>1911091.98615781</v>
      </c>
      <c r="IH45" s="4" t="n">
        <f aca="false">IH16*'Taux avec population simulée'!AT129/100</f>
        <v>1908095.07540066</v>
      </c>
      <c r="II45" s="4" t="n">
        <f aca="false">II16*'Taux avec population simulée'!AU129/100</f>
        <v>1926937.26243082</v>
      </c>
      <c r="IJ45" s="4" t="n">
        <f aca="false">IJ16*'Taux avec population simulée'!AV129/100</f>
        <v>1924714.3077812</v>
      </c>
      <c r="IK45" s="4" t="n">
        <f aca="false">IK16*'Taux avec population simulée'!AW129/100</f>
        <v>1911437.31634928</v>
      </c>
      <c r="IL45" s="4" t="n">
        <f aca="false">IL16*'Taux avec population simulée'!AX129/100</f>
        <v>1912679.81090754</v>
      </c>
      <c r="IM45" s="4" t="n">
        <f aca="false">IM16*'Taux avec population simulée'!AY129/100</f>
        <v>1902134.22511068</v>
      </c>
      <c r="IN45" s="4" t="n">
        <f aca="false">IN16*'Taux avec population simulée'!AZ129/100</f>
        <v>1884392.23577596</v>
      </c>
      <c r="IO45" s="4" t="n">
        <f aca="false">IO16*'Taux avec population simulée'!BA129/100</f>
        <v>1880905.96263693</v>
      </c>
      <c r="IP45" s="4" t="n">
        <f aca="false">IP16*'Taux avec population simulée'!BB129/100</f>
        <v>1854850.01879295</v>
      </c>
      <c r="IQ45" s="4" t="n">
        <f aca="false">IQ16*'Taux avec population simulée'!BC129/100</f>
        <v>1834376.62382317</v>
      </c>
      <c r="IR45" s="4" t="n">
        <f aca="false">IR16*'Taux avec population simulée'!BD129/100</f>
        <v>1819048.47517356</v>
      </c>
      <c r="IS45" s="4" t="n">
        <f aca="false">IS16*'Taux avec population simulée'!BE129/100</f>
        <v>1816212.94988278</v>
      </c>
      <c r="IT45" s="4" t="n">
        <f aca="false">IT16*'Taux avec population simulée'!BF129/100</f>
        <v>1815128.3701357</v>
      </c>
      <c r="IU45" s="4" t="n">
        <f aca="false">IU16*'Taux avec population simulée'!BG129/100</f>
        <v>1821800.70473976</v>
      </c>
      <c r="IV45" s="4" t="n">
        <f aca="false">IV16*'Taux avec population simulée'!BH129/100</f>
        <v>1812969.6226071</v>
      </c>
      <c r="IW45" s="4" t="n">
        <f aca="false">IW16*'Taux avec population simulée'!BI129/100</f>
        <v>1804421.39887247</v>
      </c>
      <c r="IX45" s="4" t="n">
        <f aca="false">IX16*'Taux avec population simulée'!BJ129/100</f>
        <v>1832122.43327683</v>
      </c>
      <c r="IY45" s="4" t="n">
        <f aca="false">IY16*'Taux avec population simulée'!BK129/100</f>
        <v>1840762.62937401</v>
      </c>
      <c r="IZ45" s="4" t="n">
        <f aca="false">IZ16*'Taux avec population simulée'!BL129/100</f>
        <v>1818925.26691429</v>
      </c>
      <c r="JA45" s="4" t="n">
        <f aca="false">JA16*'Taux avec population simulée'!BM129/100</f>
        <v>1819307.03898527</v>
      </c>
      <c r="JB45" s="4" t="n">
        <f aca="false">JB16*'Taux avec population simulée'!BN129/100</f>
        <v>1808613.9503428</v>
      </c>
      <c r="JC45" s="4" t="n">
        <f aca="false">JC16*'Taux avec population simulée'!BO129/100</f>
        <v>1803739.4151275</v>
      </c>
      <c r="JD45" s="4" t="n">
        <f aca="false">JD16*'Taux avec population simulée'!BP129/100</f>
        <v>1824539.05168521</v>
      </c>
      <c r="JE45" s="4" t="n">
        <f aca="false">JE16*'Taux avec population simulée'!BQ129/100</f>
        <v>1825955.079003</v>
      </c>
      <c r="JF45" s="4" t="n">
        <f aca="false">JF16*'Taux avec population simulée'!BR129/100</f>
        <v>1831143.70851306</v>
      </c>
      <c r="JG45" s="4" t="n">
        <f aca="false">JG16*'Taux avec population simulée'!BS129/100</f>
        <v>1854952.40312107</v>
      </c>
      <c r="JH45" s="4" t="n">
        <f aca="false">JH16*'Taux avec population simulée'!BT129/100</f>
        <v>1855202.2902948</v>
      </c>
      <c r="JI45" s="4" t="n">
        <f aca="false">JI16*'Taux avec population simulée'!BU129/100</f>
        <v>1856075.16007526</v>
      </c>
      <c r="JJ45" s="4" t="n">
        <f aca="false">JJ16*'Taux avec population simulée'!BV129/100</f>
        <v>1851825.34279428</v>
      </c>
      <c r="JK45" s="4" t="n">
        <f aca="false">JK16*'Taux avec population simulée'!BW129/100</f>
        <v>1847462.7292196</v>
      </c>
      <c r="JL45" s="4" t="n">
        <f aca="false">JL16*'Taux avec population simulée'!BX129/100</f>
        <v>1846539.53493888</v>
      </c>
      <c r="JM45" s="4" t="n">
        <f aca="false">JM16*'Taux avec population simulée'!BY129/100</f>
        <v>1868168.65808716</v>
      </c>
      <c r="JN45" s="4" t="n">
        <f aca="false">JN16*'Taux avec population simulée'!BZ129/100</f>
        <v>1877372.83565282</v>
      </c>
      <c r="JO45" s="4" t="n">
        <f aca="false">JO16*'Taux avec population simulée'!CA129/100</f>
        <v>1856708.55464755</v>
      </c>
      <c r="JP45" s="4" t="n">
        <f aca="false">JP16*'Taux avec population simulée'!CB129/100</f>
        <v>1856906.38199342</v>
      </c>
      <c r="JQ45" s="4" t="n">
        <f aca="false">JQ16*'Taux avec population simulée'!CC129/100</f>
        <v>1852080.43595079</v>
      </c>
      <c r="JR45" s="4" t="n">
        <f aca="false">JR16*'Taux avec population simulée'!CD129/100</f>
        <v>1808860.36686134</v>
      </c>
      <c r="JS45" s="4" t="n">
        <f aca="false">JS16*'Taux avec population simulée'!CE129/100</f>
        <v>1792222.04587725</v>
      </c>
      <c r="JT45" s="4" t="n">
        <f aca="false">JT16*'Taux avec population simulée'!CF129/100</f>
        <v>1799640.57134732</v>
      </c>
      <c r="JU45" s="4" t="n">
        <f aca="false">JU16*'Taux avec population simulée'!CG129/100</f>
        <v>1765206.46587305</v>
      </c>
      <c r="JV45" s="4" t="n">
        <f aca="false">JV16*'Taux avec population simulée'!CH129/100</f>
        <v>1753407.97355236</v>
      </c>
      <c r="JW45" s="4" t="n">
        <f aca="false">JW16*'Taux avec population simulée'!CI129/100</f>
        <v>1731860.41080107</v>
      </c>
      <c r="JX45" s="4" t="n">
        <f aca="false">JX16*'Taux avec population simulée'!CJ129/100</f>
        <v>1709002.67571529</v>
      </c>
      <c r="JY45" s="4" t="n">
        <f aca="false">JY16*'Taux avec population simulée'!CK129/100</f>
        <v>1703078.26730481</v>
      </c>
      <c r="JZ45" s="4" t="n">
        <f aca="false">JZ16*'Taux avec population simulée'!CL129/100</f>
        <v>1677176.76761682</v>
      </c>
      <c r="KA45" s="4" t="n">
        <f aca="false">KA16*'Taux avec population simulée'!CM129/100</f>
        <v>1640330.55678504</v>
      </c>
      <c r="KB45" s="4" t="n">
        <f aca="false">KB16*'Taux avec population simulée'!CN129/100</f>
        <v>1623282.69848845</v>
      </c>
      <c r="KC45" s="4" t="n">
        <f aca="false">KC16*'Taux avec population simulée'!CO129/100</f>
        <v>1602514.29782747</v>
      </c>
      <c r="KD45" s="4" t="n">
        <f aca="false">KD16*'Taux avec population simulée'!CP129/100</f>
        <v>1574736.90900891</v>
      </c>
      <c r="KE45" s="4" t="n">
        <f aca="false">KE16*'Taux avec population simulée'!CQ129/100</f>
        <v>1581869.10542575</v>
      </c>
      <c r="KF45" s="4" t="n">
        <f aca="false">KF16*'Taux avec population simulée'!CR129/100</f>
        <v>1575436.24602983</v>
      </c>
      <c r="KG45" s="4" t="n">
        <f aca="false">KG16*'Taux avec population simulée'!CS129/100</f>
        <v>1523551.68625687</v>
      </c>
      <c r="KH45" s="4" t="n">
        <f aca="false">KH16*'Taux avec population simulée'!CT129/100</f>
        <v>1504872.62002066</v>
      </c>
      <c r="KI45" s="4" t="n">
        <f aca="false">KI16*'Taux avec population simulée'!CU129/100</f>
        <v>1495907.91766316</v>
      </c>
      <c r="KJ45" s="4" t="n">
        <f aca="false">KJ16*'Taux avec population simulée'!CV129/100</f>
        <v>1479904.72657896</v>
      </c>
      <c r="KK45" s="4" t="n">
        <f aca="false">KK16*'Taux avec population simulée'!CW129/100</f>
        <v>1484777.52646667</v>
      </c>
      <c r="KL45" s="4" t="n">
        <f aca="false">KL16*'Taux avec population simulée'!CX129/100</f>
        <v>1485471.6575048</v>
      </c>
      <c r="KM45" s="4" t="n">
        <f aca="false">KM16*'Taux avec population simulée'!CY129/100</f>
        <v>1475254.04862346</v>
      </c>
      <c r="KN45" s="4" t="n">
        <f aca="false">KN16*'Taux avec population simulée'!CZ129/100</f>
        <v>1456849.16414732</v>
      </c>
      <c r="KO45" s="4" t="n">
        <f aca="false">KO16*'Taux avec population simulée'!DA129/100</f>
        <v>1467599.51860043</v>
      </c>
      <c r="KP45" s="4" t="n">
        <f aca="false">KP16*'Taux avec population simulée'!DB129/100</f>
        <v>1464486.3408944</v>
      </c>
      <c r="KQ45" s="4" t="n">
        <f aca="false">KQ16*'Taux avec population simulée'!DC129/100</f>
        <v>1477053.58333982</v>
      </c>
      <c r="KR45" s="4" t="n">
        <f aca="false">KR16*'Taux avec population simulée'!DD129/100</f>
        <v>1462950.57597252</v>
      </c>
      <c r="KS45" s="4" t="n">
        <f aca="false">KS16*'Taux avec population simulée'!DE129/100</f>
        <v>0</v>
      </c>
    </row>
    <row r="46" customFormat="false" ht="12.8" hidden="false" customHeight="false" outlineLevel="0" collapsed="false">
      <c r="C46" s="0" t="n">
        <f aca="false">Chômeurs!A47</f>
        <v>2008</v>
      </c>
      <c r="D46" s="0" t="n">
        <v>0.6752586943</v>
      </c>
      <c r="E46" s="0" t="n">
        <v>0.2571787356</v>
      </c>
      <c r="F46" s="0" t="n">
        <v>0.0894955953</v>
      </c>
      <c r="G46" s="0" t="n">
        <v>0.0367320954</v>
      </c>
      <c r="H46" s="0" t="n">
        <v>0.0296273094</v>
      </c>
      <c r="I46" s="0" t="n">
        <v>0.0372288234</v>
      </c>
      <c r="J46" s="0" t="n">
        <v>0.0557556744</v>
      </c>
      <c r="K46" s="0" t="n">
        <v>0.0730200656</v>
      </c>
      <c r="L46" s="0" t="n">
        <v>0.1269714593</v>
      </c>
      <c r="M46" s="0" t="n">
        <v>0.2710777584</v>
      </c>
      <c r="N46" s="0" t="n">
        <v>0.581152746</v>
      </c>
      <c r="Q46" s="0" t="n">
        <f aca="false">C46</f>
        <v>2008</v>
      </c>
      <c r="R46" s="0" t="n">
        <v>0.7658805298</v>
      </c>
      <c r="S46" s="0" t="n">
        <v>0.4571134971</v>
      </c>
      <c r="T46" s="0" t="n">
        <v>0.3485136053</v>
      </c>
      <c r="U46" s="0" t="n">
        <v>0.3186232656</v>
      </c>
      <c r="V46" s="0" t="n">
        <v>0.3200298125</v>
      </c>
      <c r="W46" s="0" t="n">
        <v>0.3142612242</v>
      </c>
      <c r="X46" s="0" t="n">
        <v>0.333832812</v>
      </c>
      <c r="Y46" s="0" t="n">
        <v>0.3942265081</v>
      </c>
      <c r="Z46" s="0" t="n">
        <v>0.4591300126</v>
      </c>
      <c r="AA46" s="0" t="n">
        <v>0.632684642</v>
      </c>
      <c r="AB46" s="0" t="n">
        <v>0.8216527808</v>
      </c>
      <c r="BL46" s="1" t="n">
        <v>25</v>
      </c>
      <c r="BM46" s="1" t="n">
        <f aca="false">BM17*'Taux avec population simulée'!V116/100</f>
        <v>2686101.19020479</v>
      </c>
      <c r="BN46" s="18" t="n">
        <f aca="false">BN17*'Taux avec population simulée'!W116/100</f>
        <v>3272380.21772937</v>
      </c>
      <c r="BO46" s="18" t="n">
        <f aca="false">BO17*'Taux avec population simulée'!X116/100</f>
        <v>3277587.40026952</v>
      </c>
      <c r="BP46" s="18" t="n">
        <f aca="false">BP17*'Taux avec population simulée'!Y116/100</f>
        <v>3309635.47058911</v>
      </c>
      <c r="BQ46" s="18" t="n">
        <f aca="false">BQ17*'Taux avec population simulée'!Z116/100</f>
        <v>3374170.43444826</v>
      </c>
      <c r="BR46" s="18" t="n">
        <f aca="false">BR17*'Taux avec population simulée'!AA116/100</f>
        <v>3383528.26973781</v>
      </c>
      <c r="BS46" s="18" t="n">
        <f aca="false">BS17*'Taux avec population simulée'!AB116/100</f>
        <v>3373899.31436968</v>
      </c>
      <c r="BT46" s="18" t="n">
        <f aca="false">BT17*'Taux avec population simulée'!AC116/100</f>
        <v>3422030.11594854</v>
      </c>
      <c r="BU46" s="18" t="n">
        <f aca="false">BU17*'Taux avec population simulée'!AD116/100</f>
        <v>3513685.47282277</v>
      </c>
      <c r="BV46" s="18" t="n">
        <f aca="false">BV17*'Taux avec population simulée'!AE116/100</f>
        <v>3570584.35364397</v>
      </c>
      <c r="BW46" s="18" t="n">
        <f aca="false">BW17*'Taux avec population simulée'!AF116/100</f>
        <v>3575942.46901137</v>
      </c>
      <c r="BX46" s="18" t="n">
        <f aca="false">BX17*'Taux avec population simulée'!AG116/100</f>
        <v>3588005.91498201</v>
      </c>
      <c r="BY46" s="18" t="n">
        <f aca="false">BY17*'Taux avec population simulée'!AH116/100</f>
        <v>3562825.28830233</v>
      </c>
      <c r="BZ46" s="18" t="n">
        <f aca="false">BZ17*'Taux avec population simulée'!AI116/100</f>
        <v>3560228.68466315</v>
      </c>
      <c r="CA46" s="18" t="n">
        <f aca="false">CA17*'Taux avec population simulée'!AJ116/100</f>
        <v>3537915.78170124</v>
      </c>
      <c r="CB46" s="18" t="n">
        <f aca="false">CB17*'Taux avec population simulée'!AK116/100</f>
        <v>3549585.12528961</v>
      </c>
      <c r="CC46" s="18" t="n">
        <f aca="false">CC17*'Taux avec population simulée'!AL116/100</f>
        <v>3573918.85110527</v>
      </c>
      <c r="CD46" s="18" t="n">
        <f aca="false">CD17*'Taux avec population simulée'!AM116/100</f>
        <v>3559496.38094575</v>
      </c>
      <c r="CE46" s="18" t="n">
        <f aca="false">CE17*'Taux avec population simulée'!AN116/100</f>
        <v>3512634.53313673</v>
      </c>
      <c r="CF46" s="18" t="n">
        <f aca="false">CF17*'Taux avec population simulée'!AO116/100</f>
        <v>3456862.0584152</v>
      </c>
      <c r="CG46" s="18" t="n">
        <f aca="false">CG17*'Taux avec population simulée'!AP116/100</f>
        <v>3432897.2795106</v>
      </c>
      <c r="CH46" s="18" t="n">
        <f aca="false">CH17*'Taux avec population simulée'!AQ116/100</f>
        <v>3436651.03482538</v>
      </c>
      <c r="CI46" s="18" t="n">
        <f aca="false">CI17*'Taux avec population simulée'!AR116/100</f>
        <v>3455486.8926558</v>
      </c>
      <c r="CJ46" s="18" t="n">
        <f aca="false">CJ17*'Taux avec population simulée'!AS116/100</f>
        <v>3450903.00679115</v>
      </c>
      <c r="CK46" s="18" t="n">
        <f aca="false">CK17*'Taux avec population simulée'!AT116/100</f>
        <v>3415305.21997881</v>
      </c>
      <c r="CL46" s="18" t="n">
        <f aca="false">CL17*'Taux avec population simulée'!AU116/100</f>
        <v>3412985.32652292</v>
      </c>
      <c r="CM46" s="18" t="n">
        <f aca="false">CM17*'Taux avec population simulée'!AV116/100</f>
        <v>3427234.50343634</v>
      </c>
      <c r="CN46" s="18" t="n">
        <f aca="false">CN17*'Taux avec population simulée'!AW116/100</f>
        <v>3395815.31989696</v>
      </c>
      <c r="CO46" s="18" t="n">
        <f aca="false">CO17*'Taux avec population simulée'!AX116/100</f>
        <v>3361159.46572877</v>
      </c>
      <c r="CP46" s="18" t="n">
        <f aca="false">CP17*'Taux avec population simulée'!AY116/100</f>
        <v>3319843.00179504</v>
      </c>
      <c r="CQ46" s="18" t="n">
        <f aca="false">CQ17*'Taux avec population simulée'!AZ116/100</f>
        <v>3277436.46744227</v>
      </c>
      <c r="CR46" s="18" t="n">
        <f aca="false">CR17*'Taux avec population simulée'!BA116/100</f>
        <v>3279563.50228557</v>
      </c>
      <c r="CS46" s="18" t="n">
        <f aca="false">CS17*'Taux avec population simulée'!BB116/100</f>
        <v>3294257.09252367</v>
      </c>
      <c r="CT46" s="18" t="n">
        <f aca="false">CT17*'Taux avec population simulée'!BC116/100</f>
        <v>3287943.06925034</v>
      </c>
      <c r="CU46" s="18" t="n">
        <f aca="false">CU17*'Taux avec population simulée'!BD116/100</f>
        <v>3244468.8248974</v>
      </c>
      <c r="CV46" s="18" t="n">
        <f aca="false">CV17*'Taux avec population simulée'!BE116/100</f>
        <v>3199616.6197327</v>
      </c>
      <c r="CW46" s="18" t="n">
        <f aca="false">CW17*'Taux avec population simulée'!BF116/100</f>
        <v>3198272.19954923</v>
      </c>
      <c r="CX46" s="18" t="n">
        <f aca="false">CX17*'Taux avec population simulée'!BG116/100</f>
        <v>3176177.31067112</v>
      </c>
      <c r="CY46" s="18" t="n">
        <f aca="false">CY17*'Taux avec population simulée'!BH116/100</f>
        <v>3185143.83863076</v>
      </c>
      <c r="CZ46" s="18" t="n">
        <f aca="false">CZ17*'Taux avec population simulée'!BI116/100</f>
        <v>3175956.50153496</v>
      </c>
      <c r="DA46" s="18" t="n">
        <f aca="false">DA17*'Taux avec population simulée'!BJ116/100</f>
        <v>3241774.39442574</v>
      </c>
      <c r="DB46" s="18" t="n">
        <f aca="false">DB17*'Taux avec population simulée'!BK116/100</f>
        <v>3214058.65525872</v>
      </c>
      <c r="DC46" s="18" t="n">
        <f aca="false">DC17*'Taux avec population simulée'!BL116/100</f>
        <v>3147958.46207994</v>
      </c>
      <c r="DD46" s="18" t="n">
        <f aca="false">DD17*'Taux avec population simulée'!BM116/100</f>
        <v>3130112.05278371</v>
      </c>
      <c r="DE46" s="18" t="n">
        <f aca="false">DE17*'Taux avec population simulée'!BN116/100</f>
        <v>3144995.70658205</v>
      </c>
      <c r="DF46" s="18" t="n">
        <f aca="false">DF17*'Taux avec population simulée'!BO116/100</f>
        <v>3118956.99882893</v>
      </c>
      <c r="DG46" s="18" t="n">
        <f aca="false">DG17*'Taux avec population simulée'!BP116/100</f>
        <v>3103793.83979494</v>
      </c>
      <c r="DH46" s="18" t="n">
        <f aca="false">DH17*'Taux avec population simulée'!BQ116/100</f>
        <v>3088267.3239546</v>
      </c>
      <c r="DI46" s="18" t="n">
        <f aca="false">DI17*'Taux avec population simulée'!BR116/100</f>
        <v>3045765.75782172</v>
      </c>
      <c r="DJ46" s="18" t="n">
        <f aca="false">DJ17*'Taux avec population simulée'!BS116/100</f>
        <v>3023223.66056657</v>
      </c>
      <c r="DK46" s="18" t="n">
        <f aca="false">DK17*'Taux avec population simulée'!BT116/100</f>
        <v>3049829.76394806</v>
      </c>
      <c r="DL46" s="18" t="n">
        <f aca="false">DL17*'Taux avec population simulée'!BU116/100</f>
        <v>3018301.57336678</v>
      </c>
      <c r="DM46" s="18" t="n">
        <f aca="false">DM17*'Taux avec population simulée'!BV116/100</f>
        <v>3034730.89111827</v>
      </c>
      <c r="DN46" s="18" t="n">
        <f aca="false">DN17*'Taux avec population simulée'!BW116/100</f>
        <v>3043845.5568528</v>
      </c>
      <c r="DO46" s="18" t="n">
        <f aca="false">DO17*'Taux avec population simulée'!BX116/100</f>
        <v>3039272.85119758</v>
      </c>
      <c r="DP46" s="18" t="n">
        <f aca="false">DP17*'Taux avec population simulée'!BY116/100</f>
        <v>3071002.28554852</v>
      </c>
      <c r="DQ46" s="18" t="n">
        <f aca="false">DQ17*'Taux avec population simulée'!BZ116/100</f>
        <v>3038817.25766347</v>
      </c>
      <c r="DR46" s="18" t="n">
        <f aca="false">DR17*'Taux avec population simulée'!CA116/100</f>
        <v>3097312.11338022</v>
      </c>
      <c r="DS46" s="18" t="n">
        <f aca="false">DS17*'Taux avec population simulée'!CB116/100</f>
        <v>3108718.72204708</v>
      </c>
      <c r="DT46" s="18" t="n">
        <f aca="false">DT17*'Taux avec population simulée'!CC116/100</f>
        <v>3104031.41924524</v>
      </c>
      <c r="DU46" s="18" t="n">
        <f aca="false">DU17*'Taux avec population simulée'!CD116/100</f>
        <v>3072519.9989781</v>
      </c>
      <c r="DV46" s="18" t="n">
        <f aca="false">DV17*'Taux avec population simulée'!CE116/100</f>
        <v>3087126.94259315</v>
      </c>
      <c r="DW46" s="18" t="n">
        <f aca="false">DW17*'Taux avec population simulée'!CF116/100</f>
        <v>3120913.53547848</v>
      </c>
      <c r="DX46" s="18" t="n">
        <f aca="false">DX17*'Taux avec population simulée'!CG116/100</f>
        <v>3137826.39728764</v>
      </c>
      <c r="DY46" s="18" t="n">
        <f aca="false">DY17*'Taux avec population simulée'!CH116/100</f>
        <v>3132035.04880498</v>
      </c>
      <c r="DZ46" s="18" t="n">
        <f aca="false">DZ17*'Taux avec population simulée'!CI116/100</f>
        <v>3122937.15338458</v>
      </c>
      <c r="EA46" s="18" t="n">
        <f aca="false">EA17*'Taux avec population simulée'!CJ116/100</f>
        <v>3119297.99521642</v>
      </c>
      <c r="EB46" s="18" t="n">
        <f aca="false">EB17*'Taux avec population simulée'!CK116/100</f>
        <v>3124071.94464132</v>
      </c>
      <c r="EC46" s="18" t="n">
        <f aca="false">EC17*'Taux avec population simulée'!CL116/100</f>
        <v>3124636.54521733</v>
      </c>
      <c r="ED46" s="18" t="n">
        <f aca="false">ED17*'Taux avec population simulée'!CM116/100</f>
        <v>3151237.05849411</v>
      </c>
      <c r="EE46" s="18" t="n">
        <f aca="false">EE17*'Taux avec population simulée'!CN116/100</f>
        <v>3176171.72056641</v>
      </c>
      <c r="EF46" s="18" t="n">
        <f aca="false">EF17*'Taux avec population simulée'!CO116/100</f>
        <v>3229789.20992108</v>
      </c>
      <c r="EG46" s="18" t="n">
        <f aca="false">EG17*'Taux avec population simulée'!CP116/100</f>
        <v>3203811.9933198</v>
      </c>
      <c r="EH46" s="18" t="n">
        <f aca="false">EH17*'Taux avec population simulée'!CQ116/100</f>
        <v>3203160.74612074</v>
      </c>
      <c r="EI46" s="18" t="n">
        <f aca="false">EI17*'Taux avec population simulée'!CR116/100</f>
        <v>3190099.46645883</v>
      </c>
      <c r="EJ46" s="18" t="n">
        <f aca="false">EJ17*'Taux avec population simulée'!CS116/100</f>
        <v>3199745.1921411</v>
      </c>
      <c r="EK46" s="18" t="n">
        <f aca="false">EK17*'Taux avec population simulée'!CT116/100</f>
        <v>3219156.83075697</v>
      </c>
      <c r="EL46" s="18" t="n">
        <f aca="false">EL17*'Taux avec population simulée'!CU116/100</f>
        <v>3175453.39211079</v>
      </c>
      <c r="EM46" s="18" t="n">
        <f aca="false">EM17*'Taux avec population simulée'!CV116/100</f>
        <v>3181102.19292327</v>
      </c>
      <c r="EN46" s="18" t="n">
        <f aca="false">EN17*'Taux avec population simulée'!CW116/100</f>
        <v>3161304.83708221</v>
      </c>
      <c r="EO46" s="18" t="n">
        <f aca="false">EO17*'Taux avec population simulée'!CX116/100</f>
        <v>3150910.0373684</v>
      </c>
      <c r="EP46" s="18" t="n">
        <f aca="false">EP17*'Taux avec population simulée'!CY116/100</f>
        <v>3146516.21506398</v>
      </c>
      <c r="EQ46" s="18" t="n">
        <f aca="false">EQ17*'Taux avec population simulée'!CZ116/100</f>
        <v>3127199.60822824</v>
      </c>
      <c r="ER46" s="18" t="n">
        <f aca="false">ER17*'Taux avec population simulée'!DA116/100</f>
        <v>3063941.98329601</v>
      </c>
      <c r="ES46" s="18" t="n">
        <f aca="false">ES17*'Taux avec population simulée'!DB116/100</f>
        <v>3023525.52622108</v>
      </c>
      <c r="ET46" s="18" t="n">
        <f aca="false">ET17*'Taux avec population simulée'!DC116/100</f>
        <v>2981135.76218245</v>
      </c>
      <c r="EU46" s="18" t="n">
        <f aca="false">EU17*'Taux avec population simulée'!DD116/100</f>
        <v>2930738.17314247</v>
      </c>
      <c r="EV46" s="18" t="n">
        <f aca="false">EV17*'Taux avec population simulée'!DE116/100</f>
        <v>0</v>
      </c>
      <c r="EW46" s="18"/>
      <c r="HJ46" s="1" t="n">
        <v>25</v>
      </c>
      <c r="HK46" s="18" t="n">
        <f aca="false">HK17*'Taux avec population simulée'!W130/100</f>
        <v>1315486.49857761</v>
      </c>
      <c r="HL46" s="18" t="n">
        <f aca="false">HL17*'Taux avec population simulée'!X130/100</f>
        <v>1333745.68078351</v>
      </c>
      <c r="HM46" s="18" t="n">
        <f aca="false">HM17*'Taux avec population simulée'!Y130/100</f>
        <v>1346502.72210766</v>
      </c>
      <c r="HN46" s="18" t="n">
        <f aca="false">HN17*'Taux avec population simulée'!Z130/100</f>
        <v>1345410.0318665</v>
      </c>
      <c r="HO46" s="18" t="n">
        <f aca="false">HO17*'Taux avec population simulée'!AA130/100</f>
        <v>1328127.470874</v>
      </c>
      <c r="HP46" s="18" t="n">
        <f aca="false">HP17*'Taux avec population simulée'!AB130/100</f>
        <v>1327401.74634688</v>
      </c>
      <c r="HQ46" s="18" t="n">
        <f aca="false">HQ17*'Taux avec population simulée'!AC130/100</f>
        <v>1336820.92381202</v>
      </c>
      <c r="HR46" s="18" t="n">
        <f aca="false">HR17*'Taux avec population simulée'!AD130/100</f>
        <v>1343535.34120596</v>
      </c>
      <c r="HS46" s="18" t="n">
        <f aca="false">HS17*'Taux avec population simulée'!AE130/100</f>
        <v>1338580.71785922</v>
      </c>
      <c r="HT46" s="18" t="n">
        <f aca="false">HT17*'Taux avec population simulée'!AF130/100</f>
        <v>1348031.55051376</v>
      </c>
      <c r="HU46" s="18" t="n">
        <f aca="false">HU17*'Taux avec population simulée'!AG130/100</f>
        <v>1347264.79148187</v>
      </c>
      <c r="HV46" s="18" t="n">
        <f aca="false">HV17*'Taux avec population simulée'!AH130/100</f>
        <v>1327146.16000291</v>
      </c>
      <c r="HW46" s="18" t="n">
        <f aca="false">HW17*'Taux avec population simulée'!AI130/100</f>
        <v>1303846.76819748</v>
      </c>
      <c r="HX46" s="18" t="n">
        <f aca="false">HX17*'Taux avec population simulée'!AJ130/100</f>
        <v>1303803.38886387</v>
      </c>
      <c r="HY46" s="18" t="n">
        <f aca="false">HY17*'Taux avec population simulée'!AK130/100</f>
        <v>1276423.9948704</v>
      </c>
      <c r="HZ46" s="18" t="n">
        <f aca="false">HZ17*'Taux avec population simulée'!AL130/100</f>
        <v>1268126.81800697</v>
      </c>
      <c r="IA46" s="18" t="n">
        <f aca="false">IA17*'Taux avec population simulée'!AM130/100</f>
        <v>1290896.27849372</v>
      </c>
      <c r="IB46" s="18" t="n">
        <f aca="false">IB17*'Taux avec population simulée'!AN130/100</f>
        <v>1284919.30977113</v>
      </c>
      <c r="IC46" s="18" t="n">
        <f aca="false">IC17*'Taux avec population simulée'!AO130/100</f>
        <v>1280654.06610444</v>
      </c>
      <c r="ID46" s="18" t="n">
        <f aca="false">ID17*'Taux avec population simulée'!AP130/100</f>
        <v>1285659.10327132</v>
      </c>
      <c r="IE46" s="18" t="n">
        <f aca="false">IE17*'Taux avec population simulée'!AQ130/100</f>
        <v>1296122.90198633</v>
      </c>
      <c r="IF46" s="18" t="n">
        <f aca="false">IF17*'Taux avec population simulée'!AR130/100</f>
        <v>1267032.95535138</v>
      </c>
      <c r="IG46" s="18" t="n">
        <f aca="false">IG17*'Taux avec population simulée'!AS130/100</f>
        <v>1241570.45893763</v>
      </c>
      <c r="IH46" s="18" t="n">
        <f aca="false">IH17*'Taux avec population simulée'!AT130/100</f>
        <v>1233915.76517737</v>
      </c>
      <c r="II46" s="18" t="n">
        <f aca="false">II17*'Taux avec population simulée'!AU130/100</f>
        <v>1238110.66397875</v>
      </c>
      <c r="IJ46" s="18" t="n">
        <f aca="false">IJ17*'Taux avec population simulée'!AV130/100</f>
        <v>1243510.8048058</v>
      </c>
      <c r="IK46" s="18" t="n">
        <f aca="false">IK17*'Taux avec population simulée'!AW130/100</f>
        <v>1252307.43021294</v>
      </c>
      <c r="IL46" s="18" t="n">
        <f aca="false">IL17*'Taux avec population simulée'!AX130/100</f>
        <v>1225245.76052779</v>
      </c>
      <c r="IM46" s="18" t="n">
        <f aca="false">IM17*'Taux avec population simulée'!AY130/100</f>
        <v>1231252.03961093</v>
      </c>
      <c r="IN46" s="18" t="n">
        <f aca="false">IN17*'Taux avec population simulée'!AZ130/100</f>
        <v>1221793.00005544</v>
      </c>
      <c r="IO46" s="18" t="n">
        <f aca="false">IO17*'Taux avec population simulée'!BA130/100</f>
        <v>1217668.44611937</v>
      </c>
      <c r="IP46" s="18" t="n">
        <f aca="false">IP17*'Taux avec population simulée'!BB130/100</f>
        <v>1239444.87159082</v>
      </c>
      <c r="IQ46" s="18" t="n">
        <f aca="false">IQ17*'Taux avec population simulée'!BC130/100</f>
        <v>1249535.84251969</v>
      </c>
      <c r="IR46" s="18" t="n">
        <f aca="false">IR17*'Taux avec population simulée'!BD130/100</f>
        <v>1248447.84193621</v>
      </c>
      <c r="IS46" s="18" t="n">
        <f aca="false">IS17*'Taux avec population simulée'!BE130/100</f>
        <v>1256658.26013243</v>
      </c>
      <c r="IT46" s="18" t="n">
        <f aca="false">IT17*'Taux avec population simulée'!BF130/100</f>
        <v>1260307.98622765</v>
      </c>
      <c r="IU46" s="18" t="n">
        <f aca="false">IU17*'Taux avec population simulée'!BG130/100</f>
        <v>1244121.63271958</v>
      </c>
      <c r="IV46" s="18" t="n">
        <f aca="false">IV17*'Taux avec population simulée'!BH130/100</f>
        <v>1246805.2893312</v>
      </c>
      <c r="IW46" s="18" t="n">
        <f aca="false">IW17*'Taux avec population simulée'!BI130/100</f>
        <v>1262058.40095947</v>
      </c>
      <c r="IX46" s="18" t="n">
        <f aca="false">IX17*'Taux avec population simulée'!BJ130/100</f>
        <v>1247655.28978704</v>
      </c>
      <c r="IY46" s="18" t="n">
        <f aca="false">IY17*'Taux avec population simulée'!BK130/100</f>
        <v>1248579.15235146</v>
      </c>
      <c r="IZ46" s="18" t="n">
        <f aca="false">IZ17*'Taux avec population simulée'!BL130/100</f>
        <v>1271259.50934215</v>
      </c>
      <c r="JA46" s="18" t="n">
        <f aca="false">JA17*'Taux avec population simulée'!BM130/100</f>
        <v>1291006.48544938</v>
      </c>
      <c r="JB46" s="18" t="n">
        <f aca="false">JB17*'Taux avec population simulée'!BN130/100</f>
        <v>1288981.72574284</v>
      </c>
      <c r="JC46" s="18" t="n">
        <f aca="false">JC17*'Taux avec population simulée'!BO130/100</f>
        <v>1301868.90506782</v>
      </c>
      <c r="JD46" s="18" t="n">
        <f aca="false">JD17*'Taux avec population simulée'!BP130/100</f>
        <v>1300367.04219343</v>
      </c>
      <c r="JE46" s="18" t="n">
        <f aca="false">JE17*'Taux avec population simulée'!BQ130/100</f>
        <v>1291396.89945185</v>
      </c>
      <c r="JF46" s="18" t="n">
        <f aca="false">JF17*'Taux avec population simulée'!BR130/100</f>
        <v>1292236.3481779</v>
      </c>
      <c r="JG46" s="18" t="n">
        <f aca="false">JG17*'Taux avec population simulée'!BS130/100</f>
        <v>1285111.58573631</v>
      </c>
      <c r="JH46" s="18" t="n">
        <f aca="false">JH17*'Taux avec population simulée'!BT130/100</f>
        <v>1273124.82068732</v>
      </c>
      <c r="JI46" s="18" t="n">
        <f aca="false">JI17*'Taux avec population simulée'!BU130/100</f>
        <v>1270769.44011382</v>
      </c>
      <c r="JJ46" s="18" t="n">
        <f aca="false">JJ17*'Taux avec population simulée'!BV130/100</f>
        <v>1253165.63756973</v>
      </c>
      <c r="JK46" s="18" t="n">
        <f aca="false">JK17*'Taux avec population simulée'!BW130/100</f>
        <v>1239082.59553447</v>
      </c>
      <c r="JL46" s="18" t="n">
        <f aca="false">JL17*'Taux avec population simulée'!BX130/100</f>
        <v>1228726.65894626</v>
      </c>
      <c r="JM46" s="18" t="n">
        <f aca="false">JM17*'Taux avec population simulée'!BY130/100</f>
        <v>1224161.27718758</v>
      </c>
      <c r="JN46" s="18" t="n">
        <f aca="false">JN17*'Taux avec population simulée'!BZ130/100</f>
        <v>1222854.03510722</v>
      </c>
      <c r="JO46" s="18" t="n">
        <f aca="false">JO17*'Taux avec population simulée'!CA130/100</f>
        <v>1227517.89967734</v>
      </c>
      <c r="JP46" s="18" t="n">
        <f aca="false">JP17*'Taux avec population simulée'!CB130/100</f>
        <v>1221551.48268454</v>
      </c>
      <c r="JQ46" s="18" t="n">
        <f aca="false">JQ17*'Taux avec population simulée'!CC130/100</f>
        <v>1215776.1692425</v>
      </c>
      <c r="JR46" s="18" t="n">
        <f aca="false">JR17*'Taux avec population simulée'!CD130/100</f>
        <v>1234491.4206585</v>
      </c>
      <c r="JS46" s="18" t="n">
        <f aca="false">JS17*'Taux avec population simulée'!CE130/100</f>
        <v>1240328.8720649</v>
      </c>
      <c r="JT46" s="18" t="n">
        <f aca="false">JT17*'Taux avec population simulée'!CF130/100</f>
        <v>1225575.20898033</v>
      </c>
      <c r="JU46" s="18" t="n">
        <f aca="false">JU17*'Taux avec population simulée'!CG130/100</f>
        <v>1225833.14015314</v>
      </c>
      <c r="JV46" s="18" t="n">
        <f aca="false">JV17*'Taux avec population simulée'!CH130/100</f>
        <v>1218608.7224857</v>
      </c>
      <c r="JW46" s="18" t="n">
        <f aca="false">JW17*'Taux avec population simulée'!CI130/100</f>
        <v>1218060.03253627</v>
      </c>
      <c r="JX46" s="18" t="n">
        <f aca="false">JX17*'Taux avec population simulée'!CJ130/100</f>
        <v>1231871.07442567</v>
      </c>
      <c r="JY46" s="18" t="n">
        <f aca="false">JY17*'Taux avec population simulée'!CK130/100</f>
        <v>1233027.07504561</v>
      </c>
      <c r="JZ46" s="18" t="n">
        <f aca="false">JZ17*'Taux avec population simulée'!CL130/100</f>
        <v>1236774.11153784</v>
      </c>
      <c r="KA46" s="18" t="n">
        <f aca="false">KA17*'Taux avec population simulée'!CM130/100</f>
        <v>1252859.63740563</v>
      </c>
      <c r="KB46" s="18" t="n">
        <f aca="false">KB17*'Taux avec population simulée'!CN130/100</f>
        <v>1252877.22362196</v>
      </c>
      <c r="KC46" s="18" t="n">
        <f aca="false">KC17*'Taux avec population simulée'!CO130/100</f>
        <v>1253466.94807615</v>
      </c>
      <c r="KD46" s="18" t="n">
        <f aca="false">KD17*'Taux avec population simulée'!CP130/100</f>
        <v>1250595.70515704</v>
      </c>
      <c r="KE46" s="18" t="n">
        <f aca="false">KE17*'Taux avec population simulée'!CQ130/100</f>
        <v>1248023.4279155</v>
      </c>
      <c r="KF46" s="18" t="n">
        <f aca="false">KF17*'Taux avec population simulée'!CR130/100</f>
        <v>1247399.70344307</v>
      </c>
      <c r="KG46" s="18" t="n">
        <f aca="false">KG17*'Taux avec population simulée'!CS130/100</f>
        <v>1262012.67679702</v>
      </c>
      <c r="KH46" s="18" t="n">
        <f aca="false">KH17*'Taux avec population simulée'!CT130/100</f>
        <v>1268231.16289051</v>
      </c>
      <c r="KI46" s="18" t="n">
        <f aca="false">KI17*'Taux avec population simulée'!CU130/100</f>
        <v>1254270.05195512</v>
      </c>
      <c r="KJ46" s="18" t="n">
        <f aca="false">KJ17*'Taux avec population simulée'!CV130/100</f>
        <v>1253261.77555233</v>
      </c>
      <c r="KK46" s="18" t="n">
        <f aca="false">KK17*'Taux avec population simulée'!CW130/100</f>
        <v>1249954.39446829</v>
      </c>
      <c r="KL46" s="18" t="n">
        <f aca="false">KL17*'Taux avec population simulée'!CX130/100</f>
        <v>1220617.06839033</v>
      </c>
      <c r="KM46" s="18" t="n">
        <f aca="false">KM17*'Taux avec population simulée'!CY130/100</f>
        <v>1209375.95891362</v>
      </c>
      <c r="KN46" s="18" t="n">
        <f aca="false">KN17*'Taux avec population simulée'!CZ130/100</f>
        <v>1214388.03056703</v>
      </c>
      <c r="KO46" s="18" t="n">
        <f aca="false">KO17*'Taux avec population simulée'!DA130/100</f>
        <v>1191123.81119426</v>
      </c>
      <c r="KP46" s="18" t="n">
        <f aca="false">KP17*'Taux avec population simulée'!DB130/100</f>
        <v>1183303.80700052</v>
      </c>
      <c r="KQ46" s="18" t="n">
        <f aca="false">KQ17*'Taux avec population simulée'!DC130/100</f>
        <v>1168745.9371244</v>
      </c>
      <c r="KR46" s="18" t="n">
        <f aca="false">KR17*'Taux avec population simulée'!DD130/100</f>
        <v>1153302.89435979</v>
      </c>
      <c r="KS46" s="18" t="n">
        <f aca="false">KS17*'Taux avec population simulée'!DE130/100</f>
        <v>0</v>
      </c>
    </row>
    <row r="47" customFormat="false" ht="12.8" hidden="false" customHeight="false" outlineLevel="0" collapsed="false">
      <c r="C47" s="0" t="n">
        <f aca="false">Chômeurs!A48</f>
        <v>2008</v>
      </c>
      <c r="D47" s="0" t="n">
        <v>0.6816174917</v>
      </c>
      <c r="E47" s="0" t="n">
        <v>0.2501369715</v>
      </c>
      <c r="F47" s="0" t="n">
        <v>0.0782775781</v>
      </c>
      <c r="G47" s="0" t="n">
        <v>0.0441299359</v>
      </c>
      <c r="H47" s="0" t="n">
        <v>0.0263550394</v>
      </c>
      <c r="I47" s="0" t="n">
        <v>0.034109488</v>
      </c>
      <c r="J47" s="0" t="n">
        <v>0.0521672098</v>
      </c>
      <c r="K47" s="0" t="n">
        <v>0.0679462088</v>
      </c>
      <c r="L47" s="0" t="n">
        <v>0.1058381556</v>
      </c>
      <c r="M47" s="0" t="n">
        <v>0.2325367959</v>
      </c>
      <c r="N47" s="0" t="n">
        <v>0.5254416149</v>
      </c>
      <c r="Q47" s="0" t="n">
        <f aca="false">C47</f>
        <v>2008</v>
      </c>
      <c r="R47" s="0" t="n">
        <v>0.8066214998</v>
      </c>
      <c r="S47" s="0" t="n">
        <v>0.4857181482</v>
      </c>
      <c r="T47" s="0" t="n">
        <v>0.3468045856</v>
      </c>
      <c r="U47" s="0" t="n">
        <v>0.3098411289</v>
      </c>
      <c r="V47" s="0" t="n">
        <v>0.339478957</v>
      </c>
      <c r="W47" s="0" t="n">
        <v>0.2891282795</v>
      </c>
      <c r="X47" s="0" t="n">
        <v>0.3237019434</v>
      </c>
      <c r="Y47" s="0" t="n">
        <v>0.3931153099</v>
      </c>
      <c r="Z47" s="0" t="n">
        <v>0.4441227301</v>
      </c>
      <c r="AA47" s="0" t="n">
        <v>0.6427473064</v>
      </c>
      <c r="AB47" s="0" t="n">
        <v>0.8199294509</v>
      </c>
      <c r="BL47" s="1" t="n">
        <v>30</v>
      </c>
      <c r="BM47" s="1" t="n">
        <f aca="false">BM18*'Taux avec population simulée'!V117/100</f>
        <v>1010271.44925642</v>
      </c>
      <c r="BN47" s="4" t="n">
        <f aca="false">BN18*'Taux avec population simulée'!W117/100</f>
        <v>1324138.18275435</v>
      </c>
      <c r="BO47" s="4" t="n">
        <f aca="false">BO18*'Taux avec population simulée'!X117/100</f>
        <v>1334242.95962961</v>
      </c>
      <c r="BP47" s="4" t="n">
        <f aca="false">BP18*'Taux avec population simulée'!Y117/100</f>
        <v>1339502.23466275</v>
      </c>
      <c r="BQ47" s="4" t="n">
        <f aca="false">BQ18*'Taux avec population simulée'!Z117/100</f>
        <v>1322425.92395733</v>
      </c>
      <c r="BR47" s="4" t="n">
        <f aca="false">BR18*'Taux avec population simulée'!AA117/100</f>
        <v>1343145.88871651</v>
      </c>
      <c r="BS47" s="4" t="n">
        <f aca="false">BS18*'Taux avec population simulée'!AB117/100</f>
        <v>1383241.05536407</v>
      </c>
      <c r="BT47" s="4" t="n">
        <f aca="false">BT18*'Taux avec population simulée'!AC117/100</f>
        <v>1389766.14969866</v>
      </c>
      <c r="BU47" s="4" t="n">
        <f aca="false">BU18*'Taux avec population simulée'!AD117/100</f>
        <v>1388920.90906833</v>
      </c>
      <c r="BV47" s="4" t="n">
        <f aca="false">BV18*'Taux avec population simulée'!AE117/100</f>
        <v>1391076.88516887</v>
      </c>
      <c r="BW47" s="4" t="n">
        <f aca="false">BW18*'Taux avec population simulée'!AF117/100</f>
        <v>1389590.56831168</v>
      </c>
      <c r="BX47" s="4" t="n">
        <f aca="false">BX18*'Taux avec population simulée'!AG117/100</f>
        <v>1419232.51750207</v>
      </c>
      <c r="BY47" s="4" t="n">
        <f aca="false">BY18*'Taux avec population simulée'!AH117/100</f>
        <v>1436913.15484173</v>
      </c>
      <c r="BZ47" s="4" t="n">
        <f aca="false">BZ18*'Taux avec population simulée'!AI117/100</f>
        <v>1459857.1505026</v>
      </c>
      <c r="CA47" s="4" t="n">
        <f aca="false">CA18*'Taux avec population simulée'!AJ117/100</f>
        <v>1493581.02666618</v>
      </c>
      <c r="CB47" s="4" t="n">
        <f aca="false">CB18*'Taux avec population simulée'!AK117/100</f>
        <v>1517856.17423761</v>
      </c>
      <c r="CC47" s="4" t="n">
        <f aca="false">CC18*'Taux avec population simulée'!AL117/100</f>
        <v>1526375.274246</v>
      </c>
      <c r="CD47" s="4" t="n">
        <f aca="false">CD18*'Taux avec population simulée'!AM117/100</f>
        <v>1532701.64856122</v>
      </c>
      <c r="CE47" s="4" t="n">
        <f aca="false">CE18*'Taux avec population simulée'!AN117/100</f>
        <v>1546252.72056689</v>
      </c>
      <c r="CF47" s="4" t="n">
        <f aca="false">CF18*'Taux avec population simulée'!AO117/100</f>
        <v>1582719.20521695</v>
      </c>
      <c r="CG47" s="4" t="n">
        <f aca="false">CG18*'Taux avec population simulée'!AP117/100</f>
        <v>1573706.02735219</v>
      </c>
      <c r="CH47" s="4" t="n">
        <f aca="false">CH18*'Taux avec population simulée'!AQ117/100</f>
        <v>1589055.10720434</v>
      </c>
      <c r="CI47" s="4" t="n">
        <f aca="false">CI18*'Taux avec population simulée'!AR117/100</f>
        <v>1589942.54181138</v>
      </c>
      <c r="CJ47" s="4" t="n">
        <f aca="false">CJ18*'Taux avec population simulée'!AS117/100</f>
        <v>1604306.18814282</v>
      </c>
      <c r="CK47" s="4" t="n">
        <f aca="false">CK18*'Taux avec population simulée'!AT117/100</f>
        <v>1636154.47398661</v>
      </c>
      <c r="CL47" s="4" t="n">
        <f aca="false">CL18*'Taux avec population simulée'!AU117/100</f>
        <v>1639980.51490745</v>
      </c>
      <c r="CM47" s="4" t="n">
        <f aca="false">CM18*'Taux avec population simulée'!AV117/100</f>
        <v>1636939.82639192</v>
      </c>
      <c r="CN47" s="4" t="n">
        <f aca="false">CN18*'Taux avec population simulée'!AW117/100</f>
        <v>1658971.88771733</v>
      </c>
      <c r="CO47" s="4" t="n">
        <f aca="false">CO18*'Taux avec population simulée'!AX117/100</f>
        <v>1702303.74070775</v>
      </c>
      <c r="CP47" s="4" t="n">
        <f aca="false">CP18*'Taux avec population simulée'!AY117/100</f>
        <v>1730851.36869559</v>
      </c>
      <c r="CQ47" s="4" t="n">
        <f aca="false">CQ18*'Taux avec population simulée'!AZ117/100</f>
        <v>1733460.58977181</v>
      </c>
      <c r="CR47" s="4" t="n">
        <f aca="false">CR18*'Taux avec population simulée'!BA117/100</f>
        <v>1738417.70148783</v>
      </c>
      <c r="CS47" s="4" t="n">
        <f aca="false">CS18*'Taux avec population simulée'!BB117/100</f>
        <v>1727726.29222662</v>
      </c>
      <c r="CT47" s="4" t="n">
        <f aca="false">CT18*'Taux avec population simulée'!BC117/100</f>
        <v>1727447.26754189</v>
      </c>
      <c r="CU47" s="4" t="n">
        <f aca="false">CU18*'Taux avec population simulée'!BD117/100</f>
        <v>1716461.86153971</v>
      </c>
      <c r="CV47" s="4" t="n">
        <f aca="false">CV18*'Taux avec population simulée'!BE117/100</f>
        <v>1721371.33489492</v>
      </c>
      <c r="CW47" s="4" t="n">
        <f aca="false">CW18*'Taux avec population simulée'!BF117/100</f>
        <v>1733391.17387464</v>
      </c>
      <c r="CX47" s="4" t="n">
        <f aca="false">CX18*'Taux avec population simulée'!BG117/100</f>
        <v>1725945.97862845</v>
      </c>
      <c r="CY47" s="4" t="n">
        <f aca="false">CY18*'Taux avec population simulée'!BH117/100</f>
        <v>1703125.84270568</v>
      </c>
      <c r="CZ47" s="4" t="n">
        <f aca="false">CZ18*'Taux avec population simulée'!BI117/100</f>
        <v>1675187.98573617</v>
      </c>
      <c r="DA47" s="4" t="n">
        <f aca="false">DA18*'Taux avec population simulée'!BJ117/100</f>
        <v>1664231.16275047</v>
      </c>
      <c r="DB47" s="4" t="n">
        <f aca="false">DB18*'Taux avec population simulée'!BK117/100</f>
        <v>1666170.72458334</v>
      </c>
      <c r="DC47" s="4" t="n">
        <f aca="false">DC18*'Taux avec population simulée'!BL117/100</f>
        <v>1674266.52372855</v>
      </c>
      <c r="DD47" s="4" t="n">
        <f aca="false">DD18*'Taux avec population simulée'!BM117/100</f>
        <v>1670324.78964575</v>
      </c>
      <c r="DE47" s="4" t="n">
        <f aca="false">DE18*'Taux avec population simulée'!BN117/100</f>
        <v>1651100.66941592</v>
      </c>
      <c r="DF47" s="4" t="n">
        <f aca="false">DF18*'Taux avec population simulée'!BO117/100</f>
        <v>1649844.37778663</v>
      </c>
      <c r="DG47" s="4" t="n">
        <f aca="false">DG18*'Taux avec population simulée'!BP117/100</f>
        <v>1657478.76538002</v>
      </c>
      <c r="DH47" s="4" t="n">
        <f aca="false">DH18*'Taux avec population simulée'!BQ117/100</f>
        <v>1644943.07100756</v>
      </c>
      <c r="DI47" s="4" t="n">
        <f aca="false">DI18*'Taux avec population simulée'!BR117/100</f>
        <v>1627651.7071305</v>
      </c>
      <c r="DJ47" s="4" t="n">
        <f aca="false">DJ18*'Taux avec population simulée'!BS117/100</f>
        <v>1608175.7841364</v>
      </c>
      <c r="DK47" s="4" t="n">
        <f aca="false">DK18*'Taux avec population simulée'!BT117/100</f>
        <v>1582966.92469315</v>
      </c>
      <c r="DL47" s="4" t="n">
        <f aca="false">DL18*'Taux avec population simulée'!BU117/100</f>
        <v>1584002.7187667</v>
      </c>
      <c r="DM47" s="4" t="n">
        <f aca="false">DM18*'Taux avec population simulée'!BV117/100</f>
        <v>1590387.62021092</v>
      </c>
      <c r="DN47" s="4" t="n">
        <f aca="false">DN18*'Taux avec population simulée'!BW117/100</f>
        <v>1585350.20382954</v>
      </c>
      <c r="DO47" s="4" t="n">
        <f aca="false">DO18*'Taux avec population simulée'!BX117/100</f>
        <v>1564299.49273676</v>
      </c>
      <c r="DP47" s="4" t="n">
        <f aca="false">DP18*'Taux avec population simulée'!BY117/100</f>
        <v>1544125.32748284</v>
      </c>
      <c r="DQ47" s="4" t="n">
        <f aca="false">DQ18*'Taux avec population simulée'!BZ117/100</f>
        <v>1545769.5314787</v>
      </c>
      <c r="DR47" s="4" t="n">
        <f aca="false">DR18*'Taux avec population simulée'!CA117/100</f>
        <v>1536603.91085936</v>
      </c>
      <c r="DS47" s="4" t="n">
        <f aca="false">DS18*'Taux avec population simulée'!CB117/100</f>
        <v>1539931.79063576</v>
      </c>
      <c r="DT47" s="4" t="n">
        <f aca="false">DT18*'Taux avec population simulée'!CC117/100</f>
        <v>1539436.35168336</v>
      </c>
      <c r="DU47" s="4" t="n">
        <f aca="false">DU18*'Taux avec population simulée'!CD117/100</f>
        <v>1570013.3738416</v>
      </c>
      <c r="DV47" s="4" t="n">
        <f aca="false">DV18*'Taux avec population simulée'!CE117/100</f>
        <v>1556516.74567685</v>
      </c>
      <c r="DW47" s="4" t="n">
        <f aca="false">DW18*'Taux avec population simulée'!CF117/100</f>
        <v>1525479.67306282</v>
      </c>
      <c r="DX47" s="4" t="n">
        <f aca="false">DX18*'Taux avec population simulée'!CG117/100</f>
        <v>1518214.14249168</v>
      </c>
      <c r="DY47" s="4" t="n">
        <f aca="false">DY18*'Taux avec population simulée'!CH117/100</f>
        <v>1526256.85889199</v>
      </c>
      <c r="DZ47" s="4" t="n">
        <f aca="false">DZ18*'Taux avec population simulée'!CI117/100</f>
        <v>1515934.30665304</v>
      </c>
      <c r="EA47" s="4" t="n">
        <f aca="false">EA18*'Taux avec population simulée'!CJ117/100</f>
        <v>1508550.36072789</v>
      </c>
      <c r="EB47" s="4" t="n">
        <f aca="false">EB18*'Taux avec population simulée'!CK117/100</f>
        <v>1500989.47231974</v>
      </c>
      <c r="EC47" s="4" t="n">
        <f aca="false">EC18*'Taux avec population simulée'!CL117/100</f>
        <v>1479341.24007283</v>
      </c>
      <c r="ED47" s="4" t="n">
        <f aca="false">ED18*'Taux avec population simulée'!CM117/100</f>
        <v>1468174.80829958</v>
      </c>
      <c r="EE47" s="4" t="n">
        <f aca="false">EE18*'Taux avec population simulée'!CN117/100</f>
        <v>1480948.69447608</v>
      </c>
      <c r="EF47" s="4" t="n">
        <f aca="false">EF18*'Taux avec population simulée'!CO117/100</f>
        <v>1465595.53133586</v>
      </c>
      <c r="EG47" s="4" t="n">
        <f aca="false">EG18*'Taux avec population simulée'!CP117/100</f>
        <v>1472910.06136383</v>
      </c>
      <c r="EH47" s="4" t="n">
        <f aca="false">EH18*'Taux avec population simulée'!CQ117/100</f>
        <v>1476519.68801701</v>
      </c>
      <c r="EI47" s="4" t="n">
        <f aca="false">EI18*'Taux avec population simulée'!CR117/100</f>
        <v>1476248.82990842</v>
      </c>
      <c r="EJ47" s="4" t="n">
        <f aca="false">EJ18*'Taux avec population simulée'!CS117/100</f>
        <v>1491806.1574521</v>
      </c>
      <c r="EK47" s="4" t="n">
        <f aca="false">EK18*'Taux avec population simulée'!CT117/100</f>
        <v>1474056.10421526</v>
      </c>
      <c r="EL47" s="4" t="n">
        <f aca="false">EL18*'Taux avec population simulée'!CU117/100</f>
        <v>1503114.14321175</v>
      </c>
      <c r="EM47" s="4" t="n">
        <f aca="false">EM18*'Taux avec population simulée'!CV117/100</f>
        <v>1507943.3119016</v>
      </c>
      <c r="EN47" s="4" t="n">
        <f aca="false">EN18*'Taux avec population simulée'!CW117/100</f>
        <v>1506425.68983588</v>
      </c>
      <c r="EO47" s="4" t="n">
        <f aca="false">EO18*'Taux avec population simulée'!CX117/100</f>
        <v>1492542.51040058</v>
      </c>
      <c r="EP47" s="4" t="n">
        <f aca="false">EP18*'Taux avec population simulée'!CY117/100</f>
        <v>1501220.85864366</v>
      </c>
      <c r="EQ47" s="4" t="n">
        <f aca="false">EQ18*'Taux avec population simulée'!CZ117/100</f>
        <v>1517484.59502331</v>
      </c>
      <c r="ER47" s="4" t="n">
        <f aca="false">ER18*'Taux avec population simulée'!DA117/100</f>
        <v>1525720.5870589</v>
      </c>
      <c r="ES47" s="4" t="n">
        <f aca="false">ES18*'Taux avec population simulée'!DB117/100</f>
        <v>1523563.24986234</v>
      </c>
      <c r="ET47" s="4" t="n">
        <f aca="false">ET18*'Taux avec population simulée'!DC117/100</f>
        <v>1518787.16391739</v>
      </c>
      <c r="EU47" s="4" t="n">
        <f aca="false">EU18*'Taux avec population simulée'!DD117/100</f>
        <v>1516786.35276348</v>
      </c>
      <c r="EV47" s="4" t="n">
        <f aca="false">EV18*'Taux avec population simulée'!DE117/100</f>
        <v>0</v>
      </c>
      <c r="EW47" s="4"/>
      <c r="HJ47" s="1" t="n">
        <v>30</v>
      </c>
      <c r="HK47" s="4" t="n">
        <f aca="false">HK18*'Taux avec population simulée'!W131/100</f>
        <v>1050023.17819657</v>
      </c>
      <c r="HL47" s="4" t="n">
        <f aca="false">HL18*'Taux avec population simulée'!X131/100</f>
        <v>1047730.95183046</v>
      </c>
      <c r="HM47" s="4" t="n">
        <f aca="false">HM18*'Taux avec population simulée'!Y131/100</f>
        <v>1046855.94547451</v>
      </c>
      <c r="HN47" s="4" t="n">
        <f aca="false">HN18*'Taux avec population simulée'!Z131/100</f>
        <v>1073351.842914</v>
      </c>
      <c r="HO47" s="4" t="n">
        <f aca="false">HO18*'Taux avec population simulée'!AA131/100</f>
        <v>1089454.44803314</v>
      </c>
      <c r="HP47" s="4" t="n">
        <f aca="false">HP18*'Taux avec population simulée'!AB131/100</f>
        <v>1095789.95021465</v>
      </c>
      <c r="HQ47" s="4" t="n">
        <f aca="false">HQ18*'Taux avec population simulée'!AC131/100</f>
        <v>1095418.79822954</v>
      </c>
      <c r="HR47" s="4" t="n">
        <f aca="false">HR18*'Taux avec population simulée'!AD131/100</f>
        <v>1099396.75958945</v>
      </c>
      <c r="HS47" s="4" t="n">
        <f aca="false">HS18*'Taux avec population simulée'!AE131/100</f>
        <v>1095205.2303275</v>
      </c>
      <c r="HT47" s="4" t="n">
        <f aca="false">HT18*'Taux avec population simulée'!AF131/100</f>
        <v>1108879.79648263</v>
      </c>
      <c r="HU47" s="4" t="n">
        <f aca="false">HU18*'Taux avec population simulée'!AG131/100</f>
        <v>1119462.81174507</v>
      </c>
      <c r="HV47" s="4" t="n">
        <f aca="false">HV18*'Taux avec population simulée'!AH131/100</f>
        <v>1131164.46664978</v>
      </c>
      <c r="HW47" s="4" t="n">
        <f aca="false">HW18*'Taux avec population simulée'!AI131/100</f>
        <v>1149687.85357122</v>
      </c>
      <c r="HX47" s="4" t="n">
        <f aca="false">HX18*'Taux avec population simulée'!AJ131/100</f>
        <v>1161915.13433192</v>
      </c>
      <c r="HY47" s="4" t="n">
        <f aca="false">HY18*'Taux avec population simulée'!AK131/100</f>
        <v>1182990.968704</v>
      </c>
      <c r="HZ47" s="4" t="n">
        <f aca="false">HZ18*'Taux avec population simulée'!AL131/100</f>
        <v>1177062.9043162</v>
      </c>
      <c r="IA47" s="4" t="n">
        <f aca="false">IA18*'Taux avec population simulée'!AM131/100</f>
        <v>1160650.31471787</v>
      </c>
      <c r="IB47" s="4" t="n">
        <f aca="false">IB18*'Taux avec population simulée'!AN131/100</f>
        <v>1166544.16677185</v>
      </c>
      <c r="IC47" s="4" t="n">
        <f aca="false">IC18*'Taux avec population simulée'!AO131/100</f>
        <v>1166892.5105344</v>
      </c>
      <c r="ID47" s="4" t="n">
        <f aca="false">ID18*'Taux avec population simulée'!AP131/100</f>
        <v>1165308.37580468</v>
      </c>
      <c r="IE47" s="4" t="n">
        <f aca="false">IE18*'Taux avec population simulée'!AQ131/100</f>
        <v>1160426.37944194</v>
      </c>
      <c r="IF47" s="4" t="n">
        <f aca="false">IF18*'Taux avec population simulée'!AR131/100</f>
        <v>1174882.64558805</v>
      </c>
      <c r="IG47" s="4" t="n">
        <f aca="false">IG18*'Taux avec population simulée'!AS131/100</f>
        <v>1186163.385113</v>
      </c>
      <c r="IH47" s="4" t="n">
        <f aca="false">IH18*'Taux avec population simulée'!AT131/100</f>
        <v>1186893.24823455</v>
      </c>
      <c r="II47" s="4" t="n">
        <f aca="false">II18*'Taux avec population simulée'!AU131/100</f>
        <v>1171458.30199363</v>
      </c>
      <c r="IJ47" s="4" t="n">
        <f aca="false">IJ18*'Taux avec population simulée'!AV131/100</f>
        <v>1170968.96194623</v>
      </c>
      <c r="IK47" s="4" t="n">
        <f aca="false">IK18*'Taux avec population simulée'!AW131/100</f>
        <v>1179298.11012594</v>
      </c>
      <c r="IL47" s="4" t="n">
        <f aca="false">IL18*'Taux avec population simulée'!AX131/100</f>
        <v>1184736.83446634</v>
      </c>
      <c r="IM47" s="4" t="n">
        <f aca="false">IM18*'Taux avec population simulée'!AY131/100</f>
        <v>1177631.03640513</v>
      </c>
      <c r="IN47" s="4" t="n">
        <f aca="false">IN18*'Taux avec population simulée'!AZ131/100</f>
        <v>1185367.17079858</v>
      </c>
      <c r="IO47" s="4" t="n">
        <f aca="false">IO18*'Taux avec population simulée'!BA131/100</f>
        <v>1186043.12357592</v>
      </c>
      <c r="IP47" s="4" t="n">
        <f aca="false">IP18*'Taux avec population simulée'!BB131/100</f>
        <v>1168384.37563655</v>
      </c>
      <c r="IQ47" s="4" t="n">
        <f aca="false">IQ18*'Taux avec population simulée'!BC131/100</f>
        <v>1147048.32017994</v>
      </c>
      <c r="IR47" s="4" t="n">
        <f aca="false">IR18*'Taux avec population simulée'!BD131/100</f>
        <v>1147835.20385786</v>
      </c>
      <c r="IS47" s="4" t="n">
        <f aca="false">IS18*'Taux avec population simulée'!BE131/100</f>
        <v>1123384.78928601</v>
      </c>
      <c r="IT47" s="4" t="n">
        <f aca="false">IT18*'Taux avec population simulée'!BF131/100</f>
        <v>1116047.79878715</v>
      </c>
      <c r="IU47" s="4" t="n">
        <f aca="false">IU18*'Taux avec population simulée'!BG131/100</f>
        <v>1136182.27561042</v>
      </c>
      <c r="IV47" s="4" t="n">
        <f aca="false">IV18*'Taux avec population simulée'!BH131/100</f>
        <v>1130947.78853557</v>
      </c>
      <c r="IW47" s="4" t="n">
        <f aca="false">IW18*'Taux avec population simulée'!BI131/100</f>
        <v>1127116.00714744</v>
      </c>
      <c r="IX47" s="4" t="n">
        <f aca="false">IX18*'Taux avec population simulée'!BJ131/100</f>
        <v>1131541.83905921</v>
      </c>
      <c r="IY47" s="4" t="n">
        <f aca="false">IY18*'Taux avec population simulée'!BK131/100</f>
        <v>1140794.72025213</v>
      </c>
      <c r="IZ47" s="4" t="n">
        <f aca="false">IZ18*'Taux avec population simulée'!BL131/100</f>
        <v>1115071.19216713</v>
      </c>
      <c r="JA47" s="4" t="n">
        <f aca="false">JA18*'Taux avec population simulée'!BM131/100</f>
        <v>1095000.99306195</v>
      </c>
      <c r="JB47" s="4" t="n">
        <f aca="false">JB18*'Taux avec population simulée'!BN131/100</f>
        <v>1088232.13465203</v>
      </c>
      <c r="JC47" s="4" t="n">
        <f aca="false">JC18*'Taux avec population simulée'!BO131/100</f>
        <v>1092483.79468252</v>
      </c>
      <c r="JD47" s="4" t="n">
        <f aca="false">JD18*'Taux avec population simulée'!BP131/100</f>
        <v>1097631.19581673</v>
      </c>
      <c r="JE47" s="4" t="n">
        <f aca="false">JE18*'Taux avec population simulée'!BQ131/100</f>
        <v>1105409.83644311</v>
      </c>
      <c r="JF47" s="4" t="n">
        <f aca="false">JF18*'Taux avec population simulée'!BR131/100</f>
        <v>1082046.95939187</v>
      </c>
      <c r="JG47" s="4" t="n">
        <f aca="false">JG18*'Taux avec population simulée'!BS131/100</f>
        <v>1087760.41914023</v>
      </c>
      <c r="JH47" s="4" t="n">
        <f aca="false">JH18*'Taux avec population simulée'!BT131/100</f>
        <v>1079396.02188931</v>
      </c>
      <c r="JI47" s="4" t="n">
        <f aca="false">JI18*'Taux avec population simulée'!BU131/100</f>
        <v>1075684.50203826</v>
      </c>
      <c r="JJ47" s="4" t="n">
        <f aca="false">JJ18*'Taux avec population simulée'!BV131/100</f>
        <v>1094940.86229341</v>
      </c>
      <c r="JK47" s="4" t="n">
        <f aca="false">JK18*'Taux avec population simulée'!BW131/100</f>
        <v>1104103.54733353</v>
      </c>
      <c r="JL47" s="4" t="n">
        <f aca="false">JL18*'Taux avec population simulée'!BX131/100</f>
        <v>1103141.45503694</v>
      </c>
      <c r="JM47" s="4" t="n">
        <f aca="false">JM18*'Taux avec population simulée'!BY131/100</f>
        <v>1110179.86516789</v>
      </c>
      <c r="JN47" s="4" t="n">
        <f aca="false">JN18*'Taux avec population simulée'!BZ131/100</f>
        <v>1113407.22865848</v>
      </c>
      <c r="JO47" s="4" t="n">
        <f aca="false">JO18*'Taux avec population simulée'!CA131/100</f>
        <v>1098956.14619932</v>
      </c>
      <c r="JP47" s="4" t="n">
        <f aca="false">JP18*'Taux avec population simulée'!CB131/100</f>
        <v>1100909.35943937</v>
      </c>
      <c r="JQ47" s="4" t="n">
        <f aca="false">JQ18*'Taux avec population simulée'!CC131/100</f>
        <v>1114517.57440163</v>
      </c>
      <c r="JR47" s="4" t="n">
        <f aca="false">JR18*'Taux avec population simulée'!CD131/100</f>
        <v>1102079.83595105</v>
      </c>
      <c r="JS47" s="4" t="n">
        <f aca="false">JS18*'Taux avec population simulée'!CE131/100</f>
        <v>1102532.89018985</v>
      </c>
      <c r="JT47" s="4" t="n">
        <f aca="false">JT18*'Taux avec population simulée'!CF131/100</f>
        <v>1123008.45361396</v>
      </c>
      <c r="JU47" s="4" t="n">
        <f aca="false">JU18*'Taux avec population simulée'!CG131/100</f>
        <v>1140470.22144951</v>
      </c>
      <c r="JV47" s="4" t="n">
        <f aca="false">JV18*'Taux avec population simulée'!CH131/100</f>
        <v>1138679.77597946</v>
      </c>
      <c r="JW47" s="4" t="n">
        <f aca="false">JW18*'Taux avec population simulée'!CI131/100</f>
        <v>1147938.87759671</v>
      </c>
      <c r="JX47" s="4" t="n">
        <f aca="false">JX18*'Taux avec population simulée'!CJ131/100</f>
        <v>1146764.25413547</v>
      </c>
      <c r="JY47" s="4" t="n">
        <f aca="false">JY18*'Taux avec population simulée'!CK131/100</f>
        <v>1138655.93101953</v>
      </c>
      <c r="JZ47" s="4" t="n">
        <f aca="false">JZ18*'Taux avec population simulée'!CL131/100</f>
        <v>1139048.85448979</v>
      </c>
      <c r="KA47" s="4" t="n">
        <f aca="false">KA18*'Taux avec population simulée'!CM131/100</f>
        <v>1132959.05906938</v>
      </c>
      <c r="KB47" s="4" t="n">
        <f aca="false">KB18*'Taux avec population simulée'!CN131/100</f>
        <v>1122359.45600872</v>
      </c>
      <c r="KC47" s="4" t="n">
        <f aca="false">KC18*'Taux avec population simulée'!CO131/100</f>
        <v>1119955.26200464</v>
      </c>
      <c r="KD47" s="4" t="n">
        <f aca="false">KD18*'Taux avec population simulée'!CP131/100</f>
        <v>1104125.31881869</v>
      </c>
      <c r="KE47" s="4" t="n">
        <f aca="false">KE18*'Taux avec population simulée'!CQ131/100</f>
        <v>1091562.13514409</v>
      </c>
      <c r="KF47" s="4" t="n">
        <f aca="false">KF18*'Taux avec population simulée'!CR131/100</f>
        <v>1082269.85793041</v>
      </c>
      <c r="KG47" s="4" t="n">
        <f aca="false">KG18*'Taux avec population simulée'!CS131/100</f>
        <v>1081061.02213534</v>
      </c>
      <c r="KH47" s="4" t="n">
        <f aca="false">KH18*'Taux avec population simulée'!CT131/100</f>
        <v>1080413.06126749</v>
      </c>
      <c r="KI47" s="4" t="n">
        <f aca="false">KI18*'Taux avec population simulée'!CU131/100</f>
        <v>1084092.4422595</v>
      </c>
      <c r="KJ47" s="4" t="n">
        <f aca="false">KJ18*'Taux avec population simulée'!CV131/100</f>
        <v>1078952.29828701</v>
      </c>
      <c r="KK47" s="4" t="n">
        <f aca="false">KK18*'Taux avec population simulée'!CW131/100</f>
        <v>1073845.32991095</v>
      </c>
      <c r="KL47" s="4" t="n">
        <f aca="false">KL18*'Taux avec population simulée'!CX131/100</f>
        <v>1090394.76884457</v>
      </c>
      <c r="KM47" s="4" t="n">
        <f aca="false">KM18*'Taux avec population simulée'!CY131/100</f>
        <v>1095556.68430222</v>
      </c>
      <c r="KN47" s="4" t="n">
        <f aca="false">KN18*'Taux avec population simulée'!CZ131/100</f>
        <v>1082510.38100455</v>
      </c>
      <c r="KO47" s="4" t="n">
        <f aca="false">KO18*'Taux avec population simulée'!DA131/100</f>
        <v>1082738.46323004</v>
      </c>
      <c r="KP47" s="4" t="n">
        <f aca="false">KP18*'Taux avec population simulée'!DB131/100</f>
        <v>1076472.42245357</v>
      </c>
      <c r="KQ47" s="4" t="n">
        <f aca="false">KQ18*'Taux avec population simulée'!DC131/100</f>
        <v>1075987.22935572</v>
      </c>
      <c r="KR47" s="4" t="n">
        <f aca="false">KR18*'Taux avec population simulée'!DD131/100</f>
        <v>1088638.53570834</v>
      </c>
      <c r="KS47" s="4" t="n">
        <f aca="false">KS18*'Taux avec population simulée'!DE131/100</f>
        <v>0</v>
      </c>
    </row>
    <row r="48" customFormat="false" ht="12.8" hidden="false" customHeight="false" outlineLevel="0" collapsed="false">
      <c r="C48" s="0" t="n">
        <f aca="false">Chômeurs!A49</f>
        <v>2008</v>
      </c>
      <c r="D48" s="0" t="n">
        <v>0.6679176</v>
      </c>
      <c r="E48" s="0" t="n">
        <v>0.2486191645</v>
      </c>
      <c r="F48" s="0" t="n">
        <v>0.0884037634</v>
      </c>
      <c r="G48" s="0" t="n">
        <v>0.0464811972</v>
      </c>
      <c r="H48" s="0" t="n">
        <v>0.0360292019</v>
      </c>
      <c r="I48" s="0" t="n">
        <v>0.0513101174</v>
      </c>
      <c r="J48" s="0" t="n">
        <v>0.0373573935</v>
      </c>
      <c r="K48" s="0" t="n">
        <v>0.0651391044</v>
      </c>
      <c r="L48" s="0" t="n">
        <v>0.1107746732</v>
      </c>
      <c r="M48" s="0" t="n">
        <v>0.2641216461</v>
      </c>
      <c r="N48" s="0" t="n">
        <v>0.5622162311</v>
      </c>
      <c r="Q48" s="0" t="n">
        <f aca="false">C48</f>
        <v>2008</v>
      </c>
      <c r="R48" s="0" t="n">
        <v>0.7752382395</v>
      </c>
      <c r="S48" s="0" t="n">
        <v>0.4885124345</v>
      </c>
      <c r="T48" s="0" t="n">
        <v>0.3280637907</v>
      </c>
      <c r="U48" s="0" t="n">
        <v>0.320987835</v>
      </c>
      <c r="V48" s="0" t="n">
        <v>0.3394414497</v>
      </c>
      <c r="W48" s="0" t="n">
        <v>0.3114602359</v>
      </c>
      <c r="X48" s="0" t="n">
        <v>0.3457611686</v>
      </c>
      <c r="Y48" s="0" t="n">
        <v>0.4038811955</v>
      </c>
      <c r="Z48" s="0" t="n">
        <v>0.4548131698</v>
      </c>
      <c r="AA48" s="0" t="n">
        <v>0.6751753202</v>
      </c>
      <c r="AB48" s="0" t="n">
        <v>0.8039268701</v>
      </c>
      <c r="BL48" s="9" t="n">
        <v>35</v>
      </c>
      <c r="BM48" s="9" t="n">
        <f aca="false">BM19*'Taux avec population simulée'!V118/100</f>
        <v>981582</v>
      </c>
      <c r="BN48" s="19" t="n">
        <f aca="false">BN19*'Taux avec population simulée'!W118/100</f>
        <v>995663</v>
      </c>
      <c r="BO48" s="19" t="n">
        <f aca="false">BO19*'Taux avec population simulée'!X118/100</f>
        <v>1000501</v>
      </c>
      <c r="BP48" s="19" t="n">
        <f aca="false">BP19*'Taux avec population simulée'!Y118/100</f>
        <v>1009559</v>
      </c>
      <c r="BQ48" s="19" t="n">
        <f aca="false">BQ19*'Taux avec population simulée'!Z118/100</f>
        <v>1008623</v>
      </c>
      <c r="BR48" s="19" t="n">
        <f aca="false">BR19*'Taux avec population simulée'!AA118/100</f>
        <v>1008944</v>
      </c>
      <c r="BS48" s="19" t="n">
        <f aca="false">BS19*'Taux avec population simulée'!AB118/100</f>
        <v>999154</v>
      </c>
      <c r="BT48" s="19" t="n">
        <f aca="false">BT19*'Taux avec population simulée'!AC118/100</f>
        <v>991258</v>
      </c>
      <c r="BU48" s="19" t="n">
        <f aca="false">BU19*'Taux avec population simulée'!AD118/100</f>
        <v>992561</v>
      </c>
      <c r="BV48" s="19" t="n">
        <f aca="false">BV19*'Taux avec population simulée'!AE118/100</f>
        <v>984224</v>
      </c>
      <c r="BW48" s="19" t="n">
        <f aca="false">BW19*'Taux avec population simulée'!AF118/100</f>
        <v>991030</v>
      </c>
      <c r="BX48" s="19" t="n">
        <f aca="false">BX19*'Taux avec population simulée'!AG118/100</f>
        <v>979521</v>
      </c>
      <c r="BY48" s="19" t="n">
        <f aca="false">BY19*'Taux avec population simulée'!AH118/100</f>
        <v>974874</v>
      </c>
      <c r="BZ48" s="19" t="n">
        <f aca="false">BZ19*'Taux avec population simulée'!AI118/100</f>
        <v>970433</v>
      </c>
      <c r="CA48" s="19" t="n">
        <f aca="false">CA19*'Taux avec population simulée'!AJ118/100</f>
        <v>970362</v>
      </c>
      <c r="CB48" s="19" t="n">
        <f aca="false">CB19*'Taux avec population simulée'!AK118/100</f>
        <v>970056</v>
      </c>
      <c r="CC48" s="19" t="n">
        <f aca="false">CC19*'Taux avec population simulée'!AL118/100</f>
        <v>973272</v>
      </c>
      <c r="CD48" s="19" t="n">
        <f aca="false">CD19*'Taux avec population simulée'!AM118/100</f>
        <v>974952</v>
      </c>
      <c r="CE48" s="19" t="n">
        <f aca="false">CE19*'Taux avec population simulée'!AN118/100</f>
        <v>973023</v>
      </c>
      <c r="CF48" s="19" t="n">
        <f aca="false">CF19*'Taux avec population simulée'!AO118/100</f>
        <v>973264</v>
      </c>
      <c r="CG48" s="19" t="n">
        <f aca="false">CG19*'Taux avec population simulée'!AP118/100</f>
        <v>978999</v>
      </c>
      <c r="CH48" s="19" t="n">
        <f aca="false">CH19*'Taux avec population simulée'!AQ118/100</f>
        <v>970816</v>
      </c>
      <c r="CI48" s="19" t="n">
        <f aca="false">CI19*'Taux avec population simulée'!AR118/100</f>
        <v>978478</v>
      </c>
      <c r="CJ48" s="19" t="n">
        <f aca="false">CJ19*'Taux avec population simulée'!AS118/100</f>
        <v>982151</v>
      </c>
      <c r="CK48" s="19" t="n">
        <f aca="false">CK19*'Taux avec population simulée'!AT118/100</f>
        <v>969714</v>
      </c>
      <c r="CL48" s="19" t="n">
        <f aca="false">CL19*'Taux avec population simulée'!AU118/100</f>
        <v>985160</v>
      </c>
      <c r="CM48" s="19" t="n">
        <f aca="false">CM19*'Taux avec population simulée'!AV118/100</f>
        <v>1013407</v>
      </c>
      <c r="CN48" s="19" t="n">
        <f aca="false">CN19*'Taux avec population simulée'!AW118/100</f>
        <v>1017120</v>
      </c>
      <c r="CO48" s="19" t="n">
        <f aca="false">CO19*'Taux avec population simulée'!AX118/100</f>
        <v>1016435</v>
      </c>
      <c r="CP48" s="19" t="n">
        <f aca="false">CP19*'Taux avec population simulée'!AY118/100</f>
        <v>1017177</v>
      </c>
      <c r="CQ48" s="19" t="n">
        <f aca="false">CQ19*'Taux avec population simulée'!AZ118/100</f>
        <v>1015899</v>
      </c>
      <c r="CR48" s="19" t="n">
        <f aca="false">CR19*'Taux avec population simulée'!BA118/100</f>
        <v>1037949</v>
      </c>
      <c r="CS48" s="19" t="n">
        <f aca="false">CS19*'Taux avec population simulée'!BB118/100</f>
        <v>1049968</v>
      </c>
      <c r="CT48" s="19" t="n">
        <f aca="false">CT19*'Taux avec population simulée'!BC118/100</f>
        <v>1065221</v>
      </c>
      <c r="CU48" s="19" t="n">
        <f aca="false">CU19*'Taux avec population simulée'!BD118/100</f>
        <v>1090123</v>
      </c>
      <c r="CV48" s="19" t="n">
        <f aca="false">CV19*'Taux avec population simulée'!BE118/100</f>
        <v>1109340</v>
      </c>
      <c r="CW48" s="19" t="n">
        <f aca="false">CW19*'Taux avec population simulée'!BF118/100</f>
        <v>1115895</v>
      </c>
      <c r="CX48" s="19" t="n">
        <f aca="false">CX19*'Taux avec population simulée'!BG118/100</f>
        <v>1120543</v>
      </c>
      <c r="CY48" s="19" t="n">
        <f aca="false">CY19*'Taux avec population simulée'!BH118/100</f>
        <v>1130922</v>
      </c>
      <c r="CZ48" s="19" t="n">
        <f aca="false">CZ19*'Taux avec population simulée'!BI118/100</f>
        <v>1157250</v>
      </c>
      <c r="DA48" s="19" t="n">
        <f aca="false">DA19*'Taux avec population simulée'!BJ118/100</f>
        <v>1152014</v>
      </c>
      <c r="DB48" s="19" t="n">
        <f aca="false">DB19*'Taux avec population simulée'!BK118/100</f>
        <v>1162640</v>
      </c>
      <c r="DC48" s="19" t="n">
        <f aca="false">DC19*'Taux avec population simulée'!BL118/100</f>
        <v>1164839</v>
      </c>
      <c r="DD48" s="19" t="n">
        <f aca="false">DD19*'Taux avec population simulée'!BM118/100</f>
        <v>1176216</v>
      </c>
      <c r="DE48" s="19" t="n">
        <f aca="false">DE19*'Taux avec population simulée'!BN118/100</f>
        <v>1199615</v>
      </c>
      <c r="DF48" s="19" t="n">
        <f aca="false">DF19*'Taux avec population simulée'!BO118/100</f>
        <v>1201893</v>
      </c>
      <c r="DG48" s="19" t="n">
        <f aca="false">DG19*'Taux avec population simulée'!BP118/100</f>
        <v>1198935</v>
      </c>
      <c r="DH48" s="19" t="n">
        <f aca="false">DH19*'Taux avec population simulée'!BQ118/100</f>
        <v>1214934</v>
      </c>
      <c r="DI48" s="19" t="n">
        <f aca="false">DI19*'Taux avec population simulée'!BR118/100</f>
        <v>1248083</v>
      </c>
      <c r="DJ48" s="19" t="n">
        <f aca="false">DJ19*'Taux avec population simulée'!BS118/100</f>
        <v>1267754</v>
      </c>
      <c r="DK48" s="19" t="n">
        <f aca="false">DK19*'Taux avec population simulée'!BT118/100</f>
        <v>1269372</v>
      </c>
      <c r="DL48" s="19" t="n">
        <f aca="false">DL19*'Taux avec population simulée'!BU118/100</f>
        <v>1272910</v>
      </c>
      <c r="DM48" s="19" t="n">
        <f aca="false">DM19*'Taux avec population simulée'!BV118/100</f>
        <v>1263225</v>
      </c>
      <c r="DN48" s="19" t="n">
        <f aca="false">DN19*'Taux avec population simulée'!BW118/100</f>
        <v>1263182</v>
      </c>
      <c r="DO48" s="19" t="n">
        <f aca="false">DO19*'Taux avec population simulée'!BX118/100</f>
        <v>1255199</v>
      </c>
      <c r="DP48" s="19" t="n">
        <f aca="false">DP19*'Taux avec population simulée'!BY118/100</f>
        <v>1257913</v>
      </c>
      <c r="DQ48" s="19" t="n">
        <f aca="false">DQ19*'Taux avec population simulée'!BZ118/100</f>
        <v>1266456</v>
      </c>
      <c r="DR48" s="19" t="n">
        <f aca="false">DR19*'Taux avec population simulée'!CA118/100</f>
        <v>1260419</v>
      </c>
      <c r="DS48" s="19" t="n">
        <f aca="false">DS19*'Taux avec population simulée'!CB118/100</f>
        <v>1243485</v>
      </c>
      <c r="DT48" s="19" t="n">
        <f aca="false">DT19*'Taux avec population simulée'!CC118/100</f>
        <v>1223110</v>
      </c>
      <c r="DU48" s="19" t="n">
        <f aca="false">DU19*'Taux avec population simulée'!CD118/100</f>
        <v>1214374</v>
      </c>
      <c r="DV48" s="19" t="n">
        <f aca="false">DV19*'Taux avec population simulée'!CE118/100</f>
        <v>1216082</v>
      </c>
      <c r="DW48" s="19" t="n">
        <f aca="false">DW19*'Taux avec population simulée'!CF118/100</f>
        <v>1222265</v>
      </c>
      <c r="DX48" s="19" t="n">
        <f aca="false">DX19*'Taux avec population simulée'!CG118/100</f>
        <v>1218639</v>
      </c>
      <c r="DY48" s="19" t="n">
        <f aca="false">DY19*'Taux avec population simulée'!CH118/100</f>
        <v>1203480</v>
      </c>
      <c r="DZ48" s="19" t="n">
        <f aca="false">DZ19*'Taux avec population simulée'!CI118/100</f>
        <v>1202179</v>
      </c>
      <c r="EA48" s="19" t="n">
        <f aca="false">EA19*'Taux avec population simulée'!CJ118/100</f>
        <v>1208271</v>
      </c>
      <c r="EB48" s="19" t="n">
        <f aca="false">EB19*'Taux avec population simulée'!CK118/100</f>
        <v>1199715</v>
      </c>
      <c r="EC48" s="19" t="n">
        <f aca="false">EC19*'Taux avec population simulée'!CL118/100</f>
        <v>1187456</v>
      </c>
      <c r="ED48" s="19" t="n">
        <f aca="false">ED19*'Taux avec population simulée'!CM118/100</f>
        <v>1173414</v>
      </c>
      <c r="EE48" s="19" t="n">
        <f aca="false">EE19*'Taux avec population simulée'!CN118/100</f>
        <v>1157822</v>
      </c>
      <c r="EF48" s="19" t="n">
        <f aca="false">EF19*'Taux avec population simulée'!CO118/100</f>
        <v>1158353</v>
      </c>
      <c r="EG48" s="19" t="n">
        <f aca="false">EG19*'Taux avec population simulée'!CP118/100</f>
        <v>1163473</v>
      </c>
      <c r="EH48" s="19" t="n">
        <f aca="false">EH19*'Taux avec population simulée'!CQ118/100</f>
        <v>1161726</v>
      </c>
      <c r="EI48" s="19" t="n">
        <f aca="false">EI19*'Taux avec population simulée'!CR118/100</f>
        <v>1146427</v>
      </c>
      <c r="EJ48" s="19" t="n">
        <f aca="false">EJ19*'Taux avec population simulée'!CS118/100</f>
        <v>1131592</v>
      </c>
      <c r="EK48" s="19" t="n">
        <f aca="false">EK19*'Taux avec population simulée'!CT118/100</f>
        <v>1131178</v>
      </c>
      <c r="EL48" s="19" t="n">
        <f aca="false">EL19*'Taux avec population simulée'!CU118/100</f>
        <v>1124483</v>
      </c>
      <c r="EM48" s="19" t="n">
        <f aca="false">EM19*'Taux avec population simulée'!CV118/100</f>
        <v>1127116</v>
      </c>
      <c r="EN48" s="19" t="n">
        <f aca="false">EN19*'Taux avec population simulée'!CW118/100</f>
        <v>1123011</v>
      </c>
      <c r="EO48" s="19" t="n">
        <f aca="false">EO19*'Taux avec population simulée'!CX118/100</f>
        <v>1142965</v>
      </c>
      <c r="EP48" s="19" t="n">
        <f aca="false">EP19*'Taux avec population simulée'!CY118/100</f>
        <v>1133224</v>
      </c>
      <c r="EQ48" s="19" t="n">
        <f aca="false">EQ19*'Taux avec population simulée'!CZ118/100</f>
        <v>1110826</v>
      </c>
      <c r="ER48" s="19" t="n">
        <f aca="false">ER19*'Taux avec population simulée'!DA118/100</f>
        <v>1103683</v>
      </c>
      <c r="ES48" s="19" t="n">
        <f aca="false">ES19*'Taux avec population simulée'!DB118/100</f>
        <v>1109680</v>
      </c>
      <c r="ET48" s="19" t="n">
        <f aca="false">ET19*'Taux avec population simulée'!DC118/100</f>
        <v>1103948</v>
      </c>
      <c r="EU48" s="19" t="n">
        <f aca="false">EU19*'Taux avec population simulée'!DD118/100</f>
        <v>1098558</v>
      </c>
      <c r="EV48" s="19" t="n">
        <f aca="false">EV19*'Taux avec population simulée'!DE118/100</f>
        <v>0</v>
      </c>
      <c r="EW48" s="19"/>
      <c r="HJ48" s="9" t="n">
        <v>35</v>
      </c>
      <c r="HK48" s="19" t="n">
        <f aca="false">HK19*'Taux avec population simulée'!W132/100</f>
        <v>1043216</v>
      </c>
      <c r="HL48" s="19" t="n">
        <f aca="false">HL19*'Taux avec population simulée'!X132/100</f>
        <v>1043978</v>
      </c>
      <c r="HM48" s="19" t="n">
        <f aca="false">HM19*'Taux avec population simulée'!Y132/100</f>
        <v>1046857</v>
      </c>
      <c r="HN48" s="19" t="n">
        <f aca="false">HN19*'Taux avec population simulée'!Z132/100</f>
        <v>1019369</v>
      </c>
      <c r="HO48" s="19" t="n">
        <f aca="false">HO19*'Taux avec population simulée'!AA132/100</f>
        <v>1009426</v>
      </c>
      <c r="HP48" s="19" t="n">
        <f aca="false">HP19*'Taux avec population simulée'!AB132/100</f>
        <v>1000081</v>
      </c>
      <c r="HQ48" s="19" t="n">
        <f aca="false">HQ19*'Taux avec population simulée'!AC132/100</f>
        <v>989481</v>
      </c>
      <c r="HR48" s="19" t="n">
        <f aca="false">HR19*'Taux avec population simulée'!AD132/100</f>
        <v>1011252</v>
      </c>
      <c r="HS48" s="19" t="n">
        <f aca="false">HS19*'Taux avec population simulée'!AE132/100</f>
        <v>1023324</v>
      </c>
      <c r="HT48" s="19" t="n">
        <f aca="false">HT19*'Taux avec population simulée'!AF132/100</f>
        <v>1009188</v>
      </c>
      <c r="HU48" s="19" t="n">
        <f aca="false">HU19*'Taux avec population simulée'!AG132/100</f>
        <v>990368</v>
      </c>
      <c r="HV48" s="19" t="n">
        <f aca="false">HV19*'Taux avec population simulée'!AH132/100</f>
        <v>1002421</v>
      </c>
      <c r="HW48" s="19" t="n">
        <f aca="false">HW19*'Taux avec population simulée'!AI132/100</f>
        <v>998321</v>
      </c>
      <c r="HX48" s="19" t="n">
        <f aca="false">HX19*'Taux avec population simulée'!AJ132/100</f>
        <v>991338</v>
      </c>
      <c r="HY48" s="19" t="n">
        <f aca="false">HY19*'Taux avec population simulée'!AK132/100</f>
        <v>1001721</v>
      </c>
      <c r="HZ48" s="19" t="n">
        <f aca="false">HZ19*'Taux avec population simulée'!AL132/100</f>
        <v>1020357</v>
      </c>
      <c r="IA48" s="19" t="n">
        <f aca="false">IA19*'Taux avec population simulée'!AM132/100</f>
        <v>1022164</v>
      </c>
      <c r="IB48" s="19" t="n">
        <f aca="false">IB19*'Taux avec population simulée'!AN132/100</f>
        <v>1032146</v>
      </c>
      <c r="IC48" s="19" t="n">
        <f aca="false">IC19*'Taux avec population simulée'!AO132/100</f>
        <v>1029315</v>
      </c>
      <c r="ID48" s="19" t="n">
        <f aca="false">ID19*'Taux avec population simulée'!AP132/100</f>
        <v>1024611</v>
      </c>
      <c r="IE48" s="19" t="n">
        <f aca="false">IE19*'Taux avec population simulée'!AQ132/100</f>
        <v>1008792</v>
      </c>
      <c r="IF48" s="19" t="n">
        <f aca="false">IF19*'Taux avec population simulée'!AR132/100</f>
        <v>1008596</v>
      </c>
      <c r="IG48" s="19" t="n">
        <f aca="false">IG19*'Taux avec population simulée'!AS132/100</f>
        <v>1007646</v>
      </c>
      <c r="IH48" s="19" t="n">
        <f aca="false">IH19*'Taux avec population simulée'!AT132/100</f>
        <v>1031567</v>
      </c>
      <c r="II48" s="19" t="n">
        <f aca="false">II19*'Taux avec population simulée'!AU132/100</f>
        <v>1047099</v>
      </c>
      <c r="IJ48" s="19" t="n">
        <f aca="false">IJ19*'Taux avec population simulée'!AV132/100</f>
        <v>1052165</v>
      </c>
      <c r="IK48" s="19" t="n">
        <f aca="false">IK19*'Taux avec population simulée'!AW132/100</f>
        <v>1052116</v>
      </c>
      <c r="IL48" s="19" t="n">
        <f aca="false">IL19*'Taux avec population simulée'!AX132/100</f>
        <v>1055756</v>
      </c>
      <c r="IM48" s="19" t="n">
        <f aca="false">IM19*'Taux avec population simulée'!AY132/100</f>
        <v>1051665</v>
      </c>
      <c r="IN48" s="19" t="n">
        <f aca="false">IN19*'Taux avec population simulée'!AZ132/100</f>
        <v>1065769</v>
      </c>
      <c r="IO48" s="19" t="n">
        <f aca="false">IO19*'Taux avec population simulée'!BA132/100</f>
        <v>1077132</v>
      </c>
      <c r="IP48" s="19" t="n">
        <f aca="false">IP19*'Taux avec population simulée'!BB132/100</f>
        <v>1088419</v>
      </c>
      <c r="IQ48" s="19" t="n">
        <f aca="false">IQ19*'Taux avec population simulée'!BC132/100</f>
        <v>1105940</v>
      </c>
      <c r="IR48" s="19" t="n">
        <f aca="false">IR19*'Taux avec population simulée'!BD132/100</f>
        <v>1116383</v>
      </c>
      <c r="IS48" s="19" t="n">
        <f aca="false">IS19*'Taux avec population simulée'!BE132/100</f>
        <v>1136712</v>
      </c>
      <c r="IT48" s="19" t="n">
        <f aca="false">IT19*'Taux avec population simulée'!BF132/100</f>
        <v>1130457</v>
      </c>
      <c r="IU48" s="19" t="n">
        <f aca="false">IU19*'Taux avec population simulée'!BG132/100</f>
        <v>1114626</v>
      </c>
      <c r="IV48" s="19" t="n">
        <f aca="false">IV19*'Taux avec population simulée'!BH132/100</f>
        <v>1120608</v>
      </c>
      <c r="IW48" s="19" t="n">
        <f aca="false">IW19*'Taux avec population simulée'!BI132/100</f>
        <v>1120944</v>
      </c>
      <c r="IX48" s="19" t="n">
        <f aca="false">IX19*'Taux avec population simulée'!BJ132/100</f>
        <v>1119499</v>
      </c>
      <c r="IY48" s="19" t="n">
        <f aca="false">IY19*'Taux avec population simulée'!BK132/100</f>
        <v>1114790</v>
      </c>
      <c r="IZ48" s="19" t="n">
        <f aca="false">IZ19*'Taux avec population simulée'!BL132/100</f>
        <v>1130364</v>
      </c>
      <c r="JA48" s="19" t="n">
        <f aca="false">JA19*'Taux avec population simulée'!BM132/100</f>
        <v>1138774</v>
      </c>
      <c r="JB48" s="19" t="n">
        <f aca="false">JB19*'Taux avec population simulée'!BN132/100</f>
        <v>1137772</v>
      </c>
      <c r="JC48" s="19" t="n">
        <f aca="false">JC19*'Taux avec population simulée'!BO132/100</f>
        <v>1122121</v>
      </c>
      <c r="JD48" s="19" t="n">
        <f aca="false">JD19*'Taux avec population simulée'!BP132/100</f>
        <v>1121741</v>
      </c>
      <c r="JE48" s="19" t="n">
        <f aca="false">JE19*'Taux avec population simulée'!BQ132/100</f>
        <v>1129775</v>
      </c>
      <c r="JF48" s="19" t="n">
        <f aca="false">JF19*'Taux avec population simulée'!BR132/100</f>
        <v>1135535</v>
      </c>
      <c r="JG48" s="19" t="n">
        <f aca="false">JG19*'Taux avec population simulée'!BS132/100</f>
        <v>1130053</v>
      </c>
      <c r="JH48" s="19" t="n">
        <f aca="false">JH19*'Taux avec population simulée'!BT132/100</f>
        <v>1137515</v>
      </c>
      <c r="JI48" s="19" t="n">
        <f aca="false">JI19*'Taux avec population simulée'!BU132/100</f>
        <v>1138066</v>
      </c>
      <c r="JJ48" s="19" t="n">
        <f aca="false">JJ19*'Taux avec population simulée'!BV132/100</f>
        <v>1121654</v>
      </c>
      <c r="JK48" s="19" t="n">
        <f aca="false">JK19*'Taux avec population simulée'!BW132/100</f>
        <v>1103417</v>
      </c>
      <c r="JL48" s="19" t="n">
        <f aca="false">JL19*'Taux avec population simulée'!BX132/100</f>
        <v>1104094</v>
      </c>
      <c r="JM48" s="19" t="n">
        <f aca="false">JM19*'Taux avec population simulée'!BY132/100</f>
        <v>1080959</v>
      </c>
      <c r="JN48" s="19" t="n">
        <f aca="false">JN19*'Taux avec population simulée'!BZ132/100</f>
        <v>1074645</v>
      </c>
      <c r="JO48" s="19" t="n">
        <f aca="false">JO19*'Taux avec population simulée'!CA132/100</f>
        <v>1094066</v>
      </c>
      <c r="JP48" s="19" t="n">
        <f aca="false">JP19*'Taux avec population simulée'!CB132/100</f>
        <v>1089017</v>
      </c>
      <c r="JQ48" s="19" t="n">
        <f aca="false">JQ19*'Taux avec population simulée'!CC132/100</f>
        <v>1085192</v>
      </c>
      <c r="JR48" s="19" t="n">
        <f aca="false">JR19*'Taux avec population simulée'!CD132/100</f>
        <v>1088711</v>
      </c>
      <c r="JS48" s="19" t="n">
        <f aca="false">JS19*'Taux avec population simulée'!CE132/100</f>
        <v>1097695</v>
      </c>
      <c r="JT48" s="19" t="n">
        <f aca="false">JT19*'Taux avec population simulée'!CF132/100</f>
        <v>1073754</v>
      </c>
      <c r="JU48" s="19" t="n">
        <f aca="false">JU19*'Taux avec population simulée'!CG132/100</f>
        <v>1054395</v>
      </c>
      <c r="JV48" s="19" t="n">
        <f aca="false">JV19*'Taux avec population simulée'!CH132/100</f>
        <v>1048065</v>
      </c>
      <c r="JW48" s="19" t="n">
        <f aca="false">JW19*'Taux avec population simulée'!CI132/100</f>
        <v>1051886</v>
      </c>
      <c r="JX48" s="19" t="n">
        <f aca="false">JX19*'Taux avec population simulée'!CJ132/100</f>
        <v>1056616</v>
      </c>
      <c r="JY48" s="19" t="n">
        <f aca="false">JY19*'Taux avec population simulée'!CK132/100</f>
        <v>1064373</v>
      </c>
      <c r="JZ48" s="19" t="n">
        <f aca="false">JZ19*'Taux avec population simulée'!CL132/100</f>
        <v>1042243</v>
      </c>
      <c r="KA48" s="19" t="n">
        <f aca="false">KA19*'Taux avec population simulée'!CM132/100</f>
        <v>1047755</v>
      </c>
      <c r="KB48" s="19" t="n">
        <f aca="false">KB19*'Taux avec population simulée'!CN132/100</f>
        <v>1039503</v>
      </c>
      <c r="KC48" s="19" t="n">
        <f aca="false">KC19*'Taux avec population simulée'!CO132/100</f>
        <v>1036342</v>
      </c>
      <c r="KD48" s="19" t="n">
        <f aca="false">KD19*'Taux avec population simulée'!CP132/100</f>
        <v>1054916</v>
      </c>
      <c r="KE48" s="19" t="n">
        <f aca="false">KE19*'Taux avec population simulée'!CQ132/100</f>
        <v>1063408</v>
      </c>
      <c r="KF48" s="19" t="n">
        <f aca="false">KF19*'Taux avec population simulée'!CR132/100</f>
        <v>1062363</v>
      </c>
      <c r="KG48" s="19" t="n">
        <f aca="false">KG19*'Taux avec population simulée'!CS132/100</f>
        <v>1068898</v>
      </c>
      <c r="KH48" s="19" t="n">
        <f aca="false">KH19*'Taux avec population simulée'!CT132/100</f>
        <v>1072357</v>
      </c>
      <c r="KI48" s="19" t="n">
        <f aca="false">KI19*'Taux avec population simulée'!CU132/100</f>
        <v>1058418</v>
      </c>
      <c r="KJ48" s="19" t="n">
        <f aca="false">KJ19*'Taux avec population simulée'!CV132/100</f>
        <v>1060576</v>
      </c>
      <c r="KK48" s="19" t="n">
        <f aca="false">KK19*'Taux avec population simulée'!CW132/100</f>
        <v>1073702</v>
      </c>
      <c r="KL48" s="19" t="n">
        <f aca="false">KL19*'Taux avec population simulée'!CX132/100</f>
        <v>1061822</v>
      </c>
      <c r="KM48" s="19" t="n">
        <f aca="false">KM19*'Taux avec population simulée'!CY132/100</f>
        <v>1062039</v>
      </c>
      <c r="KN48" s="19" t="n">
        <f aca="false">KN19*'Taux avec population simulée'!CZ132/100</f>
        <v>1081260</v>
      </c>
      <c r="KO48" s="19" t="n">
        <f aca="false">KO19*'Taux avec population simulée'!DA132/100</f>
        <v>1098185</v>
      </c>
      <c r="KP48" s="19" t="n">
        <f aca="false">KP19*'Taux avec population simulée'!DB132/100</f>
        <v>1096395</v>
      </c>
      <c r="KQ48" s="19" t="n">
        <f aca="false">KQ19*'Taux avec population simulée'!DC132/100</f>
        <v>1102661</v>
      </c>
      <c r="KR48" s="19" t="n">
        <f aca="false">KR19*'Taux avec population simulée'!DD132/100</f>
        <v>1101421</v>
      </c>
      <c r="KS48" s="19" t="n">
        <f aca="false">KS19*'Taux avec population simulée'!DE132/100</f>
        <v>0</v>
      </c>
    </row>
    <row r="49" customFormat="false" ht="12.8" hidden="false" customHeight="false" outlineLevel="0" collapsed="false">
      <c r="C49" s="0" t="n">
        <f aca="false">Chômeurs!A50</f>
        <v>2008</v>
      </c>
      <c r="D49" s="0" t="n">
        <v>0.6524568112</v>
      </c>
      <c r="E49" s="0" t="n">
        <v>0.2526833418</v>
      </c>
      <c r="F49" s="0" t="n">
        <v>0.098988153</v>
      </c>
      <c r="G49" s="0" t="n">
        <v>0.0541964738</v>
      </c>
      <c r="H49" s="0" t="n">
        <v>0.0400717429</v>
      </c>
      <c r="I49" s="0" t="n">
        <v>0.0434397316</v>
      </c>
      <c r="J49" s="0" t="n">
        <v>0.0430438135</v>
      </c>
      <c r="K49" s="0" t="n">
        <v>0.0706243482</v>
      </c>
      <c r="L49" s="0" t="n">
        <v>0.1046330392</v>
      </c>
      <c r="M49" s="0" t="n">
        <v>0.23679168</v>
      </c>
      <c r="N49" s="0" t="n">
        <v>0.5447234551</v>
      </c>
      <c r="Q49" s="0" t="n">
        <f aca="false">C49</f>
        <v>2008</v>
      </c>
      <c r="R49" s="0" t="n">
        <v>0.7818386737</v>
      </c>
      <c r="S49" s="0" t="n">
        <v>0.4813984486</v>
      </c>
      <c r="T49" s="0" t="n">
        <v>0.3247857828</v>
      </c>
      <c r="U49" s="0" t="n">
        <v>0.3090383293</v>
      </c>
      <c r="V49" s="0" t="n">
        <v>0.2903611539</v>
      </c>
      <c r="W49" s="0" t="n">
        <v>0.3145243109</v>
      </c>
      <c r="X49" s="0" t="n">
        <v>0.3327885724</v>
      </c>
      <c r="Y49" s="0" t="n">
        <v>0.364968355</v>
      </c>
      <c r="Z49" s="0" t="n">
        <v>0.4326455065</v>
      </c>
      <c r="AA49" s="0" t="n">
        <v>0.6621465559</v>
      </c>
      <c r="AB49" s="0" t="n">
        <v>0.7865448014</v>
      </c>
      <c r="BL49" s="1" t="n">
        <v>40</v>
      </c>
      <c r="BM49" s="1" t="n">
        <f aca="false">BM20*'Taux avec population simulée'!V119/100</f>
        <v>976451.096705249</v>
      </c>
      <c r="BN49" s="4" t="n">
        <f aca="false">BN20*'Taux avec population simulée'!W119/100</f>
        <v>967841.027581988</v>
      </c>
      <c r="BO49" s="4" t="n">
        <f aca="false">BO20*'Taux avec population simulée'!X119/100</f>
        <v>974177.758252814</v>
      </c>
      <c r="BP49" s="4" t="n">
        <f aca="false">BP20*'Taux avec population simulée'!Y119/100</f>
        <v>961182.658947588</v>
      </c>
      <c r="BQ49" s="4" t="n">
        <f aca="false">BQ20*'Taux avec population simulée'!Z119/100</f>
        <v>972120.663651257</v>
      </c>
      <c r="BR49" s="4" t="n">
        <f aca="false">BR20*'Taux avec population simulée'!AA119/100</f>
        <v>980364.082681682</v>
      </c>
      <c r="BS49" s="4" t="n">
        <f aca="false">BS20*'Taux avec population simulée'!AB119/100</f>
        <v>979706.923101432</v>
      </c>
      <c r="BT49" s="4" t="n">
        <f aca="false">BT20*'Taux avec population simulée'!AC119/100</f>
        <v>990556.99800211</v>
      </c>
      <c r="BU49" s="4" t="n">
        <f aca="false">BU20*'Taux avec population simulée'!AD119/100</f>
        <v>974993.422872667</v>
      </c>
      <c r="BV49" s="4" t="n">
        <f aca="false">BV20*'Taux avec population simulée'!AE119/100</f>
        <v>1000668.9253461</v>
      </c>
      <c r="BW49" s="4" t="n">
        <f aca="false">BW20*'Taux avec population simulée'!AF119/100</f>
        <v>1019880.43032858</v>
      </c>
      <c r="BX49" s="4" t="n">
        <f aca="false">BX20*'Taux avec population simulée'!AG119/100</f>
        <v>1042595.24377761</v>
      </c>
      <c r="BY49" s="4" t="n">
        <f aca="false">BY20*'Taux avec population simulée'!AH119/100</f>
        <v>1046494.23635762</v>
      </c>
      <c r="BZ49" s="4" t="n">
        <f aca="false">BZ20*'Taux avec population simulée'!AI119/100</f>
        <v>1049586.82008651</v>
      </c>
      <c r="CA49" s="4" t="n">
        <f aca="false">CA20*'Taux avec population simulée'!AJ119/100</f>
        <v>1066992.2931944</v>
      </c>
      <c r="CB49" s="4" t="n">
        <f aca="false">CB20*'Taux avec population simulée'!AK119/100</f>
        <v>1062396.80401701</v>
      </c>
      <c r="CC49" s="4" t="n">
        <f aca="false">CC20*'Taux avec population simulée'!AL119/100</f>
        <v>1061503.622334</v>
      </c>
      <c r="CD49" s="4" t="n">
        <f aca="false">CD20*'Taux avec population simulée'!AM119/100</f>
        <v>1079933.0148583</v>
      </c>
      <c r="CE49" s="4" t="n">
        <f aca="false">CE20*'Taux avec population simulée'!AN119/100</f>
        <v>1093527.42518918</v>
      </c>
      <c r="CF49" s="4" t="n">
        <f aca="false">CF20*'Taux avec population simulée'!AO119/100</f>
        <v>1104827.56184464</v>
      </c>
      <c r="CG49" s="4" t="n">
        <f aca="false">CG20*'Taux avec population simulée'!AP119/100</f>
        <v>1128666.95119508</v>
      </c>
      <c r="CH49" s="4" t="n">
        <f aca="false">CH20*'Taux avec population simulée'!AQ119/100</f>
        <v>1145377.08467669</v>
      </c>
      <c r="CI49" s="4" t="n">
        <f aca="false">CI20*'Taux avec population simulée'!AR119/100</f>
        <v>1150398.33921592</v>
      </c>
      <c r="CJ49" s="4" t="n">
        <f aca="false">CJ20*'Taux avec population simulée'!AS119/100</f>
        <v>1161600.13332856</v>
      </c>
      <c r="CK49" s="4" t="n">
        <f aca="false">CK20*'Taux avec population simulée'!AT119/100</f>
        <v>1160517.20838646</v>
      </c>
      <c r="CL49" s="4" t="n">
        <f aca="false">CL20*'Taux avec population simulée'!AU119/100</f>
        <v>1160247.63412203</v>
      </c>
      <c r="CM49" s="4" t="n">
        <f aca="false">CM20*'Taux avec population simulée'!AV119/100</f>
        <v>1147917.7931947</v>
      </c>
      <c r="CN49" s="4" t="n">
        <f aca="false">CN20*'Taux avec population simulée'!AW119/100</f>
        <v>1139654.70565571</v>
      </c>
      <c r="CO49" s="4" t="n">
        <f aca="false">CO20*'Taux avec population simulée'!AX119/100</f>
        <v>1141032.65822627</v>
      </c>
      <c r="CP49" s="4" t="n">
        <f aca="false">CP20*'Taux avec population simulée'!AY119/100</f>
        <v>1133065.75528683</v>
      </c>
      <c r="CQ49" s="4" t="n">
        <f aca="false">CQ20*'Taux avec population simulée'!AZ119/100</f>
        <v>1141967.49086859</v>
      </c>
      <c r="CR49" s="4" t="n">
        <f aca="false">CR20*'Taux avec population simulée'!BA119/100</f>
        <v>1128786.11921756</v>
      </c>
      <c r="CS49" s="4" t="n">
        <f aca="false">CS20*'Taux avec population simulée'!BB119/100</f>
        <v>1123224.55917836</v>
      </c>
      <c r="CT49" s="4" t="n">
        <f aca="false">CT20*'Taux avec population simulée'!BC119/100</f>
        <v>1118491.39044103</v>
      </c>
      <c r="CU49" s="4" t="n">
        <f aca="false">CU20*'Taux avec population simulée'!BD119/100</f>
        <v>1119002.77166369</v>
      </c>
      <c r="CV49" s="4" t="n">
        <f aca="false">CV20*'Taux avec population simulée'!BE119/100</f>
        <v>1118784.10412731</v>
      </c>
      <c r="CW49" s="4" t="n">
        <f aca="false">CW20*'Taux avec population simulée'!BF119/100</f>
        <v>1122046.76260672</v>
      </c>
      <c r="CX49" s="4" t="n">
        <f aca="false">CX20*'Taux avec population simulée'!BG119/100</f>
        <v>1121573.56143009</v>
      </c>
      <c r="CY49" s="4" t="n">
        <f aca="false">CY20*'Taux avec population simulée'!BH119/100</f>
        <v>1119017.81228789</v>
      </c>
      <c r="CZ49" s="4" t="n">
        <f aca="false">CZ20*'Taux avec population simulée'!BI119/100</f>
        <v>1118919.46974507</v>
      </c>
      <c r="DA49" s="4" t="n">
        <f aca="false">DA20*'Taux avec population simulée'!BJ119/100</f>
        <v>1124382.68724144</v>
      </c>
      <c r="DB49" s="4" t="n">
        <f aca="false">DB20*'Taux avec population simulée'!BK119/100</f>
        <v>1115520.28867681</v>
      </c>
      <c r="DC49" s="4" t="n">
        <f aca="false">DC20*'Taux avec population simulée'!BL119/100</f>
        <v>1122182.12822448</v>
      </c>
      <c r="DD49" s="4" t="n">
        <f aca="false">DD20*'Taux avec population simulée'!BM119/100</f>
        <v>1126229.21310426</v>
      </c>
      <c r="DE49" s="4" t="n">
        <f aca="false">DE20*'Taux avec population simulée'!BN119/100</f>
        <v>1114012.75534394</v>
      </c>
      <c r="DF49" s="4" t="n">
        <f aca="false">DF20*'Taux avec population simulée'!BO119/100</f>
        <v>1129336.83745734</v>
      </c>
      <c r="DG49" s="4" t="n">
        <f aca="false">DG20*'Taux avec population simulée'!BP119/100</f>
        <v>1163438.56039373</v>
      </c>
      <c r="DH49" s="4" t="n">
        <f aca="false">DH20*'Taux avec population simulée'!BQ119/100</f>
        <v>1168231.89162785</v>
      </c>
      <c r="DI49" s="4" t="n">
        <f aca="false">DI20*'Taux avec population simulée'!BR119/100</f>
        <v>1168147.43273813</v>
      </c>
      <c r="DJ49" s="4" t="n">
        <f aca="false">DJ20*'Taux avec population simulée'!BS119/100</f>
        <v>1169954.62158382</v>
      </c>
      <c r="DK49" s="4" t="n">
        <f aca="false">DK20*'Taux avec population simulée'!BT119/100</f>
        <v>1169056.81201644</v>
      </c>
      <c r="DL49" s="4" t="n">
        <f aca="false">DL20*'Taux avec population simulée'!BU119/100</f>
        <v>1194772.80847809</v>
      </c>
      <c r="DM49" s="4" t="n">
        <f aca="false">DM20*'Taux avec population simulée'!BV119/100</f>
        <v>1208985.04137209</v>
      </c>
      <c r="DN49" s="4" t="n">
        <f aca="false">DN20*'Taux avec population simulée'!BW119/100</f>
        <v>1227653.92691243</v>
      </c>
      <c r="DO49" s="4" t="n">
        <f aca="false">DO20*'Taux avec population simulée'!BX119/100</f>
        <v>1257250.40441661</v>
      </c>
      <c r="DP49" s="4" t="n">
        <f aca="false">DP20*'Taux avec population simulée'!BY119/100</f>
        <v>1279961.74695237</v>
      </c>
      <c r="DQ49" s="4" t="n">
        <f aca="false">DQ20*'Taux avec population simulée'!BZ119/100</f>
        <v>1287545.69246036</v>
      </c>
      <c r="DR49" s="4" t="n">
        <f aca="false">DR20*'Taux avec population simulée'!CA119/100</f>
        <v>1293889.36495774</v>
      </c>
      <c r="DS49" s="4" t="n">
        <f aca="false">DS20*'Taux avec population simulée'!CB119/100</f>
        <v>1305897.5679215</v>
      </c>
      <c r="DT49" s="4" t="n">
        <f aca="false">DT20*'Taux avec population simulée'!CC119/100</f>
        <v>1332764.75061968</v>
      </c>
      <c r="DU49" s="4" t="n">
        <f aca="false">DU20*'Taux avec population simulée'!CD119/100</f>
        <v>1326323.89255057</v>
      </c>
      <c r="DV49" s="4" t="n">
        <f aca="false">DV20*'Taux avec population simulée'!CE119/100</f>
        <v>1338713.89597469</v>
      </c>
      <c r="DW49" s="4" t="n">
        <f aca="false">DW20*'Taux avec population simulée'!CF119/100</f>
        <v>1341011.64056338</v>
      </c>
      <c r="DX49" s="4" t="n">
        <f aca="false">DX20*'Taux avec population simulée'!CG119/100</f>
        <v>1353729.06680653</v>
      </c>
      <c r="DY49" s="4" t="n">
        <f aca="false">DY20*'Taux avec population simulée'!CH119/100</f>
        <v>1381187.46173271</v>
      </c>
      <c r="DZ49" s="4" t="n">
        <f aca="false">DZ20*'Taux avec population simulée'!CI119/100</f>
        <v>1385048.27426668</v>
      </c>
      <c r="EA49" s="4" t="n">
        <f aca="false">EA20*'Taux avec population simulée'!CJ119/100</f>
        <v>1380412.29110108</v>
      </c>
      <c r="EB49" s="4" t="n">
        <f aca="false">EB20*'Taux avec population simulée'!CK119/100</f>
        <v>1396744.0950356</v>
      </c>
      <c r="EC49" s="4" t="n">
        <f aca="false">EC20*'Taux avec population simulée'!CL119/100</f>
        <v>1431784.1215276</v>
      </c>
      <c r="ED49" s="4" t="n">
        <f aca="false">ED20*'Taux avec population simulée'!CM119/100</f>
        <v>1455005.68831492</v>
      </c>
      <c r="EE49" s="4" t="n">
        <f aca="false">EE20*'Taux avec population simulée'!CN119/100</f>
        <v>1457061.62594539</v>
      </c>
      <c r="EF49" s="4" t="n">
        <f aca="false">EF20*'Taux avec population simulée'!CO119/100</f>
        <v>1461536.7901292</v>
      </c>
      <c r="EG49" s="4" t="n">
        <f aca="false">EG20*'Taux avec population simulée'!CP119/100</f>
        <v>1452779.67593393</v>
      </c>
      <c r="EH49" s="4" t="n">
        <f aca="false">EH20*'Taux avec population simulée'!CQ119/100</f>
        <v>1454378.60998306</v>
      </c>
      <c r="EI49" s="4" t="n">
        <f aca="false">EI20*'Taux avec population simulée'!CR119/100</f>
        <v>1444948.13861225</v>
      </c>
      <c r="EJ49" s="4" t="n">
        <f aca="false">EJ20*'Taux avec population simulée'!CS119/100</f>
        <v>1448088.15815591</v>
      </c>
      <c r="EK49" s="4" t="n">
        <f aca="false">EK20*'Taux avec population simulée'!CT119/100</f>
        <v>1458005.71435645</v>
      </c>
      <c r="EL49" s="4" t="n">
        <f aca="false">EL20*'Taux avec population simulée'!CU119/100</f>
        <v>1450801.25536663</v>
      </c>
      <c r="EM49" s="4" t="n">
        <f aca="false">EM20*'Taux avec population simulée'!CV119/100</f>
        <v>1430355.26222899</v>
      </c>
      <c r="EN49" s="4" t="n">
        <f aca="false">EN20*'Taux avec population simulée'!CW119/100</f>
        <v>1405559.05778547</v>
      </c>
      <c r="EO49" s="4" t="n">
        <f aca="false">EO20*'Taux avec population simulée'!CX119/100</f>
        <v>1395592.90879907</v>
      </c>
      <c r="EP49" s="4" t="n">
        <f aca="false">EP20*'Taux avec population simulée'!CY119/100</f>
        <v>1395680.83860207</v>
      </c>
      <c r="EQ49" s="4" t="n">
        <f aca="false">EQ20*'Taux avec population simulée'!CZ119/100</f>
        <v>1400425.57705031</v>
      </c>
      <c r="ER49" s="4" t="n">
        <f aca="false">ER20*'Taux avec population simulée'!DA119/100</f>
        <v>1396528.89841249</v>
      </c>
      <c r="ES49" s="4" t="n">
        <f aca="false">ES20*'Taux avec population simulée'!DB119/100</f>
        <v>1377160.0453615</v>
      </c>
      <c r="ET49" s="4" t="n">
        <f aca="false">ET20*'Taux avec population simulée'!DC119/100</f>
        <v>1376634.78048573</v>
      </c>
      <c r="EU49" s="4" t="n">
        <f aca="false">EU20*'Taux avec population simulée'!DD119/100</f>
        <v>1382772.51212874</v>
      </c>
      <c r="EV49" s="4" t="n">
        <f aca="false">EV20*'Taux avec population simulée'!DE119/100</f>
        <v>0</v>
      </c>
      <c r="EW49" s="4"/>
      <c r="HJ49" s="1" t="n">
        <v>40</v>
      </c>
      <c r="HK49" s="4" t="n">
        <f aca="false">HK20*'Taux avec population simulée'!W133/100</f>
        <v>989667.217077077</v>
      </c>
      <c r="HL49" s="4" t="n">
        <f aca="false">HL20*'Taux avec population simulée'!X133/100</f>
        <v>995006.83609222</v>
      </c>
      <c r="HM49" s="4" t="n">
        <f aca="false">HM20*'Taux avec population simulée'!Y133/100</f>
        <v>997453.18136788</v>
      </c>
      <c r="HN49" s="4" t="n">
        <f aca="false">HN20*'Taux avec population simulée'!Z133/100</f>
        <v>1005105.85120456</v>
      </c>
      <c r="HO49" s="4" t="n">
        <f aca="false">HO20*'Taux avec population simulée'!AA133/100</f>
        <v>1026463.34715885</v>
      </c>
      <c r="HP49" s="4" t="n">
        <f aca="false">HP20*'Taux avec population simulée'!AB133/100</f>
        <v>1032748.7687345</v>
      </c>
      <c r="HQ49" s="4" t="n">
        <f aca="false">HQ20*'Taux avec population simulée'!AC133/100</f>
        <v>1043808.28800155</v>
      </c>
      <c r="HR49" s="4" t="n">
        <f aca="false">HR20*'Taux avec population simulée'!AD133/100</f>
        <v>1038878.35341157</v>
      </c>
      <c r="HS49" s="4" t="n">
        <f aca="false">HS20*'Taux avec population simulée'!AE133/100</f>
        <v>1029773.16606747</v>
      </c>
      <c r="HT49" s="4" t="n">
        <f aca="false">HT20*'Taux avec population simulée'!AF133/100</f>
        <v>1048128.59648516</v>
      </c>
      <c r="HU49" s="4" t="n">
        <f aca="false">HU20*'Taux avec population simulée'!AG133/100</f>
        <v>1052091.16617647</v>
      </c>
      <c r="HV49" s="4" t="n">
        <f aca="false">HV20*'Taux avec population simulée'!AH133/100</f>
        <v>1052679.22994466</v>
      </c>
      <c r="HW49" s="4" t="n">
        <f aca="false">HW20*'Taux avec population simulée'!AI133/100</f>
        <v>1052415.58135525</v>
      </c>
      <c r="HX49" s="4" t="n">
        <f aca="false">HX20*'Taux avec population simulée'!AJ133/100</f>
        <v>1059168.51362661</v>
      </c>
      <c r="HY49" s="4" t="n">
        <f aca="false">HY20*'Taux avec population simulée'!AK133/100</f>
        <v>1043334.89666816</v>
      </c>
      <c r="HZ49" s="4" t="n">
        <f aca="false">HZ20*'Taux avec population simulée'!AL133/100</f>
        <v>1040587.65876444</v>
      </c>
      <c r="IA49" s="4" t="n">
        <f aca="false">IA20*'Taux avec population simulée'!AM133/100</f>
        <v>1041203.16550848</v>
      </c>
      <c r="IB49" s="4" t="n">
        <f aca="false">IB20*'Taux avec population simulée'!AN133/100</f>
        <v>1019172.33653961</v>
      </c>
      <c r="IC49" s="4" t="n">
        <f aca="false">IC20*'Taux avec population simulée'!AO133/100</f>
        <v>1020161.26377644</v>
      </c>
      <c r="ID49" s="4" t="n">
        <f aca="false">ID20*'Taux avec population simulée'!AP133/100</f>
        <v>1021493.22821139</v>
      </c>
      <c r="IE49" s="4" t="n">
        <f aca="false">IE20*'Taux avec population simulée'!AQ133/100</f>
        <v>1019499.69203723</v>
      </c>
      <c r="IF49" s="4" t="n">
        <f aca="false">IF20*'Taux avec population simulée'!AR133/100</f>
        <v>1019051.78346713</v>
      </c>
      <c r="IG49" s="4" t="n">
        <f aca="false">IG20*'Taux avec population simulée'!AS133/100</f>
        <v>1021956.81848198</v>
      </c>
      <c r="IH49" s="4" t="n">
        <f aca="false">IH20*'Taux avec population simulée'!AT133/100</f>
        <v>994922.546952113</v>
      </c>
      <c r="II49" s="4" t="n">
        <f aca="false">II20*'Taux avec population simulée'!AU133/100</f>
        <v>984826.472158613</v>
      </c>
      <c r="IJ49" s="4" t="n">
        <f aca="false">IJ20*'Taux avec population simulée'!AV133/100</f>
        <v>975676.199925614</v>
      </c>
      <c r="IK49" s="4" t="n">
        <f aca="false">IK20*'Taux avec population simulée'!AW133/100</f>
        <v>965287.0733543</v>
      </c>
      <c r="IL49" s="4" t="n">
        <f aca="false">IL20*'Taux avec population simulée'!AX133/100</f>
        <v>986748.460574306</v>
      </c>
      <c r="IM49" s="4" t="n">
        <f aca="false">IM20*'Taux avec population simulée'!AY133/100</f>
        <v>998796.907078189</v>
      </c>
      <c r="IN49" s="4" t="n">
        <f aca="false">IN20*'Taux avec population simulée'!AZ133/100</f>
        <v>983582.717288896</v>
      </c>
      <c r="IO49" s="4" t="n">
        <f aca="false">IO20*'Taux avec population simulée'!BA133/100</f>
        <v>963936.486900029</v>
      </c>
      <c r="IP49" s="4" t="n">
        <f aca="false">IP20*'Taux avec population simulée'!BB133/100</f>
        <v>975851.63894979</v>
      </c>
      <c r="IQ49" s="4" t="n">
        <f aca="false">IQ20*'Taux avec population simulée'!BC133/100</f>
        <v>972024.323925169</v>
      </c>
      <c r="IR49" s="4" t="n">
        <f aca="false">IR20*'Taux avec population simulée'!BD133/100</f>
        <v>965016.564020934</v>
      </c>
      <c r="IS49" s="4" t="n">
        <f aca="false">IS20*'Taux avec population simulée'!BE133/100</f>
        <v>975220.450505269</v>
      </c>
      <c r="IT49" s="4" t="n">
        <f aca="false">IT20*'Taux avec population simulée'!BF133/100</f>
        <v>993589.602410888</v>
      </c>
      <c r="IU49" s="4" t="n">
        <f aca="false">IU20*'Taux avec population simulée'!BG133/100</f>
        <v>996663.215705948</v>
      </c>
      <c r="IV49" s="4" t="n">
        <f aca="false">IV20*'Taux avec population simulée'!BH133/100</f>
        <v>1006300.60076026</v>
      </c>
      <c r="IW49" s="4" t="n">
        <f aca="false">IW20*'Taux avec population simulée'!BI133/100</f>
        <v>1003327.93841207</v>
      </c>
      <c r="IX49" s="4" t="n">
        <f aca="false">IX20*'Taux avec population simulée'!BJ133/100</f>
        <v>997500.226469335</v>
      </c>
      <c r="IY49" s="4" t="n">
        <f aca="false">IY20*'Taux avec population simulée'!BK133/100</f>
        <v>983521.950699517</v>
      </c>
      <c r="IZ49" s="4" t="n">
        <f aca="false">IZ20*'Taux avec population simulée'!BL133/100</f>
        <v>983864.007791346</v>
      </c>
      <c r="JA49" s="4" t="n">
        <f aca="false">JA20*'Taux avec population simulée'!BM133/100</f>
        <v>982300.738274247</v>
      </c>
      <c r="JB49" s="4" t="n">
        <f aca="false">JB20*'Taux avec population simulée'!BN133/100</f>
        <v>1005745.86060561</v>
      </c>
      <c r="JC49" s="4" t="n">
        <f aca="false">JC20*'Taux avec population simulée'!BO133/100</f>
        <v>1022058.74953513</v>
      </c>
      <c r="JD49" s="4" t="n">
        <f aca="false">JD20*'Taux avec population simulée'!BP133/100</f>
        <v>1025662.60032784</v>
      </c>
      <c r="JE49" s="4" t="n">
        <f aca="false">JE20*'Taux avec population simulée'!BQ133/100</f>
        <v>1025930.16934236</v>
      </c>
      <c r="JF49" s="4" t="n">
        <f aca="false">JF20*'Taux avec population simulée'!BR133/100</f>
        <v>1028932.23487896</v>
      </c>
      <c r="JG49" s="4" t="n">
        <f aca="false">JG20*'Taux avec population simulée'!BS133/100</f>
        <v>1024922.6200862</v>
      </c>
      <c r="JH49" s="4" t="n">
        <f aca="false">JH20*'Taux avec population simulée'!BT133/100</f>
        <v>1039383.10814593</v>
      </c>
      <c r="JI49" s="4" t="n">
        <f aca="false">JI20*'Taux avec population simulée'!BU133/100</f>
        <v>1050520.05580913</v>
      </c>
      <c r="JJ49" s="4" t="n">
        <f aca="false">JJ20*'Taux avec population simulée'!BV133/100</f>
        <v>1061926.53269941</v>
      </c>
      <c r="JK49" s="4" t="n">
        <f aca="false">JK20*'Taux avec population simulée'!BW133/100</f>
        <v>1077363.20661433</v>
      </c>
      <c r="JL49" s="4" t="n">
        <f aca="false">JL20*'Taux avec population simulée'!BX133/100</f>
        <v>1087598.45649963</v>
      </c>
      <c r="JM49" s="4" t="n">
        <f aca="false">JM20*'Taux avec population simulée'!BY133/100</f>
        <v>1108537.44707223</v>
      </c>
      <c r="JN49" s="4" t="n">
        <f aca="false">JN20*'Taux avec population simulée'!BZ133/100</f>
        <v>1102767.56140003</v>
      </c>
      <c r="JO49" s="4" t="n">
        <f aca="false">JO20*'Taux avec population simulée'!CA133/100</f>
        <v>1087123.10495368</v>
      </c>
      <c r="JP49" s="4" t="n">
        <f aca="false">JP20*'Taux avec population simulée'!CB133/100</f>
        <v>1093277.19228777</v>
      </c>
      <c r="JQ49" s="4" t="n">
        <f aca="false">JQ20*'Taux avec population simulée'!CC133/100</f>
        <v>1094510.1659884</v>
      </c>
      <c r="JR49" s="4" t="n">
        <f aca="false">JR20*'Taux avec population simulée'!CD133/100</f>
        <v>1093093.91241335</v>
      </c>
      <c r="JS49" s="4" t="n">
        <f aca="false">JS20*'Taux avec population simulée'!CE133/100</f>
        <v>1084763.98913697</v>
      </c>
      <c r="JT49" s="4" t="n">
        <f aca="false">JT20*'Taux avec population simulée'!CF133/100</f>
        <v>1097936.61754437</v>
      </c>
      <c r="JU49" s="4" t="n">
        <f aca="false">JU20*'Taux avec population simulée'!CG133/100</f>
        <v>1105995.0513811</v>
      </c>
      <c r="JV49" s="4" t="n">
        <f aca="false">JV20*'Taux avec population simulée'!CH133/100</f>
        <v>1105159.020724</v>
      </c>
      <c r="JW49" s="4" t="n">
        <f aca="false">JW20*'Taux avec population simulée'!CI133/100</f>
        <v>1090386.85886712</v>
      </c>
      <c r="JX49" s="4" t="n">
        <f aca="false">JX20*'Taux avec population simulée'!CJ133/100</f>
        <v>1090663.24883817</v>
      </c>
      <c r="JY49" s="4" t="n">
        <f aca="false">JY20*'Taux avec population simulée'!CK133/100</f>
        <v>1098475.67599854</v>
      </c>
      <c r="JZ49" s="4" t="n">
        <f aca="false">JZ20*'Taux avec population simulée'!CL133/100</f>
        <v>1104708.17183505</v>
      </c>
      <c r="KA49" s="4" t="n">
        <f aca="false">KA20*'Taux avec population simulée'!CM133/100</f>
        <v>1100722.07959302</v>
      </c>
      <c r="KB49" s="4" t="n">
        <f aca="false">KB20*'Taux avec population simulée'!CN133/100</f>
        <v>1108035.63265671</v>
      </c>
      <c r="KC49" s="4" t="n">
        <f aca="false">KC20*'Taux avec population simulée'!CO133/100</f>
        <v>1110268.31476327</v>
      </c>
      <c r="KD49" s="4" t="n">
        <f aca="false">KD20*'Taux avec population simulée'!CP133/100</f>
        <v>1095651.98980496</v>
      </c>
      <c r="KE49" s="4" t="n">
        <f aca="false">KE20*'Taux avec population simulée'!CQ133/100</f>
        <v>1078309.98928111</v>
      </c>
      <c r="KF49" s="4" t="n">
        <f aca="false">KF20*'Taux avec population simulée'!CR133/100</f>
        <v>1079053.88994787</v>
      </c>
      <c r="KG49" s="4" t="n">
        <f aca="false">KG20*'Taux avec population simulée'!CS133/100</f>
        <v>1057945.34098878</v>
      </c>
      <c r="KH49" s="4" t="n">
        <f aca="false">KH20*'Taux avec population simulée'!CT133/100</f>
        <v>1051237.49360632</v>
      </c>
      <c r="KI49" s="4" t="n">
        <f aca="false">KI20*'Taux avec population simulée'!CU133/100</f>
        <v>1070156.48513519</v>
      </c>
      <c r="KJ49" s="4" t="n">
        <f aca="false">KJ20*'Taux avec population simulée'!CV133/100</f>
        <v>1062974.26631306</v>
      </c>
      <c r="KK49" s="4" t="n">
        <f aca="false">KK20*'Taux avec population simulée'!CW133/100</f>
        <v>1059276.32531744</v>
      </c>
      <c r="KL49" s="4" t="n">
        <f aca="false">KL20*'Taux avec population simulée'!CX133/100</f>
        <v>1063109.52097974</v>
      </c>
      <c r="KM49" s="4" t="n">
        <f aca="false">KM20*'Taux avec population simulée'!CY133/100</f>
        <v>1072053.97089388</v>
      </c>
      <c r="KN49" s="4" t="n">
        <f aca="false">KN20*'Taux avec population simulée'!CZ133/100</f>
        <v>1051030.69118117</v>
      </c>
      <c r="KO49" s="4" t="n">
        <f aca="false">KO20*'Taux avec population simulée'!DA133/100</f>
        <v>1032092.09752669</v>
      </c>
      <c r="KP49" s="4" t="n">
        <f aca="false">KP20*'Taux avec population simulée'!DB133/100</f>
        <v>1024853.0325403</v>
      </c>
      <c r="KQ49" s="4" t="n">
        <f aca="false">KQ20*'Taux avec population simulée'!DC133/100</f>
        <v>1026649.56735211</v>
      </c>
      <c r="KR49" s="4" t="n">
        <f aca="false">KR20*'Taux avec population simulée'!DD133/100</f>
        <v>1030575.87311105</v>
      </c>
      <c r="KS49" s="4" t="n">
        <f aca="false">KS20*'Taux avec population simulée'!DE133/100</f>
        <v>0</v>
      </c>
    </row>
    <row r="50" customFormat="false" ht="12.8" hidden="false" customHeight="false" outlineLevel="0" collapsed="false">
      <c r="C50" s="0" t="n">
        <f aca="false">Chômeurs!A51</f>
        <v>2009</v>
      </c>
      <c r="D50" s="0" t="n">
        <v>0.6451490041</v>
      </c>
      <c r="E50" s="0" t="n">
        <v>0.2614154156</v>
      </c>
      <c r="F50" s="0" t="n">
        <v>0.0998791797</v>
      </c>
      <c r="G50" s="0" t="n">
        <v>0.0426459775</v>
      </c>
      <c r="H50" s="0" t="n">
        <v>0.0416584562</v>
      </c>
      <c r="I50" s="0" t="n">
        <v>0.0309219813</v>
      </c>
      <c r="J50" s="0" t="n">
        <v>0.0524194758</v>
      </c>
      <c r="K50" s="0" t="n">
        <v>0.0738690188</v>
      </c>
      <c r="L50" s="0" t="n">
        <v>0.1127359115</v>
      </c>
      <c r="M50" s="0" t="n">
        <v>0.2396262271</v>
      </c>
      <c r="N50" s="0" t="n">
        <v>0.5407047952</v>
      </c>
      <c r="Q50" s="0" t="n">
        <f aca="false">C50</f>
        <v>2009</v>
      </c>
      <c r="R50" s="0" t="n">
        <v>0.7685538237</v>
      </c>
      <c r="S50" s="0" t="n">
        <v>0.4688535373</v>
      </c>
      <c r="T50" s="0" t="n">
        <v>0.3460479728</v>
      </c>
      <c r="U50" s="0" t="n">
        <v>0.3042263388</v>
      </c>
      <c r="V50" s="0" t="n">
        <v>0.3090306873</v>
      </c>
      <c r="W50" s="0" t="n">
        <v>0.2879728082</v>
      </c>
      <c r="X50" s="0" t="n">
        <v>0.3235762342</v>
      </c>
      <c r="Y50" s="0" t="n">
        <v>0.3719650181</v>
      </c>
      <c r="Z50" s="0" t="n">
        <v>0.4243942068</v>
      </c>
      <c r="AA50" s="0" t="n">
        <v>0.6469319289</v>
      </c>
      <c r="AB50" s="0" t="n">
        <v>0.8039400974</v>
      </c>
      <c r="BL50" s="1" t="n">
        <v>45</v>
      </c>
      <c r="BM50" s="1" t="n">
        <f aca="false">BM21*'Taux avec population simulée'!V120/100</f>
        <v>968177.616110508</v>
      </c>
      <c r="BN50" s="18" t="n">
        <f aca="false">BN21*'Taux avec population simulée'!W120/100</f>
        <v>1138280.97249477</v>
      </c>
      <c r="BO50" s="18" t="n">
        <f aca="false">BO21*'Taux avec population simulée'!X120/100</f>
        <v>1145519.42558304</v>
      </c>
      <c r="BP50" s="18" t="n">
        <f aca="false">BP21*'Taux avec population simulée'!Y120/100</f>
        <v>1151304.76919594</v>
      </c>
      <c r="BQ50" s="18" t="n">
        <f aca="false">BQ21*'Taux avec population simulée'!Z120/100</f>
        <v>1153214.20353109</v>
      </c>
      <c r="BR50" s="18" t="n">
        <f aca="false">BR21*'Taux avec population simulée'!AA120/100</f>
        <v>1167327.47583499</v>
      </c>
      <c r="BS50" s="18" t="n">
        <f aca="false">BS21*'Taux avec population simulée'!AB120/100</f>
        <v>1177269.65371745</v>
      </c>
      <c r="BT50" s="18" t="n">
        <f aca="false">BT21*'Taux avec population simulée'!AC120/100</f>
        <v>1165202.71320663</v>
      </c>
      <c r="BU50" s="18" t="n">
        <f aca="false">BU21*'Taux avec population simulée'!AD120/100</f>
        <v>1212197.04368809</v>
      </c>
      <c r="BV50" s="18" t="n">
        <f aca="false">BV21*'Taux avec population simulée'!AE120/100</f>
        <v>1216480.79330928</v>
      </c>
      <c r="BW50" s="18" t="n">
        <f aca="false">BW21*'Taux avec population simulée'!AF120/100</f>
        <v>1209761.40974902</v>
      </c>
      <c r="BX50" s="18" t="n">
        <f aca="false">BX21*'Taux avec population simulée'!AG120/100</f>
        <v>1203267.33658826</v>
      </c>
      <c r="BY50" s="18" t="n">
        <f aca="false">BY21*'Taux avec population simulée'!AH120/100</f>
        <v>1189817.16134623</v>
      </c>
      <c r="BZ50" s="18" t="n">
        <f aca="false">BZ21*'Taux avec population simulée'!AI120/100</f>
        <v>1193447.79601186</v>
      </c>
      <c r="CA50" s="18" t="n">
        <f aca="false">CA21*'Taux avec population simulée'!AJ120/100</f>
        <v>1171189.12496088</v>
      </c>
      <c r="CB50" s="18" t="n">
        <f aca="false">CB21*'Taux avec population simulée'!AK120/100</f>
        <v>1183187.61674273</v>
      </c>
      <c r="CC50" s="18" t="n">
        <f aca="false">CC21*'Taux avec population simulée'!AL120/100</f>
        <v>1183682.44401256</v>
      </c>
      <c r="CD50" s="18" t="n">
        <f aca="false">CD21*'Taux avec population simulée'!AM120/100</f>
        <v>1197437.78650457</v>
      </c>
      <c r="CE50" s="18" t="n">
        <f aca="false">CE21*'Taux avec population simulée'!AN120/100</f>
        <v>1208124.34431455</v>
      </c>
      <c r="CF50" s="18" t="n">
        <f aca="false">CF21*'Taux avec population simulée'!AO120/100</f>
        <v>1192794.6810563</v>
      </c>
      <c r="CG50" s="18" t="n">
        <f aca="false">CG21*'Taux avec population simulée'!AP120/100</f>
        <v>1169564.8936631</v>
      </c>
      <c r="CH50" s="18" t="n">
        <f aca="false">CH21*'Taux avec population simulée'!AQ120/100</f>
        <v>1180568.02684456</v>
      </c>
      <c r="CI50" s="18" t="n">
        <f aca="false">CI21*'Taux avec population simulée'!AR120/100</f>
        <v>1188191.50403326</v>
      </c>
      <c r="CJ50" s="18" t="n">
        <f aca="false">CJ21*'Taux avec population simulée'!AS120/100</f>
        <v>1172585.19382877</v>
      </c>
      <c r="CK50" s="18" t="n">
        <f aca="false">CK21*'Taux avec population simulée'!AT120/100</f>
        <v>1185533.41172504</v>
      </c>
      <c r="CL50" s="18" t="n">
        <f aca="false">CL21*'Taux avec population simulée'!AU120/100</f>
        <v>1194972.20624657</v>
      </c>
      <c r="CM50" s="18" t="n">
        <f aca="false">CM21*'Taux avec population simulée'!AV120/100</f>
        <v>1194916.59165428</v>
      </c>
      <c r="CN50" s="18" t="n">
        <f aca="false">CN21*'Taux avec population simulée'!AW120/100</f>
        <v>1206043.78815699</v>
      </c>
      <c r="CO50" s="18" t="n">
        <f aca="false">CO21*'Taux avec population simulée'!AX120/100</f>
        <v>1189027.14893274</v>
      </c>
      <c r="CP50" s="18" t="n">
        <f aca="false">CP21*'Taux avec population simulée'!AY120/100</f>
        <v>1220010.18089665</v>
      </c>
      <c r="CQ50" s="18" t="n">
        <f aca="false">CQ21*'Taux avec population simulée'!AZ120/100</f>
        <v>1243734.79555968</v>
      </c>
      <c r="CR50" s="18" t="n">
        <f aca="false">CR21*'Taux avec population simulée'!BA120/100</f>
        <v>1270073.29606014</v>
      </c>
      <c r="CS50" s="18" t="n">
        <f aca="false">CS21*'Taux avec population simulée'!BB120/100</f>
        <v>1274154.5515248</v>
      </c>
      <c r="CT50" s="18" t="n">
        <f aca="false">CT21*'Taux avec population simulée'!BC120/100</f>
        <v>1278813.34314012</v>
      </c>
      <c r="CU50" s="18" t="n">
        <f aca="false">CU21*'Taux avec population simulée'!BD120/100</f>
        <v>1299573.27222976</v>
      </c>
      <c r="CV50" s="18" t="n">
        <f aca="false">CV21*'Taux avec population simulée'!BE120/100</f>
        <v>1290582.2464769</v>
      </c>
      <c r="CW50" s="18" t="n">
        <f aca="false">CW21*'Taux avec population simulée'!BF120/100</f>
        <v>1288404.72128663</v>
      </c>
      <c r="CX50" s="18" t="n">
        <f aca="false">CX21*'Taux avec population simulée'!BG120/100</f>
        <v>1310709.02482359</v>
      </c>
      <c r="CY50" s="18" t="n">
        <f aca="false">CY21*'Taux avec population simulée'!BH120/100</f>
        <v>1331260.75569596</v>
      </c>
      <c r="CZ50" s="18" t="n">
        <f aca="false">CZ21*'Taux avec population simulée'!BI120/100</f>
        <v>1344558.347313</v>
      </c>
      <c r="DA50" s="18" t="n">
        <f aca="false">DA21*'Taux avec population simulée'!BJ120/100</f>
        <v>1374477.57194755</v>
      </c>
      <c r="DB50" s="18" t="n">
        <f aca="false">DB21*'Taux avec population simulée'!BK120/100</f>
        <v>1395281.70750798</v>
      </c>
      <c r="DC50" s="18" t="n">
        <f aca="false">DC21*'Taux avec population simulée'!BL120/100</f>
        <v>1402103.7641617</v>
      </c>
      <c r="DD50" s="18" t="n">
        <f aca="false">DD21*'Taux avec population simulée'!BM120/100</f>
        <v>1416767.47832771</v>
      </c>
      <c r="DE50" s="18" t="n">
        <f aca="false">DE21*'Taux avec population simulée'!BN120/100</f>
        <v>1412358.23937008</v>
      </c>
      <c r="DF50" s="18" t="n">
        <f aca="false">DF21*'Taux avec population simulée'!BO120/100</f>
        <v>1412515.10104063</v>
      </c>
      <c r="DG50" s="18" t="n">
        <f aca="false">DG21*'Taux avec population simulée'!BP120/100</f>
        <v>1396093.11014928</v>
      </c>
      <c r="DH50" s="18" t="n">
        <f aca="false">DH21*'Taux avec population simulée'!BQ120/100</f>
        <v>1384877.50070499</v>
      </c>
      <c r="DI50" s="18" t="n">
        <f aca="false">DI21*'Taux avec population simulée'!BR120/100</f>
        <v>1384466.80833118</v>
      </c>
      <c r="DJ50" s="18" t="n">
        <f aca="false">DJ21*'Taux avec population simulée'!BS120/100</f>
        <v>1372770.63176893</v>
      </c>
      <c r="DK50" s="18" t="n">
        <f aca="false">DK21*'Taux avec population simulée'!BT120/100</f>
        <v>1382604.4324972</v>
      </c>
      <c r="DL50" s="18" t="n">
        <f aca="false">DL21*'Taux avec population simulée'!BU120/100</f>
        <v>1371016.63308915</v>
      </c>
      <c r="DM50" s="18" t="n">
        <f aca="false">DM21*'Taux avec population simulée'!BV120/100</f>
        <v>1360907.61142983</v>
      </c>
      <c r="DN50" s="18" t="n">
        <f aca="false">DN21*'Taux avec population simulée'!BW120/100</f>
        <v>1354231.00832516</v>
      </c>
      <c r="DO50" s="18" t="n">
        <f aca="false">DO21*'Taux avec population simulée'!BX120/100</f>
        <v>1354359.34969198</v>
      </c>
      <c r="DP50" s="18" t="n">
        <f aca="false">DP21*'Taux avec population simulée'!BY120/100</f>
        <v>1354250.97253778</v>
      </c>
      <c r="DQ50" s="18" t="n">
        <f aca="false">DQ21*'Taux avec population simulée'!BZ120/100</f>
        <v>1359966.44140653</v>
      </c>
      <c r="DR50" s="18" t="n">
        <f aca="false">DR21*'Taux avec population simulée'!CA120/100</f>
        <v>1362827.02787128</v>
      </c>
      <c r="DS50" s="18" t="n">
        <f aca="false">DS21*'Taux avec population simulée'!CB120/100</f>
        <v>1360054.85434811</v>
      </c>
      <c r="DT50" s="18" t="n">
        <f aca="false">DT21*'Taux avec population simulée'!CC120/100</f>
        <v>1360688.00509106</v>
      </c>
      <c r="DU50" s="18" t="n">
        <f aca="false">DU21*'Taux avec population simulée'!CD120/100</f>
        <v>1369721.81129953</v>
      </c>
      <c r="DV50" s="18" t="n">
        <f aca="false">DV21*'Taux avec population simulée'!CE120/100</f>
        <v>1358440.60515664</v>
      </c>
      <c r="DW50" s="18" t="n">
        <f aca="false">DW21*'Taux avec population simulée'!CF120/100</f>
        <v>1366583.15187335</v>
      </c>
      <c r="DX50" s="18" t="n">
        <f aca="false">DX21*'Taux avec population simulée'!CG120/100</f>
        <v>1371856.55603419</v>
      </c>
      <c r="DY50" s="18" t="n">
        <f aca="false">DY21*'Taux avec population simulée'!CH120/100</f>
        <v>1356963.2534231</v>
      </c>
      <c r="DZ50" s="18" t="n">
        <f aca="false">DZ21*'Taux avec population simulée'!CI120/100</f>
        <v>1377740.29469498</v>
      </c>
      <c r="EA50" s="18" t="n">
        <f aca="false">EA21*'Taux avec population simulée'!CJ120/100</f>
        <v>1421694.36079816</v>
      </c>
      <c r="EB50" s="18" t="n">
        <f aca="false">EB21*'Taux avec population simulée'!CK120/100</f>
        <v>1427150.29490291</v>
      </c>
      <c r="EC50" s="18" t="n">
        <f aca="false">EC21*'Taux avec population simulée'!CL120/100</f>
        <v>1426785.23501508</v>
      </c>
      <c r="ED50" s="18" t="n">
        <f aca="false">ED21*'Taux avec population simulée'!CM120/100</f>
        <v>1427010.5454146</v>
      </c>
      <c r="EE50" s="18" t="n">
        <f aca="false">EE21*'Taux avec population simulée'!CN120/100</f>
        <v>1425151.02161099</v>
      </c>
      <c r="EF50" s="18" t="n">
        <f aca="false">EF21*'Taux avec population simulée'!CO120/100</f>
        <v>1455361.15334365</v>
      </c>
      <c r="EG50" s="18" t="n">
        <f aca="false">EG21*'Taux avec population simulée'!CP120/100</f>
        <v>1473247.66183186</v>
      </c>
      <c r="EH50" s="18" t="n">
        <f aca="false">EH21*'Taux avec population simulée'!CQ120/100</f>
        <v>1492732.73334449</v>
      </c>
      <c r="EI50" s="18" t="n">
        <f aca="false">EI21*'Taux avec population simulée'!CR120/100</f>
        <v>1529555.29749841</v>
      </c>
      <c r="EJ50" s="18" t="n">
        <f aca="false">EJ21*'Taux avec population simulée'!CS120/100</f>
        <v>1557468.11876511</v>
      </c>
      <c r="EK50" s="18" t="n">
        <f aca="false">EK21*'Taux avec population simulée'!CT120/100</f>
        <v>1568190.32695477</v>
      </c>
      <c r="EL50" s="18" t="n">
        <f aca="false">EL21*'Taux avec population simulée'!CU120/100</f>
        <v>1576177.43801611</v>
      </c>
      <c r="EM50" s="18" t="n">
        <f aca="false">EM21*'Taux avec population simulée'!CV120/100</f>
        <v>1589084.30147197</v>
      </c>
      <c r="EN50" s="18" t="n">
        <f aca="false">EN21*'Taux avec population simulée'!CW120/100</f>
        <v>1622222.04238316</v>
      </c>
      <c r="EO50" s="18" t="n">
        <f aca="false">EO21*'Taux avec population simulée'!CX120/100</f>
        <v>1614423.16532647</v>
      </c>
      <c r="EP50" s="18" t="n">
        <f aca="false">EP21*'Taux avec population simulée'!CY120/100</f>
        <v>1633543.17695127</v>
      </c>
      <c r="EQ50" s="18" t="n">
        <f aca="false">EQ21*'Taux avec population simulée'!CZ120/100</f>
        <v>1636393.78130972</v>
      </c>
      <c r="ER50" s="18" t="n">
        <f aca="false">ER21*'Taux avec population simulée'!DA120/100</f>
        <v>1649521.67711953</v>
      </c>
      <c r="ES50" s="18" t="n">
        <f aca="false">ES21*'Taux avec population simulée'!DB120/100</f>
        <v>1683639.09046406</v>
      </c>
      <c r="ET50" s="18" t="n">
        <f aca="false">ET21*'Taux avec population simulée'!DC120/100</f>
        <v>1682756.38706342</v>
      </c>
      <c r="EU50" s="18" t="n">
        <f aca="false">EU21*'Taux avec population simulée'!DD120/100</f>
        <v>1678494.02767003</v>
      </c>
      <c r="EV50" s="18" t="n">
        <f aca="false">EV21*'Taux avec population simulée'!DE120/100</f>
        <v>0</v>
      </c>
      <c r="EW50" s="18"/>
      <c r="HJ50" s="1" t="n">
        <v>45</v>
      </c>
      <c r="HK50" s="18" t="n">
        <f aca="false">HK21*'Taux avec population simulée'!W134/100</f>
        <v>884905.473205554</v>
      </c>
      <c r="HL50" s="18" t="n">
        <f aca="false">HL21*'Taux avec population simulée'!X134/100</f>
        <v>907867.600188636</v>
      </c>
      <c r="HM50" s="18" t="n">
        <f aca="false">HM21*'Taux avec population simulée'!Y134/100</f>
        <v>923714.673688567</v>
      </c>
      <c r="HN50" s="18" t="n">
        <f aca="false">HN21*'Taux avec population simulée'!Z134/100</f>
        <v>942945.955955899</v>
      </c>
      <c r="HO50" s="18" t="n">
        <f aca="false">HO21*'Taux avec population simulée'!AA134/100</f>
        <v>933092.879215994</v>
      </c>
      <c r="HP50" s="18" t="n">
        <f aca="false">HP21*'Taux avec population simulée'!AB134/100</f>
        <v>931413.798726306</v>
      </c>
      <c r="HQ50" s="18" t="n">
        <f aca="false">HQ21*'Taux avec population simulée'!AC134/100</f>
        <v>923020.399953869</v>
      </c>
      <c r="HR50" s="18" t="n">
        <f aca="false">HR21*'Taux avec population simulée'!AD134/100</f>
        <v>930089.368888975</v>
      </c>
      <c r="HS50" s="18" t="n">
        <f aca="false">HS21*'Taux avec population simulée'!AE134/100</f>
        <v>938754.265759685</v>
      </c>
      <c r="HT50" s="18" t="n">
        <f aca="false">HT21*'Taux avec population simulée'!AF134/100</f>
        <v>937964.817414892</v>
      </c>
      <c r="HU50" s="18" t="n">
        <f aca="false">HU21*'Taux avec population simulée'!AG134/100</f>
        <v>945204.098810169</v>
      </c>
      <c r="HV50" s="18" t="n">
        <f aca="false">HV21*'Taux avec population simulée'!AH134/100</f>
        <v>950974.68569597</v>
      </c>
      <c r="HW50" s="18" t="n">
        <f aca="false">HW21*'Taux avec population simulée'!AI134/100</f>
        <v>959188.755466227</v>
      </c>
      <c r="HX50" s="18" t="n">
        <f aca="false">HX21*'Taux avec population simulée'!AJ134/100</f>
        <v>942931.930223885</v>
      </c>
      <c r="HY50" s="18" t="n">
        <f aca="false">HY21*'Taux avec population simulée'!AK134/100</f>
        <v>965348.055496419</v>
      </c>
      <c r="HZ50" s="18" t="n">
        <f aca="false">HZ21*'Taux avec population simulée'!AL134/100</f>
        <v>972568.301969677</v>
      </c>
      <c r="IA50" s="18" t="n">
        <f aca="false">IA21*'Taux avec population simulée'!AM134/100</f>
        <v>976412.354379541</v>
      </c>
      <c r="IB50" s="18" t="n">
        <f aca="false">IB21*'Taux avec population simulée'!AN134/100</f>
        <v>1004346.60336162</v>
      </c>
      <c r="IC50" s="18" t="n">
        <f aca="false">IC21*'Taux avec population simulée'!AO134/100</f>
        <v>1001768.87418503</v>
      </c>
      <c r="ID50" s="18" t="n">
        <f aca="false">ID21*'Taux avec population simulée'!AP134/100</f>
        <v>992047.038223258</v>
      </c>
      <c r="IE50" s="18" t="n">
        <f aca="false">IE21*'Taux avec population simulée'!AQ134/100</f>
        <v>1006490.53668378</v>
      </c>
      <c r="IF50" s="18" t="n">
        <f aca="false">IF21*'Taux avec population simulée'!AR134/100</f>
        <v>1011451.63846476</v>
      </c>
      <c r="IG50" s="18" t="n">
        <f aca="false">IG21*'Taux avec population simulée'!AS134/100</f>
        <v>1014062.42829539</v>
      </c>
      <c r="IH50" s="18" t="n">
        <f aca="false">IH21*'Taux avec population simulée'!AT134/100</f>
        <v>1022476.86566585</v>
      </c>
      <c r="II50" s="18" t="n">
        <f aca="false">II21*'Taux avec population simulée'!AU134/100</f>
        <v>1042676.92528015</v>
      </c>
      <c r="IJ50" s="18" t="n">
        <f aca="false">IJ21*'Taux avec population simulée'!AV134/100</f>
        <v>1049601.62954311</v>
      </c>
      <c r="IK50" s="18" t="n">
        <f aca="false">IK21*'Taux avec population simulée'!AW134/100</f>
        <v>1061067.66546464</v>
      </c>
      <c r="IL50" s="18" t="n">
        <f aca="false">IL21*'Taux avec population simulée'!AX134/100</f>
        <v>1055478.41125702</v>
      </c>
      <c r="IM50" s="18" t="n">
        <f aca="false">IM21*'Taux avec population simulée'!AY134/100</f>
        <v>1045936.90613543</v>
      </c>
      <c r="IN50" s="18" t="n">
        <f aca="false">IN21*'Taux avec population simulée'!AZ134/100</f>
        <v>1064870.64251646</v>
      </c>
      <c r="IO50" s="18" t="n">
        <f aca="false">IO21*'Taux avec population simulée'!BA134/100</f>
        <v>1068823.89526844</v>
      </c>
      <c r="IP50" s="18" t="n">
        <f aca="false">IP21*'Taux avec population simulée'!BB134/100</f>
        <v>1070716.36725234</v>
      </c>
      <c r="IQ50" s="18" t="n">
        <f aca="false">IQ21*'Taux avec population simulée'!BC134/100</f>
        <v>1070620.19080424</v>
      </c>
      <c r="IR50" s="18" t="n">
        <f aca="false">IR21*'Taux avec population simulée'!BD134/100</f>
        <v>1078786.17235045</v>
      </c>
      <c r="IS50" s="18" t="n">
        <f aca="false">IS21*'Taux avec population simulée'!BE134/100</f>
        <v>1063045.29367863</v>
      </c>
      <c r="IT50" s="18" t="n">
        <f aca="false">IT21*'Taux avec population simulée'!BF134/100</f>
        <v>1058307.60177187</v>
      </c>
      <c r="IU50" s="18" t="n">
        <f aca="false">IU21*'Taux avec population simulée'!BG134/100</f>
        <v>1059331.4802089</v>
      </c>
      <c r="IV50" s="18" t="n">
        <f aca="false">IV21*'Taux avec population simulée'!BH134/100</f>
        <v>1037600.61212905</v>
      </c>
      <c r="IW50" s="18" t="n">
        <f aca="false">IW21*'Taux avec population simulée'!BI134/100</f>
        <v>1039052.27539251</v>
      </c>
      <c r="IX50" s="18" t="n">
        <f aca="false">IX21*'Taux avec population simulée'!BJ134/100</f>
        <v>1040416.77874988</v>
      </c>
      <c r="IY50" s="18" t="n">
        <f aca="false">IY21*'Taux avec population simulée'!BK134/100</f>
        <v>1038375.03290383</v>
      </c>
      <c r="IZ50" s="18" t="n">
        <f aca="false">IZ21*'Taux avec population simulée'!BL134/100</f>
        <v>1037141.77032459</v>
      </c>
      <c r="JA50" s="18" t="n">
        <f aca="false">JA21*'Taux avec population simulée'!BM134/100</f>
        <v>1039728.51604319</v>
      </c>
      <c r="JB50" s="18" t="n">
        <f aca="false">JB21*'Taux avec population simulée'!BN134/100</f>
        <v>1010744.34083605</v>
      </c>
      <c r="JC50" s="18" t="n">
        <f aca="false">JC21*'Taux avec population simulée'!BO134/100</f>
        <v>999742.155908993</v>
      </c>
      <c r="JD50" s="18" t="n">
        <f aca="false">JD21*'Taux avec population simulée'!BP134/100</f>
        <v>990536.266517739</v>
      </c>
      <c r="JE50" s="18" t="n">
        <f aca="false">JE21*'Taux avec population simulée'!BQ134/100</f>
        <v>978889.899756032</v>
      </c>
      <c r="JF50" s="18" t="n">
        <f aca="false">JF21*'Taux avec population simulée'!BR134/100</f>
        <v>1000902.28431416</v>
      </c>
      <c r="JG50" s="18" t="n">
        <f aca="false">JG21*'Taux avec population simulée'!BS134/100</f>
        <v>1013651.67471498</v>
      </c>
      <c r="JH50" s="18" t="n">
        <f aca="false">JH21*'Taux avec population simulée'!BT134/100</f>
        <v>999462.643106712</v>
      </c>
      <c r="JI50" s="18" t="n">
        <f aca="false">JI21*'Taux avec population simulée'!BU134/100</f>
        <v>979637.270904783</v>
      </c>
      <c r="JJ50" s="18" t="n">
        <f aca="false">JJ21*'Taux avec population simulée'!BV134/100</f>
        <v>990960.043992165</v>
      </c>
      <c r="JK50" s="18" t="n">
        <f aca="false">JK21*'Taux avec population simulée'!BW134/100</f>
        <v>985893.749221072</v>
      </c>
      <c r="JL50" s="18" t="n">
        <f aca="false">JL21*'Taux avec population simulée'!BX134/100</f>
        <v>980055.037351203</v>
      </c>
      <c r="JM50" s="18" t="n">
        <f aca="false">JM21*'Taux avec population simulée'!BY134/100</f>
        <v>988944.345934139</v>
      </c>
      <c r="JN50" s="18" t="n">
        <f aca="false">JN21*'Taux avec population simulée'!BZ134/100</f>
        <v>1006748.00905004</v>
      </c>
      <c r="JO50" s="18" t="n">
        <f aca="false">JO21*'Taux avec population simulée'!CA134/100</f>
        <v>1010147.24538745</v>
      </c>
      <c r="JP50" s="18" t="n">
        <f aca="false">JP21*'Taux avec population simulée'!CB134/100</f>
        <v>1019739.8442471</v>
      </c>
      <c r="JQ50" s="18" t="n">
        <f aca="false">JQ21*'Taux avec population simulée'!CC134/100</f>
        <v>1014186.65620751</v>
      </c>
      <c r="JR50" s="18" t="n">
        <f aca="false">JR21*'Taux avec population simulée'!CD134/100</f>
        <v>1010315.55417162</v>
      </c>
      <c r="JS50" s="18" t="n">
        <f aca="false">JS21*'Taux avec population simulée'!CE134/100</f>
        <v>995849.01343708</v>
      </c>
      <c r="JT50" s="18" t="n">
        <f aca="false">JT21*'Taux avec population simulée'!CF134/100</f>
        <v>996328.893839562</v>
      </c>
      <c r="JU50" s="18" t="n">
        <f aca="false">JU21*'Taux avec population simulée'!CG134/100</f>
        <v>995286.982318515</v>
      </c>
      <c r="JV50" s="18" t="n">
        <f aca="false">JV21*'Taux avec population simulée'!CH134/100</f>
        <v>1018647.840826</v>
      </c>
      <c r="JW50" s="18" t="n">
        <f aca="false">JW21*'Taux avec population simulée'!CI134/100</f>
        <v>1034797.46940223</v>
      </c>
      <c r="JX50" s="18" t="n">
        <f aca="false">JX21*'Taux avec population simulée'!CJ134/100</f>
        <v>1041270.34472674</v>
      </c>
      <c r="JY50" s="18" t="n">
        <f aca="false">JY21*'Taux avec population simulée'!CK134/100</f>
        <v>1041568.89245104</v>
      </c>
      <c r="JZ50" s="18" t="n">
        <f aca="false">JZ21*'Taux avec population simulée'!CL134/100</f>
        <v>1045571.23526506</v>
      </c>
      <c r="KA50" s="18" t="n">
        <f aca="false">KA21*'Taux avec population simulée'!CM134/100</f>
        <v>1040869.60952634</v>
      </c>
      <c r="KB50" s="18" t="n">
        <f aca="false">KB21*'Taux avec population simulée'!CN134/100</f>
        <v>1055854.1005074</v>
      </c>
      <c r="KC50" s="18" t="n">
        <f aca="false">KC21*'Taux avec population simulée'!CO134/100</f>
        <v>1065333.49167293</v>
      </c>
      <c r="KD50" s="18" t="n">
        <f aca="false">KD21*'Taux avec population simulée'!CP134/100</f>
        <v>1074908.05744855</v>
      </c>
      <c r="KE50" s="18" t="n">
        <f aca="false">KE21*'Taux avec population simulée'!CQ134/100</f>
        <v>1091415.34219115</v>
      </c>
      <c r="KF50" s="18" t="n">
        <f aca="false">KF21*'Taux avec population simulée'!CR134/100</f>
        <v>1102062.87646585</v>
      </c>
      <c r="KG50" s="18" t="n">
        <f aca="false">KG21*'Taux avec population simulée'!CS134/100</f>
        <v>1123584.36040349</v>
      </c>
      <c r="KH50" s="18" t="n">
        <f aca="false">KH21*'Taux avec population simulée'!CT134/100</f>
        <v>1116748.81972261</v>
      </c>
      <c r="KI50" s="18" t="n">
        <f aca="false">KI21*'Taux avec population simulée'!CU134/100</f>
        <v>1101174.24615896</v>
      </c>
      <c r="KJ50" s="18" t="n">
        <f aca="false">KJ21*'Taux avec population simulée'!CV134/100</f>
        <v>1107683.1876515</v>
      </c>
      <c r="KK50" s="18" t="n">
        <f aca="false">KK21*'Taux avec population simulée'!CW134/100</f>
        <v>1107581.0001754</v>
      </c>
      <c r="KL50" s="18" t="n">
        <f aca="false">KL21*'Taux avec population simulée'!CX134/100</f>
        <v>1106447.92139626</v>
      </c>
      <c r="KM50" s="18" t="n">
        <f aca="false">KM21*'Taux avec population simulée'!CY134/100</f>
        <v>1101458.76815124</v>
      </c>
      <c r="KN50" s="18" t="n">
        <f aca="false">KN21*'Taux avec population simulée'!CZ134/100</f>
        <v>1113512.88297936</v>
      </c>
      <c r="KO50" s="18" t="n">
        <f aca="false">KO21*'Taux avec population simulée'!DA134/100</f>
        <v>1121786.06119168</v>
      </c>
      <c r="KP50" s="18" t="n">
        <f aca="false">KP21*'Taux avec population simulée'!DB134/100</f>
        <v>1121737.97296763</v>
      </c>
      <c r="KQ50" s="18" t="n">
        <f aca="false">KQ21*'Taux avec population simulée'!DC134/100</f>
        <v>1107057.03890087</v>
      </c>
      <c r="KR50" s="18" t="n">
        <f aca="false">KR21*'Taux avec population simulée'!DD134/100</f>
        <v>1107402.67301122</v>
      </c>
      <c r="KS50" s="18" t="n">
        <f aca="false">KS21*'Taux avec population simulée'!DE134/100</f>
        <v>0</v>
      </c>
    </row>
    <row r="51" customFormat="false" ht="12.8" hidden="false" customHeight="false" outlineLevel="0" collapsed="false">
      <c r="C51" s="0" t="n">
        <f aca="false">Chômeurs!A52</f>
        <v>2009</v>
      </c>
      <c r="D51" s="0" t="n">
        <v>0.6584123697</v>
      </c>
      <c r="E51" s="0" t="n">
        <v>0.2427150626</v>
      </c>
      <c r="F51" s="0" t="n">
        <v>0.1046853836</v>
      </c>
      <c r="G51" s="0" t="n">
        <v>0.0452051034</v>
      </c>
      <c r="H51" s="0" t="n">
        <v>0.0392724994</v>
      </c>
      <c r="I51" s="0" t="n">
        <v>0.035323781</v>
      </c>
      <c r="J51" s="0" t="n">
        <v>0.0519614828</v>
      </c>
      <c r="K51" s="0" t="n">
        <v>0.0880612526</v>
      </c>
      <c r="L51" s="0" t="n">
        <v>0.1299384185</v>
      </c>
      <c r="M51" s="0" t="n">
        <v>0.2593979113</v>
      </c>
      <c r="N51" s="0" t="n">
        <v>0.5817915722</v>
      </c>
      <c r="Q51" s="0" t="n">
        <f aca="false">C51</f>
        <v>2009</v>
      </c>
      <c r="R51" s="0" t="n">
        <v>0.796069232</v>
      </c>
      <c r="S51" s="0" t="n">
        <v>0.4549293974</v>
      </c>
      <c r="T51" s="0" t="n">
        <v>0.3299786968</v>
      </c>
      <c r="U51" s="0" t="n">
        <v>0.3179531516</v>
      </c>
      <c r="V51" s="0" t="n">
        <v>0.3092924639</v>
      </c>
      <c r="W51" s="0" t="n">
        <v>0.3071526031</v>
      </c>
      <c r="X51" s="0" t="n">
        <v>0.2996964778</v>
      </c>
      <c r="Y51" s="0" t="n">
        <v>0.3865852825</v>
      </c>
      <c r="Z51" s="0" t="n">
        <v>0.458383308</v>
      </c>
      <c r="AA51" s="0" t="n">
        <v>0.6448923031</v>
      </c>
      <c r="AB51" s="0" t="n">
        <v>0.7735476093</v>
      </c>
      <c r="BL51" s="1" t="n">
        <v>50</v>
      </c>
      <c r="BM51" s="1" t="n">
        <f aca="false">BM22*'Taux avec population simulée'!V121/100</f>
        <v>1156127.61875962</v>
      </c>
      <c r="BN51" s="4" t="n">
        <f aca="false">BN22*'Taux avec population simulée'!W121/100</f>
        <v>1327562.7149567</v>
      </c>
      <c r="BO51" s="4" t="n">
        <f aca="false">BO22*'Taux avec population simulée'!X121/100</f>
        <v>1337203.4751939</v>
      </c>
      <c r="BP51" s="4" t="n">
        <f aca="false">BP22*'Taux avec population simulée'!Y121/100</f>
        <v>1354266.89594454</v>
      </c>
      <c r="BQ51" s="4" t="n">
        <f aca="false">BQ22*'Taux avec population simulée'!Z121/100</f>
        <v>1370918.17678386</v>
      </c>
      <c r="BR51" s="4" t="n">
        <f aca="false">BR22*'Taux avec population simulée'!AA121/100</f>
        <v>1366281.08501779</v>
      </c>
      <c r="BS51" s="4" t="n">
        <f aca="false">BS22*'Taux avec population simulée'!AB121/100</f>
        <v>1388882.50638589</v>
      </c>
      <c r="BT51" s="4" t="n">
        <f aca="false">BT22*'Taux avec population simulée'!AC121/100</f>
        <v>1432964.90845864</v>
      </c>
      <c r="BU51" s="4" t="n">
        <f aca="false">BU22*'Taux avec population simulée'!AD121/100</f>
        <v>1414004.40148302</v>
      </c>
      <c r="BV51" s="4" t="n">
        <f aca="false">BV22*'Taux avec population simulée'!AE121/100</f>
        <v>1417862.77663273</v>
      </c>
      <c r="BW51" s="4" t="n">
        <f aca="false">BW22*'Taux avec population simulée'!AF121/100</f>
        <v>1436618.24918011</v>
      </c>
      <c r="BX51" s="4" t="n">
        <f aca="false">BX22*'Taux avec population simulée'!AG121/100</f>
        <v>1429386.12571109</v>
      </c>
      <c r="BY51" s="4" t="n">
        <f aca="false">BY22*'Taux avec population simulée'!AH121/100</f>
        <v>1454031.67819715</v>
      </c>
      <c r="BZ51" s="4" t="n">
        <f aca="false">BZ22*'Taux avec population simulée'!AI121/100</f>
        <v>1470078.21102589</v>
      </c>
      <c r="CA51" s="4" t="n">
        <f aca="false">CA22*'Taux avec population simulée'!AJ121/100</f>
        <v>1498263.19621772</v>
      </c>
      <c r="CB51" s="4" t="n">
        <f aca="false">CB22*'Taux avec population simulée'!AK121/100</f>
        <v>1509811.39795405</v>
      </c>
      <c r="CC51" s="4" t="n">
        <f aca="false">CC22*'Taux avec population simulée'!AL121/100</f>
        <v>1550749.93879371</v>
      </c>
      <c r="CD51" s="4" t="n">
        <f aca="false">CD22*'Taux avec population simulée'!AM121/100</f>
        <v>1545495.67268806</v>
      </c>
      <c r="CE51" s="4" t="n">
        <f aca="false">CE22*'Taux avec population simulée'!AN121/100</f>
        <v>1549337.47939913</v>
      </c>
      <c r="CF51" s="4" t="n">
        <f aca="false">CF22*'Taux avec population simulée'!AO121/100</f>
        <v>1573015.84927922</v>
      </c>
      <c r="CG51" s="4" t="n">
        <f aca="false">CG22*'Taux avec population simulée'!AP121/100</f>
        <v>1602886.67310329</v>
      </c>
      <c r="CH51" s="4" t="n">
        <f aca="false">CH22*'Taux avec population simulée'!AQ121/100</f>
        <v>1609685.94611268</v>
      </c>
      <c r="CI51" s="4" t="n">
        <f aca="false">CI22*'Taux avec population simulée'!AR121/100</f>
        <v>1618469.28964994</v>
      </c>
      <c r="CJ51" s="4" t="n">
        <f aca="false">CJ22*'Taux avec population simulée'!AS121/100</f>
        <v>1623947.22967731</v>
      </c>
      <c r="CK51" s="4" t="n">
        <f aca="false">CK22*'Taux avec population simulée'!AT121/100</f>
        <v>1627279.5569</v>
      </c>
      <c r="CL51" s="4" t="n">
        <f aca="false">CL22*'Taux avec population simulée'!AU121/100</f>
        <v>1645266.66810516</v>
      </c>
      <c r="CM51" s="4" t="n">
        <f aca="false">CM22*'Taux avec population simulée'!AV121/100</f>
        <v>1657869.03675035</v>
      </c>
      <c r="CN51" s="4" t="n">
        <f aca="false">CN22*'Taux avec population simulée'!AW121/100</f>
        <v>1642383.75978074</v>
      </c>
      <c r="CO51" s="4" t="n">
        <f aca="false">CO22*'Taux avec population simulée'!AX121/100</f>
        <v>1708137.67960259</v>
      </c>
      <c r="CP51" s="4" t="n">
        <f aca="false">CP22*'Taux avec population simulée'!AY121/100</f>
        <v>1709545.99688751</v>
      </c>
      <c r="CQ51" s="4" t="n">
        <f aca="false">CQ22*'Taux avec population simulée'!AZ121/100</f>
        <v>1698588.04577795</v>
      </c>
      <c r="CR51" s="4" t="n">
        <f aca="false">CR22*'Taux avec population simulée'!BA121/100</f>
        <v>1685654.30835984</v>
      </c>
      <c r="CS51" s="4" t="n">
        <f aca="false">CS22*'Taux avec population simulée'!BB121/100</f>
        <v>1674172.3803781</v>
      </c>
      <c r="CT51" s="4" t="n">
        <f aca="false">CT22*'Taux avec population simulée'!BC121/100</f>
        <v>1680977.86655198</v>
      </c>
      <c r="CU51" s="4" t="n">
        <f aca="false">CU22*'Taux avec population simulée'!BD121/100</f>
        <v>1649437.77253432</v>
      </c>
      <c r="CV51" s="4" t="n">
        <f aca="false">CV22*'Taux avec population simulée'!BE121/100</f>
        <v>1659072.31960702</v>
      </c>
      <c r="CW51" s="4" t="n">
        <f aca="false">CW22*'Taux avec population simulée'!BF121/100</f>
        <v>1673167.91878518</v>
      </c>
      <c r="CX51" s="4" t="n">
        <f aca="false">CX22*'Taux avec population simulée'!BG121/100</f>
        <v>1693433.19030418</v>
      </c>
      <c r="CY51" s="4" t="n">
        <f aca="false">CY22*'Taux avec population simulée'!BH121/100</f>
        <v>1705693.83490229</v>
      </c>
      <c r="CZ51" s="4" t="n">
        <f aca="false">CZ22*'Taux avec population simulée'!BI121/100</f>
        <v>1682609.85775862</v>
      </c>
      <c r="DA51" s="4" t="n">
        <f aca="false">DA22*'Taux avec population simulée'!BJ121/100</f>
        <v>1658150.70020733</v>
      </c>
      <c r="DB51" s="4" t="n">
        <f aca="false">DB22*'Taux avec population simulée'!BK121/100</f>
        <v>1670591.52657572</v>
      </c>
      <c r="DC51" s="4" t="n">
        <f aca="false">DC22*'Taux avec population simulée'!BL121/100</f>
        <v>1683403.0717588</v>
      </c>
      <c r="DD51" s="4" t="n">
        <f aca="false">DD22*'Taux avec population simulée'!BM121/100</f>
        <v>1667323.40205277</v>
      </c>
      <c r="DE51" s="4" t="n">
        <f aca="false">DE22*'Taux avec population simulée'!BN121/100</f>
        <v>1689554.10460617</v>
      </c>
      <c r="DF51" s="4" t="n">
        <f aca="false">DF22*'Taux avec population simulée'!BO121/100</f>
        <v>1708506.32736246</v>
      </c>
      <c r="DG51" s="4" t="n">
        <f aca="false">DG22*'Taux avec population simulée'!BP121/100</f>
        <v>1707218.13125773</v>
      </c>
      <c r="DH51" s="4" t="n">
        <f aca="false">DH22*'Taux avec population simulée'!BQ121/100</f>
        <v>1721591.25178321</v>
      </c>
      <c r="DI51" s="4" t="n">
        <f aca="false">DI22*'Taux avec population simulée'!BR121/100</f>
        <v>1696579.12259211</v>
      </c>
      <c r="DJ51" s="4" t="n">
        <f aca="false">DJ22*'Taux avec population simulée'!BS121/100</f>
        <v>1739748.1894845</v>
      </c>
      <c r="DK51" s="4" t="n">
        <f aca="false">DK22*'Taux avec population simulée'!BT121/100</f>
        <v>1772721.45344505</v>
      </c>
      <c r="DL51" s="4" t="n">
        <f aca="false">DL22*'Taux avec population simulée'!BU121/100</f>
        <v>1807343.27705089</v>
      </c>
      <c r="DM51" s="4" t="n">
        <f aca="false">DM22*'Taux avec population simulée'!BV121/100</f>
        <v>1814643.74532932</v>
      </c>
      <c r="DN51" s="4" t="n">
        <f aca="false">DN22*'Taux avec population simulée'!BW121/100</f>
        <v>1824605.51906529</v>
      </c>
      <c r="DO51" s="4" t="n">
        <f aca="false">DO22*'Taux avec population simulée'!BX121/100</f>
        <v>1850282.45685707</v>
      </c>
      <c r="DP51" s="4" t="n">
        <f aca="false">DP22*'Taux avec population simulée'!BY121/100</f>
        <v>1836824.74256678</v>
      </c>
      <c r="DQ51" s="4" t="n">
        <f aca="false">DQ22*'Taux avec population simulée'!BZ121/100</f>
        <v>1832891.80944316</v>
      </c>
      <c r="DR51" s="4" t="n">
        <f aca="false">DR22*'Taux avec population simulée'!CA121/100</f>
        <v>1859430.30604454</v>
      </c>
      <c r="DS51" s="4" t="n">
        <f aca="false">DS22*'Taux avec population simulée'!CB121/100</f>
        <v>1889390.18522633</v>
      </c>
      <c r="DT51" s="4" t="n">
        <f aca="false">DT22*'Taux avec population simulée'!CC121/100</f>
        <v>1903678.39250376</v>
      </c>
      <c r="DU51" s="4" t="n">
        <f aca="false">DU22*'Taux avec population simulée'!CD121/100</f>
        <v>1947601.32335454</v>
      </c>
      <c r="DV51" s="4" t="n">
        <f aca="false">DV22*'Taux avec population simulée'!CE121/100</f>
        <v>1977368.59443708</v>
      </c>
      <c r="DW51" s="4" t="n">
        <f aca="false">DW22*'Taux avec population simulée'!CF121/100</f>
        <v>1989157.03853377</v>
      </c>
      <c r="DX51" s="4" t="n">
        <f aca="false">DX22*'Taux avec population simulée'!CG121/100</f>
        <v>2013239.26410587</v>
      </c>
      <c r="DY51" s="4" t="n">
        <f aca="false">DY22*'Taux avec population simulée'!CH121/100</f>
        <v>2007181.42872589</v>
      </c>
      <c r="DZ51" s="4" t="n">
        <f aca="false">DZ22*'Taux avec population simulée'!CI121/100</f>
        <v>2005129.0133886</v>
      </c>
      <c r="EA51" s="4" t="n">
        <f aca="false">EA22*'Taux avec population simulée'!CJ121/100</f>
        <v>1984824.39182782</v>
      </c>
      <c r="EB51" s="4" t="n">
        <f aca="false">EB22*'Taux avec population simulée'!CK121/100</f>
        <v>1969602.13882172</v>
      </c>
      <c r="EC51" s="4" t="n">
        <f aca="false">EC22*'Taux avec population simulée'!CL121/100</f>
        <v>1969247.98844566</v>
      </c>
      <c r="ED51" s="4" t="n">
        <f aca="false">ED22*'Taux avec population simulée'!CM121/100</f>
        <v>1955614.23449476</v>
      </c>
      <c r="EE51" s="4" t="n">
        <f aca="false">EE22*'Taux avec population simulée'!CN121/100</f>
        <v>1968958.04076936</v>
      </c>
      <c r="EF51" s="4" t="n">
        <f aca="false">EF22*'Taux avec population simulée'!CO121/100</f>
        <v>1951474.19588807</v>
      </c>
      <c r="EG51" s="4" t="n">
        <f aca="false">EG22*'Taux avec population simulée'!CP121/100</f>
        <v>1939136.92226122</v>
      </c>
      <c r="EH51" s="4" t="n">
        <f aca="false">EH22*'Taux avec population simulée'!CQ121/100</f>
        <v>1932174.0359202</v>
      </c>
      <c r="EI51" s="4" t="n">
        <f aca="false">EI22*'Taux avec population simulée'!CR121/100</f>
        <v>1934243.01969613</v>
      </c>
      <c r="EJ51" s="4" t="n">
        <f aca="false">EJ22*'Taux avec population simulée'!CS121/100</f>
        <v>1934160.1775029</v>
      </c>
      <c r="EK51" s="4" t="n">
        <f aca="false">EK22*'Taux avec population simulée'!CT121/100</f>
        <v>1935288.90238567</v>
      </c>
      <c r="EL51" s="4" t="n">
        <f aca="false">EL22*'Taux avec population simulée'!CU121/100</f>
        <v>1944732.91241394</v>
      </c>
      <c r="EM51" s="4" t="n">
        <f aca="false">EM22*'Taux avec population simulée'!CV121/100</f>
        <v>1938940.1720523</v>
      </c>
      <c r="EN51" s="4" t="n">
        <f aca="false">EN22*'Taux avec population simulée'!CW121/100</f>
        <v>1938188.37914873</v>
      </c>
      <c r="EO51" s="4" t="n">
        <f aca="false">EO22*'Taux avec population simulée'!CX121/100</f>
        <v>1951117.97445718</v>
      </c>
      <c r="EP51" s="4" t="n">
        <f aca="false">EP22*'Taux avec population simulée'!CY121/100</f>
        <v>1927470.67039954</v>
      </c>
      <c r="EQ51" s="4" t="n">
        <f aca="false">EQ22*'Taux avec population simulée'!CZ121/100</f>
        <v>1942260.07294601</v>
      </c>
      <c r="ER51" s="4" t="n">
        <f aca="false">ER22*'Taux avec population simulée'!DA121/100</f>
        <v>1949730.36772057</v>
      </c>
      <c r="ES51" s="4" t="n">
        <f aca="false">ES22*'Taux avec population simulée'!DB121/100</f>
        <v>1927205.57538121</v>
      </c>
      <c r="ET51" s="4" t="n">
        <f aca="false">ET22*'Taux avec population simulée'!DC121/100</f>
        <v>1962146.34143098</v>
      </c>
      <c r="EU51" s="4" t="n">
        <f aca="false">EU22*'Taux avec population simulée'!DD121/100</f>
        <v>2021038.85659851</v>
      </c>
      <c r="EV51" s="4" t="n">
        <f aca="false">EV22*'Taux avec population simulée'!DE121/100</f>
        <v>0</v>
      </c>
      <c r="EW51" s="4"/>
      <c r="HJ51" s="1" t="n">
        <v>50</v>
      </c>
      <c r="HK51" s="4" t="n">
        <f aca="false">HK22*'Taux avec population simulée'!W135/100</f>
        <v>833143.152524352</v>
      </c>
      <c r="HL51" s="4" t="n">
        <f aca="false">HL22*'Taux avec population simulée'!X135/100</f>
        <v>822679.892331824</v>
      </c>
      <c r="HM51" s="4" t="n">
        <f aca="false">HM22*'Taux avec population simulée'!Y135/100</f>
        <v>819959.512324867</v>
      </c>
      <c r="HN51" s="4" t="n">
        <f aca="false">HN22*'Taux avec population simulée'!Z135/100</f>
        <v>817349.61604799</v>
      </c>
      <c r="HO51" s="4" t="n">
        <f aca="false">HO22*'Taux avec population simulée'!AA135/100</f>
        <v>831349.482988061</v>
      </c>
      <c r="HP51" s="4" t="n">
        <f aca="false">HP22*'Taux avec population simulée'!AB135/100</f>
        <v>855295.140405287</v>
      </c>
      <c r="HQ51" s="4" t="n">
        <f aca="false">HQ22*'Taux avec population simulée'!AC135/100</f>
        <v>871929.706092254</v>
      </c>
      <c r="HR51" s="4" t="n">
        <f aca="false">HR22*'Taux avec population simulée'!AD135/100</f>
        <v>863863.266411451</v>
      </c>
      <c r="HS51" s="4" t="n">
        <f aca="false">HS22*'Taux avec population simulée'!AE135/100</f>
        <v>875002.957604465</v>
      </c>
      <c r="HT51" s="4" t="n">
        <f aca="false">HT22*'Taux avec population simulée'!AF135/100</f>
        <v>879071.690072392</v>
      </c>
      <c r="HU51" s="4" t="n">
        <f aca="false">HU22*'Taux avec population simulée'!AG135/100</f>
        <v>884504.5583913</v>
      </c>
      <c r="HV51" s="4" t="n">
        <f aca="false">HV22*'Taux avec population simulée'!AH135/100</f>
        <v>887532.714503479</v>
      </c>
      <c r="HW51" s="4" t="n">
        <f aca="false">HW22*'Taux avec population simulée'!AI135/100</f>
        <v>899387.167787006</v>
      </c>
      <c r="HX51" s="4" t="n">
        <f aca="false">HX22*'Taux avec population simulée'!AJ135/100</f>
        <v>917349.793004929</v>
      </c>
      <c r="HY51" s="4" t="n">
        <f aca="false">HY22*'Taux avec population simulée'!AK135/100</f>
        <v>921798.454218129</v>
      </c>
      <c r="HZ51" s="4" t="n">
        <f aca="false">HZ22*'Taux avec population simulée'!AL135/100</f>
        <v>914603.483142953</v>
      </c>
      <c r="IA51" s="4" t="n">
        <f aca="false">IA22*'Taux avec population simulée'!AM135/100</f>
        <v>926510.923521519</v>
      </c>
      <c r="IB51" s="4" t="n">
        <f aca="false">IB22*'Taux avec population simulée'!AN135/100</f>
        <v>921899.918868202</v>
      </c>
      <c r="IC51" s="4" t="n">
        <f aca="false">IC22*'Taux avec population simulée'!AO135/100</f>
        <v>938755.452015328</v>
      </c>
      <c r="ID51" s="4" t="n">
        <f aca="false">ID22*'Taux avec population simulée'!AP135/100</f>
        <v>956973.993628434</v>
      </c>
      <c r="IE51" s="4" t="n">
        <f aca="false">IE22*'Taux avec population simulée'!AQ135/100</f>
        <v>980139.500625099</v>
      </c>
      <c r="IF51" s="4" t="n">
        <f aca="false">IF22*'Taux avec population simulée'!AR135/100</f>
        <v>1005248.61936316</v>
      </c>
      <c r="IG51" s="4" t="n">
        <f aca="false">IG22*'Taux avec population simulée'!AS135/100</f>
        <v>1023643.03303639</v>
      </c>
      <c r="IH51" s="4" t="n">
        <f aca="false">IH22*'Taux avec population simulée'!AT135/100</f>
        <v>1044678.90976653</v>
      </c>
      <c r="II51" s="4" t="n">
        <f aca="false">II22*'Taux avec population simulée'!AU135/100</f>
        <v>1034248.34373902</v>
      </c>
      <c r="IJ51" s="4" t="n">
        <f aca="false">IJ22*'Taux avec population simulée'!AV135/100</f>
        <v>1032461.43851274</v>
      </c>
      <c r="IK51" s="4" t="n">
        <f aca="false">IK22*'Taux avec population simulée'!AW135/100</f>
        <v>1022484.08125556</v>
      </c>
      <c r="IL51" s="4" t="n">
        <f aca="false">IL22*'Taux avec population simulée'!AX135/100</f>
        <v>1032282.18429761</v>
      </c>
      <c r="IM51" s="4" t="n">
        <f aca="false">IM22*'Taux avec population simulée'!AY135/100</f>
        <v>1041639.47980434</v>
      </c>
      <c r="IN51" s="4" t="n">
        <f aca="false">IN22*'Taux avec population simulée'!AZ135/100</f>
        <v>1040992.36081388</v>
      </c>
      <c r="IO51" s="4" t="n">
        <f aca="false">IO22*'Taux avec population simulée'!BA135/100</f>
        <v>1049577.39759505</v>
      </c>
      <c r="IP51" s="4" t="n">
        <f aca="false">IP22*'Taux avec population simulée'!BB135/100</f>
        <v>1055704.73507446</v>
      </c>
      <c r="IQ51" s="4" t="n">
        <f aca="false">IQ22*'Taux avec population simulée'!BC135/100</f>
        <v>1064705.77692093</v>
      </c>
      <c r="IR51" s="4" t="n">
        <f aca="false">IR22*'Taux avec population simulée'!BD135/100</f>
        <v>1045332.793067</v>
      </c>
      <c r="IS51" s="4" t="n">
        <f aca="false">IS22*'Taux avec population simulée'!BE135/100</f>
        <v>1070640.3315652</v>
      </c>
      <c r="IT51" s="4" t="n">
        <f aca="false">IT22*'Taux avec population simulée'!BF135/100</f>
        <v>1076948.05064474</v>
      </c>
      <c r="IU51" s="4" t="n">
        <f aca="false">IU22*'Taux avec population simulée'!BG135/100</f>
        <v>1084472.21814015</v>
      </c>
      <c r="IV51" s="4" t="n">
        <f aca="false">IV22*'Taux avec population simulée'!BH135/100</f>
        <v>1112770.70904551</v>
      </c>
      <c r="IW51" s="4" t="n">
        <f aca="false">IW22*'Taux avec population simulée'!BI135/100</f>
        <v>1110285.95250372</v>
      </c>
      <c r="IX51" s="4" t="n">
        <f aca="false">IX22*'Taux avec population simulée'!BJ135/100</f>
        <v>1099270.2736608</v>
      </c>
      <c r="IY51" s="4" t="n">
        <f aca="false">IY22*'Taux avec population simulée'!BK135/100</f>
        <v>1117731.20304908</v>
      </c>
      <c r="IZ51" s="4" t="n">
        <f aca="false">IZ22*'Taux avec population simulée'!BL135/100</f>
        <v>1124562.02876899</v>
      </c>
      <c r="JA51" s="4" t="n">
        <f aca="false">JA22*'Taux avec population simulée'!BM135/100</f>
        <v>1128806.63329705</v>
      </c>
      <c r="JB51" s="4" t="n">
        <f aca="false">JB22*'Taux avec population simulée'!BN135/100</f>
        <v>1138543.85754905</v>
      </c>
      <c r="JC51" s="4" t="n">
        <f aca="false">JC22*'Taux avec population simulée'!BO135/100</f>
        <v>1163096.04809672</v>
      </c>
      <c r="JD51" s="4" t="n">
        <f aca="false">JD22*'Taux avec population simulée'!BP135/100</f>
        <v>1169135.44954606</v>
      </c>
      <c r="JE51" s="4" t="n">
        <f aca="false">JE22*'Taux avec population simulée'!BQ135/100</f>
        <v>1179856.88090377</v>
      </c>
      <c r="JF51" s="4" t="n">
        <f aca="false">JF22*'Taux avec population simulée'!BR135/100</f>
        <v>1172691.22183862</v>
      </c>
      <c r="JG51" s="4" t="n">
        <f aca="false">JG22*'Taux avec population simulée'!BS135/100</f>
        <v>1161726.27532073</v>
      </c>
      <c r="JH51" s="4" t="n">
        <f aca="false">JH22*'Taux avec population simulée'!BT135/100</f>
        <v>1181824.16773019</v>
      </c>
      <c r="JI51" s="4" t="n">
        <f aca="false">JI22*'Taux avec population simulée'!BU135/100</f>
        <v>1187753.08544945</v>
      </c>
      <c r="JJ51" s="4" t="n">
        <f aca="false">JJ22*'Taux avec population simulée'!BV135/100</f>
        <v>1189848.89416596</v>
      </c>
      <c r="JK51" s="4" t="n">
        <f aca="false">JK22*'Taux avec population simulée'!BW135/100</f>
        <v>1192005.58167251</v>
      </c>
      <c r="JL51" s="4" t="n">
        <f aca="false">JL22*'Taux avec population simulée'!BX135/100</f>
        <v>1199171.24073767</v>
      </c>
      <c r="JM51" s="4" t="n">
        <f aca="false">JM22*'Taux avec population simulée'!BY135/100</f>
        <v>1180935.78834955</v>
      </c>
      <c r="JN51" s="4" t="n">
        <f aca="false">JN22*'Taux avec population simulée'!BZ135/100</f>
        <v>1175518.70342065</v>
      </c>
      <c r="JO51" s="4" t="n">
        <f aca="false">JO22*'Taux avec population simulée'!CA135/100</f>
        <v>1177825.33313231</v>
      </c>
      <c r="JP51" s="4" t="n">
        <f aca="false">JP22*'Taux avec population simulée'!CB135/100</f>
        <v>1155176.16846602</v>
      </c>
      <c r="JQ51" s="4" t="n">
        <f aca="false">JQ22*'Taux avec population simulée'!CC135/100</f>
        <v>1156267.4771468</v>
      </c>
      <c r="JR51" s="4" t="n">
        <f aca="false">JR22*'Taux avec population simulée'!CD135/100</f>
        <v>1155825.54222648</v>
      </c>
      <c r="JS51" s="4" t="n">
        <f aca="false">JS22*'Taux avec population simulée'!CE135/100</f>
        <v>1151131.11108311</v>
      </c>
      <c r="JT51" s="4" t="n">
        <f aca="false">JT22*'Taux avec population simulée'!CF135/100</f>
        <v>1151573.04600343</v>
      </c>
      <c r="JU51" s="4" t="n">
        <f aca="false">JU22*'Taux avec population simulée'!CG135/100</f>
        <v>1156518.88400198</v>
      </c>
      <c r="JV51" s="4" t="n">
        <f aca="false">JV22*'Taux avec population simulée'!CH135/100</f>
        <v>1125302.72071453</v>
      </c>
      <c r="JW51" s="4" t="n">
        <f aca="false">JW22*'Taux avec population simulée'!CI135/100</f>
        <v>1111300.59900445</v>
      </c>
      <c r="JX51" s="4" t="n">
        <f aca="false">JX22*'Taux avec population simulée'!CJ135/100</f>
        <v>1098835.10305049</v>
      </c>
      <c r="JY51" s="4" t="n">
        <f aca="false">JY22*'Taux avec population simulée'!CK135/100</f>
        <v>1088137.34677779</v>
      </c>
      <c r="JZ51" s="4" t="n">
        <f aca="false">JZ22*'Taux avec population simulée'!CL135/100</f>
        <v>1109937.59053847</v>
      </c>
      <c r="KA51" s="4" t="n">
        <f aca="false">KA22*'Taux avec population simulée'!CM135/100</f>
        <v>1122427.88896246</v>
      </c>
      <c r="KB51" s="4" t="n">
        <f aca="false">KB22*'Taux avec population simulée'!CN135/100</f>
        <v>1108823.73415767</v>
      </c>
      <c r="KC51" s="4" t="n">
        <f aca="false">KC22*'Taux avec population simulée'!CO135/100</f>
        <v>1088330.12961293</v>
      </c>
      <c r="KD51" s="4" t="n">
        <f aca="false">KD22*'Taux avec population simulée'!CP135/100</f>
        <v>1101071.8348921</v>
      </c>
      <c r="KE51" s="4" t="n">
        <f aca="false">KE22*'Taux avec population simulée'!CQ135/100</f>
        <v>1094794.55520758</v>
      </c>
      <c r="KF51" s="4" t="n">
        <f aca="false">KF22*'Taux avec population simulée'!CR135/100</f>
        <v>1087185.83383711</v>
      </c>
      <c r="KG51" s="4" t="n">
        <f aca="false">KG22*'Taux avec population simulée'!CS135/100</f>
        <v>1096697.58108895</v>
      </c>
      <c r="KH51" s="4" t="n">
        <f aca="false">KH22*'Taux avec population simulée'!CT135/100</f>
        <v>1118394.10542956</v>
      </c>
      <c r="KI51" s="4" t="n">
        <f aca="false">KI22*'Taux avec population simulée'!CU135/100</f>
        <v>1120025.43152573</v>
      </c>
      <c r="KJ51" s="4" t="n">
        <f aca="false">KJ22*'Taux avec population simulée'!CV135/100</f>
        <v>1130823.5250635</v>
      </c>
      <c r="KK51" s="4" t="n">
        <f aca="false">KK22*'Taux avec population simulée'!CW135/100</f>
        <v>1126559.75499043</v>
      </c>
      <c r="KL51" s="4" t="n">
        <f aca="false">KL22*'Taux avec population simulée'!CX135/100</f>
        <v>1123082.89964793</v>
      </c>
      <c r="KM51" s="4" t="n">
        <f aca="false">KM22*'Taux avec population simulée'!CY135/100</f>
        <v>1109872.20220843</v>
      </c>
      <c r="KN51" s="4" t="n">
        <f aca="false">KN22*'Taux avec population simulée'!CZ135/100</f>
        <v>1110117.9721386</v>
      </c>
      <c r="KO51" s="4" t="n">
        <f aca="false">KO22*'Taux avec population simulée'!DA135/100</f>
        <v>1108777.51137264</v>
      </c>
      <c r="KP51" s="4" t="n">
        <f aca="false">KP22*'Taux avec population simulée'!DB135/100</f>
        <v>1135274.4410467</v>
      </c>
      <c r="KQ51" s="4" t="n">
        <f aca="false">KQ22*'Taux avec population simulée'!DC135/100</f>
        <v>1152624.89620918</v>
      </c>
      <c r="KR51" s="4" t="n">
        <f aca="false">KR22*'Taux avec population simulée'!DD135/100</f>
        <v>1157973.21065303</v>
      </c>
      <c r="KS51" s="4" t="n">
        <f aca="false">KS22*'Taux avec population simulée'!DE135/100</f>
        <v>0</v>
      </c>
    </row>
    <row r="52" customFormat="false" ht="12.8" hidden="false" customHeight="false" outlineLevel="0" collapsed="false">
      <c r="C52" s="0" t="n">
        <f aca="false">Chômeurs!A53</f>
        <v>2009</v>
      </c>
      <c r="D52" s="0" t="n">
        <v>0.6660863143</v>
      </c>
      <c r="E52" s="0" t="n">
        <v>0.2349890338</v>
      </c>
      <c r="F52" s="0" t="n">
        <v>0.0926326767</v>
      </c>
      <c r="G52" s="0" t="n">
        <v>0.0512211941</v>
      </c>
      <c r="H52" s="0" t="n">
        <v>0.0374577241</v>
      </c>
      <c r="I52" s="0" t="n">
        <v>0.0277957135</v>
      </c>
      <c r="J52" s="0" t="n">
        <v>0.053387164</v>
      </c>
      <c r="K52" s="0" t="n">
        <v>0.0743027037</v>
      </c>
      <c r="L52" s="0" t="n">
        <v>0.1342752703</v>
      </c>
      <c r="M52" s="0" t="n">
        <v>0.2501814402</v>
      </c>
      <c r="N52" s="0" t="n">
        <v>0.5835409621</v>
      </c>
      <c r="Q52" s="0" t="n">
        <f aca="false">C52</f>
        <v>2009</v>
      </c>
      <c r="R52" s="0" t="n">
        <v>0.8080712845</v>
      </c>
      <c r="S52" s="0" t="n">
        <v>0.4776289324</v>
      </c>
      <c r="T52" s="0" t="n">
        <v>0.3267924794</v>
      </c>
      <c r="U52" s="0" t="n">
        <v>0.3252107571</v>
      </c>
      <c r="V52" s="0" t="n">
        <v>0.3033993759</v>
      </c>
      <c r="W52" s="0" t="n">
        <v>0.3020915758</v>
      </c>
      <c r="X52" s="0" t="n">
        <v>0.2975721819</v>
      </c>
      <c r="Y52" s="0" t="n">
        <v>0.3641004728</v>
      </c>
      <c r="Z52" s="0" t="n">
        <v>0.470760983</v>
      </c>
      <c r="AA52" s="0" t="n">
        <v>0.6443690596</v>
      </c>
      <c r="AB52" s="0" t="n">
        <v>0.7761141689</v>
      </c>
      <c r="BL52" s="1" t="n">
        <v>55</v>
      </c>
      <c r="BM52" s="1" t="n">
        <f aca="false">BM23*'Taux avec population simulée'!V122/100</f>
        <v>1731952.21820549</v>
      </c>
      <c r="BN52" s="18" t="n">
        <f aca="false">BN23*'Taux avec population simulée'!W122/100</f>
        <v>2231812.64742845</v>
      </c>
      <c r="BO52" s="18" t="n">
        <f aca="false">BO23*'Taux avec population simulée'!X122/100</f>
        <v>2235932.24148794</v>
      </c>
      <c r="BP52" s="18" t="n">
        <f aca="false">BP23*'Taux avec population simulée'!Y122/100</f>
        <v>2219464.69678563</v>
      </c>
      <c r="BQ52" s="18" t="n">
        <f aca="false">BQ23*'Taux avec population simulée'!Z122/100</f>
        <v>2219139.75071608</v>
      </c>
      <c r="BR52" s="18" t="n">
        <f aca="false">BR23*'Taux avec population simulée'!AA122/100</f>
        <v>2224165.58325842</v>
      </c>
      <c r="BS52" s="18" t="n">
        <f aca="false">BS23*'Taux avec population simulée'!AB122/100</f>
        <v>2202928.55235752</v>
      </c>
      <c r="BT52" s="18" t="n">
        <f aca="false">BT23*'Taux avec population simulée'!AC122/100</f>
        <v>2209073.64358386</v>
      </c>
      <c r="BU52" s="18" t="n">
        <f aca="false">BU23*'Taux avec population simulée'!AD122/100</f>
        <v>2204744.63983511</v>
      </c>
      <c r="BV52" s="18" t="n">
        <f aca="false">BV23*'Taux avec population simulée'!AE122/100</f>
        <v>2184904.87703326</v>
      </c>
      <c r="BW52" s="18" t="n">
        <f aca="false">BW23*'Taux avec population simulée'!AF122/100</f>
        <v>2214583.28471864</v>
      </c>
      <c r="BX52" s="18" t="n">
        <f aca="false">BX23*'Taux avec population simulée'!AG122/100</f>
        <v>2231722.38463135</v>
      </c>
      <c r="BY52" s="18" t="n">
        <f aca="false">BY23*'Taux avec population simulée'!AH122/100</f>
        <v>2236892.63764905</v>
      </c>
      <c r="BZ52" s="18" t="n">
        <f aca="false">BZ23*'Taux avec population simulée'!AI122/100</f>
        <v>2234610.79413844</v>
      </c>
      <c r="CA52" s="18" t="n">
        <f aca="false">CA23*'Taux avec population simulée'!AJ122/100</f>
        <v>2223656.50108279</v>
      </c>
      <c r="CB52" s="18" t="n">
        <f aca="false">CB23*'Taux avec population simulée'!AK122/100</f>
        <v>2222428.92704228</v>
      </c>
      <c r="CC52" s="18" t="n">
        <f aca="false">CC23*'Taux avec population simulée'!AL122/100</f>
        <v>2211669.60162836</v>
      </c>
      <c r="CD52" s="18" t="n">
        <f aca="false">CD23*'Taux avec population simulée'!AM122/100</f>
        <v>2202563.89065725</v>
      </c>
      <c r="CE52" s="18" t="n">
        <f aca="false">CE23*'Taux avec population simulée'!AN122/100</f>
        <v>2181839.55244386</v>
      </c>
      <c r="CF52" s="18" t="n">
        <f aca="false">CF23*'Taux avec population simulée'!AO122/100</f>
        <v>2193793.95729134</v>
      </c>
      <c r="CG52" s="18" t="n">
        <f aca="false">CG23*'Taux avec population simulée'!AP122/100</f>
        <v>2213529.01524855</v>
      </c>
      <c r="CH52" s="18" t="n">
        <f aca="false">CH23*'Taux avec population simulée'!AQ122/100</f>
        <v>2203831.18032849</v>
      </c>
      <c r="CI52" s="18" t="n">
        <f aca="false">CI23*'Taux avec population simulée'!AR122/100</f>
        <v>2218475.41652945</v>
      </c>
      <c r="CJ52" s="18" t="n">
        <f aca="false">CJ23*'Taux avec population simulée'!AS122/100</f>
        <v>2247572.53180152</v>
      </c>
      <c r="CK52" s="18" t="n">
        <f aca="false">CK23*'Taux avec population simulée'!AT122/100</f>
        <v>2281338.03893943</v>
      </c>
      <c r="CL52" s="18" t="n">
        <f aca="false">CL23*'Taux avec population simulée'!AU122/100</f>
        <v>2275211.00027251</v>
      </c>
      <c r="CM52" s="18" t="n">
        <f aca="false">CM23*'Taux avec population simulée'!AV122/100</f>
        <v>2325476.54671969</v>
      </c>
      <c r="CN52" s="18" t="n">
        <f aca="false">CN23*'Taux avec population simulée'!AW122/100</f>
        <v>2397174.0917095</v>
      </c>
      <c r="CO52" s="18" t="n">
        <f aca="false">CO23*'Taux avec population simulée'!AX122/100</f>
        <v>2355234.38566652</v>
      </c>
      <c r="CP52" s="18" t="n">
        <f aca="false">CP23*'Taux avec population simulée'!AY122/100</f>
        <v>2368957.94133709</v>
      </c>
      <c r="CQ52" s="18" t="n">
        <f aca="false">CQ23*'Taux avec population simulée'!AZ122/100</f>
        <v>2397397.9434463</v>
      </c>
      <c r="CR52" s="18" t="n">
        <f aca="false">CR23*'Taux avec population simulée'!BA122/100</f>
        <v>2393621.34801578</v>
      </c>
      <c r="CS52" s="18" t="n">
        <f aca="false">CS23*'Taux avec population simulée'!BB122/100</f>
        <v>2433589.71457017</v>
      </c>
      <c r="CT52" s="18" t="n">
        <f aca="false">CT23*'Taux avec population simulée'!BC122/100</f>
        <v>2462603.78806892</v>
      </c>
      <c r="CU52" s="18" t="n">
        <f aca="false">CU23*'Taux avec population simulée'!BD122/100</f>
        <v>2511858.39118861</v>
      </c>
      <c r="CV52" s="18" t="n">
        <f aca="false">CV23*'Taux avec population simulée'!BE122/100</f>
        <v>2533077.36953009</v>
      </c>
      <c r="CW52" s="18" t="n">
        <f aca="false">CW23*'Taux avec population simulée'!BF122/100</f>
        <v>2576338.52292257</v>
      </c>
      <c r="CX52" s="18" t="n">
        <f aca="false">CX23*'Taux avec population simulée'!BG122/100</f>
        <v>2573706.45975923</v>
      </c>
      <c r="CY52" s="18" t="n">
        <f aca="false">CY23*'Taux avec population simulée'!BH122/100</f>
        <v>2586574.32411333</v>
      </c>
      <c r="CZ52" s="18" t="n">
        <f aca="false">CZ23*'Taux avec population simulée'!BI122/100</f>
        <v>2632702.2239416</v>
      </c>
      <c r="DA52" s="18" t="n">
        <f aca="false">DA23*'Taux avec population simulée'!BJ122/100</f>
        <v>2676317.2074987</v>
      </c>
      <c r="DB52" s="18" t="n">
        <f aca="false">DB23*'Taux avec population simulée'!BK122/100</f>
        <v>2691304.44232863</v>
      </c>
      <c r="DC52" s="18" t="n">
        <f aca="false">DC23*'Taux avec population simulée'!BL122/100</f>
        <v>2707244.85229589</v>
      </c>
      <c r="DD52" s="18" t="n">
        <f aca="false">DD23*'Taux avec population simulée'!BM122/100</f>
        <v>2718942.91079962</v>
      </c>
      <c r="DE52" s="18" t="n">
        <f aca="false">DE23*'Taux avec population simulée'!BN122/100</f>
        <v>2718899.58465701</v>
      </c>
      <c r="DF52" s="18" t="n">
        <f aca="false">DF23*'Taux avec population simulée'!BO122/100</f>
        <v>2743960.14764293</v>
      </c>
      <c r="DG52" s="18" t="n">
        <f aca="false">DG23*'Taux avec population simulée'!BP122/100</f>
        <v>2773721.59710163</v>
      </c>
      <c r="DH52" s="18" t="n">
        <f aca="false">DH23*'Taux avec population simulée'!BQ122/100</f>
        <v>2752773.40715144</v>
      </c>
      <c r="DI52" s="18" t="n">
        <f aca="false">DI23*'Taux avec population simulée'!BR122/100</f>
        <v>2866352.88999409</v>
      </c>
      <c r="DJ52" s="18" t="n">
        <f aca="false">DJ23*'Taux avec population simulée'!BS122/100</f>
        <v>2877386.61431119</v>
      </c>
      <c r="DK52" s="18" t="n">
        <f aca="false">DK23*'Taux avec population simulée'!BT122/100</f>
        <v>2860399.1558976</v>
      </c>
      <c r="DL52" s="18" t="n">
        <f aca="false">DL23*'Taux avec population simulée'!BU122/100</f>
        <v>2839790.35406449</v>
      </c>
      <c r="DM52" s="18" t="n">
        <f aca="false">DM23*'Taux avec population simulée'!BV122/100</f>
        <v>2832760.6874266</v>
      </c>
      <c r="DN52" s="18" t="n">
        <f aca="false">DN23*'Taux avec population simulée'!BW122/100</f>
        <v>2848094.53139738</v>
      </c>
      <c r="DO52" s="18" t="n">
        <f aca="false">DO23*'Taux avec population simulée'!BX122/100</f>
        <v>2796319.79098275</v>
      </c>
      <c r="DP52" s="18" t="n">
        <f aca="false">DP23*'Taux avec population simulée'!BY122/100</f>
        <v>2820806.28257912</v>
      </c>
      <c r="DQ52" s="18" t="n">
        <f aca="false">DQ23*'Taux avec population simulée'!BZ122/100</f>
        <v>2836710.58742755</v>
      </c>
      <c r="DR52" s="18" t="n">
        <f aca="false">DR23*'Taux avec population simulée'!CA122/100</f>
        <v>2862023.88624534</v>
      </c>
      <c r="DS52" s="18" t="n">
        <f aca="false">DS23*'Taux avec population simulée'!CB122/100</f>
        <v>2885477.77144293</v>
      </c>
      <c r="DT52" s="18" t="n">
        <f aca="false">DT23*'Taux avec population simulée'!CC122/100</f>
        <v>2858741.9309429</v>
      </c>
      <c r="DU52" s="18" t="n">
        <f aca="false">DU23*'Taux avec population simulée'!CD122/100</f>
        <v>2818878.26923314</v>
      </c>
      <c r="DV52" s="18" t="n">
        <f aca="false">DV23*'Taux avec population simulée'!CE122/100</f>
        <v>2839100.74629467</v>
      </c>
      <c r="DW52" s="18" t="n">
        <f aca="false">DW23*'Taux avec population simulée'!CF122/100</f>
        <v>2853781.08761447</v>
      </c>
      <c r="DX52" s="18" t="n">
        <f aca="false">DX23*'Taux avec population simulée'!CG122/100</f>
        <v>2818018.96740478</v>
      </c>
      <c r="DY52" s="18" t="n">
        <f aca="false">DY23*'Taux avec population simulée'!CH122/100</f>
        <v>2836389.25186989</v>
      </c>
      <c r="DZ52" s="18" t="n">
        <f aca="false">DZ23*'Taux avec population simulée'!CI122/100</f>
        <v>2874025.22774731</v>
      </c>
      <c r="EA52" s="18" t="n">
        <f aca="false">EA23*'Taux avec population simulée'!CJ122/100</f>
        <v>2863547.52226033</v>
      </c>
      <c r="EB52" s="18" t="n">
        <f aca="false">EB23*'Taux avec population simulée'!CK122/100</f>
        <v>2890189.48945137</v>
      </c>
      <c r="EC52" s="18" t="n">
        <f aca="false">EC23*'Taux avec population simulée'!CL122/100</f>
        <v>2854579.01074081</v>
      </c>
      <c r="ED52" s="18" t="n">
        <f aca="false">ED23*'Taux avec population simulée'!CM122/100</f>
        <v>2920810.24073844</v>
      </c>
      <c r="EE52" s="18" t="n">
        <f aca="false">EE23*'Taux avec population simulée'!CN122/100</f>
        <v>2980705.02237989</v>
      </c>
      <c r="EF52" s="18" t="n">
        <f aca="false">EF23*'Taux avec population simulée'!CO122/100</f>
        <v>3040989.7393048</v>
      </c>
      <c r="EG52" s="18" t="n">
        <f aca="false">EG23*'Taux avec population simulée'!CP122/100</f>
        <v>3047477.8291601</v>
      </c>
      <c r="EH52" s="18" t="n">
        <f aca="false">EH23*'Taux avec population simulée'!CQ122/100</f>
        <v>3051629.91782655</v>
      </c>
      <c r="EI52" s="18" t="n">
        <f aca="false">EI23*'Taux avec population simulée'!CR122/100</f>
        <v>3102444.26208008</v>
      </c>
      <c r="EJ52" s="18" t="n">
        <f aca="false">EJ23*'Taux avec population simulée'!CS122/100</f>
        <v>3081192.78913164</v>
      </c>
      <c r="EK52" s="18" t="n">
        <f aca="false">EK23*'Taux avec population simulée'!CT122/100</f>
        <v>3085037.98428796</v>
      </c>
      <c r="EL52" s="18" t="n">
        <f aca="false">EL23*'Taux avec population simulée'!CU122/100</f>
        <v>3126197.81976403</v>
      </c>
      <c r="EM52" s="18" t="n">
        <f aca="false">EM23*'Taux avec population simulée'!CV122/100</f>
        <v>3176066.20990398</v>
      </c>
      <c r="EN52" s="18" t="n">
        <f aca="false">EN23*'Taux avec population simulée'!CW122/100</f>
        <v>3204758.94784506</v>
      </c>
      <c r="EO52" s="18" t="n">
        <f aca="false">EO23*'Taux avec population simulée'!CX122/100</f>
        <v>3286515.37894332</v>
      </c>
      <c r="EP52" s="18" t="n">
        <f aca="false">EP23*'Taux avec population simulée'!CY122/100</f>
        <v>3336481.25290414</v>
      </c>
      <c r="EQ52" s="18" t="n">
        <f aca="false">EQ23*'Taux avec population simulée'!CZ122/100</f>
        <v>3352854.92429747</v>
      </c>
      <c r="ER52" s="18" t="n">
        <f aca="false">ER23*'Taux avec population simulée'!DA122/100</f>
        <v>3393527.34066922</v>
      </c>
      <c r="ES52" s="18" t="n">
        <f aca="false">ES23*'Taux avec population simulée'!DB122/100</f>
        <v>3383201.27668136</v>
      </c>
      <c r="ET52" s="18" t="n">
        <f aca="false">ET23*'Taux avec population simulée'!DC122/100</f>
        <v>3379269.42923983</v>
      </c>
      <c r="EU52" s="18" t="n">
        <f aca="false">EU23*'Taux avec population simulée'!DD122/100</f>
        <v>3339683.77694513</v>
      </c>
      <c r="EV52" s="18" t="n">
        <f aca="false">EV23*'Taux avec population simulée'!DE122/100</f>
        <v>0</v>
      </c>
      <c r="EW52" s="18"/>
      <c r="HJ52" s="1" t="n">
        <v>55</v>
      </c>
      <c r="HK52" s="18" t="n">
        <f aca="false">HK23*'Taux avec population simulée'!W136/100</f>
        <v>962226.073788134</v>
      </c>
      <c r="HL52" s="18" t="n">
        <f aca="false">HL23*'Taux avec population simulée'!X136/100</f>
        <v>953582.82205425</v>
      </c>
      <c r="HM52" s="18" t="n">
        <f aca="false">HM23*'Taux avec population simulée'!Y136/100</f>
        <v>964054.016263124</v>
      </c>
      <c r="HN52" s="18" t="n">
        <f aca="false">HN23*'Taux avec population simulée'!Z136/100</f>
        <v>982487.073532323</v>
      </c>
      <c r="HO52" s="18" t="n">
        <f aca="false">HO23*'Taux avec population simulée'!AA136/100</f>
        <v>968537.809789325</v>
      </c>
      <c r="HP52" s="18" t="n">
        <f aca="false">HP23*'Taux avec population simulée'!AB136/100</f>
        <v>950420.552698684</v>
      </c>
      <c r="HQ52" s="18" t="n">
        <f aca="false">HQ23*'Taux avec population simulée'!AC136/100</f>
        <v>963291.543759937</v>
      </c>
      <c r="HR52" s="18" t="n">
        <f aca="false">HR23*'Taux avec population simulée'!AD136/100</f>
        <v>982130.020177286</v>
      </c>
      <c r="HS52" s="18" t="n">
        <f aca="false">HS23*'Taux avec population simulée'!AE136/100</f>
        <v>975533.779510727</v>
      </c>
      <c r="HT52" s="18" t="n">
        <f aca="false">HT23*'Taux avec population simulée'!AF136/100</f>
        <v>976587.869295916</v>
      </c>
      <c r="HU52" s="18" t="n">
        <f aca="false">HU23*'Taux avec population simulée'!AG136/100</f>
        <v>992046.430288692</v>
      </c>
      <c r="HV52" s="18" t="n">
        <f aca="false">HV23*'Taux avec population simulée'!AH136/100</f>
        <v>1005024.11059946</v>
      </c>
      <c r="HW52" s="18" t="n">
        <f aca="false">HW23*'Taux avec population simulée'!AI136/100</f>
        <v>991511.5615178</v>
      </c>
      <c r="HX52" s="18" t="n">
        <f aca="false">HX23*'Taux avec population simulée'!AJ136/100</f>
        <v>1003521.92596631</v>
      </c>
      <c r="HY52" s="18" t="n">
        <f aca="false">HY23*'Taux avec population simulée'!AK136/100</f>
        <v>1003043.9581285</v>
      </c>
      <c r="HZ52" s="18" t="n">
        <f aca="false">HZ23*'Taux avec population simulée'!AL136/100</f>
        <v>1009421.13020272</v>
      </c>
      <c r="IA52" s="18" t="n">
        <f aca="false">IA23*'Taux avec population simulée'!AM136/100</f>
        <v>1018390.13977845</v>
      </c>
      <c r="IB52" s="18" t="n">
        <f aca="false">IB23*'Taux avec population simulée'!AN136/100</f>
        <v>1022528.26013623</v>
      </c>
      <c r="IC52" s="18" t="n">
        <f aca="false">IC23*'Taux avec population simulée'!AO136/100</f>
        <v>1006213.3401007</v>
      </c>
      <c r="ID52" s="18" t="n">
        <f aca="false">ID23*'Taux avec population simulée'!AP136/100</f>
        <v>1022505.499763</v>
      </c>
      <c r="IE52" s="18" t="n">
        <f aca="false">IE23*'Taux avec population simulée'!AQ136/100</f>
        <v>1024276.54130492</v>
      </c>
      <c r="IF52" s="18" t="n">
        <f aca="false">IF23*'Taux avec population simulée'!AR136/100</f>
        <v>1015034.40725044</v>
      </c>
      <c r="IG52" s="18" t="n">
        <f aca="false">IG23*'Taux avec population simulée'!AS136/100</f>
        <v>1012421.23189903</v>
      </c>
      <c r="IH52" s="18" t="n">
        <f aca="false">IH23*'Taux avec population simulée'!AT136/100</f>
        <v>1011057.03202859</v>
      </c>
      <c r="II52" s="18" t="n">
        <f aca="false">II23*'Taux avec population simulée'!AU136/100</f>
        <v>1031209.91999994</v>
      </c>
      <c r="IJ52" s="18" t="n">
        <f aca="false">IJ23*'Taux avec population simulée'!AV136/100</f>
        <v>1062489.78543384</v>
      </c>
      <c r="IK52" s="18" t="n">
        <f aca="false">IK23*'Taux avec population simulée'!AW136/100</f>
        <v>1084554.54475646</v>
      </c>
      <c r="IL52" s="18" t="n">
        <f aca="false">IL23*'Taux avec population simulée'!AX136/100</f>
        <v>1072972.35982932</v>
      </c>
      <c r="IM52" s="18" t="n">
        <f aca="false">IM23*'Taux avec population simulée'!AY136/100</f>
        <v>1086742.38563314</v>
      </c>
      <c r="IN52" s="18" t="n">
        <f aca="false">IN23*'Taux avec population simulée'!AZ136/100</f>
        <v>1090852.05552438</v>
      </c>
      <c r="IO52" s="18" t="n">
        <f aca="false">IO23*'Taux avec population simulée'!BA136/100</f>
        <v>1098280.47233714</v>
      </c>
      <c r="IP52" s="18" t="n">
        <f aca="false">IP23*'Taux avec population simulée'!BB136/100</f>
        <v>1098200.81103084</v>
      </c>
      <c r="IQ52" s="18" t="n">
        <f aca="false">IQ23*'Taux avec population simulée'!BC136/100</f>
        <v>1113393.3601615</v>
      </c>
      <c r="IR52" s="18" t="n">
        <f aca="false">IR23*'Taux avec population simulée'!BD136/100</f>
        <v>1134096.76466033</v>
      </c>
      <c r="IS52" s="18" t="n">
        <f aca="false">IS23*'Taux avec population simulée'!BE136/100</f>
        <v>1138037.15427568</v>
      </c>
      <c r="IT52" s="18" t="n">
        <f aca="false">IT23*'Taux avec population simulée'!BF136/100</f>
        <v>1129069.56722328</v>
      </c>
      <c r="IU52" s="18" t="n">
        <f aca="false">IU23*'Taux avec population simulée'!BG136/100</f>
        <v>1140701.54046686</v>
      </c>
      <c r="IV52" s="18" t="n">
        <f aca="false">IV23*'Taux avec population simulée'!BH136/100</f>
        <v>1137641.69279082</v>
      </c>
      <c r="IW52" s="18" t="n">
        <f aca="false">IW23*'Taux avec population simulée'!BI136/100</f>
        <v>1162045.08046277</v>
      </c>
      <c r="IX52" s="18" t="n">
        <f aca="false">IX23*'Taux avec population simulée'!BJ136/100</f>
        <v>1188721.66041101</v>
      </c>
      <c r="IY52" s="18" t="n">
        <f aca="false">IY23*'Taux avec population simulée'!BK136/100</f>
        <v>1216129.41734925</v>
      </c>
      <c r="IZ52" s="18" t="n">
        <f aca="false">IZ23*'Taux avec population simulée'!BL136/100</f>
        <v>1247740.7307183</v>
      </c>
      <c r="JA52" s="18" t="n">
        <f aca="false">JA23*'Taux avec population simulée'!BM136/100</f>
        <v>1268492.50101025</v>
      </c>
      <c r="JB52" s="18" t="n">
        <f aca="false">JB23*'Taux avec population simulée'!BN136/100</f>
        <v>1296099.41121424</v>
      </c>
      <c r="JC52" s="18" t="n">
        <f aca="false">JC23*'Taux avec population simulée'!BO136/100</f>
        <v>1284100.42695234</v>
      </c>
      <c r="JD52" s="18" t="n">
        <f aca="false">JD23*'Taux avec population simulée'!BP136/100</f>
        <v>1281053.38198625</v>
      </c>
      <c r="JE52" s="18" t="n">
        <f aca="false">JE23*'Taux avec population simulée'!BQ136/100</f>
        <v>1269676.04041818</v>
      </c>
      <c r="JF52" s="18" t="n">
        <f aca="false">JF23*'Taux avec population simulée'!BR136/100</f>
        <v>1278606.64186409</v>
      </c>
      <c r="JG52" s="18" t="n">
        <f aca="false">JG23*'Taux avec population simulée'!BS136/100</f>
        <v>1292308.38654821</v>
      </c>
      <c r="JH52" s="18" t="n">
        <f aca="false">JH23*'Taux avec population simulée'!BT136/100</f>
        <v>1290570.06304281</v>
      </c>
      <c r="JI52" s="18" t="n">
        <f aca="false">JI23*'Taux avec population simulée'!BU136/100</f>
        <v>1301550.5206027</v>
      </c>
      <c r="JJ52" s="18" t="n">
        <f aca="false">JJ23*'Taux avec population simulée'!BV136/100</f>
        <v>1313260.73262925</v>
      </c>
      <c r="JK52" s="18" t="n">
        <f aca="false">JK23*'Taux avec population simulée'!BW136/100</f>
        <v>1322775.99116248</v>
      </c>
      <c r="JL52" s="18" t="n">
        <f aca="false">JL23*'Taux avec population simulée'!BX136/100</f>
        <v>1303522.1379337</v>
      </c>
      <c r="JM52" s="18" t="n">
        <f aca="false">JM23*'Taux avec population simulée'!BY136/100</f>
        <v>1334605.69514849</v>
      </c>
      <c r="JN52" s="18" t="n">
        <f aca="false">JN23*'Taux avec population simulée'!BZ136/100</f>
        <v>1343644.40836723</v>
      </c>
      <c r="JO52" s="18" t="n">
        <f aca="false">JO23*'Taux avec population simulée'!CA136/100</f>
        <v>1351422.7659184</v>
      </c>
      <c r="JP52" s="18" t="n">
        <f aca="false">JP23*'Taux avec population simulée'!CB136/100</f>
        <v>1385926.06921092</v>
      </c>
      <c r="JQ52" s="18" t="n">
        <f aca="false">JQ23*'Taux avec population simulée'!CC136/100</f>
        <v>1381780.8362365</v>
      </c>
      <c r="JR52" s="18" t="n">
        <f aca="false">JR23*'Taux avec population simulée'!CD136/100</f>
        <v>1368303.85023802</v>
      </c>
      <c r="JS52" s="18" t="n">
        <f aca="false">JS23*'Taux avec population simulée'!CE136/100</f>
        <v>1390847.99992178</v>
      </c>
      <c r="JT52" s="18" t="n">
        <f aca="false">JT23*'Taux avec population simulée'!CF136/100</f>
        <v>1397991.91206918</v>
      </c>
      <c r="JU52" s="18" t="n">
        <f aca="false">JU23*'Taux avec population simulée'!CG136/100</f>
        <v>1402992.08156302</v>
      </c>
      <c r="JV52" s="18" t="n">
        <f aca="false">JV23*'Taux avec population simulée'!CH136/100</f>
        <v>1416005.32495696</v>
      </c>
      <c r="JW52" s="18" t="n">
        <f aca="false">JW23*'Taux avec population simulée'!CI136/100</f>
        <v>1448488.64512536</v>
      </c>
      <c r="JX52" s="18" t="n">
        <f aca="false">JX23*'Taux avec population simulée'!CJ136/100</f>
        <v>1455379.34812058</v>
      </c>
      <c r="JY52" s="18" t="n">
        <f aca="false">JY23*'Taux avec population simulée'!CK136/100</f>
        <v>1468826.4611292</v>
      </c>
      <c r="JZ52" s="18" t="n">
        <f aca="false">JZ23*'Taux avec population simulée'!CL136/100</f>
        <v>1457911.43964236</v>
      </c>
      <c r="KA52" s="18" t="n">
        <f aca="false">KA23*'Taux avec population simulée'!CM136/100</f>
        <v>1443469.98282827</v>
      </c>
      <c r="KB52" s="18" t="n">
        <f aca="false">KB23*'Taux avec population simulée'!CN136/100</f>
        <v>1470301.61781914</v>
      </c>
      <c r="KC52" s="18" t="n">
        <f aca="false">KC23*'Taux avec population simulée'!CO136/100</f>
        <v>1477084.20904151</v>
      </c>
      <c r="KD52" s="18" t="n">
        <f aca="false">KD23*'Taux avec population simulée'!CP136/100</f>
        <v>1480240.78830377</v>
      </c>
      <c r="KE52" s="18" t="n">
        <f aca="false">KE23*'Taux avec population simulée'!CQ136/100</f>
        <v>1482691.79599592</v>
      </c>
      <c r="KF52" s="18" t="n">
        <f aca="false">KF23*'Taux avec population simulée'!CR136/100</f>
        <v>1490724.78522259</v>
      </c>
      <c r="KG52" s="18" t="n">
        <f aca="false">KG23*'Taux avec population simulée'!CS136/100</f>
        <v>1465978.56942887</v>
      </c>
      <c r="KH52" s="18" t="n">
        <f aca="false">KH23*'Taux avec population simulée'!CT136/100</f>
        <v>1458767.79868511</v>
      </c>
      <c r="KI52" s="18" t="n">
        <f aca="false">KI23*'Taux avec population simulée'!CU136/100</f>
        <v>1464049.62779767</v>
      </c>
      <c r="KJ52" s="18" t="n">
        <f aca="false">KJ23*'Taux avec population simulée'!CV136/100</f>
        <v>1433991.70990153</v>
      </c>
      <c r="KK52" s="18" t="n">
        <f aca="false">KK23*'Taux avec population simulée'!CW136/100</f>
        <v>1434141.07485085</v>
      </c>
      <c r="KL52" s="18" t="n">
        <f aca="false">KL23*'Taux avec population simulée'!CX136/100</f>
        <v>1433919.16121186</v>
      </c>
      <c r="KM52" s="18" t="n">
        <f aca="false">KM23*'Taux avec population simulée'!CY136/100</f>
        <v>1425492.13302366</v>
      </c>
      <c r="KN52" s="18" t="n">
        <f aca="false">KN23*'Taux avec population simulée'!CZ136/100</f>
        <v>1428011.42183549</v>
      </c>
      <c r="KO52" s="18" t="n">
        <f aca="false">KO23*'Taux avec population simulée'!DA136/100</f>
        <v>1437603.49662838</v>
      </c>
      <c r="KP52" s="18" t="n">
        <f aca="false">KP23*'Taux avec population simulée'!DB136/100</f>
        <v>1398159.76982174</v>
      </c>
      <c r="KQ52" s="18" t="n">
        <f aca="false">KQ23*'Taux avec population simulée'!DC136/100</f>
        <v>1382375.45098712</v>
      </c>
      <c r="KR52" s="18" t="n">
        <f aca="false">KR23*'Taux avec population simulée'!DD136/100</f>
        <v>1364484.37510545</v>
      </c>
      <c r="KS52" s="18" t="n">
        <f aca="false">KS23*'Taux avec population simulée'!DE136/100</f>
        <v>0</v>
      </c>
    </row>
    <row r="53" customFormat="false" ht="12.8" hidden="false" customHeight="false" outlineLevel="0" collapsed="false">
      <c r="C53" s="0" t="n">
        <f aca="false">Chômeurs!A54</f>
        <v>2009</v>
      </c>
      <c r="D53" s="0" t="n">
        <v>0.6593529389</v>
      </c>
      <c r="E53" s="0" t="n">
        <v>0.2616675164</v>
      </c>
      <c r="F53" s="0" t="n">
        <v>0.0939551117</v>
      </c>
      <c r="G53" s="0" t="n">
        <v>0.0430023904</v>
      </c>
      <c r="H53" s="0" t="n">
        <v>0.0325296121</v>
      </c>
      <c r="I53" s="0" t="n">
        <v>0.0370427424</v>
      </c>
      <c r="J53" s="0" t="n">
        <v>0.0589998866</v>
      </c>
      <c r="K53" s="0" t="n">
        <v>0.0557429261</v>
      </c>
      <c r="L53" s="0" t="n">
        <v>0.1298157139</v>
      </c>
      <c r="M53" s="0" t="n">
        <v>0.2119118444</v>
      </c>
      <c r="N53" s="0" t="n">
        <v>0.6096055359</v>
      </c>
      <c r="Q53" s="0" t="n">
        <f aca="false">C53</f>
        <v>2009</v>
      </c>
      <c r="R53" s="0" t="n">
        <v>0.8177698008</v>
      </c>
      <c r="S53" s="0" t="n">
        <v>0.4983805328</v>
      </c>
      <c r="T53" s="0" t="n">
        <v>0.3392789756</v>
      </c>
      <c r="U53" s="0" t="n">
        <v>0.2832310788</v>
      </c>
      <c r="V53" s="0" t="n">
        <v>0.291058529</v>
      </c>
      <c r="W53" s="0" t="n">
        <v>0.3048304876</v>
      </c>
      <c r="X53" s="0" t="n">
        <v>0.3148170234</v>
      </c>
      <c r="Y53" s="0" t="n">
        <v>0.3273176139</v>
      </c>
      <c r="Z53" s="0" t="n">
        <v>0.4367571141</v>
      </c>
      <c r="AA53" s="0" t="n">
        <v>0.6444750558</v>
      </c>
      <c r="AB53" s="0" t="n">
        <v>0.8005551097</v>
      </c>
      <c r="BL53" s="1" t="n">
        <v>60</v>
      </c>
      <c r="BM53" s="1" t="n">
        <f aca="false">BM24*'Taux avec population simulée'!V123/100</f>
        <v>2574697.92722709</v>
      </c>
      <c r="BN53" s="4" t="n">
        <f aca="false">BN24*'Taux avec population simulée'!W123/100</f>
        <v>3495702.84516631</v>
      </c>
      <c r="BO53" s="4" t="n">
        <f aca="false">BO24*'Taux avec population simulée'!X123/100</f>
        <v>3488548.69818464</v>
      </c>
      <c r="BP53" s="4" t="n">
        <f aca="false">BP24*'Taux avec population simulée'!Y123/100</f>
        <v>3520808.02568557</v>
      </c>
      <c r="BQ53" s="4" t="n">
        <f aca="false">BQ24*'Taux avec population simulée'!Z123/100</f>
        <v>3632875.83729316</v>
      </c>
      <c r="BR53" s="4" t="n">
        <f aca="false">BR24*'Taux avec population simulée'!AA123/100</f>
        <v>3671846.92974018</v>
      </c>
      <c r="BS53" s="4" t="n">
        <f aca="false">BS24*'Taux avec population simulée'!AB123/100</f>
        <v>3723142.50920974</v>
      </c>
      <c r="BT53" s="4" t="n">
        <f aca="false">BT24*'Taux avec population simulée'!AC123/100</f>
        <v>3722264.65735788</v>
      </c>
      <c r="BU53" s="4" t="n">
        <f aca="false">BU24*'Taux avec population simulée'!AD123/100</f>
        <v>3800884.23974391</v>
      </c>
      <c r="BV53" s="4" t="n">
        <f aca="false">BV24*'Taux avec population simulée'!AE123/100</f>
        <v>3818586.43338648</v>
      </c>
      <c r="BW53" s="4" t="n">
        <f aca="false">BW24*'Taux avec population simulée'!AF123/100</f>
        <v>3739282.54128916</v>
      </c>
      <c r="BX53" s="4" t="n">
        <f aca="false">BX24*'Taux avec population simulée'!AG123/100</f>
        <v>3777500.20183183</v>
      </c>
      <c r="BY53" s="4" t="n">
        <f aca="false">BY24*'Taux avec population simulée'!AH123/100</f>
        <v>3840028.13767358</v>
      </c>
      <c r="BZ53" s="4" t="n">
        <f aca="false">BZ24*'Taux avec population simulée'!AI123/100</f>
        <v>3815185.62148795</v>
      </c>
      <c r="CA53" s="4" t="n">
        <f aca="false">CA24*'Taux avec population simulée'!AJ123/100</f>
        <v>3880181.21962192</v>
      </c>
      <c r="CB53" s="4" t="n">
        <f aca="false">CB24*'Taux avec population simulée'!AK123/100</f>
        <v>3939066.41588942</v>
      </c>
      <c r="CC53" s="4" t="n">
        <f aca="false">CC24*'Taux avec population simulée'!AL123/100</f>
        <v>3959153.32519255</v>
      </c>
      <c r="CD53" s="4" t="n">
        <f aca="false">CD24*'Taux avec population simulée'!AM123/100</f>
        <v>3970724.38031074</v>
      </c>
      <c r="CE53" s="4" t="n">
        <f aca="false">CE24*'Taux avec population simulée'!AN123/100</f>
        <v>3993272.03968679</v>
      </c>
      <c r="CF53" s="4" t="n">
        <f aca="false">CF24*'Taux avec population simulée'!AO123/100</f>
        <v>4007760.05135209</v>
      </c>
      <c r="CG53" s="4" t="n">
        <f aca="false">CG24*'Taux avec population simulée'!AP123/100</f>
        <v>4022476.16625449</v>
      </c>
      <c r="CH53" s="4" t="n">
        <f aca="false">CH24*'Taux avec population simulée'!AQ123/100</f>
        <v>4008534.21991436</v>
      </c>
      <c r="CI53" s="4" t="n">
        <f aca="false">CI24*'Taux avec population simulée'!AR123/100</f>
        <v>3985274.60194979</v>
      </c>
      <c r="CJ53" s="4" t="n">
        <f aca="false">CJ24*'Taux avec population simulée'!AS123/100</f>
        <v>3980968.28932218</v>
      </c>
      <c r="CK53" s="4" t="n">
        <f aca="false">CK24*'Taux avec population simulée'!AT123/100</f>
        <v>3983532.72268469</v>
      </c>
      <c r="CL53" s="4" t="n">
        <f aca="false">CL24*'Taux avec population simulée'!AU123/100</f>
        <v>4015819.69906284</v>
      </c>
      <c r="CM53" s="4" t="n">
        <f aca="false">CM24*'Taux avec population simulée'!AV123/100</f>
        <v>3986739.99244265</v>
      </c>
      <c r="CN53" s="4" t="n">
        <f aca="false">CN24*'Taux avec population simulée'!AW123/100</f>
        <v>3985910.52612594</v>
      </c>
      <c r="CO53" s="4" t="n">
        <f aca="false">CO24*'Taux avec population simulée'!AX123/100</f>
        <v>3986691.60690751</v>
      </c>
      <c r="CP53" s="4" t="n">
        <f aca="false">CP24*'Taux avec population simulée'!AY123/100</f>
        <v>3952911.59115927</v>
      </c>
      <c r="CQ53" s="4" t="n">
        <f aca="false">CQ24*'Taux avec population simulée'!AZ123/100</f>
        <v>4016358.85216871</v>
      </c>
      <c r="CR53" s="4" t="n">
        <f aca="false">CR24*'Taux avec population simulée'!BA123/100</f>
        <v>4028697.16362985</v>
      </c>
      <c r="CS53" s="4" t="n">
        <f aca="false">CS24*'Taux avec population simulée'!BB123/100</f>
        <v>4043012.3698125</v>
      </c>
      <c r="CT53" s="4" t="n">
        <f aca="false">CT24*'Taux avec population simulée'!BC123/100</f>
        <v>4060631.61682341</v>
      </c>
      <c r="CU53" s="4" t="n">
        <f aca="false">CU24*'Taux avec population simulée'!BD123/100</f>
        <v>4020755.0236473</v>
      </c>
      <c r="CV53" s="4" t="n">
        <f aca="false">CV24*'Taux avec population simulée'!BE123/100</f>
        <v>4016054.71451925</v>
      </c>
      <c r="CW53" s="4" t="n">
        <f aca="false">CW24*'Taux avec population simulée'!BF123/100</f>
        <v>3990417.29311343</v>
      </c>
      <c r="CX53" s="4" t="n">
        <f aca="false">CX24*'Taux avec population simulée'!BG123/100</f>
        <v>3988329.80288303</v>
      </c>
      <c r="CY53" s="4" t="n">
        <f aca="false">CY24*'Taux avec population simulée'!BH123/100</f>
        <v>3954639.64598576</v>
      </c>
      <c r="CZ53" s="4" t="n">
        <f aca="false">CZ24*'Taux avec population simulée'!BI123/100</f>
        <v>3975286.44505267</v>
      </c>
      <c r="DA53" s="4" t="n">
        <f aca="false">DA24*'Taux avec population simulée'!BJ123/100</f>
        <v>3984770.00994045</v>
      </c>
      <c r="DB53" s="4" t="n">
        <f aca="false">DB24*'Taux avec population simulée'!BK123/100</f>
        <v>3969155.30652828</v>
      </c>
      <c r="DC53" s="4" t="n">
        <f aca="false">DC24*'Taux avec population simulée'!BL123/100</f>
        <v>3989449.58241059</v>
      </c>
      <c r="DD53" s="4" t="n">
        <f aca="false">DD24*'Taux avec population simulée'!BM123/100</f>
        <v>4054763.14263264</v>
      </c>
      <c r="DE53" s="4" t="n">
        <f aca="false">DE24*'Taux avec population simulée'!BN123/100</f>
        <v>4126028.12367713</v>
      </c>
      <c r="DF53" s="4" t="n">
        <f aca="false">DF24*'Taux avec population simulée'!BO123/100</f>
        <v>4115645.97027957</v>
      </c>
      <c r="DG53" s="4" t="n">
        <f aca="false">DG24*'Taux avec population simulée'!BP123/100</f>
        <v>4203113.19337723</v>
      </c>
      <c r="DH53" s="4" t="n">
        <f aca="false">DH24*'Taux avec population simulée'!BQ123/100</f>
        <v>4334860.09334889</v>
      </c>
      <c r="DI53" s="4" t="n">
        <f aca="false">DI24*'Taux avec population simulée'!BR123/100</f>
        <v>4292087.28028359</v>
      </c>
      <c r="DJ53" s="4" t="n">
        <f aca="false">DJ24*'Taux avec population simulée'!BS123/100</f>
        <v>4303651.42318247</v>
      </c>
      <c r="DK53" s="4" t="n">
        <f aca="false">DK24*'Taux avec population simulée'!BT123/100</f>
        <v>4360386.91924582</v>
      </c>
      <c r="DL53" s="4" t="n">
        <f aca="false">DL24*'Taux avec population simulée'!BU123/100</f>
        <v>4367672.3983943</v>
      </c>
      <c r="DM53" s="4" t="n">
        <f aca="false">DM24*'Taux avec population simulée'!BV123/100</f>
        <v>4427663.54975076</v>
      </c>
      <c r="DN53" s="4" t="n">
        <f aca="false">DN24*'Taux avec population simulée'!BW123/100</f>
        <v>4459598.00294431</v>
      </c>
      <c r="DO53" s="4" t="n">
        <f aca="false">DO24*'Taux avec population simulée'!BX123/100</f>
        <v>4563689.11347282</v>
      </c>
      <c r="DP53" s="4" t="n">
        <f aca="false">DP24*'Taux avec population simulée'!BY123/100</f>
        <v>4596605.10180782</v>
      </c>
      <c r="DQ53" s="4" t="n">
        <f aca="false">DQ24*'Taux avec population simulée'!BZ123/100</f>
        <v>4692802.45788891</v>
      </c>
      <c r="DR53" s="4" t="n">
        <f aca="false">DR24*'Taux avec population simulée'!CA123/100</f>
        <v>4682337.35785968</v>
      </c>
      <c r="DS53" s="4" t="n">
        <f aca="false">DS24*'Taux avec population simulée'!CB123/100</f>
        <v>4723230.04727376</v>
      </c>
      <c r="DT53" s="4" t="n">
        <f aca="false">DT24*'Taux avec population simulée'!CC123/100</f>
        <v>4817450.50863335</v>
      </c>
      <c r="DU53" s="4" t="n">
        <f aca="false">DU24*'Taux avec population simulée'!CD123/100</f>
        <v>4880953.06739724</v>
      </c>
      <c r="DV53" s="4" t="n">
        <f aca="false">DV24*'Taux avec population simulée'!CE123/100</f>
        <v>4900473.17471728</v>
      </c>
      <c r="DW53" s="4" t="n">
        <f aca="false">DW24*'Taux avec population simulée'!CF123/100</f>
        <v>4941179.2342101</v>
      </c>
      <c r="DX53" s="4" t="n">
        <f aca="false">DX24*'Taux avec population simulée'!CG123/100</f>
        <v>4955411.49376107</v>
      </c>
      <c r="DY53" s="4" t="n">
        <f aca="false">DY24*'Taux avec population simulée'!CH123/100</f>
        <v>4974821.00557222</v>
      </c>
      <c r="DZ53" s="4" t="n">
        <f aca="false">DZ24*'Taux avec population simulée'!CI123/100</f>
        <v>5011704.60778884</v>
      </c>
      <c r="EA53" s="4" t="n">
        <f aca="false">EA24*'Taux avec population simulée'!CJ123/100</f>
        <v>5044281.89737785</v>
      </c>
      <c r="EB53" s="4" t="n">
        <f aca="false">EB24*'Taux avec population simulée'!CK123/100</f>
        <v>5022231.91779182</v>
      </c>
      <c r="EC53" s="4" t="n">
        <f aca="false">EC24*'Taux avec population simulée'!CL123/100</f>
        <v>5195535.08023094</v>
      </c>
      <c r="ED53" s="4" t="n">
        <f aca="false">ED24*'Taux avec population simulée'!CM123/100</f>
        <v>5215034.45089306</v>
      </c>
      <c r="EE53" s="4" t="n">
        <f aca="false">EE24*'Taux avec population simulée'!CN123/100</f>
        <v>5202163.89854536</v>
      </c>
      <c r="EF53" s="4" t="n">
        <f aca="false">EF24*'Taux avec population simulée'!CO123/100</f>
        <v>5143499.89329565</v>
      </c>
      <c r="EG53" s="4" t="n">
        <f aca="false">EG24*'Taux avec population simulée'!CP123/100</f>
        <v>5153218.47363983</v>
      </c>
      <c r="EH53" s="4" t="n">
        <f aca="false">EH24*'Taux avec population simulée'!CQ123/100</f>
        <v>5178537.93295758</v>
      </c>
      <c r="EI53" s="4" t="n">
        <f aca="false">EI24*'Taux avec population simulée'!CR123/100</f>
        <v>5073382.34065595</v>
      </c>
      <c r="EJ53" s="4" t="n">
        <f aca="false">EJ24*'Taux avec population simulée'!CS123/100</f>
        <v>5105766.08810439</v>
      </c>
      <c r="EK53" s="4" t="n">
        <f aca="false">EK24*'Taux avec population simulée'!CT123/100</f>
        <v>5103277.68915425</v>
      </c>
      <c r="EL53" s="4" t="n">
        <f aca="false">EL24*'Taux avec population simulée'!CU123/100</f>
        <v>5146534.35757097</v>
      </c>
      <c r="EM53" s="4" t="n">
        <f aca="false">EM24*'Taux avec population simulée'!CV123/100</f>
        <v>5204852.75185538</v>
      </c>
      <c r="EN53" s="4" t="n">
        <f aca="false">EN24*'Taux avec population simulée'!CW123/100</f>
        <v>5137645.2435435</v>
      </c>
      <c r="EO53" s="4" t="n">
        <f aca="false">EO24*'Taux avec population simulée'!CX123/100</f>
        <v>5041931.74281382</v>
      </c>
      <c r="EP53" s="4" t="n">
        <f aca="false">EP24*'Taux avec population simulée'!CY123/100</f>
        <v>5095930.00003201</v>
      </c>
      <c r="EQ53" s="4" t="n">
        <f aca="false">EQ24*'Taux avec population simulée'!CZ123/100</f>
        <v>5112837.28845439</v>
      </c>
      <c r="ER53" s="4" t="n">
        <f aca="false">ER24*'Taux avec population simulée'!DA123/100</f>
        <v>5049362.37856773</v>
      </c>
      <c r="ES53" s="4" t="n">
        <f aca="false">ES24*'Taux avec population simulée'!DB123/100</f>
        <v>5112733.60516481</v>
      </c>
      <c r="ET53" s="4" t="n">
        <f aca="false">ET24*'Taux avec population simulée'!DC123/100</f>
        <v>5172088.83234511</v>
      </c>
      <c r="EU53" s="4" t="n">
        <f aca="false">EU24*'Taux avec population simulée'!DD123/100</f>
        <v>5183542.37973509</v>
      </c>
      <c r="EV53" s="4" t="n">
        <f aca="false">EV24*'Taux avec population simulée'!DE123/100</f>
        <v>0</v>
      </c>
      <c r="EW53" s="4"/>
      <c r="HJ53" s="1" t="n">
        <v>60</v>
      </c>
      <c r="HK53" s="4" t="n">
        <f aca="false">HK24*'Taux avec population simulée'!W137/100</f>
        <v>1375342.3260079</v>
      </c>
      <c r="HL53" s="4" t="n">
        <f aca="false">HL24*'Taux avec population simulée'!X137/100</f>
        <v>1386138.85286612</v>
      </c>
      <c r="HM53" s="4" t="n">
        <f aca="false">HM24*'Taux avec population simulée'!Y137/100</f>
        <v>1373643.8765179</v>
      </c>
      <c r="HN53" s="4" t="n">
        <f aca="false">HN24*'Taux avec population simulée'!Z137/100</f>
        <v>1356419.17536961</v>
      </c>
      <c r="HO53" s="4" t="n">
        <f aca="false">HO24*'Taux avec population simulée'!AA137/100</f>
        <v>1378020.7319621</v>
      </c>
      <c r="HP53" s="4" t="n">
        <f aca="false">HP24*'Taux avec population simulée'!AB137/100</f>
        <v>1381747.11738885</v>
      </c>
      <c r="HQ53" s="4" t="n">
        <f aca="false">HQ24*'Taux avec population simulée'!AC137/100</f>
        <v>1356453.18687379</v>
      </c>
      <c r="HR53" s="4" t="n">
        <f aca="false">HR24*'Taux avec population simulée'!AD137/100</f>
        <v>1342905.979615</v>
      </c>
      <c r="HS53" s="4" t="n">
        <f aca="false">HS24*'Taux avec population simulée'!AE137/100</f>
        <v>1373067.80666585</v>
      </c>
      <c r="HT53" s="4" t="n">
        <f aca="false">HT24*'Taux avec population simulée'!AF137/100</f>
        <v>1374334.73519656</v>
      </c>
      <c r="HU53" s="4" t="n">
        <f aca="false">HU24*'Taux avec population simulée'!AG137/100</f>
        <v>1375631.42379343</v>
      </c>
      <c r="HV53" s="4" t="n">
        <f aca="false">HV24*'Taux avec population simulée'!AH137/100</f>
        <v>1365238.78354736</v>
      </c>
      <c r="HW53" s="4" t="n">
        <f aca="false">HW24*'Taux avec population simulée'!AI137/100</f>
        <v>1387582.21607477</v>
      </c>
      <c r="HX53" s="4" t="n">
        <f aca="false">HX24*'Taux avec population simulée'!AJ137/100</f>
        <v>1370159.82305844</v>
      </c>
      <c r="HY53" s="4" t="n">
        <f aca="false">HY24*'Taux avec population simulée'!AK137/100</f>
        <v>1377036.52405988</v>
      </c>
      <c r="HZ53" s="4" t="n">
        <f aca="false">HZ24*'Taux avec population simulée'!AL137/100</f>
        <v>1386723.42559422</v>
      </c>
      <c r="IA53" s="4" t="n">
        <f aca="false">IA24*'Taux avec population simulée'!AM137/100</f>
        <v>1403433.70274178</v>
      </c>
      <c r="IB53" s="4" t="n">
        <f aca="false">IB24*'Taux avec population simulée'!AN137/100</f>
        <v>1392951.78229723</v>
      </c>
      <c r="IC53" s="4" t="n">
        <f aca="false">IC24*'Taux avec population simulée'!AO137/100</f>
        <v>1412204.41938226</v>
      </c>
      <c r="ID53" s="4" t="n">
        <f aca="false">ID24*'Taux avec population simulée'!AP137/100</f>
        <v>1403099.96485701</v>
      </c>
      <c r="IE53" s="4" t="n">
        <f aca="false">IE24*'Taux avec population simulée'!AQ137/100</f>
        <v>1392095.11753569</v>
      </c>
      <c r="IF53" s="4" t="n">
        <f aca="false">IF24*'Taux avec population simulée'!AR137/100</f>
        <v>1370969.72200173</v>
      </c>
      <c r="IG53" s="4" t="n">
        <f aca="false">IG24*'Taux avec population simulée'!AS137/100</f>
        <v>1391215.06986502</v>
      </c>
      <c r="IH53" s="4" t="n">
        <f aca="false">IH24*'Taux avec population simulée'!AT137/100</f>
        <v>1420324.66600529</v>
      </c>
      <c r="II53" s="4" t="n">
        <f aca="false">II24*'Taux avec population simulée'!AU137/100</f>
        <v>1403114.84489009</v>
      </c>
      <c r="IJ53" s="4" t="n">
        <f aca="false">IJ24*'Taux avec population simulée'!AV137/100</f>
        <v>1379589.51259241</v>
      </c>
      <c r="IK53" s="4" t="n">
        <f aca="false">IK24*'Taux avec population simulée'!AW137/100</f>
        <v>1398901.66980976</v>
      </c>
      <c r="IL53" s="4" t="n">
        <f aca="false">IL24*'Taux avec population simulée'!AX137/100</f>
        <v>1431389.03345893</v>
      </c>
      <c r="IM53" s="4" t="n">
        <f aca="false">IM24*'Taux avec population simulée'!AY137/100</f>
        <v>1422016.73833826</v>
      </c>
      <c r="IN53" s="4" t="n">
        <f aca="false">IN24*'Taux avec population simulée'!AZ137/100</f>
        <v>1429346.21748911</v>
      </c>
      <c r="IO53" s="4" t="n">
        <f aca="false">IO24*'Taux avec population simulée'!BA137/100</f>
        <v>1450771.33940365</v>
      </c>
      <c r="IP53" s="4" t="n">
        <f aca="false">IP24*'Taux avec population simulée'!BB137/100</f>
        <v>1467147.87866644</v>
      </c>
      <c r="IQ53" s="4" t="n">
        <f aca="false">IQ24*'Taux avec population simulée'!BC137/100</f>
        <v>1446747.35331533</v>
      </c>
      <c r="IR53" s="4" t="n">
        <f aca="false">IR24*'Taux avec population simulée'!BD137/100</f>
        <v>1459707.86212701</v>
      </c>
      <c r="IS53" s="4" t="n">
        <f aca="false">IS24*'Taux avec population simulée'!BE137/100</f>
        <v>1460160.64027641</v>
      </c>
      <c r="IT53" s="4" t="n">
        <f aca="false">IT24*'Taux avec population simulée'!BF137/100</f>
        <v>1466633.45466572</v>
      </c>
      <c r="IU53" s="4" t="n">
        <f aca="false">IU24*'Taux avec population simulée'!BG137/100</f>
        <v>1480136.02182528</v>
      </c>
      <c r="IV53" s="4" t="n">
        <f aca="false">IV24*'Taux avec population simulée'!BH137/100</f>
        <v>1489533.82557408</v>
      </c>
      <c r="IW53" s="4" t="n">
        <f aca="false">IW24*'Taux avec population simulée'!BI137/100</f>
        <v>1462632.85148652</v>
      </c>
      <c r="IX53" s="4" t="n">
        <f aca="false">IX24*'Taux avec population simulée'!BJ137/100</f>
        <v>1483613.69812771</v>
      </c>
      <c r="IY53" s="4" t="n">
        <f aca="false">IY24*'Taux avec population simulée'!BK137/100</f>
        <v>1488507.10329164</v>
      </c>
      <c r="IZ53" s="4" t="n">
        <f aca="false">IZ24*'Taux avec population simulée'!BL137/100</f>
        <v>1472334.63305393</v>
      </c>
      <c r="JA53" s="4" t="n">
        <f aca="false">JA24*'Taux avec population simulée'!BM137/100</f>
        <v>1466276.33387182</v>
      </c>
      <c r="JB53" s="4" t="n">
        <f aca="false">JB24*'Taux avec population simulée'!BN137/100</f>
        <v>1467064.975625</v>
      </c>
      <c r="JC53" s="4" t="n">
        <f aca="false">JC24*'Taux avec population simulée'!BO137/100</f>
        <v>1497165.15682453</v>
      </c>
      <c r="JD53" s="4" t="n">
        <f aca="false">JD24*'Taux avec population simulée'!BP137/100</f>
        <v>1541837.14184627</v>
      </c>
      <c r="JE53" s="4" t="n">
        <f aca="false">JE24*'Taux avec population simulée'!BQ137/100</f>
        <v>1576920.0084082</v>
      </c>
      <c r="JF53" s="4" t="n">
        <f aca="false">JF24*'Taux avec population simulée'!BR137/100</f>
        <v>1561423.51681608</v>
      </c>
      <c r="JG53" s="4" t="n">
        <f aca="false">JG24*'Taux avec population simulée'!BS137/100</f>
        <v>1580620.88520682</v>
      </c>
      <c r="JH53" s="4" t="n">
        <f aca="false">JH24*'Taux avec population simulée'!BT137/100</f>
        <v>1584036.91565792</v>
      </c>
      <c r="JI53" s="4" t="n">
        <f aca="false">JI24*'Taux avec population simulée'!BU137/100</f>
        <v>1590375.80974951</v>
      </c>
      <c r="JJ53" s="4" t="n">
        <f aca="false">JJ24*'Taux avec population simulée'!BV137/100</f>
        <v>1592352.72842999</v>
      </c>
      <c r="JK53" s="4" t="n">
        <f aca="false">JK24*'Taux avec population simulée'!BW137/100</f>
        <v>1611190.85030783</v>
      </c>
      <c r="JL53" s="4" t="n">
        <f aca="false">JL24*'Taux avec population simulée'!BX137/100</f>
        <v>1645338.4005048</v>
      </c>
      <c r="JM53" s="4" t="n">
        <f aca="false">JM24*'Taux avec population simulée'!BY137/100</f>
        <v>1659767.78115327</v>
      </c>
      <c r="JN53" s="4" t="n">
        <f aca="false">JN24*'Taux avec population simulée'!BZ137/100</f>
        <v>1647353.58212748</v>
      </c>
      <c r="JO53" s="4" t="n">
        <f aca="false">JO24*'Taux avec population simulée'!CA137/100</f>
        <v>1662847.9480006</v>
      </c>
      <c r="JP53" s="4" t="n">
        <f aca="false">JP24*'Taux avec population simulée'!CB137/100</f>
        <v>1659595.59791336</v>
      </c>
      <c r="JQ53" s="4" t="n">
        <f aca="false">JQ24*'Taux avec population simulée'!CC137/100</f>
        <v>1697327.11036332</v>
      </c>
      <c r="JR53" s="4" t="n">
        <f aca="false">JR24*'Taux avec population simulée'!CD137/100</f>
        <v>1736467.97451776</v>
      </c>
      <c r="JS53" s="4" t="n">
        <f aca="false">JS24*'Taux avec population simulée'!CE137/100</f>
        <v>1772018.49926217</v>
      </c>
      <c r="JT53" s="4" t="n">
        <f aca="false">JT24*'Taux avec population simulée'!CF137/100</f>
        <v>1815963.48838206</v>
      </c>
      <c r="JU53" s="4" t="n">
        <f aca="false">JU24*'Taux avec population simulée'!CG137/100</f>
        <v>1833464.53300181</v>
      </c>
      <c r="JV53" s="4" t="n">
        <f aca="false">JV24*'Taux avec population simulée'!CH137/100</f>
        <v>1883882.33651101</v>
      </c>
      <c r="JW53" s="4" t="n">
        <f aca="false">JW24*'Taux avec population simulée'!CI137/100</f>
        <v>1864714.72818643</v>
      </c>
      <c r="JX53" s="4" t="n">
        <f aca="false">JX24*'Taux avec population simulée'!CJ137/100</f>
        <v>1865650.04455139</v>
      </c>
      <c r="JY53" s="4" t="n">
        <f aca="false">JY24*'Taux avec population simulée'!CK137/100</f>
        <v>1844371.59724862</v>
      </c>
      <c r="JZ53" s="4" t="n">
        <f aca="false">JZ24*'Taux avec population simulée'!CL137/100</f>
        <v>1868066.98706719</v>
      </c>
      <c r="KA53" s="4" t="n">
        <f aca="false">KA24*'Taux avec population simulée'!CM137/100</f>
        <v>1886097.33572075</v>
      </c>
      <c r="KB53" s="4" t="n">
        <f aca="false">KB24*'Taux avec population simulée'!CN137/100</f>
        <v>1882407.08751719</v>
      </c>
      <c r="KC53" s="4" t="n">
        <f aca="false">KC24*'Taux avec population simulée'!CO137/100</f>
        <v>1897482.68674509</v>
      </c>
      <c r="KD53" s="4" t="n">
        <f aca="false">KD24*'Taux avec population simulée'!CP137/100</f>
        <v>1912498.76584067</v>
      </c>
      <c r="KE53" s="4" t="n">
        <f aca="false">KE24*'Taux avec population simulée'!CQ137/100</f>
        <v>1922306.83335865</v>
      </c>
      <c r="KF53" s="4" t="n">
        <f aca="false">KF24*'Taux avec population simulée'!CR137/100</f>
        <v>1898668.83795338</v>
      </c>
      <c r="KG53" s="4" t="n">
        <f aca="false">KG24*'Taux avec population simulée'!CS137/100</f>
        <v>1942683.97580064</v>
      </c>
      <c r="KH53" s="4" t="n">
        <f aca="false">KH24*'Taux avec population simulée'!CT137/100</f>
        <v>1956970.93327536</v>
      </c>
      <c r="KI53" s="4" t="n">
        <f aca="false">KI24*'Taux avec population simulée'!CU137/100</f>
        <v>1970917.77570827</v>
      </c>
      <c r="KJ53" s="4" t="n">
        <f aca="false">KJ24*'Taux avec population simulée'!CV137/100</f>
        <v>2024143.65403135</v>
      </c>
      <c r="KK53" s="4" t="n">
        <f aca="false">KK24*'Taux avec population simulée'!CW137/100</f>
        <v>2019745.54139705</v>
      </c>
      <c r="KL53" s="4" t="n">
        <f aca="false">KL24*'Taux avec population simulée'!CX137/100</f>
        <v>1996405.14665335</v>
      </c>
      <c r="KM53" s="4" t="n">
        <f aca="false">KM24*'Taux avec population simulée'!CY137/100</f>
        <v>2032023.69440612</v>
      </c>
      <c r="KN53" s="4" t="n">
        <f aca="false">KN24*'Taux avec population simulée'!CZ137/100</f>
        <v>2039325.53920981</v>
      </c>
      <c r="KO53" s="4" t="n">
        <f aca="false">KO24*'Taux avec population simulée'!DA137/100</f>
        <v>2047600.96332067</v>
      </c>
      <c r="KP53" s="4" t="n">
        <f aca="false">KP24*'Taux avec population simulée'!DB137/100</f>
        <v>2069899.75574885</v>
      </c>
      <c r="KQ53" s="4" t="n">
        <f aca="false">KQ24*'Taux avec population simulée'!DC137/100</f>
        <v>2119261.07690945</v>
      </c>
      <c r="KR53" s="4" t="n">
        <f aca="false">KR24*'Taux avec population simulée'!DD137/100</f>
        <v>2124411.69407374</v>
      </c>
      <c r="KS53" s="4" t="n">
        <f aca="false">KS24*'Taux avec population simulée'!DE137/100</f>
        <v>0</v>
      </c>
    </row>
    <row r="54" customFormat="false" ht="12.8" hidden="false" customHeight="false" outlineLevel="0" collapsed="false">
      <c r="C54" s="0" t="n">
        <f aca="false">Chômeurs!A55</f>
        <v>2010</v>
      </c>
      <c r="D54" s="0" t="n">
        <v>0.6791088259</v>
      </c>
      <c r="E54" s="0" t="n">
        <v>0.2684965234</v>
      </c>
      <c r="F54" s="0" t="n">
        <v>0.0925250037</v>
      </c>
      <c r="G54" s="0" t="n">
        <v>0.0529294929</v>
      </c>
      <c r="H54" s="0" t="n">
        <v>0.027380219</v>
      </c>
      <c r="I54" s="0" t="n">
        <v>0.0366987918</v>
      </c>
      <c r="J54" s="0" t="n">
        <v>0.0647885005</v>
      </c>
      <c r="K54" s="0" t="n">
        <v>0.0792003558</v>
      </c>
      <c r="L54" s="0" t="n">
        <v>0.1274599336</v>
      </c>
      <c r="M54" s="0" t="n">
        <v>0.258005976</v>
      </c>
      <c r="N54" s="0" t="n">
        <v>0.5511491438</v>
      </c>
      <c r="Q54" s="0" t="n">
        <f aca="false">C54</f>
        <v>2010</v>
      </c>
      <c r="R54" s="0" t="n">
        <v>0.8056401593</v>
      </c>
      <c r="S54" s="0" t="n">
        <v>0.4898490768</v>
      </c>
      <c r="T54" s="0" t="n">
        <v>0.3534417767</v>
      </c>
      <c r="U54" s="0" t="n">
        <v>0.2898355671</v>
      </c>
      <c r="V54" s="0" t="n">
        <v>0.3017222346</v>
      </c>
      <c r="W54" s="0" t="n">
        <v>0.306722099</v>
      </c>
      <c r="X54" s="0" t="n">
        <v>0.3272468639</v>
      </c>
      <c r="Y54" s="0" t="n">
        <v>0.3595832057</v>
      </c>
      <c r="Z54" s="0" t="n">
        <v>0.4423154639</v>
      </c>
      <c r="AA54" s="0" t="n">
        <v>0.6415572331</v>
      </c>
      <c r="AB54" s="0" t="n">
        <v>0.8242346559</v>
      </c>
      <c r="BL54" s="1" t="n">
        <v>65</v>
      </c>
      <c r="BM54" s="1" t="n">
        <f aca="false">BM25*'Taux avec population simulée'!V124/100</f>
        <v>5594162.16337402</v>
      </c>
      <c r="BN54" s="18" t="n">
        <f aca="false">BN25*'Taux avec population simulée'!W124/100</f>
        <v>7660217.84618192</v>
      </c>
      <c r="BO54" s="18" t="n">
        <f aca="false">BO25*'Taux avec population simulée'!X124/100</f>
        <v>7678033.66968723</v>
      </c>
      <c r="BP54" s="18" t="n">
        <f aca="false">BP25*'Taux avec population simulée'!Y124/100</f>
        <v>7814746.50179609</v>
      </c>
      <c r="BQ54" s="18" t="n">
        <f aca="false">BQ25*'Taux avec population simulée'!Z124/100</f>
        <v>7760826.76539199</v>
      </c>
      <c r="BR54" s="18" t="n">
        <f aca="false">BR25*'Taux avec population simulée'!AA124/100</f>
        <v>7597569.33336204</v>
      </c>
      <c r="BS54" s="18" t="n">
        <f aca="false">BS25*'Taux avec population simulée'!AB124/100</f>
        <v>7463103.83547962</v>
      </c>
      <c r="BT54" s="18" t="n">
        <f aca="false">BT25*'Taux avec population simulée'!AC124/100</f>
        <v>7478379.19420721</v>
      </c>
      <c r="BU54" s="18" t="n">
        <f aca="false">BU25*'Taux avec population simulée'!AD124/100</f>
        <v>7330429.69096611</v>
      </c>
      <c r="BV54" s="18" t="n">
        <f aca="false">BV25*'Taux avec population simulée'!AE124/100</f>
        <v>7433123.09409637</v>
      </c>
      <c r="BW54" s="18" t="n">
        <f aca="false">BW25*'Taux avec population simulée'!AF124/100</f>
        <v>7462419.86419332</v>
      </c>
      <c r="BX54" s="18" t="n">
        <f aca="false">BX25*'Taux avec population simulée'!AG124/100</f>
        <v>7326912.1243508</v>
      </c>
      <c r="BY54" s="18" t="n">
        <f aca="false">BY25*'Taux avec population simulée'!AH124/100</f>
        <v>7313590.96929839</v>
      </c>
      <c r="BZ54" s="18" t="n">
        <f aca="false">BZ25*'Taux avec population simulée'!AI124/100</f>
        <v>7467973.05963693</v>
      </c>
      <c r="CA54" s="18" t="n">
        <f aca="false">CA25*'Taux avec population simulée'!AJ124/100</f>
        <v>7497595.5303464</v>
      </c>
      <c r="CB54" s="18" t="n">
        <f aca="false">CB25*'Taux avec population simulée'!AK124/100</f>
        <v>7503914.12222945</v>
      </c>
      <c r="CC54" s="18" t="n">
        <f aca="false">CC25*'Taux avec population simulée'!AL124/100</f>
        <v>7457713.49034228</v>
      </c>
      <c r="CD54" s="18" t="n">
        <f aca="false">CD25*'Taux avec population simulée'!AM124/100</f>
        <v>7551759.5422099</v>
      </c>
      <c r="CE54" s="18" t="n">
        <f aca="false">CE25*'Taux avec population simulée'!AN124/100</f>
        <v>7692706.48228164</v>
      </c>
      <c r="CF54" s="18" t="n">
        <f aca="false">CF25*'Taux avec population simulée'!AO124/100</f>
        <v>7658328.78262925</v>
      </c>
      <c r="CG54" s="18" t="n">
        <f aca="false">CG25*'Taux avec population simulée'!AP124/100</f>
        <v>7645968.44438379</v>
      </c>
      <c r="CH54" s="18" t="n">
        <f aca="false">CH25*'Taux avec population simulée'!AQ124/100</f>
        <v>7623967.36800748</v>
      </c>
      <c r="CI54" s="18" t="n">
        <f aca="false">CI25*'Taux avec population simulée'!AR124/100</f>
        <v>7612877.26215089</v>
      </c>
      <c r="CJ54" s="18" t="n">
        <f aca="false">CJ25*'Taux avec population simulée'!AS124/100</f>
        <v>7654110.959697</v>
      </c>
      <c r="CK54" s="18" t="n">
        <f aca="false">CK25*'Taux avec population simulée'!AT124/100</f>
        <v>7925859.26576022</v>
      </c>
      <c r="CL54" s="18" t="n">
        <f aca="false">CL25*'Taux avec population simulée'!AU124/100</f>
        <v>8017902.25886079</v>
      </c>
      <c r="CM54" s="18" t="n">
        <f aca="false">CM25*'Taux avec population simulée'!AV124/100</f>
        <v>8071072.88385608</v>
      </c>
      <c r="CN54" s="18" t="n">
        <f aca="false">CN25*'Taux avec population simulée'!AW124/100</f>
        <v>8124406.35915763</v>
      </c>
      <c r="CO54" s="18" t="n">
        <f aca="false">CO25*'Taux avec population simulée'!AX124/100</f>
        <v>8323376.86335133</v>
      </c>
      <c r="CP54" s="18" t="n">
        <f aca="false">CP25*'Taux avec population simulée'!AY124/100</f>
        <v>8357119.44680929</v>
      </c>
      <c r="CQ54" s="18" t="n">
        <f aca="false">CQ25*'Taux avec population simulée'!AZ124/100</f>
        <v>8173538.29655757</v>
      </c>
      <c r="CR54" s="18" t="n">
        <f aca="false">CR25*'Taux avec population simulée'!BA124/100</f>
        <v>8294275.51362191</v>
      </c>
      <c r="CS54" s="18" t="n">
        <f aca="false">CS25*'Taux avec population simulée'!BB124/100</f>
        <v>8409084.97953823</v>
      </c>
      <c r="CT54" s="18" t="n">
        <f aca="false">CT25*'Taux avec population simulée'!BC124/100</f>
        <v>8331291.38823578</v>
      </c>
      <c r="CU54" s="18" t="n">
        <f aca="false">CU25*'Taux avec population simulée'!BD124/100</f>
        <v>8485575.76839056</v>
      </c>
      <c r="CV54" s="18" t="n">
        <f aca="false">CV25*'Taux avec population simulée'!BE124/100</f>
        <v>8649712.59207433</v>
      </c>
      <c r="CW54" s="18" t="n">
        <f aca="false">CW25*'Taux avec population simulée'!BF124/100</f>
        <v>8695554.95328773</v>
      </c>
      <c r="CX54" s="18" t="n">
        <f aca="false">CX25*'Taux avec population simulée'!BG124/100</f>
        <v>8661893.7949829</v>
      </c>
      <c r="CY54" s="18" t="n">
        <f aca="false">CY25*'Taux avec population simulée'!BH124/100</f>
        <v>8697590.58211603</v>
      </c>
      <c r="CZ54" s="18" t="n">
        <f aca="false">CZ25*'Taux avec population simulée'!BI124/100</f>
        <v>8730030.36312388</v>
      </c>
      <c r="DA54" s="18" t="n">
        <f aca="false">DA25*'Taux avec population simulée'!BJ124/100</f>
        <v>8789796.42552287</v>
      </c>
      <c r="DB54" s="18" t="n">
        <f aca="false">DB25*'Taux avec population simulée'!BK124/100</f>
        <v>8744230.90983012</v>
      </c>
      <c r="DC54" s="18" t="n">
        <f aca="false">DC25*'Taux avec population simulée'!BL124/100</f>
        <v>8711090.87250534</v>
      </c>
      <c r="DD54" s="18" t="n">
        <f aca="false">DD25*'Taux avec population simulée'!BM124/100</f>
        <v>8672023.08403254</v>
      </c>
      <c r="DE54" s="18" t="n">
        <f aca="false">DE25*'Taux avec population simulée'!BN124/100</f>
        <v>8711628.27851601</v>
      </c>
      <c r="DF54" s="18" t="n">
        <f aca="false">DF25*'Taux avec population simulée'!BO124/100</f>
        <v>8712637.95041485</v>
      </c>
      <c r="DG54" s="18" t="n">
        <f aca="false">DG25*'Taux avec population simulée'!BP124/100</f>
        <v>8588692.58231711</v>
      </c>
      <c r="DH54" s="18" t="n">
        <f aca="false">DH25*'Taux avec population simulée'!BQ124/100</f>
        <v>8581673.73411711</v>
      </c>
      <c r="DI54" s="18" t="n">
        <f aca="false">DI25*'Taux avec population simulée'!BR124/100</f>
        <v>8635072.34954117</v>
      </c>
      <c r="DJ54" s="18" t="n">
        <f aca="false">DJ25*'Taux avec population simulée'!BS124/100</f>
        <v>8557539.31872875</v>
      </c>
      <c r="DK54" s="18" t="n">
        <f aca="false">DK25*'Taux avec population simulée'!BT124/100</f>
        <v>8678276.53579309</v>
      </c>
      <c r="DL54" s="18" t="n">
        <f aca="false">DL25*'Taux avec population simulée'!BU124/100</f>
        <v>8661714.65964601</v>
      </c>
      <c r="DM54" s="18" t="n">
        <f aca="false">DM25*'Taux avec population simulée'!BV124/100</f>
        <v>8715862.38647889</v>
      </c>
      <c r="DN54" s="18" t="n">
        <f aca="false">DN25*'Taux avec population simulée'!BW124/100</f>
        <v>8724509.73774152</v>
      </c>
      <c r="DO54" s="18" t="n">
        <f aca="false">DO25*'Taux avec population simulée'!BX124/100</f>
        <v>8634437.23334674</v>
      </c>
      <c r="DP54" s="18" t="n">
        <f aca="false">DP25*'Taux avec population simulée'!BY124/100</f>
        <v>8701824.6900789</v>
      </c>
      <c r="DQ54" s="18" t="n">
        <f aca="false">DQ25*'Taux avec population simulée'!BZ124/100</f>
        <v>8599342.99234679</v>
      </c>
      <c r="DR54" s="18" t="n">
        <f aca="false">DR25*'Taux avec population simulée'!CA124/100</f>
        <v>8577700.18664426</v>
      </c>
      <c r="DS54" s="18" t="n">
        <f aca="false">DS25*'Taux avec population simulée'!CB124/100</f>
        <v>8545374.40085081</v>
      </c>
      <c r="DT54" s="18" t="n">
        <f aca="false">DT25*'Taux avec population simulée'!CC124/100</f>
        <v>8573400.93855889</v>
      </c>
      <c r="DU54" s="18" t="n">
        <f aca="false">DU25*'Taux avec population simulée'!CD124/100</f>
        <v>8566365.80532827</v>
      </c>
      <c r="DV54" s="18" t="n">
        <f aca="false">DV25*'Taux avec population simulée'!CE124/100</f>
        <v>8527998.27317241</v>
      </c>
      <c r="DW54" s="18" t="n">
        <f aca="false">DW25*'Taux avec population simulée'!CF124/100</f>
        <v>8590435.08059413</v>
      </c>
      <c r="DX54" s="18" t="n">
        <f aca="false">DX25*'Taux avec population simulée'!CG124/100</f>
        <v>8749246.69926306</v>
      </c>
      <c r="DY54" s="18" t="n">
        <f aca="false">DY25*'Taux avec population simulée'!CH124/100</f>
        <v>8974550.0979797</v>
      </c>
      <c r="DZ54" s="18" t="n">
        <f aca="false">DZ25*'Taux avec population simulée'!CI124/100</f>
        <v>8897049.63722853</v>
      </c>
      <c r="EA54" s="18" t="n">
        <f aca="false">EA25*'Taux avec population simulée'!CJ124/100</f>
        <v>9128476.2074607</v>
      </c>
      <c r="EB54" s="18" t="n">
        <f aca="false">EB25*'Taux avec population simulée'!CK124/100</f>
        <v>9447972.2233206</v>
      </c>
      <c r="EC54" s="18" t="n">
        <f aca="false">EC25*'Taux avec population simulée'!CL124/100</f>
        <v>9408139.03840836</v>
      </c>
      <c r="ED54" s="18" t="n">
        <f aca="false">ED25*'Taux avec population simulée'!CM124/100</f>
        <v>9426915.67872063</v>
      </c>
      <c r="EE54" s="18" t="n">
        <f aca="false">EE25*'Taux avec population simulée'!CN124/100</f>
        <v>9555779.12606756</v>
      </c>
      <c r="EF54" s="18" t="n">
        <f aca="false">EF25*'Taux avec population simulée'!CO124/100</f>
        <v>9531660.99570982</v>
      </c>
      <c r="EG54" s="18" t="n">
        <f aca="false">EG25*'Taux avec population simulée'!CP124/100</f>
        <v>9609698.86247166</v>
      </c>
      <c r="EH54" s="18" t="n">
        <f aca="false">EH25*'Taux avec population simulée'!CQ124/100</f>
        <v>9745336.88255919</v>
      </c>
      <c r="EI54" s="18" t="n">
        <f aca="false">EI25*'Taux avec population simulée'!CR124/100</f>
        <v>9936230.01156218</v>
      </c>
      <c r="EJ54" s="18" t="n">
        <f aca="false">EJ25*'Taux avec population simulée'!CS124/100</f>
        <v>10031269.450298</v>
      </c>
      <c r="EK54" s="18" t="n">
        <f aca="false">EK25*'Taux avec population simulée'!CT124/100</f>
        <v>10262158.6145195</v>
      </c>
      <c r="EL54" s="18" t="n">
        <f aca="false">EL25*'Taux avec population simulée'!CU124/100</f>
        <v>10265057.349971</v>
      </c>
      <c r="EM54" s="18" t="n">
        <f aca="false">EM25*'Taux avec population simulée'!CV124/100</f>
        <v>10354967.0040595</v>
      </c>
      <c r="EN54" s="18" t="n">
        <f aca="false">EN25*'Taux avec population simulée'!CW124/100</f>
        <v>10499366.3706241</v>
      </c>
      <c r="EO54" s="18" t="n">
        <f aca="false">EO25*'Taux avec population simulée'!CX124/100</f>
        <v>10635834.9272735</v>
      </c>
      <c r="EP54" s="18" t="n">
        <f aca="false">EP25*'Taux avec population simulée'!CY124/100</f>
        <v>10642625.7850448</v>
      </c>
      <c r="EQ54" s="18" t="n">
        <f aca="false">EQ25*'Taux avec population simulée'!CZ124/100</f>
        <v>10775169.6493133</v>
      </c>
      <c r="ER54" s="18" t="n">
        <f aca="false">ER25*'Taux avec population simulée'!DA124/100</f>
        <v>10826402.355664</v>
      </c>
      <c r="ES54" s="18" t="n">
        <f aca="false">ES25*'Taux avec population simulée'!DB124/100</f>
        <v>10867489.4879345</v>
      </c>
      <c r="ET54" s="18" t="n">
        <f aca="false">ET25*'Taux avec population simulée'!DC124/100</f>
        <v>10943133.4551943</v>
      </c>
      <c r="EU54" s="18" t="n">
        <f aca="false">EU25*'Taux avec population simulée'!DD124/100</f>
        <v>10941358.386856</v>
      </c>
      <c r="EV54" s="18" t="n">
        <f aca="false">EV25*'Taux avec population simulée'!DE124/100</f>
        <v>0</v>
      </c>
      <c r="EW54" s="18"/>
      <c r="HJ54" s="1" t="n">
        <v>65</v>
      </c>
      <c r="HK54" s="18" t="n">
        <f aca="false">HK25*'Taux avec population simulée'!W138/100</f>
        <v>1697637.62531354</v>
      </c>
      <c r="HL54" s="18" t="n">
        <f aca="false">HL25*'Taux avec population simulée'!X138/100</f>
        <v>1711528.92565732</v>
      </c>
      <c r="HM54" s="18" t="n">
        <f aca="false">HM25*'Taux avec population simulée'!Y138/100</f>
        <v>1714657.98707536</v>
      </c>
      <c r="HN54" s="18" t="n">
        <f aca="false">HN25*'Taux avec population simulée'!Z138/100</f>
        <v>1721963.64171836</v>
      </c>
      <c r="HO54" s="18" t="n">
        <f aca="false">HO25*'Taux avec population simulée'!AA138/100</f>
        <v>1689395.41768556</v>
      </c>
      <c r="HP54" s="18" t="n">
        <f aca="false">HP25*'Taux avec population simulée'!AB138/100</f>
        <v>1682303.6002848</v>
      </c>
      <c r="HQ54" s="18" t="n">
        <f aca="false">HQ25*'Taux avec population simulée'!AC138/100</f>
        <v>1689809.55816736</v>
      </c>
      <c r="HR54" s="18" t="n">
        <f aca="false">HR25*'Taux avec population simulée'!AD138/100</f>
        <v>1677463.84092886</v>
      </c>
      <c r="HS54" s="18" t="n">
        <f aca="false">HS25*'Taux avec population simulée'!AE138/100</f>
        <v>1657249.45453616</v>
      </c>
      <c r="HT54" s="18" t="n">
        <f aca="false">HT25*'Taux avec population simulée'!AF138/100</f>
        <v>1654290.9215518</v>
      </c>
      <c r="HU54" s="18" t="n">
        <f aca="false">HU25*'Taux avec population simulée'!AG138/100</f>
        <v>1646203.00155429</v>
      </c>
      <c r="HV54" s="18" t="n">
        <f aca="false">HV25*'Taux avec population simulée'!AH138/100</f>
        <v>1659249.78013126</v>
      </c>
      <c r="HW54" s="18" t="n">
        <f aca="false">HW25*'Taux avec population simulée'!AI138/100</f>
        <v>1632604.03566825</v>
      </c>
      <c r="HX54" s="18" t="n">
        <f aca="false">HX25*'Taux avec population simulée'!AJ138/100</f>
        <v>1670014.72585753</v>
      </c>
      <c r="HY54" s="18" t="n">
        <f aca="false">HY25*'Taux avec population simulée'!AK138/100</f>
        <v>1672231.5954954</v>
      </c>
      <c r="HZ54" s="18" t="n">
        <f aca="false">HZ25*'Taux avec population simulée'!AL138/100</f>
        <v>1666623.10478762</v>
      </c>
      <c r="IA54" s="18" t="n">
        <f aca="false">IA25*'Taux avec population simulée'!AM138/100</f>
        <v>1646652.33044304</v>
      </c>
      <c r="IB54" s="18" t="n">
        <f aca="false">IB25*'Taux avec population simulée'!AN138/100</f>
        <v>1666593.32998174</v>
      </c>
      <c r="IC54" s="18" t="n">
        <f aca="false">IC25*'Taux avec population simulée'!AO138/100</f>
        <v>1692473.04989344</v>
      </c>
      <c r="ID54" s="18" t="n">
        <f aca="false">ID25*'Taux avec population simulée'!AP138/100</f>
        <v>1688177.35744497</v>
      </c>
      <c r="IE54" s="18" t="n">
        <f aca="false">IE25*'Taux avec population simulée'!AQ138/100</f>
        <v>1679748.3805801</v>
      </c>
      <c r="IF54" s="18" t="n">
        <f aca="false">IF25*'Taux avec population simulée'!AR138/100</f>
        <v>1689089.54922514</v>
      </c>
      <c r="IG54" s="18" t="n">
        <f aca="false">IG25*'Taux avec population simulée'!AS138/100</f>
        <v>1667911.54184211</v>
      </c>
      <c r="IH54" s="18" t="n">
        <f aca="false">IH25*'Taux avec population simulée'!AT138/100</f>
        <v>1650114.32832685</v>
      </c>
      <c r="II54" s="18" t="n">
        <f aca="false">II25*'Taux avec population simulée'!AU138/100</f>
        <v>1671958.2086414</v>
      </c>
      <c r="IJ54" s="18" t="n">
        <f aca="false">IJ25*'Taux avec population simulée'!AV138/100</f>
        <v>1676086.07945673</v>
      </c>
      <c r="IK54" s="18" t="n">
        <f aca="false">IK25*'Taux avec population simulée'!AW138/100</f>
        <v>1644026.73392444</v>
      </c>
      <c r="IL54" s="18" t="n">
        <f aca="false">IL25*'Taux avec population simulée'!AX138/100</f>
        <v>1638063.65234662</v>
      </c>
      <c r="IM54" s="18" t="n">
        <f aca="false">IM25*'Taux avec population simulée'!AY138/100</f>
        <v>1673003.03364777</v>
      </c>
      <c r="IN54" s="18" t="n">
        <f aca="false">IN25*'Taux avec population simulée'!AZ138/100</f>
        <v>1665451.06015612</v>
      </c>
      <c r="IO54" s="18" t="n">
        <f aca="false">IO25*'Taux avec population simulée'!BA138/100</f>
        <v>1660191.74671731</v>
      </c>
      <c r="IP54" s="18" t="n">
        <f aca="false">IP25*'Taux avec population simulée'!BB138/100</f>
        <v>1650988.62489953</v>
      </c>
      <c r="IQ54" s="18" t="n">
        <f aca="false">IQ25*'Taux avec population simulée'!BC138/100</f>
        <v>1687330.12887763</v>
      </c>
      <c r="IR54" s="18" t="n">
        <f aca="false">IR25*'Taux avec population simulée'!BD138/100</f>
        <v>1677390.75731442</v>
      </c>
      <c r="IS54" s="18" t="n">
        <f aca="false">IS25*'Taux avec population simulée'!BE138/100</f>
        <v>1679837.70499774</v>
      </c>
      <c r="IT54" s="18" t="n">
        <f aca="false">IT25*'Taux avec population simulée'!BF138/100</f>
        <v>1692605.68311964</v>
      </c>
      <c r="IU54" s="18" t="n">
        <f aca="false">IU25*'Taux avec population simulée'!BG138/100</f>
        <v>1715959.95813252</v>
      </c>
      <c r="IV54" s="18" t="n">
        <f aca="false">IV25*'Taux avec population simulée'!BH138/100</f>
        <v>1709734.31690285</v>
      </c>
      <c r="IW54" s="18" t="n">
        <f aca="false">IW25*'Taux avec population simulée'!BI138/100</f>
        <v>1733979.12929163</v>
      </c>
      <c r="IX54" s="18" t="n">
        <f aca="false">IX25*'Taux avec population simulée'!BJ138/100</f>
        <v>1725477.06881232</v>
      </c>
      <c r="IY54" s="18" t="n">
        <f aca="false">IY25*'Taux avec population simulée'!BK138/100</f>
        <v>1705998.93216505</v>
      </c>
      <c r="IZ54" s="18" t="n">
        <f aca="false">IZ25*'Taux avec population simulée'!BL138/100</f>
        <v>1679848.53219988</v>
      </c>
      <c r="JA54" s="18" t="n">
        <f aca="false">JA25*'Taux avec population simulée'!BM138/100</f>
        <v>1698812.37674557</v>
      </c>
      <c r="JB54" s="18" t="n">
        <f aca="false">JB25*'Taux avec population simulée'!BN138/100</f>
        <v>1731702.710042</v>
      </c>
      <c r="JC54" s="18" t="n">
        <f aca="false">JC25*'Taux avec population simulée'!BO138/100</f>
        <v>1706789.31792116</v>
      </c>
      <c r="JD54" s="18" t="n">
        <f aca="false">JD25*'Taux avec population simulée'!BP138/100</f>
        <v>1678801.00039297</v>
      </c>
      <c r="JE54" s="18" t="n">
        <f aca="false">JE25*'Taux avec population simulée'!BQ138/100</f>
        <v>1696224.67543446</v>
      </c>
      <c r="JF54" s="18" t="n">
        <f aca="false">JF25*'Taux avec population simulée'!BR138/100</f>
        <v>1734306.65215632</v>
      </c>
      <c r="JG54" s="18" t="n">
        <f aca="false">JG25*'Taux avec population simulée'!BS138/100</f>
        <v>1719470.67842595</v>
      </c>
      <c r="JH54" s="18" t="n">
        <f aca="false">JH25*'Taux avec population simulée'!BT138/100</f>
        <v>1731805.56846231</v>
      </c>
      <c r="JI54" s="18" t="n">
        <f aca="false">JI25*'Taux avec population simulée'!BU138/100</f>
        <v>1768791.29096765</v>
      </c>
      <c r="JJ54" s="18" t="n">
        <f aca="false">JJ25*'Taux avec population simulée'!BV138/100</f>
        <v>1788783.71971651</v>
      </c>
      <c r="JK54" s="18" t="n">
        <f aca="false">JK25*'Taux avec population simulée'!BW138/100</f>
        <v>1757474.15793232</v>
      </c>
      <c r="JL54" s="18" t="n">
        <f aca="false">JL25*'Taux avec population simulée'!BX138/100</f>
        <v>1772231.63444718</v>
      </c>
      <c r="JM54" s="18" t="n">
        <f aca="false">JM25*'Taux avec population simulée'!BY138/100</f>
        <v>1772523.96890492</v>
      </c>
      <c r="JN54" s="18" t="n">
        <f aca="false">JN25*'Taux avec population simulée'!BZ138/100</f>
        <v>1779207.05942495</v>
      </c>
      <c r="JO54" s="18" t="n">
        <f aca="false">JO25*'Taux avec population simulée'!CA138/100</f>
        <v>1805961.07590934</v>
      </c>
      <c r="JP54" s="18" t="n">
        <f aca="false">JP25*'Taux avec population simulée'!CB138/100</f>
        <v>1815537.7362009</v>
      </c>
      <c r="JQ54" s="18" t="n">
        <f aca="false">JQ25*'Taux avec population simulée'!CC138/100</f>
        <v>1779401.94906344</v>
      </c>
      <c r="JR54" s="18" t="n">
        <f aca="false">JR25*'Taux avec population simulée'!CD138/100</f>
        <v>1804074.4359367</v>
      </c>
      <c r="JS54" s="18" t="n">
        <f aca="false">JS25*'Taux avec population simulée'!CE138/100</f>
        <v>1813134.09732614</v>
      </c>
      <c r="JT54" s="18" t="n">
        <f aca="false">JT25*'Taux avec population simulée'!CF138/100</f>
        <v>1789801.47671753</v>
      </c>
      <c r="JU54" s="18" t="n">
        <f aca="false">JU25*'Taux avec population simulée'!CG138/100</f>
        <v>1785164.72740169</v>
      </c>
      <c r="JV54" s="18" t="n">
        <f aca="false">JV25*'Taux avec population simulée'!CH138/100</f>
        <v>1781759.57232912</v>
      </c>
      <c r="JW54" s="18" t="n">
        <f aca="false">JW25*'Taux avec population simulée'!CI138/100</f>
        <v>1821790.44543592</v>
      </c>
      <c r="JX54" s="18" t="n">
        <f aca="false">JX25*'Taux avec population simulée'!CJ138/100</f>
        <v>1876126.75936831</v>
      </c>
      <c r="JY54" s="18" t="n">
        <f aca="false">JY25*'Taux avec population simulée'!CK138/100</f>
        <v>1924559.54133464</v>
      </c>
      <c r="JZ54" s="18" t="n">
        <f aca="false">JZ25*'Taux avec population simulée'!CL138/100</f>
        <v>1904645.60980129</v>
      </c>
      <c r="KA54" s="18" t="n">
        <f aca="false">KA25*'Taux avec population simulée'!CM138/100</f>
        <v>1932828.81696797</v>
      </c>
      <c r="KB54" s="18" t="n">
        <f aca="false">KB25*'Taux avec population simulée'!CN138/100</f>
        <v>1940397.03126283</v>
      </c>
      <c r="KC54" s="18" t="n">
        <f aca="false">KC25*'Taux avec population simulée'!CO138/100</f>
        <v>1950783.02491424</v>
      </c>
      <c r="KD54" s="18" t="n">
        <f aca="false">KD25*'Taux avec population simulée'!CP138/100</f>
        <v>1949786.9223175</v>
      </c>
      <c r="KE54" s="18" t="n">
        <f aca="false">KE25*'Taux avec population simulée'!CQ138/100</f>
        <v>1968859.03888458</v>
      </c>
      <c r="KF54" s="18" t="n">
        <f aca="false">KF25*'Taux avec population simulée'!CR138/100</f>
        <v>2011028.28441375</v>
      </c>
      <c r="KG54" s="18" t="n">
        <f aca="false">KG25*'Taux avec population simulée'!CS138/100</f>
        <v>2018236.4942375</v>
      </c>
      <c r="KH54" s="18" t="n">
        <f aca="false">KH25*'Taux avec population simulée'!CT138/100</f>
        <v>2007030.34002409</v>
      </c>
      <c r="KI54" s="18" t="n">
        <f aca="false">KI25*'Taux avec population simulée'!CU138/100</f>
        <v>2023934.30936292</v>
      </c>
      <c r="KJ54" s="18" t="n">
        <f aca="false">KJ25*'Taux avec population simulée'!CV138/100</f>
        <v>2017456.93568352</v>
      </c>
      <c r="KK54" s="18" t="n">
        <f aca="false">KK25*'Taux avec population simulée'!CW138/100</f>
        <v>2061821.39644629</v>
      </c>
      <c r="KL54" s="18" t="n">
        <f aca="false">KL25*'Taux avec population simulée'!CX138/100</f>
        <v>2108914.31214798</v>
      </c>
      <c r="KM54" s="18" t="n">
        <f aca="false">KM25*'Taux avec population simulée'!CY138/100</f>
        <v>2158979.2948367</v>
      </c>
      <c r="KN54" s="18" t="n">
        <f aca="false">KN25*'Taux avec population simulée'!CZ138/100</f>
        <v>2213099.06472632</v>
      </c>
      <c r="KO54" s="18" t="n">
        <f aca="false">KO25*'Taux avec population simulée'!DA138/100</f>
        <v>2241347.23510583</v>
      </c>
      <c r="KP54" s="18" t="n">
        <f aca="false">KP25*'Taux avec population simulée'!DB138/100</f>
        <v>2310560.1247766</v>
      </c>
      <c r="KQ54" s="18" t="n">
        <f aca="false">KQ25*'Taux avec population simulée'!DC138/100</f>
        <v>2285763.12507876</v>
      </c>
      <c r="KR54" s="18" t="n">
        <f aca="false">KR25*'Taux avec population simulée'!DD138/100</f>
        <v>2279239.73579027</v>
      </c>
      <c r="KS54" s="18" t="n">
        <f aca="false">KS25*'Taux avec population simulée'!DE138/100</f>
        <v>0</v>
      </c>
    </row>
    <row r="55" customFormat="false" ht="12.8" hidden="false" customHeight="false" outlineLevel="0" collapsed="false">
      <c r="C55" s="0" t="n">
        <f aca="false">Chômeurs!A56</f>
        <v>2010</v>
      </c>
      <c r="D55" s="0" t="n">
        <v>0.686022278</v>
      </c>
      <c r="E55" s="0" t="n">
        <v>0.2354617126</v>
      </c>
      <c r="F55" s="0" t="n">
        <v>0.0768943535</v>
      </c>
      <c r="G55" s="0" t="n">
        <v>0.0329948427</v>
      </c>
      <c r="H55" s="0" t="n">
        <v>0.040823483</v>
      </c>
      <c r="I55" s="0" t="n">
        <v>0.044980524</v>
      </c>
      <c r="J55" s="0" t="n">
        <v>0.0500298831</v>
      </c>
      <c r="K55" s="0" t="n">
        <v>0.0737987909</v>
      </c>
      <c r="L55" s="0" t="n">
        <v>0.1394713041</v>
      </c>
      <c r="M55" s="0" t="n">
        <v>0.2646568954</v>
      </c>
      <c r="N55" s="0" t="n">
        <v>0.5419536914</v>
      </c>
      <c r="Q55" s="0" t="n">
        <f aca="false">C55</f>
        <v>2010</v>
      </c>
      <c r="R55" s="0" t="n">
        <v>0.8172964915</v>
      </c>
      <c r="S55" s="0" t="n">
        <v>0.4919450485</v>
      </c>
      <c r="T55" s="0" t="n">
        <v>0.3327153202</v>
      </c>
      <c r="U55" s="0" t="n">
        <v>0.304632297</v>
      </c>
      <c r="V55" s="0" t="n">
        <v>0.3217282504</v>
      </c>
      <c r="W55" s="0" t="n">
        <v>0.3223789194</v>
      </c>
      <c r="X55" s="0" t="n">
        <v>0.3113801157</v>
      </c>
      <c r="Y55" s="0" t="n">
        <v>0.3829317001</v>
      </c>
      <c r="Z55" s="0" t="n">
        <v>0.4552046582</v>
      </c>
      <c r="AA55" s="0" t="n">
        <v>0.6758660254</v>
      </c>
      <c r="AB55" s="0" t="n">
        <v>0.7533332908</v>
      </c>
    </row>
    <row r="56" customFormat="false" ht="12.8" hidden="false" customHeight="false" outlineLevel="0" collapsed="false">
      <c r="C56" s="0" t="n">
        <f aca="false">Chômeurs!A57</f>
        <v>2010</v>
      </c>
      <c r="D56" s="0" t="n">
        <v>0.6956451681</v>
      </c>
      <c r="E56" s="0" t="n">
        <v>0.2599329187</v>
      </c>
      <c r="F56" s="0" t="n">
        <v>0.0896600745</v>
      </c>
      <c r="G56" s="0" t="n">
        <v>0.0370783966</v>
      </c>
      <c r="H56" s="0" t="n">
        <v>0.0301739242</v>
      </c>
      <c r="I56" s="0" t="n">
        <v>0.0323510427</v>
      </c>
      <c r="J56" s="0" t="n">
        <v>0.0550231091</v>
      </c>
      <c r="K56" s="0" t="n">
        <v>0.071891802</v>
      </c>
      <c r="L56" s="0" t="n">
        <v>0.1454838734</v>
      </c>
      <c r="M56" s="0" t="n">
        <v>0.226229136</v>
      </c>
      <c r="N56" s="0" t="n">
        <v>0.602020048</v>
      </c>
      <c r="Q56" s="0" t="n">
        <f aca="false">C56</f>
        <v>2010</v>
      </c>
      <c r="R56" s="0" t="n">
        <v>0.819560318</v>
      </c>
      <c r="S56" s="0" t="n">
        <v>0.5150263122</v>
      </c>
      <c r="T56" s="0" t="n">
        <v>0.3367143648</v>
      </c>
      <c r="U56" s="0" t="n">
        <v>0.3111067905</v>
      </c>
      <c r="V56" s="0" t="n">
        <v>0.3118436495</v>
      </c>
      <c r="W56" s="0" t="n">
        <v>0.3207865418</v>
      </c>
      <c r="X56" s="0" t="n">
        <v>0.3327865893</v>
      </c>
      <c r="Y56" s="0" t="n">
        <v>0.3871410419</v>
      </c>
      <c r="Z56" s="0" t="n">
        <v>0.4246649143</v>
      </c>
      <c r="AA56" s="0" t="n">
        <v>0.6256701608</v>
      </c>
      <c r="AB56" s="0" t="n">
        <v>0.7684471954</v>
      </c>
    </row>
    <row r="57" customFormat="false" ht="12.8" hidden="false" customHeight="false" outlineLevel="0" collapsed="false">
      <c r="C57" s="0" t="n">
        <f aca="false">Chômeurs!A58</f>
        <v>2010</v>
      </c>
      <c r="D57" s="0" t="n">
        <v>0.7092700401</v>
      </c>
      <c r="E57" s="0" t="n">
        <v>0.2482128377</v>
      </c>
      <c r="F57" s="0" t="n">
        <v>0.0723888549</v>
      </c>
      <c r="G57" s="0" t="n">
        <v>0.0485597326</v>
      </c>
      <c r="H57" s="0" t="n">
        <v>0.0366255539</v>
      </c>
      <c r="I57" s="0" t="n">
        <v>0.0374069981</v>
      </c>
      <c r="J57" s="0" t="n">
        <v>0.0370299534</v>
      </c>
      <c r="K57" s="0" t="n">
        <v>0.0645210548</v>
      </c>
      <c r="L57" s="0" t="n">
        <v>0.1311238731</v>
      </c>
      <c r="M57" s="0" t="n">
        <v>0.2412157684</v>
      </c>
      <c r="N57" s="0" t="n">
        <v>0.5585931087</v>
      </c>
      <c r="Q57" s="0" t="n">
        <f aca="false">C57</f>
        <v>2010</v>
      </c>
      <c r="R57" s="0" t="n">
        <v>0.8260882015</v>
      </c>
      <c r="S57" s="0" t="n">
        <v>0.5134081161</v>
      </c>
      <c r="T57" s="0" t="n">
        <v>0.3438948058</v>
      </c>
      <c r="U57" s="0" t="n">
        <v>0.3234855089</v>
      </c>
      <c r="V57" s="0" t="n">
        <v>0.3234781175</v>
      </c>
      <c r="W57" s="0" t="n">
        <v>0.3219208526</v>
      </c>
      <c r="X57" s="0" t="n">
        <v>0.3304461199</v>
      </c>
      <c r="Y57" s="0" t="n">
        <v>0.3404200431</v>
      </c>
      <c r="Z57" s="0" t="n">
        <v>0.4432749726</v>
      </c>
      <c r="AA57" s="0" t="n">
        <v>0.6541441364</v>
      </c>
      <c r="AB57" s="0" t="n">
        <v>0.8321869887</v>
      </c>
    </row>
    <row r="58" customFormat="false" ht="12.8" hidden="false" customHeight="false" outlineLevel="0" collapsed="false">
      <c r="C58" s="0" t="n">
        <f aca="false">Chômeurs!A59</f>
        <v>2011</v>
      </c>
      <c r="D58" s="0" t="n">
        <v>0.707259798</v>
      </c>
      <c r="E58" s="0" t="n">
        <v>0.2416387458</v>
      </c>
      <c r="F58" s="0" t="n">
        <v>0.0981221144</v>
      </c>
      <c r="G58" s="0" t="n">
        <v>0.0541123589</v>
      </c>
      <c r="H58" s="0" t="n">
        <v>0.0362030212</v>
      </c>
      <c r="I58" s="0" t="n">
        <v>0.0320116193</v>
      </c>
      <c r="J58" s="0" t="n">
        <v>0.0486379634</v>
      </c>
      <c r="K58" s="0" t="n">
        <v>0.0745852924</v>
      </c>
      <c r="L58" s="0" t="n">
        <v>0.116006836</v>
      </c>
      <c r="M58" s="0" t="n">
        <v>0.2652025706</v>
      </c>
      <c r="N58" s="0" t="n">
        <v>0.5558340848</v>
      </c>
      <c r="Q58" s="0" t="n">
        <f aca="false">C58</f>
        <v>2011</v>
      </c>
      <c r="R58" s="0" t="n">
        <v>0.834454694</v>
      </c>
      <c r="S58" s="0" t="n">
        <v>0.5173215122</v>
      </c>
      <c r="T58" s="0" t="n">
        <v>0.3581424713</v>
      </c>
      <c r="U58" s="0" t="n">
        <v>0.3146679986</v>
      </c>
      <c r="V58" s="0" t="n">
        <v>0.3263541</v>
      </c>
      <c r="W58" s="0" t="n">
        <v>0.3236248613</v>
      </c>
      <c r="X58" s="0" t="n">
        <v>0.3188079097</v>
      </c>
      <c r="Y58" s="0" t="n">
        <v>0.3414596237</v>
      </c>
      <c r="Z58" s="0" t="n">
        <v>0.4445088063</v>
      </c>
      <c r="AA58" s="0" t="n">
        <v>0.6702759262</v>
      </c>
      <c r="AB58" s="0" t="n">
        <v>0.8003891107</v>
      </c>
    </row>
    <row r="59" customFormat="false" ht="12.8" hidden="false" customHeight="false" outlineLevel="0" collapsed="false">
      <c r="C59" s="0" t="n">
        <f aca="false">Chômeurs!A60</f>
        <v>2011</v>
      </c>
      <c r="D59" s="0" t="n">
        <v>0.6524824403</v>
      </c>
      <c r="E59" s="0" t="n">
        <v>0.253316097</v>
      </c>
      <c r="F59" s="0" t="n">
        <v>0.0811112539</v>
      </c>
      <c r="G59" s="0" t="n">
        <v>0.0471219216</v>
      </c>
      <c r="H59" s="0" t="n">
        <v>0.029662277</v>
      </c>
      <c r="I59" s="0" t="n">
        <v>0.0393965407</v>
      </c>
      <c r="J59" s="0" t="n">
        <v>0.0471454231</v>
      </c>
      <c r="K59" s="0" t="n">
        <v>0.0727940215</v>
      </c>
      <c r="L59" s="0" t="n">
        <v>0.1236396659</v>
      </c>
      <c r="M59" s="0" t="n">
        <v>0.2772852868</v>
      </c>
      <c r="N59" s="0" t="n">
        <v>0.5696288588</v>
      </c>
      <c r="Q59" s="0" t="n">
        <f aca="false">C59</f>
        <v>2011</v>
      </c>
      <c r="R59" s="0" t="n">
        <v>0.798980996</v>
      </c>
      <c r="S59" s="0" t="n">
        <v>0.4824571012</v>
      </c>
      <c r="T59" s="0" t="n">
        <v>0.3396247217</v>
      </c>
      <c r="U59" s="0" t="n">
        <v>0.3038192991</v>
      </c>
      <c r="V59" s="0" t="n">
        <v>0.3198386795</v>
      </c>
      <c r="W59" s="0" t="n">
        <v>0.3103405586</v>
      </c>
      <c r="X59" s="0" t="n">
        <v>0.3123724685</v>
      </c>
      <c r="Y59" s="0" t="n">
        <v>0.3427184199</v>
      </c>
      <c r="Z59" s="0" t="n">
        <v>0.408789592</v>
      </c>
      <c r="AA59" s="0" t="n">
        <v>0.6434734664</v>
      </c>
      <c r="AB59" s="0" t="n">
        <v>0.8066098902</v>
      </c>
    </row>
    <row r="60" customFormat="false" ht="12.8" hidden="false" customHeight="false" outlineLevel="0" collapsed="false">
      <c r="C60" s="0" t="n">
        <f aca="false">Chômeurs!A61</f>
        <v>2011</v>
      </c>
      <c r="D60" s="0" t="n">
        <v>0.6903356848</v>
      </c>
      <c r="E60" s="0" t="n">
        <v>0.2582596097</v>
      </c>
      <c r="F60" s="0" t="n">
        <v>0.0779699388</v>
      </c>
      <c r="G60" s="0" t="n">
        <v>0.0367486498</v>
      </c>
      <c r="H60" s="0" t="n">
        <v>0.0324419062</v>
      </c>
      <c r="I60" s="0" t="n">
        <v>0.0248476031</v>
      </c>
      <c r="J60" s="0" t="n">
        <v>0.0563202092</v>
      </c>
      <c r="K60" s="0" t="n">
        <v>0.0687845206</v>
      </c>
      <c r="L60" s="0" t="n">
        <v>0.1144159857</v>
      </c>
      <c r="M60" s="0" t="n">
        <v>0.2456832718</v>
      </c>
      <c r="N60" s="0" t="n">
        <v>0.5201622222</v>
      </c>
      <c r="Q60" s="0" t="n">
        <f aca="false">C60</f>
        <v>2011</v>
      </c>
      <c r="R60" s="0" t="n">
        <v>0.8243073516</v>
      </c>
      <c r="S60" s="0" t="n">
        <v>0.4924718342</v>
      </c>
      <c r="T60" s="0" t="n">
        <v>0.3395382293</v>
      </c>
      <c r="U60" s="0" t="n">
        <v>0.3232670046</v>
      </c>
      <c r="V60" s="0" t="n">
        <v>0.2918698204</v>
      </c>
      <c r="W60" s="0" t="n">
        <v>0.298813837</v>
      </c>
      <c r="X60" s="0" t="n">
        <v>0.292539452</v>
      </c>
      <c r="Y60" s="0" t="n">
        <v>0.3362296181</v>
      </c>
      <c r="Z60" s="0" t="n">
        <v>0.4288490984</v>
      </c>
      <c r="AA60" s="0" t="n">
        <v>0.6146252285</v>
      </c>
      <c r="AB60" s="0" t="n">
        <v>0.8106511554</v>
      </c>
    </row>
    <row r="61" customFormat="false" ht="12.8" hidden="false" customHeight="false" outlineLevel="0" collapsed="false">
      <c r="C61" s="0" t="n">
        <f aca="false">Chômeurs!A62</f>
        <v>2011</v>
      </c>
      <c r="D61" s="0" t="n">
        <v>0.7228846227</v>
      </c>
      <c r="E61" s="0" t="n">
        <v>0.2680162474</v>
      </c>
      <c r="F61" s="0" t="n">
        <v>0.0891528071</v>
      </c>
      <c r="G61" s="0" t="n">
        <v>0.0429467541</v>
      </c>
      <c r="H61" s="0" t="n">
        <v>0.0249069224</v>
      </c>
      <c r="I61" s="0" t="n">
        <v>0.0326939825</v>
      </c>
      <c r="J61" s="0" t="n">
        <v>0.0428654593</v>
      </c>
      <c r="K61" s="0" t="n">
        <v>0.0601020428</v>
      </c>
      <c r="L61" s="0" t="n">
        <v>0.1024461327</v>
      </c>
      <c r="M61" s="0" t="n">
        <v>0.2324780813</v>
      </c>
      <c r="N61" s="0" t="n">
        <v>0.5612625593</v>
      </c>
      <c r="Q61" s="0" t="n">
        <f aca="false">C61</f>
        <v>2011</v>
      </c>
      <c r="R61" s="0" t="n">
        <v>0.8296247345</v>
      </c>
      <c r="S61" s="0" t="n">
        <v>0.5131638484</v>
      </c>
      <c r="T61" s="0" t="n">
        <v>0.3573021976</v>
      </c>
      <c r="U61" s="0" t="n">
        <v>0.3324217855</v>
      </c>
      <c r="V61" s="0" t="n">
        <v>0.2949665216</v>
      </c>
      <c r="W61" s="0" t="n">
        <v>0.3105225725</v>
      </c>
      <c r="X61" s="0" t="n">
        <v>0.3036849398</v>
      </c>
      <c r="Y61" s="0" t="n">
        <v>0.3755469892</v>
      </c>
      <c r="Z61" s="0" t="n">
        <v>0.4530604305</v>
      </c>
      <c r="AA61" s="0" t="n">
        <v>0.6229169371</v>
      </c>
      <c r="AB61" s="0" t="n">
        <v>0.811432904</v>
      </c>
    </row>
    <row r="62" customFormat="false" ht="12.8" hidden="false" customHeight="false" outlineLevel="0" collapsed="false">
      <c r="C62" s="0" t="n">
        <f aca="false">Chômeurs!A63</f>
        <v>2012</v>
      </c>
      <c r="D62" s="0" t="n">
        <v>0.7285259809</v>
      </c>
      <c r="E62" s="0" t="n">
        <v>0.2823219268</v>
      </c>
      <c r="F62" s="0" t="n">
        <v>0.1004051175</v>
      </c>
      <c r="G62" s="0" t="n">
        <v>0.0485192832</v>
      </c>
      <c r="H62" s="0" t="n">
        <v>0.0256144087</v>
      </c>
      <c r="I62" s="0" t="n">
        <v>0.0389000979</v>
      </c>
      <c r="J62" s="0" t="n">
        <v>0.057518515</v>
      </c>
      <c r="K62" s="0" t="n">
        <v>0.0699111968</v>
      </c>
      <c r="L62" s="0" t="n">
        <v>0.1260807675</v>
      </c>
      <c r="M62" s="0" t="n">
        <v>0.2728440594</v>
      </c>
      <c r="N62" s="0" t="n">
        <v>0.598291609</v>
      </c>
      <c r="Q62" s="0" t="n">
        <f aca="false">C62</f>
        <v>2012</v>
      </c>
      <c r="R62" s="0" t="n">
        <v>0.8469887431</v>
      </c>
      <c r="S62" s="0" t="n">
        <v>0.5224838618</v>
      </c>
      <c r="T62" s="0" t="n">
        <v>0.3406085118</v>
      </c>
      <c r="U62" s="0" t="n">
        <v>0.3375551039</v>
      </c>
      <c r="V62" s="0" t="n">
        <v>0.3139695913</v>
      </c>
      <c r="W62" s="0" t="n">
        <v>0.3240460876</v>
      </c>
      <c r="X62" s="0" t="n">
        <v>0.2999425169</v>
      </c>
      <c r="Y62" s="0" t="n">
        <v>0.3242043408</v>
      </c>
      <c r="Z62" s="0" t="n">
        <v>0.4088420901</v>
      </c>
      <c r="AA62" s="0" t="n">
        <v>0.631218709</v>
      </c>
      <c r="AB62" s="0" t="n">
        <v>0.8262167403</v>
      </c>
    </row>
    <row r="63" customFormat="false" ht="12.8" hidden="false" customHeight="false" outlineLevel="0" collapsed="false">
      <c r="C63" s="0" t="n">
        <f aca="false">Chômeurs!A64</f>
        <v>2012</v>
      </c>
      <c r="D63" s="0" t="n">
        <v>0.7025835149</v>
      </c>
      <c r="E63" s="0" t="n">
        <v>0.2607111747</v>
      </c>
      <c r="F63" s="0" t="n">
        <v>0.1021063504</v>
      </c>
      <c r="G63" s="0" t="n">
        <v>0.0552913408</v>
      </c>
      <c r="H63" s="0" t="n">
        <v>0.0347773293</v>
      </c>
      <c r="I63" s="0" t="n">
        <v>0.0412919067</v>
      </c>
      <c r="J63" s="0" t="n">
        <v>0.0421071294</v>
      </c>
      <c r="K63" s="0" t="n">
        <v>0.0709388343</v>
      </c>
      <c r="L63" s="0" t="n">
        <v>0.1238240192</v>
      </c>
      <c r="M63" s="0" t="n">
        <v>0.2513170121</v>
      </c>
      <c r="N63" s="0" t="n">
        <v>0.587993958</v>
      </c>
      <c r="Q63" s="0" t="n">
        <f aca="false">C63</f>
        <v>2012</v>
      </c>
      <c r="R63" s="0" t="n">
        <v>0.8430051088</v>
      </c>
      <c r="S63" s="0" t="n">
        <v>0.4961151722</v>
      </c>
      <c r="T63" s="0" t="n">
        <v>0.3644710282</v>
      </c>
      <c r="U63" s="0" t="n">
        <v>0.3070854854</v>
      </c>
      <c r="V63" s="0" t="n">
        <v>0.3106119401</v>
      </c>
      <c r="W63" s="0" t="n">
        <v>0.3137442084</v>
      </c>
      <c r="X63" s="0" t="n">
        <v>0.2846160909</v>
      </c>
      <c r="Y63" s="0" t="n">
        <v>0.3196132571</v>
      </c>
      <c r="Z63" s="0" t="n">
        <v>0.4200237123</v>
      </c>
      <c r="AA63" s="0" t="n">
        <v>0.6033782636</v>
      </c>
      <c r="AB63" s="0" t="n">
        <v>0.8466194564</v>
      </c>
    </row>
    <row r="64" customFormat="false" ht="12.8" hidden="false" customHeight="false" outlineLevel="0" collapsed="false">
      <c r="C64" s="0" t="n">
        <f aca="false">Chômeurs!A65</f>
        <v>2012</v>
      </c>
      <c r="D64" s="0" t="n">
        <v>0.6351202847</v>
      </c>
      <c r="E64" s="0" t="n">
        <v>0.2646548678</v>
      </c>
      <c r="F64" s="0" t="n">
        <v>0.0820123513</v>
      </c>
      <c r="G64" s="0" t="n">
        <v>0.0445516613</v>
      </c>
      <c r="H64" s="0" t="n">
        <v>0.0387425337</v>
      </c>
      <c r="I64" s="0" t="n">
        <v>0.0184831184</v>
      </c>
      <c r="J64" s="0" t="n">
        <v>0.0484997265</v>
      </c>
      <c r="K64" s="0" t="n">
        <v>0.0736128704</v>
      </c>
      <c r="L64" s="0" t="n">
        <v>0.1127900025</v>
      </c>
      <c r="M64" s="0" t="n">
        <v>0.2272895803</v>
      </c>
      <c r="N64" s="0" t="n">
        <v>0.5817634326</v>
      </c>
      <c r="Q64" s="0" t="n">
        <f aca="false">C64</f>
        <v>2012</v>
      </c>
      <c r="R64" s="0" t="n">
        <v>0.8078819288</v>
      </c>
      <c r="S64" s="0" t="n">
        <v>0.4770218579</v>
      </c>
      <c r="T64" s="0" t="n">
        <v>0.3220498165</v>
      </c>
      <c r="U64" s="0" t="n">
        <v>0.3053979735</v>
      </c>
      <c r="V64" s="0" t="n">
        <v>0.3149116824</v>
      </c>
      <c r="W64" s="0" t="n">
        <v>0.3175116588</v>
      </c>
      <c r="X64" s="0" t="n">
        <v>0.3039611628</v>
      </c>
      <c r="Y64" s="0" t="n">
        <v>0.3164751721</v>
      </c>
      <c r="Z64" s="0" t="n">
        <v>0.4372331559</v>
      </c>
      <c r="AA64" s="0" t="n">
        <v>0.6346969612</v>
      </c>
      <c r="AB64" s="0" t="n">
        <v>0.8333350085</v>
      </c>
    </row>
    <row r="65" customFormat="false" ht="12.8" hidden="false" customHeight="false" outlineLevel="0" collapsed="false">
      <c r="C65" s="0" t="n">
        <f aca="false">Chômeurs!A66</f>
        <v>2012</v>
      </c>
      <c r="D65" s="0" t="n">
        <v>0.7192023054</v>
      </c>
      <c r="E65" s="0" t="n">
        <v>0.2603241716</v>
      </c>
      <c r="F65" s="0" t="n">
        <v>0.0993045911</v>
      </c>
      <c r="G65" s="0" t="n">
        <v>0.0356495572</v>
      </c>
      <c r="H65" s="0" t="n">
        <v>0.0260597308</v>
      </c>
      <c r="I65" s="0" t="n">
        <v>0.0302459465</v>
      </c>
      <c r="J65" s="0" t="n">
        <v>0.0556502326</v>
      </c>
      <c r="K65" s="0" t="n">
        <v>0.076008958</v>
      </c>
      <c r="L65" s="0" t="n">
        <v>0.1178730907</v>
      </c>
      <c r="M65" s="0" t="n">
        <v>0.2353113629</v>
      </c>
      <c r="N65" s="0" t="n">
        <v>0.5526218871</v>
      </c>
      <c r="Q65" s="0" t="n">
        <f aca="false">C65</f>
        <v>2012</v>
      </c>
      <c r="R65" s="0" t="n">
        <v>0.8279795256</v>
      </c>
      <c r="S65" s="0" t="n">
        <v>0.5532663146</v>
      </c>
      <c r="T65" s="0" t="n">
        <v>0.3253618096</v>
      </c>
      <c r="U65" s="0" t="n">
        <v>0.3198137212</v>
      </c>
      <c r="V65" s="0" t="n">
        <v>0.3375172253</v>
      </c>
      <c r="W65" s="0" t="n">
        <v>0.2884697191</v>
      </c>
      <c r="X65" s="0" t="n">
        <v>0.3137399403</v>
      </c>
      <c r="Y65" s="0" t="n">
        <v>0.3535727245</v>
      </c>
      <c r="Z65" s="0" t="n">
        <v>0.4080665011</v>
      </c>
      <c r="AA65" s="0" t="n">
        <v>0.6360159017</v>
      </c>
      <c r="AB65" s="0" t="n">
        <v>0.8320751743</v>
      </c>
    </row>
    <row r="66" customFormat="false" ht="12.8" hidden="false" customHeight="false" outlineLevel="0" collapsed="false">
      <c r="C66" s="0" t="n">
        <f aca="false">Chômeurs!A67</f>
        <v>2013</v>
      </c>
      <c r="D66" s="0" t="n">
        <v>0.7103097499</v>
      </c>
      <c r="E66" s="0" t="n">
        <v>0.2591495915</v>
      </c>
      <c r="F66" s="0" t="n">
        <v>0.104589126</v>
      </c>
      <c r="G66" s="0" t="n">
        <v>0.0576184562</v>
      </c>
      <c r="H66" s="0" t="n">
        <v>0.0253991217</v>
      </c>
      <c r="I66" s="0" t="n">
        <v>0.034554183</v>
      </c>
      <c r="J66" s="0" t="n">
        <v>0.0604267639</v>
      </c>
      <c r="K66" s="0" t="n">
        <v>0.0861344867</v>
      </c>
      <c r="L66" s="0" t="n">
        <v>0.0943559212</v>
      </c>
      <c r="M66" s="0" t="n">
        <v>0.242921925</v>
      </c>
      <c r="N66" s="0" t="n">
        <v>0.6397448049</v>
      </c>
      <c r="Q66" s="0" t="n">
        <f aca="false">C66</f>
        <v>2013</v>
      </c>
      <c r="R66" s="0" t="n">
        <v>0.8392248098</v>
      </c>
      <c r="S66" s="0" t="n">
        <v>0.5002271829</v>
      </c>
      <c r="T66" s="0" t="n">
        <v>0.3572085436</v>
      </c>
      <c r="U66" s="0" t="n">
        <v>0.3201516937</v>
      </c>
      <c r="V66" s="0" t="n">
        <v>0.3194443409</v>
      </c>
      <c r="W66" s="0" t="n">
        <v>0.3220461786</v>
      </c>
      <c r="X66" s="0" t="n">
        <v>0.3235277997</v>
      </c>
      <c r="Y66" s="0" t="n">
        <v>0.3527098949</v>
      </c>
      <c r="Z66" s="0" t="n">
        <v>0.4380102341</v>
      </c>
      <c r="AA66" s="0" t="n">
        <v>0.6360611305</v>
      </c>
      <c r="AB66" s="0" t="n">
        <v>0.8338020338</v>
      </c>
    </row>
    <row r="67" customFormat="false" ht="12.8" hidden="false" customHeight="false" outlineLevel="0" collapsed="false">
      <c r="C67" s="0" t="n">
        <f aca="false">Chômeurs!A68</f>
        <v>2013</v>
      </c>
      <c r="D67" s="0" t="n">
        <v>0.721301765</v>
      </c>
      <c r="E67" s="0" t="n">
        <v>0.2582484161</v>
      </c>
      <c r="F67" s="0" t="n">
        <v>0.0946886267</v>
      </c>
      <c r="G67" s="0" t="n">
        <v>0.0386509285</v>
      </c>
      <c r="H67" s="0" t="n">
        <v>0.0307478902</v>
      </c>
      <c r="I67" s="0" t="n">
        <v>0.0422120481</v>
      </c>
      <c r="J67" s="0" t="n">
        <v>0.0451325905</v>
      </c>
      <c r="K67" s="0" t="n">
        <v>0.0664066202</v>
      </c>
      <c r="L67" s="0" t="n">
        <v>0.1097371561</v>
      </c>
      <c r="M67" s="0" t="n">
        <v>0.2200916766</v>
      </c>
      <c r="N67" s="0" t="n">
        <v>0.6068716348</v>
      </c>
      <c r="Q67" s="0" t="n">
        <f aca="false">C67</f>
        <v>2013</v>
      </c>
      <c r="R67" s="0" t="n">
        <v>0.8318809157</v>
      </c>
      <c r="S67" s="0" t="n">
        <v>0.5090698307</v>
      </c>
      <c r="T67" s="0" t="n">
        <v>0.3581254</v>
      </c>
      <c r="U67" s="0" t="n">
        <v>0.3125235836</v>
      </c>
      <c r="V67" s="0" t="n">
        <v>0.3011885679</v>
      </c>
      <c r="W67" s="0" t="n">
        <v>0.2866981174</v>
      </c>
      <c r="X67" s="0" t="n">
        <v>0.3056663748</v>
      </c>
      <c r="Y67" s="0" t="n">
        <v>0.3216679312</v>
      </c>
      <c r="Z67" s="0" t="n">
        <v>0.4325890532</v>
      </c>
      <c r="AA67" s="0" t="n">
        <v>0.6418581858</v>
      </c>
      <c r="AB67" s="0" t="n">
        <v>0.7938753782</v>
      </c>
    </row>
    <row r="68" customFormat="false" ht="12.8" hidden="false" customHeight="false" outlineLevel="0" collapsed="false">
      <c r="C68" s="0" t="n">
        <f aca="false">Chômeurs!A69</f>
        <v>2013</v>
      </c>
      <c r="D68" s="0" t="n">
        <v>0.7215958833</v>
      </c>
      <c r="E68" s="0" t="n">
        <v>0.2691892247</v>
      </c>
      <c r="F68" s="0" t="n">
        <v>0.1005372133</v>
      </c>
      <c r="G68" s="0" t="n">
        <v>0.0453197177</v>
      </c>
      <c r="H68" s="0" t="n">
        <v>0.035090282</v>
      </c>
      <c r="I68" s="0" t="n">
        <v>0.0441324438</v>
      </c>
      <c r="J68" s="0" t="n">
        <v>0.045221483</v>
      </c>
      <c r="K68" s="0" t="n">
        <v>0.0682543959</v>
      </c>
      <c r="L68" s="0" t="n">
        <v>0.138555404</v>
      </c>
      <c r="M68" s="0" t="n">
        <v>0.2351302322</v>
      </c>
      <c r="N68" s="0" t="n">
        <v>0.5366239854</v>
      </c>
      <c r="Q68" s="0" t="n">
        <f aca="false">C68</f>
        <v>2013</v>
      </c>
      <c r="R68" s="0" t="n">
        <v>0.8351548492</v>
      </c>
      <c r="S68" s="0" t="n">
        <v>0.530679712</v>
      </c>
      <c r="T68" s="0" t="n">
        <v>0.3279269218</v>
      </c>
      <c r="U68" s="0" t="n">
        <v>0.308756967</v>
      </c>
      <c r="V68" s="0" t="n">
        <v>0.3273587738</v>
      </c>
      <c r="W68" s="0" t="n">
        <v>0.3013003878</v>
      </c>
      <c r="X68" s="0" t="n">
        <v>0.3114087354</v>
      </c>
      <c r="Y68" s="0" t="n">
        <v>0.3216045521</v>
      </c>
      <c r="Z68" s="0" t="n">
        <v>0.4254135563</v>
      </c>
      <c r="AA68" s="0" t="n">
        <v>0.6605288843</v>
      </c>
      <c r="AB68" s="0" t="n">
        <v>0.8102035427</v>
      </c>
    </row>
    <row r="69" customFormat="false" ht="12.8" hidden="false" customHeight="false" outlineLevel="0" collapsed="false">
      <c r="C69" s="0" t="n">
        <f aca="false">Chômeurs!A70</f>
        <v>2013</v>
      </c>
      <c r="D69" s="0" t="n">
        <v>0.73953925</v>
      </c>
      <c r="E69" s="0" t="n">
        <v>0.2634978632</v>
      </c>
      <c r="F69" s="0" t="n">
        <v>0.1044694833</v>
      </c>
      <c r="G69" s="0" t="n">
        <v>0.0535014698</v>
      </c>
      <c r="H69" s="0" t="n">
        <v>0.0301552593</v>
      </c>
      <c r="I69" s="0" t="n">
        <v>0.0388359904</v>
      </c>
      <c r="J69" s="0" t="n">
        <v>0.0543358592</v>
      </c>
      <c r="K69" s="0" t="n">
        <v>0.0709024625</v>
      </c>
      <c r="L69" s="0" t="n">
        <v>0.1330497245</v>
      </c>
      <c r="M69" s="0" t="n">
        <v>0.2725622752</v>
      </c>
      <c r="N69" s="0" t="n">
        <v>0.5382390768</v>
      </c>
      <c r="Q69" s="0" t="n">
        <f aca="false">C69</f>
        <v>2013</v>
      </c>
      <c r="R69" s="0" t="n">
        <v>0.8372421327</v>
      </c>
      <c r="S69" s="0" t="n">
        <v>0.5228502269</v>
      </c>
      <c r="T69" s="0" t="n">
        <v>0.318975954</v>
      </c>
      <c r="U69" s="0" t="n">
        <v>0.3131293524</v>
      </c>
      <c r="V69" s="0" t="n">
        <v>0.3179404209</v>
      </c>
      <c r="W69" s="0" t="n">
        <v>0.3234204092</v>
      </c>
      <c r="X69" s="0" t="n">
        <v>0.2989029159</v>
      </c>
      <c r="Y69" s="0" t="n">
        <v>0.3536201926</v>
      </c>
      <c r="Z69" s="0" t="n">
        <v>0.439656764</v>
      </c>
      <c r="AA69" s="0" t="n">
        <v>0.6533031812</v>
      </c>
      <c r="AB69" s="0" t="n">
        <v>0.8138314991</v>
      </c>
    </row>
    <row r="70" customFormat="false" ht="12.8" hidden="false" customHeight="false" outlineLevel="0" collapsed="false">
      <c r="C70" s="0" t="n">
        <f aca="false">Chômeurs!A71</f>
        <v>2014</v>
      </c>
      <c r="D70" s="0" t="n">
        <v>0.7072197472</v>
      </c>
      <c r="E70" s="0" t="n">
        <v>0.2637071086</v>
      </c>
      <c r="F70" s="0" t="n">
        <v>0.0843440787</v>
      </c>
      <c r="G70" s="0" t="n">
        <v>0.04190513</v>
      </c>
      <c r="H70" s="0" t="n">
        <v>0.0368550568</v>
      </c>
      <c r="I70" s="0" t="n">
        <v>0.0436947795</v>
      </c>
      <c r="J70" s="0" t="n">
        <v>0.047788061</v>
      </c>
      <c r="K70" s="0" t="n">
        <v>0.0773805144</v>
      </c>
      <c r="L70" s="0" t="n">
        <v>0.1222500236</v>
      </c>
      <c r="M70" s="0" t="n">
        <v>0.2717817843</v>
      </c>
      <c r="N70" s="0" t="n">
        <v>0.5716187207</v>
      </c>
      <c r="Q70" s="0" t="n">
        <f aca="false">C70</f>
        <v>2014</v>
      </c>
      <c r="R70" s="0" t="n">
        <v>0.8510117471</v>
      </c>
      <c r="S70" s="0" t="n">
        <v>0.5508589421</v>
      </c>
      <c r="T70" s="0" t="n">
        <v>0.3450848965</v>
      </c>
      <c r="U70" s="0" t="n">
        <v>0.3708596642</v>
      </c>
      <c r="V70" s="0" t="n">
        <v>0.3048592101</v>
      </c>
      <c r="W70" s="0" t="n">
        <v>0.314393776</v>
      </c>
      <c r="X70" s="0" t="n">
        <v>0.295444558</v>
      </c>
      <c r="Y70" s="0" t="n">
        <v>0.3653250429</v>
      </c>
      <c r="Z70" s="0" t="n">
        <v>0.4659347629</v>
      </c>
      <c r="AA70" s="0" t="n">
        <v>0.6406469715</v>
      </c>
      <c r="AB70" s="0" t="n">
        <v>0.8352513616</v>
      </c>
    </row>
    <row r="71" customFormat="false" ht="12.8" hidden="false" customHeight="false" outlineLevel="0" collapsed="false">
      <c r="C71" s="0" t="n">
        <f aca="false">Chômeurs!A72</f>
        <v>2014</v>
      </c>
      <c r="D71" s="0" t="n">
        <v>0.7495530634</v>
      </c>
      <c r="E71" s="0" t="n">
        <v>0.2862835228</v>
      </c>
      <c r="F71" s="0" t="n">
        <v>0.1003956767</v>
      </c>
      <c r="G71" s="0" t="n">
        <v>0.0437093463</v>
      </c>
      <c r="H71" s="0" t="n">
        <v>0.0403892558</v>
      </c>
      <c r="I71" s="0" t="n">
        <v>0.0275293824</v>
      </c>
      <c r="J71" s="0" t="n">
        <v>0.047533879</v>
      </c>
      <c r="K71" s="0" t="n">
        <v>0.082752178</v>
      </c>
      <c r="L71" s="0" t="n">
        <v>0.1402912379</v>
      </c>
      <c r="M71" s="0" t="n">
        <v>0.2841225462</v>
      </c>
      <c r="N71" s="0" t="n">
        <v>0.6107823028</v>
      </c>
      <c r="Q71" s="0" t="n">
        <f aca="false">C71</f>
        <v>2014</v>
      </c>
      <c r="R71" s="0" t="n">
        <v>0.877694719</v>
      </c>
      <c r="S71" s="0" t="n">
        <v>0.5190251892</v>
      </c>
      <c r="T71" s="0" t="n">
        <v>0.3632468823</v>
      </c>
      <c r="U71" s="0" t="n">
        <v>0.3492498751</v>
      </c>
      <c r="V71" s="0" t="n">
        <v>0.312998488</v>
      </c>
      <c r="W71" s="0" t="n">
        <v>0.3202388901</v>
      </c>
      <c r="X71" s="0" t="n">
        <v>0.3261602609</v>
      </c>
      <c r="Y71" s="0" t="n">
        <v>0.3474801963</v>
      </c>
      <c r="Z71" s="0" t="n">
        <v>0.4334593617</v>
      </c>
      <c r="AA71" s="0" t="n">
        <v>0.6200388739</v>
      </c>
      <c r="AB71" s="0" t="n">
        <v>0.8089441704</v>
      </c>
    </row>
    <row r="72" customFormat="false" ht="12.8" hidden="false" customHeight="false" outlineLevel="0" collapsed="false">
      <c r="C72" s="0" t="n">
        <f aca="false">Chômeurs!A73</f>
        <v>2014</v>
      </c>
      <c r="D72" s="0" t="n">
        <v>0.7436866634</v>
      </c>
      <c r="E72" s="0" t="n">
        <v>0.2979320591</v>
      </c>
      <c r="F72" s="0" t="n">
        <v>0.0947798232</v>
      </c>
      <c r="G72" s="0" t="n">
        <v>0.0540493505</v>
      </c>
      <c r="H72" s="0" t="n">
        <v>0.0331520872</v>
      </c>
      <c r="I72" s="0" t="n">
        <v>0.0346473484</v>
      </c>
      <c r="J72" s="0" t="n">
        <v>0.058655538</v>
      </c>
      <c r="K72" s="0" t="n">
        <v>0.0823312272</v>
      </c>
      <c r="L72" s="0" t="n">
        <v>0.14997266</v>
      </c>
      <c r="M72" s="0" t="n">
        <v>0.2605402362</v>
      </c>
      <c r="N72" s="0" t="n">
        <v>0.5346017428</v>
      </c>
      <c r="Q72" s="0" t="n">
        <f aca="false">C72</f>
        <v>2014</v>
      </c>
      <c r="R72" s="0" t="n">
        <v>0.850101329</v>
      </c>
      <c r="S72" s="0" t="n">
        <v>0.5311064793</v>
      </c>
      <c r="T72" s="0" t="n">
        <v>0.362369922</v>
      </c>
      <c r="U72" s="0" t="n">
        <v>0.3312290964</v>
      </c>
      <c r="V72" s="0" t="n">
        <v>0.3260011994</v>
      </c>
      <c r="W72" s="0" t="n">
        <v>0.3181817685</v>
      </c>
      <c r="X72" s="0" t="n">
        <v>0.3180303324</v>
      </c>
      <c r="Y72" s="0" t="n">
        <v>0.3445419473</v>
      </c>
      <c r="Z72" s="0" t="n">
        <v>0.437630016</v>
      </c>
      <c r="AA72" s="0" t="n">
        <v>0.6263941893</v>
      </c>
      <c r="AB72" s="0" t="n">
        <v>0.8030403606</v>
      </c>
    </row>
    <row r="73" customFormat="false" ht="12.8" hidden="false" customHeight="false" outlineLevel="0" collapsed="false">
      <c r="C73" s="0" t="n">
        <f aca="false">Chômeurs!A74</f>
        <v>2014</v>
      </c>
      <c r="D73" s="0" t="n">
        <v>0.7297111485</v>
      </c>
      <c r="E73" s="0" t="n">
        <v>0.2786884409</v>
      </c>
      <c r="F73" s="0" t="n">
        <v>0.1012848526</v>
      </c>
      <c r="G73" s="0" t="n">
        <v>0.0499824013</v>
      </c>
      <c r="H73" s="0" t="n">
        <v>0.0519242028</v>
      </c>
      <c r="I73" s="0" t="n">
        <v>0.0535811959</v>
      </c>
      <c r="J73" s="0" t="n">
        <v>0.0563436745</v>
      </c>
      <c r="K73" s="0" t="n">
        <v>0.0672858778</v>
      </c>
      <c r="L73" s="0" t="n">
        <v>0.1436800803</v>
      </c>
      <c r="M73" s="0" t="n">
        <v>0.267471255</v>
      </c>
      <c r="N73" s="0" t="n">
        <v>0.5333830954</v>
      </c>
      <c r="Q73" s="0" t="n">
        <f aca="false">C73</f>
        <v>2014</v>
      </c>
      <c r="R73" s="0" t="n">
        <v>0.8207032789</v>
      </c>
      <c r="S73" s="0" t="n">
        <v>0.5238437308</v>
      </c>
      <c r="T73" s="0" t="n">
        <v>0.365412435</v>
      </c>
      <c r="U73" s="0" t="n">
        <v>0.2940652632</v>
      </c>
      <c r="V73" s="0" t="n">
        <v>0.3165042834</v>
      </c>
      <c r="W73" s="0" t="n">
        <v>0.3130224794</v>
      </c>
      <c r="X73" s="0" t="n">
        <v>0.3080510125</v>
      </c>
      <c r="Y73" s="0" t="n">
        <v>0.3713645397</v>
      </c>
      <c r="Z73" s="0" t="n">
        <v>0.4091674443</v>
      </c>
      <c r="AA73" s="0" t="n">
        <v>0.6182718242</v>
      </c>
      <c r="AB73" s="0" t="n">
        <v>0.8100009005</v>
      </c>
    </row>
    <row r="74" customFormat="false" ht="12.8" hidden="false" customHeight="false" outlineLevel="0" collapsed="false">
      <c r="C74" s="0" t="n">
        <f aca="false">Chômeurs!A75</f>
        <v>2015</v>
      </c>
      <c r="D74" s="0" t="n">
        <v>0.7473154476</v>
      </c>
      <c r="E74" s="0" t="n">
        <v>0.2852419381</v>
      </c>
      <c r="F74" s="0" t="n">
        <v>0.121843643</v>
      </c>
      <c r="G74" s="0" t="n">
        <v>0.0491707611</v>
      </c>
      <c r="H74" s="0" t="n">
        <v>0.051031461</v>
      </c>
      <c r="I74" s="0" t="n">
        <v>0.0464164857</v>
      </c>
      <c r="J74" s="0" t="n">
        <v>0.0544822089</v>
      </c>
      <c r="K74" s="0" t="n">
        <v>0.0650317525</v>
      </c>
      <c r="L74" s="0" t="n">
        <v>0.1505932248</v>
      </c>
      <c r="M74" s="0" t="n">
        <v>0.2774694653</v>
      </c>
      <c r="N74" s="0" t="n">
        <v>0.5826613589</v>
      </c>
      <c r="Q74" s="0" t="n">
        <f aca="false">C74</f>
        <v>2015</v>
      </c>
      <c r="R74" s="0" t="n">
        <v>0.8790837457</v>
      </c>
      <c r="S74" s="0" t="n">
        <v>0.5377740448</v>
      </c>
      <c r="T74" s="0" t="n">
        <v>0.3888387104</v>
      </c>
      <c r="U74" s="0" t="n">
        <v>0.3211909075</v>
      </c>
      <c r="V74" s="0" t="n">
        <v>0.3164812903</v>
      </c>
      <c r="W74" s="0" t="n">
        <v>0.3164039868</v>
      </c>
      <c r="X74" s="0" t="n">
        <v>0.3336444796</v>
      </c>
      <c r="Y74" s="0" t="n">
        <v>0.3474334127</v>
      </c>
      <c r="Z74" s="0" t="n">
        <v>0.4321487547</v>
      </c>
      <c r="AA74" s="0" t="n">
        <v>0.6209849121</v>
      </c>
      <c r="AB74" s="0" t="n">
        <v>0.8017494394</v>
      </c>
    </row>
    <row r="75" customFormat="false" ht="12.8" hidden="false" customHeight="false" outlineLevel="0" collapsed="false">
      <c r="C75" s="0" t="n">
        <f aca="false">Chômeurs!A76</f>
        <v>2015</v>
      </c>
      <c r="D75" s="0" t="n">
        <v>0.7312705326</v>
      </c>
      <c r="E75" s="0" t="n">
        <v>0.3067607358</v>
      </c>
      <c r="F75" s="0" t="n">
        <v>0.1099180879</v>
      </c>
      <c r="G75" s="0" t="n">
        <v>0.0427509496</v>
      </c>
      <c r="H75" s="0" t="n">
        <v>0.0339344156</v>
      </c>
      <c r="I75" s="0" t="n">
        <v>0.0379410936</v>
      </c>
      <c r="J75" s="0" t="n">
        <v>0.0424319039</v>
      </c>
      <c r="K75" s="0" t="n">
        <v>0.0751436418</v>
      </c>
      <c r="L75" s="0" t="n">
        <v>0.1301354175</v>
      </c>
      <c r="M75" s="0" t="n">
        <v>0.2728563492</v>
      </c>
      <c r="N75" s="0" t="n">
        <v>0.6280185677</v>
      </c>
      <c r="Q75" s="0" t="n">
        <f aca="false">C75</f>
        <v>2015</v>
      </c>
      <c r="R75" s="0" t="n">
        <v>0.8807453021</v>
      </c>
      <c r="S75" s="0" t="n">
        <v>0.5689935472</v>
      </c>
      <c r="T75" s="0" t="n">
        <v>0.3774618305</v>
      </c>
      <c r="U75" s="0" t="n">
        <v>0.3423832848</v>
      </c>
      <c r="V75" s="0" t="n">
        <v>0.3267546114</v>
      </c>
      <c r="W75" s="0" t="n">
        <v>0.2920808907</v>
      </c>
      <c r="X75" s="0" t="n">
        <v>0.3336412004</v>
      </c>
      <c r="Y75" s="0" t="n">
        <v>0.3405941877</v>
      </c>
      <c r="Z75" s="0" t="n">
        <v>0.4458977005</v>
      </c>
      <c r="AA75" s="0" t="n">
        <v>0.6430929119</v>
      </c>
      <c r="AB75" s="0" t="n">
        <v>0.8138382838</v>
      </c>
    </row>
    <row r="76" customFormat="false" ht="12.8" hidden="false" customHeight="false" outlineLevel="0" collapsed="false">
      <c r="C76" s="0" t="n">
        <f aca="false">Chômeurs!A77</f>
        <v>2015</v>
      </c>
      <c r="D76" s="0" t="n">
        <v>0.734477701825</v>
      </c>
      <c r="E76" s="0" t="n">
        <v>0.301241901925</v>
      </c>
      <c r="F76" s="0" t="n">
        <v>0.110762587325</v>
      </c>
      <c r="G76" s="0" t="n">
        <v>0.0446759436</v>
      </c>
      <c r="H76" s="0" t="n">
        <v>0.03323517145</v>
      </c>
      <c r="I76" s="0" t="n">
        <v>0.0437805301</v>
      </c>
      <c r="J76" s="0" t="n">
        <v>0.0426499436</v>
      </c>
      <c r="K76" s="0" t="n">
        <v>0.07195728125</v>
      </c>
      <c r="L76" s="0" t="n">
        <v>0.13356091155</v>
      </c>
      <c r="M76" s="0" t="n">
        <v>0.261063627175</v>
      </c>
      <c r="N76" s="0" t="n">
        <v>0.625046633775</v>
      </c>
      <c r="Q76" s="0" t="n">
        <f aca="false">C76</f>
        <v>2015</v>
      </c>
      <c r="R76" s="0" t="n">
        <v>0.8690861231</v>
      </c>
      <c r="S76" s="0" t="n">
        <v>0.5585510058</v>
      </c>
      <c r="T76" s="0" t="n">
        <v>0.3678165902</v>
      </c>
      <c r="U76" s="0" t="n">
        <v>0.3290174835</v>
      </c>
      <c r="V76" s="0" t="n">
        <v>0.312474096575</v>
      </c>
      <c r="W76" s="0" t="n">
        <v>0.290906544</v>
      </c>
      <c r="X76" s="0" t="n">
        <v>0.322930831075</v>
      </c>
      <c r="Y76" s="0" t="n">
        <v>0.3376647825</v>
      </c>
      <c r="Z76" s="0" t="n">
        <v>0.44077945735</v>
      </c>
      <c r="AA76" s="0" t="n">
        <v>0.6416815024</v>
      </c>
      <c r="AB76" s="0" t="n">
        <v>0.81607890485</v>
      </c>
    </row>
    <row r="77" customFormat="false" ht="12.8" hidden="false" customHeight="false" outlineLevel="0" collapsed="false">
      <c r="C77" s="0" t="n">
        <f aca="false">Chômeurs!A78</f>
        <v>2015</v>
      </c>
      <c r="D77" s="0" t="n">
        <v>0.73768487105</v>
      </c>
      <c r="E77" s="0" t="n">
        <v>0.29572306805</v>
      </c>
      <c r="F77" s="0" t="n">
        <v>0.11160708675</v>
      </c>
      <c r="G77" s="0" t="n">
        <v>0.0466009376</v>
      </c>
      <c r="H77" s="0" t="n">
        <v>0.0325359273</v>
      </c>
      <c r="I77" s="0" t="n">
        <v>0.0496199666</v>
      </c>
      <c r="J77" s="0" t="n">
        <v>0.0428679833</v>
      </c>
      <c r="K77" s="0" t="n">
        <v>0.0687709207</v>
      </c>
      <c r="L77" s="0" t="n">
        <v>0.1369864056</v>
      </c>
      <c r="M77" s="0" t="n">
        <v>0.24927090515</v>
      </c>
      <c r="N77" s="0" t="n">
        <v>0.62207469985</v>
      </c>
      <c r="Q77" s="0" t="n">
        <f aca="false">C77</f>
        <v>2015</v>
      </c>
      <c r="R77" s="0" t="n">
        <v>0.8574269441</v>
      </c>
      <c r="S77" s="0" t="n">
        <v>0.5481084644</v>
      </c>
      <c r="T77" s="0" t="n">
        <v>0.3581713499</v>
      </c>
      <c r="U77" s="0" t="n">
        <v>0.3156516822</v>
      </c>
      <c r="V77" s="0" t="n">
        <v>0.29819358175</v>
      </c>
      <c r="W77" s="0" t="n">
        <v>0.2897321973</v>
      </c>
      <c r="X77" s="0" t="n">
        <v>0.31222046175</v>
      </c>
      <c r="Y77" s="0" t="n">
        <v>0.3347353773</v>
      </c>
      <c r="Z77" s="0" t="n">
        <v>0.4356612142</v>
      </c>
      <c r="AA77" s="0" t="n">
        <v>0.6402700929</v>
      </c>
      <c r="AB77" s="0" t="n">
        <v>0.8183195259</v>
      </c>
    </row>
    <row r="78" customFormat="false" ht="12.8" hidden="false" customHeight="false" outlineLevel="0" collapsed="false">
      <c r="C78" s="0" t="n">
        <f aca="false">Chômeurs!A79</f>
        <v>2016</v>
      </c>
      <c r="D78" s="0" t="n">
        <v>0.740892040275</v>
      </c>
      <c r="E78" s="0" t="n">
        <v>0.290204234175</v>
      </c>
      <c r="F78" s="0" t="n">
        <v>0.112451586175</v>
      </c>
      <c r="G78" s="0" t="n">
        <v>0.0485259316</v>
      </c>
      <c r="H78" s="0" t="n">
        <v>0.03183668315</v>
      </c>
      <c r="I78" s="0" t="n">
        <v>0.0554594031</v>
      </c>
      <c r="J78" s="0" t="n">
        <v>0.043086023</v>
      </c>
      <c r="K78" s="0" t="n">
        <v>0.06558456015</v>
      </c>
      <c r="L78" s="0" t="n">
        <v>0.14041189965</v>
      </c>
      <c r="M78" s="0" t="n">
        <v>0.237478183125</v>
      </c>
      <c r="N78" s="0" t="n">
        <v>0.619102765925</v>
      </c>
      <c r="Q78" s="0" t="n">
        <f aca="false">C78</f>
        <v>2016</v>
      </c>
      <c r="R78" s="0" t="n">
        <v>0.8457677651</v>
      </c>
      <c r="S78" s="0" t="n">
        <v>0.537665923</v>
      </c>
      <c r="T78" s="0" t="n">
        <v>0.3485261096</v>
      </c>
      <c r="U78" s="0" t="n">
        <v>0.3022858809</v>
      </c>
      <c r="V78" s="0" t="n">
        <v>0.283913066925</v>
      </c>
      <c r="W78" s="0" t="n">
        <v>0.2885578506</v>
      </c>
      <c r="X78" s="0" t="n">
        <v>0.301510092425</v>
      </c>
      <c r="Y78" s="0" t="n">
        <v>0.3318059721</v>
      </c>
      <c r="Z78" s="0" t="n">
        <v>0.43054297105</v>
      </c>
      <c r="AA78" s="0" t="n">
        <v>0.6388586834</v>
      </c>
      <c r="AB78" s="0" t="n">
        <v>0.82056014695</v>
      </c>
    </row>
    <row r="79" customFormat="false" ht="12.8" hidden="false" customHeight="false" outlineLevel="0" collapsed="false">
      <c r="C79" s="0" t="n">
        <f aca="false">Chômeurs!A80</f>
        <v>2016</v>
      </c>
      <c r="D79" s="0" t="n">
        <v>0.7440992095</v>
      </c>
      <c r="E79" s="0" t="n">
        <v>0.2846854003</v>
      </c>
      <c r="F79" s="0" t="n">
        <v>0.1132960856</v>
      </c>
      <c r="G79" s="0" t="n">
        <v>0.0504509256</v>
      </c>
      <c r="H79" s="0" t="n">
        <v>0.031137439</v>
      </c>
      <c r="I79" s="0" t="n">
        <v>0.0612988396</v>
      </c>
      <c r="J79" s="0" t="n">
        <v>0.0433040627</v>
      </c>
      <c r="K79" s="0" t="n">
        <v>0.0623981996</v>
      </c>
      <c r="L79" s="0" t="n">
        <v>0.1438373937</v>
      </c>
      <c r="M79" s="0" t="n">
        <v>0.2256854611</v>
      </c>
      <c r="N79" s="0" t="n">
        <v>0.616130832</v>
      </c>
      <c r="Q79" s="0" t="n">
        <f aca="false">C79</f>
        <v>2016</v>
      </c>
      <c r="R79" s="0" t="n">
        <v>0.8341085861</v>
      </c>
      <c r="S79" s="0" t="n">
        <v>0.5272233816</v>
      </c>
      <c r="T79" s="0" t="n">
        <v>0.3388808693</v>
      </c>
      <c r="U79" s="0" t="n">
        <v>0.2889200796</v>
      </c>
      <c r="V79" s="0" t="n">
        <v>0.2696325521</v>
      </c>
      <c r="W79" s="0" t="n">
        <v>0.2873835039</v>
      </c>
      <c r="X79" s="0" t="n">
        <v>0.2907997231</v>
      </c>
      <c r="Y79" s="0" t="n">
        <v>0.3288765669</v>
      </c>
      <c r="Z79" s="0" t="n">
        <v>0.4254247279</v>
      </c>
      <c r="AA79" s="0" t="n">
        <v>0.6374472739</v>
      </c>
      <c r="AB79" s="0" t="n">
        <v>0.822800768</v>
      </c>
    </row>
    <row r="80" customFormat="false" ht="12.8" hidden="false" customHeight="false" outlineLevel="0" collapsed="false">
      <c r="C80" s="0" t="n">
        <f aca="false">Chômeurs!A81</f>
        <v>2016</v>
      </c>
      <c r="D80" s="0" t="n">
        <v>0.7370681626</v>
      </c>
      <c r="E80" s="0" t="n">
        <v>0.2938536651</v>
      </c>
      <c r="F80" s="0" t="n">
        <v>0.1001577144</v>
      </c>
      <c r="G80" s="0" t="n">
        <v>0.0509725153</v>
      </c>
      <c r="H80" s="0" t="n">
        <v>0.0373361116</v>
      </c>
      <c r="I80" s="0" t="n">
        <v>0.0590012948</v>
      </c>
      <c r="J80" s="0" t="n">
        <v>0.047081866</v>
      </c>
      <c r="K80" s="0" t="n">
        <v>0.0803829166</v>
      </c>
      <c r="L80" s="0" t="n">
        <v>0.1311753461</v>
      </c>
      <c r="M80" s="0" t="n">
        <v>0.214498903</v>
      </c>
      <c r="N80" s="0" t="n">
        <v>0.6323632837</v>
      </c>
      <c r="Q80" s="0" t="n">
        <f aca="false">C80</f>
        <v>2016</v>
      </c>
      <c r="R80" s="0" t="n">
        <v>0.8378599721</v>
      </c>
      <c r="S80" s="0" t="n">
        <v>0.5041267384</v>
      </c>
      <c r="T80" s="0" t="n">
        <v>0.3446922242</v>
      </c>
      <c r="U80" s="0" t="n">
        <v>0.3197629087</v>
      </c>
      <c r="V80" s="0" t="n">
        <v>0.2771507509</v>
      </c>
      <c r="W80" s="0" t="n">
        <v>0.2750022385</v>
      </c>
      <c r="X80" s="0" t="n">
        <v>0.2958481209</v>
      </c>
      <c r="Y80" s="0" t="n">
        <v>0.3488632025</v>
      </c>
      <c r="Z80" s="0" t="n">
        <v>0.4108764728</v>
      </c>
      <c r="AA80" s="0" t="n">
        <v>0.6113384802</v>
      </c>
      <c r="AB80" s="0" t="n">
        <v>0.8078944878</v>
      </c>
    </row>
    <row r="81" customFormat="false" ht="12.8" hidden="false" customHeight="false" outlineLevel="0" collapsed="false">
      <c r="C81" s="0" t="n">
        <f aca="false">Chômeurs!A82</f>
        <v>2016</v>
      </c>
      <c r="D81" s="0" t="n">
        <v>0.7551492727</v>
      </c>
      <c r="E81" s="0" t="n">
        <v>0.2910109042</v>
      </c>
      <c r="F81" s="0" t="n">
        <v>0.1089003051</v>
      </c>
      <c r="G81" s="0" t="n">
        <v>0.0615452291</v>
      </c>
      <c r="H81" s="0" t="n">
        <v>0.0447427437</v>
      </c>
      <c r="I81" s="0" t="n">
        <v>0.052790896</v>
      </c>
      <c r="J81" s="0" t="n">
        <v>0.0567216455</v>
      </c>
      <c r="K81" s="0" t="n">
        <v>0.1066251606</v>
      </c>
      <c r="L81" s="0" t="n">
        <v>0.1328505546</v>
      </c>
      <c r="M81" s="0" t="n">
        <v>0.2481402992</v>
      </c>
      <c r="N81" s="0" t="n">
        <v>0.6246140445</v>
      </c>
      <c r="Q81" s="0" t="n">
        <f aca="false">C81</f>
        <v>2016</v>
      </c>
      <c r="R81" s="0" t="n">
        <v>0.8664816793</v>
      </c>
      <c r="S81" s="0" t="n">
        <v>0.5463365871</v>
      </c>
      <c r="T81" s="0" t="n">
        <v>0.3761027689</v>
      </c>
      <c r="U81" s="0" t="n">
        <v>0.3213439535</v>
      </c>
      <c r="V81" s="0" t="n">
        <v>0.2783385042</v>
      </c>
      <c r="W81" s="0" t="n">
        <v>0.2772167657</v>
      </c>
      <c r="X81" s="0" t="n">
        <v>0.2889327692</v>
      </c>
      <c r="Y81" s="0" t="n">
        <v>0.3535390477</v>
      </c>
      <c r="Z81" s="0" t="n">
        <v>0.4330137738</v>
      </c>
      <c r="AA81" s="0" t="n">
        <v>0.6335715456</v>
      </c>
      <c r="AB81" s="0" t="n">
        <v>0.8034299832</v>
      </c>
    </row>
    <row r="82" customFormat="false" ht="12.8" hidden="false" customHeight="false" outlineLevel="0" collapsed="false">
      <c r="C82" s="0" t="n">
        <f aca="false">Chômeurs!A83</f>
        <v>2017</v>
      </c>
      <c r="D82" s="0" t="n">
        <v>0.7331623913</v>
      </c>
      <c r="E82" s="0" t="n">
        <v>0.2978762519</v>
      </c>
      <c r="F82" s="0" t="n">
        <v>0.1242442889</v>
      </c>
      <c r="G82" s="0" t="n">
        <v>0.0608742497</v>
      </c>
      <c r="H82" s="0" t="n">
        <v>0.0497717976</v>
      </c>
      <c r="I82" s="0" t="n">
        <v>0.0459448922</v>
      </c>
      <c r="J82" s="0" t="n">
        <v>0.0680732853</v>
      </c>
      <c r="K82" s="0" t="n">
        <v>0.0639178889</v>
      </c>
      <c r="L82" s="0" t="n">
        <v>0.1425557739</v>
      </c>
      <c r="M82" s="0" t="n">
        <v>0.2338528246</v>
      </c>
      <c r="N82" s="0" t="n">
        <v>0.5939345222</v>
      </c>
      <c r="Q82" s="0" t="n">
        <f aca="false">C82</f>
        <v>2017</v>
      </c>
      <c r="R82" s="0" t="n">
        <v>0.8376028698</v>
      </c>
      <c r="S82" s="0" t="n">
        <v>0.5474025109</v>
      </c>
      <c r="T82" s="0" t="n">
        <v>0.3712598075</v>
      </c>
      <c r="U82" s="0" t="n">
        <v>0.3221387906</v>
      </c>
      <c r="V82" s="0" t="n">
        <v>0.2859384511</v>
      </c>
      <c r="W82" s="0" t="n">
        <v>0.2852381177</v>
      </c>
      <c r="X82" s="0" t="n">
        <v>0.2875178246</v>
      </c>
      <c r="Y82" s="0" t="n">
        <v>0.343409388</v>
      </c>
      <c r="Z82" s="0" t="n">
        <v>0.4071510216</v>
      </c>
      <c r="AA82" s="0" t="n">
        <v>0.6449634595</v>
      </c>
      <c r="AB82" s="0" t="n">
        <v>0.802700745</v>
      </c>
    </row>
    <row r="83" customFormat="false" ht="12.8" hidden="false" customHeight="false" outlineLevel="0" collapsed="false">
      <c r="C83" s="0" t="n">
        <f aca="false">Chômeurs!A84</f>
        <v>2017</v>
      </c>
      <c r="D83" s="0" t="n">
        <v>0.7586098996</v>
      </c>
      <c r="E83" s="0" t="n">
        <v>0.2863070779</v>
      </c>
      <c r="F83" s="0" t="n">
        <v>0.1270646233</v>
      </c>
      <c r="G83" s="0" t="n">
        <v>0.0610161948</v>
      </c>
      <c r="H83" s="0" t="n">
        <v>0.0455168092</v>
      </c>
      <c r="I83" s="0" t="n">
        <v>0.0487519717</v>
      </c>
      <c r="J83" s="0" t="n">
        <v>0.0517798175</v>
      </c>
      <c r="K83" s="0" t="n">
        <v>0.0724128484</v>
      </c>
      <c r="L83" s="0" t="n">
        <v>0.1345046158</v>
      </c>
      <c r="M83" s="0" t="n">
        <v>0.2324875219</v>
      </c>
      <c r="N83" s="0" t="n">
        <v>0.6495208706</v>
      </c>
      <c r="Q83" s="0" t="n">
        <f aca="false">C83</f>
        <v>2017</v>
      </c>
      <c r="R83" s="0" t="n">
        <v>0.8383960922</v>
      </c>
      <c r="S83" s="0" t="n">
        <v>0.5233983039</v>
      </c>
      <c r="T83" s="0" t="n">
        <v>0.3416813232</v>
      </c>
      <c r="U83" s="0" t="n">
        <v>0.2985470419</v>
      </c>
      <c r="V83" s="0" t="n">
        <v>0.277218023</v>
      </c>
      <c r="W83" s="0" t="n">
        <v>0.2884579356</v>
      </c>
      <c r="X83" s="0" t="n">
        <v>0.2878319774</v>
      </c>
      <c r="Y83" s="0" t="n">
        <v>0.3154866932</v>
      </c>
      <c r="Z83" s="0" t="n">
        <v>0.3842786315</v>
      </c>
      <c r="AA83" s="0" t="n">
        <v>0.6524406069</v>
      </c>
      <c r="AB83" s="0" t="n">
        <v>0.7991460007</v>
      </c>
    </row>
    <row r="84" customFormat="false" ht="12.8" hidden="false" customHeight="false" outlineLevel="0" collapsed="false">
      <c r="C84" s="0" t="n">
        <f aca="false">Chômeurs!A85</f>
        <v>2017</v>
      </c>
      <c r="D84" s="0" t="n">
        <v>0.7514439262</v>
      </c>
      <c r="E84" s="0" t="n">
        <v>0.270053087</v>
      </c>
      <c r="F84" s="0" t="n">
        <v>0.103783855</v>
      </c>
      <c r="G84" s="0" t="n">
        <v>0.0516547921</v>
      </c>
      <c r="H84" s="0" t="n">
        <v>0.0492997412</v>
      </c>
      <c r="I84" s="0" t="n">
        <v>0.0502858996</v>
      </c>
      <c r="J84" s="0" t="n">
        <v>0.0449811151</v>
      </c>
      <c r="K84" s="0" t="n">
        <v>0.0895181723</v>
      </c>
      <c r="L84" s="0" t="n">
        <v>0.1439596899</v>
      </c>
      <c r="M84" s="0" t="n">
        <v>0.2295545312</v>
      </c>
      <c r="N84" s="0" t="n">
        <v>0.6097179537</v>
      </c>
      <c r="Q84" s="0" t="n">
        <f aca="false">C84</f>
        <v>2017</v>
      </c>
      <c r="R84" s="0" t="n">
        <v>0.819137184</v>
      </c>
      <c r="S84" s="0" t="n">
        <v>0.5046887971</v>
      </c>
      <c r="T84" s="0" t="n">
        <v>0.3436473714</v>
      </c>
      <c r="U84" s="0" t="n">
        <v>0.3141281076</v>
      </c>
      <c r="V84" s="0" t="n">
        <v>0.2764349006</v>
      </c>
      <c r="W84" s="0" t="n">
        <v>0.2485748663</v>
      </c>
      <c r="X84" s="0" t="n">
        <v>0.2753516044</v>
      </c>
      <c r="Y84" s="0" t="n">
        <v>0.3232503361</v>
      </c>
      <c r="Z84" s="0" t="n">
        <v>0.394524157</v>
      </c>
      <c r="AA84" s="0" t="n">
        <v>0.6397892297</v>
      </c>
      <c r="AB84" s="0" t="n">
        <v>0.7732241586</v>
      </c>
    </row>
    <row r="85" customFormat="false" ht="12.8" hidden="false" customHeight="false" outlineLevel="0" collapsed="false">
      <c r="C85" s="0" t="n">
        <f aca="false">Chômeurs!A86</f>
        <v>2017</v>
      </c>
      <c r="D85" s="0" t="n">
        <v>0.7582649525</v>
      </c>
      <c r="E85" s="0" t="n">
        <v>0.3033022405</v>
      </c>
      <c r="F85" s="0" t="n">
        <v>0.1020468005</v>
      </c>
      <c r="G85" s="0" t="n">
        <v>0.042511913</v>
      </c>
      <c r="H85" s="0" t="n">
        <v>0.0540858762</v>
      </c>
      <c r="I85" s="0" t="n">
        <v>0.0401362054</v>
      </c>
      <c r="J85" s="0" t="n">
        <v>0.0475631921</v>
      </c>
      <c r="K85" s="0" t="n">
        <v>0.0711407309</v>
      </c>
      <c r="L85" s="0" t="n">
        <v>0.1298287121</v>
      </c>
      <c r="M85" s="0" t="n">
        <v>0.2604887425</v>
      </c>
      <c r="N85" s="0" t="n">
        <v>0.5696050825</v>
      </c>
      <c r="Q85" s="0" t="n">
        <f aca="false">C85</f>
        <v>2017</v>
      </c>
      <c r="R85" s="0" t="n">
        <v>0.8672726021</v>
      </c>
      <c r="S85" s="0" t="n">
        <v>0.4965319537</v>
      </c>
      <c r="T85" s="0" t="n">
        <v>0.3519936259</v>
      </c>
      <c r="U85" s="0" t="n">
        <v>0.2792937314</v>
      </c>
      <c r="V85" s="0" t="n">
        <v>0.297741616</v>
      </c>
      <c r="W85" s="0" t="n">
        <v>0.2678823205</v>
      </c>
      <c r="X85" s="0" t="n">
        <v>0.2702692444</v>
      </c>
      <c r="Y85" s="0" t="n">
        <v>0.3270908042</v>
      </c>
      <c r="Z85" s="0" t="n">
        <v>0.4158990336</v>
      </c>
      <c r="AA85" s="0" t="n">
        <v>0.6226694575</v>
      </c>
      <c r="AB85" s="0" t="n">
        <v>0.7911509399</v>
      </c>
    </row>
    <row r="86" customFormat="false" ht="12.8" hidden="false" customHeight="false" outlineLevel="0" collapsed="false">
      <c r="C86" s="0" t="n">
        <f aca="false">Chômeurs!A87</f>
        <v>2018</v>
      </c>
      <c r="D86" s="0" t="n">
        <v>0.7356115567</v>
      </c>
      <c r="E86" s="0" t="n">
        <v>0.2792391673</v>
      </c>
      <c r="F86" s="0" t="n">
        <v>0.1105180975</v>
      </c>
      <c r="G86" s="0" t="n">
        <v>0.0592263781</v>
      </c>
      <c r="H86" s="0" t="n">
        <v>0.0386011096</v>
      </c>
      <c r="I86" s="0" t="n">
        <v>0.0429494471</v>
      </c>
      <c r="J86" s="0" t="n">
        <v>0.0517661896</v>
      </c>
      <c r="K86" s="0" t="n">
        <v>0.1050537065</v>
      </c>
      <c r="L86" s="0" t="n">
        <v>0.1357125745</v>
      </c>
      <c r="M86" s="0" t="n">
        <v>0.2264326601</v>
      </c>
      <c r="N86" s="0" t="n">
        <v>0.5542349375</v>
      </c>
      <c r="Q86" s="0" t="n">
        <f aca="false">C86</f>
        <v>2018</v>
      </c>
      <c r="R86" s="0" t="n">
        <v>0.8261033371</v>
      </c>
      <c r="S86" s="0" t="n">
        <v>0.497052998</v>
      </c>
      <c r="T86" s="0" t="n">
        <v>0.3398329542</v>
      </c>
      <c r="U86" s="0" t="n">
        <v>0.2869608608</v>
      </c>
      <c r="V86" s="0" t="n">
        <v>0.2662847292</v>
      </c>
      <c r="W86" s="0" t="n">
        <v>0.2472167761</v>
      </c>
      <c r="X86" s="0" t="n">
        <v>0.285066316</v>
      </c>
      <c r="Y86" s="0" t="n">
        <v>0.2990042147</v>
      </c>
      <c r="Z86" s="0" t="n">
        <v>0.3979272642</v>
      </c>
      <c r="AA86" s="0" t="n">
        <v>0.6319981631</v>
      </c>
      <c r="AB86" s="0" t="n">
        <v>0.7773008049</v>
      </c>
    </row>
    <row r="87" customFormat="false" ht="12.8" hidden="false" customHeight="false" outlineLevel="0" collapsed="false">
      <c r="C87" s="0" t="n">
        <f aca="false">Chômeurs!A88</f>
        <v>2018</v>
      </c>
      <c r="D87" s="0" t="n">
        <v>0.7501379126</v>
      </c>
      <c r="E87" s="0" t="n">
        <v>0.2928172882</v>
      </c>
      <c r="F87" s="0" t="n">
        <v>0.112516178</v>
      </c>
      <c r="G87" s="0" t="n">
        <v>0.0506171781</v>
      </c>
      <c r="H87" s="0" t="n">
        <v>0.0432796949</v>
      </c>
      <c r="I87" s="0" t="n">
        <v>0.0557178774</v>
      </c>
      <c r="J87" s="0" t="n">
        <v>0.0617546316</v>
      </c>
      <c r="K87" s="0" t="n">
        <v>0.0719733916</v>
      </c>
      <c r="L87" s="0" t="n">
        <v>0.1313456788</v>
      </c>
      <c r="M87" s="0" t="n">
        <v>0.2555278001</v>
      </c>
      <c r="N87" s="0" t="n">
        <v>0.6070750423</v>
      </c>
      <c r="Q87" s="0" t="n">
        <f aca="false">C87</f>
        <v>2018</v>
      </c>
      <c r="R87" s="0" t="n">
        <v>0.8530900032</v>
      </c>
      <c r="S87" s="0" t="n">
        <v>0.4791613687</v>
      </c>
      <c r="T87" s="0" t="n">
        <v>0.342488731</v>
      </c>
      <c r="U87" s="0" t="n">
        <v>0.2794486787</v>
      </c>
      <c r="V87" s="0" t="n">
        <v>0.2297030611</v>
      </c>
      <c r="W87" s="0" t="n">
        <v>0.2634469591</v>
      </c>
      <c r="X87" s="0" t="n">
        <v>0.2601699227</v>
      </c>
      <c r="Y87" s="0" t="n">
        <v>0.3029792117</v>
      </c>
      <c r="Z87" s="0" t="n">
        <v>0.4082022377</v>
      </c>
      <c r="AA87" s="0" t="n">
        <v>0.6147457638</v>
      </c>
      <c r="AB87" s="0" t="n">
        <v>0.8077754425</v>
      </c>
    </row>
    <row r="88" customFormat="false" ht="12.8" hidden="false" customHeight="false" outlineLevel="0" collapsed="false">
      <c r="C88" s="0" t="n">
        <f aca="false">Chômeurs!A89</f>
        <v>2018</v>
      </c>
      <c r="D88" s="0" t="n">
        <v>0.7529241899</v>
      </c>
      <c r="E88" s="0" t="n">
        <v>0.3119259522</v>
      </c>
      <c r="F88" s="0" t="n">
        <v>0.103725092</v>
      </c>
      <c r="G88" s="0" t="n">
        <v>0.0507262475</v>
      </c>
      <c r="H88" s="0" t="n">
        <v>0.0545437226</v>
      </c>
      <c r="I88" s="0" t="n">
        <v>0.0392163474</v>
      </c>
      <c r="J88" s="0" t="n">
        <v>0.06536665</v>
      </c>
      <c r="K88" s="0" t="n">
        <v>0.0744555991</v>
      </c>
      <c r="L88" s="0" t="n">
        <v>0.132285209</v>
      </c>
      <c r="M88" s="0" t="n">
        <v>0.2544223875</v>
      </c>
      <c r="N88" s="0" t="n">
        <v>0.6281269801</v>
      </c>
      <c r="Q88" s="0" t="n">
        <f aca="false">C88</f>
        <v>2018</v>
      </c>
      <c r="R88" s="0" t="n">
        <v>0.8585671542</v>
      </c>
      <c r="S88" s="0" t="n">
        <v>0.4902540253</v>
      </c>
      <c r="T88" s="0" t="n">
        <v>0.3353925991</v>
      </c>
      <c r="U88" s="0" t="n">
        <v>0.2731337813</v>
      </c>
      <c r="V88" s="0" t="n">
        <v>0.2670630072</v>
      </c>
      <c r="W88" s="0" t="n">
        <v>0.2355360723</v>
      </c>
      <c r="X88" s="0" t="n">
        <v>0.2439868743</v>
      </c>
      <c r="Y88" s="0" t="n">
        <v>0.2943972163</v>
      </c>
      <c r="Z88" s="0" t="n">
        <v>0.39474101</v>
      </c>
      <c r="AA88" s="0" t="n">
        <v>0.5832876833</v>
      </c>
      <c r="AB88" s="0" t="n">
        <v>0.8099120739</v>
      </c>
    </row>
    <row r="89" customFormat="false" ht="12.8" hidden="false" customHeight="false" outlineLevel="0" collapsed="false">
      <c r="C89" s="0" t="n">
        <f aca="false">Chômeurs!A90</f>
        <v>2018</v>
      </c>
      <c r="D89" s="0" t="n">
        <v>0.7455563525</v>
      </c>
      <c r="E89" s="0" t="n">
        <v>0.2963363369</v>
      </c>
      <c r="F89" s="0" t="n">
        <v>0.1120020981</v>
      </c>
      <c r="G89" s="0" t="n">
        <v>0.0662483582</v>
      </c>
      <c r="H89" s="0" t="n">
        <v>0.0486785993</v>
      </c>
      <c r="I89" s="0" t="n">
        <v>0.0388485252</v>
      </c>
      <c r="J89" s="0" t="n">
        <v>0.0602803708</v>
      </c>
      <c r="K89" s="0" t="n">
        <v>0.0618988797</v>
      </c>
      <c r="L89" s="0" t="n">
        <v>0.1468709776</v>
      </c>
      <c r="M89" s="0" t="n">
        <v>0.2508940156</v>
      </c>
      <c r="N89" s="0" t="n">
        <v>0.6193856653</v>
      </c>
      <c r="Q89" s="0" t="n">
        <f aca="false">C89</f>
        <v>2018</v>
      </c>
      <c r="R89" s="0" t="n">
        <v>0.8382502727</v>
      </c>
      <c r="S89" s="0" t="n">
        <v>0.5060614353</v>
      </c>
      <c r="T89" s="0" t="n">
        <v>0.3432856866</v>
      </c>
      <c r="U89" s="0" t="n">
        <v>0.2691761446</v>
      </c>
      <c r="V89" s="0" t="n">
        <v>0.2725538585</v>
      </c>
      <c r="W89" s="0" t="n">
        <v>0.244657373</v>
      </c>
      <c r="X89" s="0" t="n">
        <v>0.2691116624</v>
      </c>
      <c r="Y89" s="0" t="n">
        <v>0.3172206741</v>
      </c>
      <c r="Z89" s="0" t="n">
        <v>0.4112708718</v>
      </c>
      <c r="AA89" s="0" t="n">
        <v>0.6130624297</v>
      </c>
      <c r="AB89" s="0" t="n">
        <v>0.7820747867</v>
      </c>
    </row>
    <row r="90" customFormat="false" ht="12.8" hidden="false" customHeight="false" outlineLevel="0" collapsed="false">
      <c r="C90" s="0" t="n">
        <f aca="false">Chômeurs!A91</f>
        <v>2019</v>
      </c>
      <c r="D90" s="0" t="n">
        <v>0.7553792541</v>
      </c>
      <c r="E90" s="0" t="n">
        <v>0.2762558657</v>
      </c>
      <c r="F90" s="0" t="n">
        <v>0.1132292879</v>
      </c>
      <c r="G90" s="0" t="n">
        <v>0.0732200244</v>
      </c>
      <c r="H90" s="0" t="n">
        <v>0.0413112033</v>
      </c>
      <c r="I90" s="0" t="n">
        <v>0.0570258158</v>
      </c>
      <c r="J90" s="0" t="n">
        <v>0.0559753089</v>
      </c>
      <c r="K90" s="0" t="n">
        <v>0.0929149027</v>
      </c>
      <c r="L90" s="0" t="n">
        <v>0.1491163028</v>
      </c>
      <c r="M90" s="0" t="n">
        <v>0.2257936064</v>
      </c>
      <c r="N90" s="0" t="n">
        <v>0.5737542076</v>
      </c>
      <c r="Q90" s="0" t="n">
        <f aca="false">C90</f>
        <v>2019</v>
      </c>
      <c r="R90" s="0" t="n">
        <v>0.837103742</v>
      </c>
      <c r="S90" s="0" t="n">
        <v>0.5058832255</v>
      </c>
      <c r="T90" s="0" t="n">
        <v>0.3301293834</v>
      </c>
      <c r="U90" s="0" t="n">
        <v>0.2699607234</v>
      </c>
      <c r="V90" s="0" t="n">
        <v>0.2788527889</v>
      </c>
      <c r="W90" s="0" t="n">
        <v>0.2618814365</v>
      </c>
      <c r="X90" s="0" t="n">
        <v>0.2594072938</v>
      </c>
      <c r="Y90" s="0" t="n">
        <v>0.2953361975</v>
      </c>
      <c r="Z90" s="0" t="n">
        <v>0.4076946647</v>
      </c>
      <c r="AA90" s="0" t="n">
        <v>0.6173703858</v>
      </c>
      <c r="AB90" s="0" t="n">
        <v>0.729248407</v>
      </c>
    </row>
    <row r="91" customFormat="false" ht="12.8" hidden="false" customHeight="false" outlineLevel="0" collapsed="false">
      <c r="C91" s="0" t="n">
        <f aca="false">Chômeurs!A92</f>
        <v>2019</v>
      </c>
      <c r="D91" s="0" t="n">
        <v>0.7551944242</v>
      </c>
      <c r="E91" s="0" t="n">
        <v>0.2993067044</v>
      </c>
      <c r="F91" s="0" t="n">
        <v>0.1085735656</v>
      </c>
      <c r="G91" s="0" t="n">
        <v>0.0482790769</v>
      </c>
      <c r="H91" s="0" t="n">
        <v>0.0468675347</v>
      </c>
      <c r="I91" s="0" t="n">
        <v>0.0551610343</v>
      </c>
      <c r="J91" s="0" t="n">
        <v>0.0569311235</v>
      </c>
      <c r="K91" s="0" t="n">
        <v>0.0844947087</v>
      </c>
      <c r="L91" s="0" t="n">
        <v>0.1312682224</v>
      </c>
      <c r="M91" s="0" t="n">
        <v>0.2396442455</v>
      </c>
      <c r="N91" s="0" t="n">
        <v>0.5585133327</v>
      </c>
      <c r="Q91" s="0" t="n">
        <f aca="false">C91</f>
        <v>2019</v>
      </c>
      <c r="R91" s="0" t="n">
        <v>0.8559443884</v>
      </c>
      <c r="S91" s="0" t="n">
        <v>0.4963803923</v>
      </c>
      <c r="T91" s="0" t="n">
        <v>0.3383342393</v>
      </c>
      <c r="U91" s="0" t="n">
        <v>0.2483294064</v>
      </c>
      <c r="V91" s="0" t="n">
        <v>0.2623716934</v>
      </c>
      <c r="W91" s="0" t="n">
        <v>0.2212304039</v>
      </c>
      <c r="X91" s="0" t="n">
        <v>0.2398122926</v>
      </c>
      <c r="Y91" s="0" t="n">
        <v>0.2800473987</v>
      </c>
      <c r="Z91" s="0" t="n">
        <v>0.3721840327</v>
      </c>
      <c r="AA91" s="0" t="n">
        <v>0.60191414</v>
      </c>
      <c r="AB91" s="0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A130" activeCellId="0" sqref="A130"/>
    </sheetView>
  </sheetViews>
  <sheetFormatPr defaultColWidth="13.65234375" defaultRowHeight="12.85" zeroHeight="false" outlineLevelRow="0" outlineLevelCol="0"/>
  <cols>
    <col collapsed="false" customWidth="true" hidden="false" outlineLevel="0" max="1" min="1" style="0" width="16.26"/>
    <col collapsed="false" customWidth="true" hidden="false" outlineLevel="0" max="2" min="2" style="0" width="8.78"/>
    <col collapsed="false" customWidth="true" hidden="false" outlineLevel="0" max="3" min="3" style="0" width="14.71"/>
    <col collapsed="false" customWidth="true" hidden="false" outlineLevel="0" max="4" min="4" style="0" width="9.59"/>
    <col collapsed="false" customWidth="true" hidden="false" outlineLevel="0" max="5" min="5" style="0" width="15.93"/>
    <col collapsed="false" customWidth="true" hidden="false" outlineLevel="0" max="6" min="6" style="0" width="9.59"/>
    <col collapsed="false" customWidth="true" hidden="false" outlineLevel="0" max="7" min="7" style="0" width="15.93"/>
    <col collapsed="false" customWidth="true" hidden="false" outlineLevel="0" max="8" min="8" style="0" width="9.59"/>
    <col collapsed="false" customWidth="true" hidden="false" outlineLevel="0" max="9" min="9" style="0" width="15.93"/>
    <col collapsed="false" customWidth="true" hidden="false" outlineLevel="0" max="10" min="10" style="0" width="9.59"/>
    <col collapsed="false" customWidth="true" hidden="false" outlineLevel="0" max="11" min="11" style="0" width="15.93"/>
    <col collapsed="false" customWidth="true" hidden="false" outlineLevel="0" max="12" min="12" style="0" width="9.59"/>
    <col collapsed="false" customWidth="true" hidden="false" outlineLevel="0" max="13" min="13" style="0" width="15.93"/>
    <col collapsed="false" customWidth="true" hidden="false" outlineLevel="0" max="14" min="14" style="0" width="9.59"/>
    <col collapsed="false" customWidth="true" hidden="false" outlineLevel="0" max="15" min="15" style="0" width="15.93"/>
    <col collapsed="false" customWidth="true" hidden="false" outlineLevel="0" max="16" min="16" style="0" width="9.59"/>
    <col collapsed="false" customWidth="true" hidden="false" outlineLevel="0" max="17" min="17" style="0" width="15.93"/>
    <col collapsed="false" customWidth="true" hidden="false" outlineLevel="0" max="18" min="18" style="0" width="9.59"/>
    <col collapsed="false" customWidth="true" hidden="false" outlineLevel="0" max="19" min="19" style="0" width="15.93"/>
    <col collapsed="false" customWidth="true" hidden="false" outlineLevel="0" max="20" min="20" style="0" width="9.59"/>
    <col collapsed="false" customWidth="true" hidden="false" outlineLevel="0" max="21" min="21" style="0" width="15.93"/>
    <col collapsed="false" customWidth="true" hidden="false" outlineLevel="0" max="22" min="22" style="0" width="9.59"/>
    <col collapsed="false" customWidth="true" hidden="false" outlineLevel="0" max="23" min="23" style="0" width="15.93"/>
    <col collapsed="false" customWidth="true" hidden="false" outlineLevel="0" max="24" min="24" style="0" width="9.59"/>
    <col collapsed="false" customWidth="true" hidden="false" outlineLevel="0" max="25" min="25" style="0" width="15.93"/>
    <col collapsed="false" customWidth="true" hidden="false" outlineLevel="0" max="26" min="26" style="0" width="9.59"/>
    <col collapsed="false" customWidth="true" hidden="false" outlineLevel="0" max="27" min="27" style="0" width="15.93"/>
    <col collapsed="false" customWidth="true" hidden="false" outlineLevel="0" max="28" min="28" style="0" width="9.59"/>
    <col collapsed="false" customWidth="true" hidden="false" outlineLevel="0" max="29" min="29" style="0" width="15.93"/>
    <col collapsed="false" customWidth="true" hidden="false" outlineLevel="0" max="30" min="30" style="0" width="9.59"/>
    <col collapsed="false" customWidth="true" hidden="false" outlineLevel="0" max="31" min="31" style="0" width="15.93"/>
    <col collapsed="false" customWidth="true" hidden="false" outlineLevel="0" max="32" min="32" style="0" width="9.59"/>
    <col collapsed="false" customWidth="true" hidden="false" outlineLevel="0" max="33" min="33" style="0" width="15.93"/>
    <col collapsed="false" customWidth="true" hidden="false" outlineLevel="0" max="34" min="34" style="0" width="9.59"/>
    <col collapsed="false" customWidth="true" hidden="false" outlineLevel="0" max="35" min="35" style="0" width="15.93"/>
    <col collapsed="false" customWidth="true" hidden="false" outlineLevel="0" max="36" min="36" style="0" width="9.59"/>
    <col collapsed="false" customWidth="true" hidden="false" outlineLevel="0" max="37" min="37" style="0" width="15.93"/>
    <col collapsed="false" customWidth="true" hidden="false" outlineLevel="0" max="38" min="38" style="0" width="9.59"/>
    <col collapsed="false" customWidth="true" hidden="false" outlineLevel="0" max="39" min="39" style="0" width="15.93"/>
    <col collapsed="false" customWidth="true" hidden="false" outlineLevel="0" max="40" min="40" style="0" width="9.59"/>
    <col collapsed="false" customWidth="true" hidden="false" outlineLevel="0" max="41" min="41" style="0" width="15.93"/>
    <col collapsed="false" customWidth="true" hidden="false" outlineLevel="0" max="42" min="42" style="0" width="9.59"/>
    <col collapsed="false" customWidth="true" hidden="false" outlineLevel="0" max="43" min="43" style="0" width="15.93"/>
    <col collapsed="false" customWidth="true" hidden="false" outlineLevel="0" max="44" min="44" style="0" width="9.59"/>
    <col collapsed="false" customWidth="true" hidden="false" outlineLevel="0" max="45" min="45" style="0" width="15.93"/>
    <col collapsed="false" customWidth="true" hidden="false" outlineLevel="0" max="46" min="46" style="0" width="9.59"/>
    <col collapsed="false" customWidth="true" hidden="false" outlineLevel="0" max="47" min="47" style="0" width="15.93"/>
    <col collapsed="false" customWidth="true" hidden="false" outlineLevel="0" max="48" min="48" style="0" width="9.59"/>
    <col collapsed="false" customWidth="true" hidden="false" outlineLevel="0" max="49" min="49" style="0" width="15.93"/>
    <col collapsed="false" customWidth="true" hidden="false" outlineLevel="0" max="50" min="50" style="0" width="9.59"/>
    <col collapsed="false" customWidth="true" hidden="false" outlineLevel="0" max="51" min="51" style="0" width="15.93"/>
    <col collapsed="false" customWidth="true" hidden="false" outlineLevel="0" max="52" min="52" style="0" width="9.59"/>
    <col collapsed="false" customWidth="true" hidden="false" outlineLevel="0" max="53" min="53" style="0" width="15.93"/>
    <col collapsed="false" customWidth="true" hidden="false" outlineLevel="0" max="54" min="54" style="0" width="9.59"/>
    <col collapsed="false" customWidth="true" hidden="false" outlineLevel="0" max="55" min="55" style="0" width="15.93"/>
    <col collapsed="false" customWidth="true" hidden="false" outlineLevel="0" max="56" min="56" style="0" width="9.59"/>
    <col collapsed="false" customWidth="true" hidden="false" outlineLevel="0" max="57" min="57" style="0" width="15.93"/>
    <col collapsed="false" customWidth="true" hidden="false" outlineLevel="0" max="58" min="58" style="0" width="9.59"/>
    <col collapsed="false" customWidth="true" hidden="false" outlineLevel="0" max="59" min="59" style="0" width="15.93"/>
    <col collapsed="false" customWidth="true" hidden="false" outlineLevel="0" max="60" min="60" style="0" width="9.59"/>
    <col collapsed="false" customWidth="true" hidden="false" outlineLevel="0" max="61" min="61" style="0" width="15.93"/>
    <col collapsed="false" customWidth="true" hidden="false" outlineLevel="0" max="62" min="62" style="0" width="9.59"/>
    <col collapsed="false" customWidth="true" hidden="false" outlineLevel="0" max="63" min="63" style="0" width="15.93"/>
    <col collapsed="false" customWidth="true" hidden="false" outlineLevel="0" max="64" min="64" style="0" width="9.59"/>
    <col collapsed="false" customWidth="true" hidden="false" outlineLevel="0" max="65" min="65" style="0" width="15.93"/>
    <col collapsed="false" customWidth="true" hidden="false" outlineLevel="0" max="66" min="66" style="0" width="9.59"/>
    <col collapsed="false" customWidth="true" hidden="false" outlineLevel="0" max="67" min="67" style="0" width="15.93"/>
    <col collapsed="false" customWidth="true" hidden="false" outlineLevel="0" max="68" min="68" style="0" width="9.59"/>
    <col collapsed="false" customWidth="true" hidden="false" outlineLevel="0" max="69" min="69" style="0" width="15.93"/>
    <col collapsed="false" customWidth="true" hidden="false" outlineLevel="0" max="70" min="70" style="0" width="9.59"/>
    <col collapsed="false" customWidth="true" hidden="false" outlineLevel="0" max="71" min="71" style="0" width="15.93"/>
    <col collapsed="false" customWidth="true" hidden="false" outlineLevel="0" max="72" min="72" style="0" width="9.59"/>
    <col collapsed="false" customWidth="true" hidden="false" outlineLevel="0" max="73" min="73" style="0" width="15.93"/>
    <col collapsed="false" customWidth="true" hidden="false" outlineLevel="0" max="74" min="74" style="0" width="9.59"/>
    <col collapsed="false" customWidth="true" hidden="false" outlineLevel="0" max="75" min="75" style="0" width="15.93"/>
    <col collapsed="false" customWidth="true" hidden="false" outlineLevel="0" max="76" min="76" style="0" width="9.59"/>
    <col collapsed="false" customWidth="true" hidden="false" outlineLevel="0" max="77" min="77" style="0" width="15.93"/>
    <col collapsed="false" customWidth="true" hidden="false" outlineLevel="0" max="78" min="78" style="0" width="9.59"/>
    <col collapsed="false" customWidth="true" hidden="false" outlineLevel="0" max="79" min="79" style="0" width="15.93"/>
    <col collapsed="false" customWidth="true" hidden="false" outlineLevel="0" max="80" min="80" style="0" width="9.59"/>
    <col collapsed="false" customWidth="true" hidden="false" outlineLevel="0" max="81" min="81" style="0" width="15.93"/>
    <col collapsed="false" customWidth="true" hidden="false" outlineLevel="0" max="82" min="82" style="0" width="9.59"/>
    <col collapsed="false" customWidth="true" hidden="false" outlineLevel="0" max="83" min="83" style="0" width="15.93"/>
    <col collapsed="false" customWidth="true" hidden="false" outlineLevel="0" max="84" min="84" style="0" width="9.59"/>
    <col collapsed="false" customWidth="true" hidden="false" outlineLevel="0" max="85" min="85" style="0" width="15.93"/>
    <col collapsed="false" customWidth="true" hidden="false" outlineLevel="0" max="86" min="86" style="0" width="9.59"/>
    <col collapsed="false" customWidth="true" hidden="false" outlineLevel="0" max="87" min="87" style="0" width="15.93"/>
    <col collapsed="false" customWidth="true" hidden="false" outlineLevel="0" max="88" min="88" style="0" width="9.59"/>
    <col collapsed="false" customWidth="true" hidden="false" outlineLevel="0" max="89" min="89" style="0" width="15.93"/>
    <col collapsed="false" customWidth="true" hidden="false" outlineLevel="0" max="90" min="90" style="0" width="9.59"/>
    <col collapsed="false" customWidth="true" hidden="false" outlineLevel="0" max="91" min="91" style="0" width="15.93"/>
    <col collapsed="false" customWidth="true" hidden="false" outlineLevel="0" max="92" min="92" style="0" width="9.59"/>
    <col collapsed="false" customWidth="true" hidden="false" outlineLevel="0" max="93" min="93" style="0" width="15.93"/>
    <col collapsed="false" customWidth="true" hidden="false" outlineLevel="0" max="94" min="94" style="0" width="9.59"/>
    <col collapsed="false" customWidth="true" hidden="false" outlineLevel="0" max="95" min="95" style="0" width="15.93"/>
    <col collapsed="false" customWidth="true" hidden="false" outlineLevel="0" max="96" min="96" style="0" width="9.59"/>
    <col collapsed="false" customWidth="true" hidden="false" outlineLevel="0" max="97" min="97" style="0" width="15.93"/>
    <col collapsed="false" customWidth="true" hidden="false" outlineLevel="0" max="98" min="98" style="0" width="9.59"/>
    <col collapsed="false" customWidth="true" hidden="false" outlineLevel="0" max="99" min="99" style="0" width="15.93"/>
    <col collapsed="false" customWidth="true" hidden="false" outlineLevel="0" max="100" min="100" style="0" width="9.59"/>
    <col collapsed="false" customWidth="true" hidden="false" outlineLevel="0" max="101" min="101" style="0" width="15.93"/>
    <col collapsed="false" customWidth="true" hidden="false" outlineLevel="0" max="102" min="102" style="0" width="9.59"/>
    <col collapsed="false" customWidth="true" hidden="false" outlineLevel="0" max="103" min="103" style="0" width="15.93"/>
    <col collapsed="false" customWidth="true" hidden="false" outlineLevel="0" max="104" min="104" style="0" width="9.59"/>
    <col collapsed="false" customWidth="true" hidden="false" outlineLevel="0" max="105" min="105" style="0" width="15.93"/>
    <col collapsed="false" customWidth="true" hidden="false" outlineLevel="0" max="106" min="106" style="0" width="9.59"/>
    <col collapsed="false" customWidth="true" hidden="false" outlineLevel="0" max="107" min="107" style="0" width="15.93"/>
    <col collapsed="false" customWidth="true" hidden="false" outlineLevel="0" max="108" min="108" style="0" width="10.73"/>
    <col collapsed="false" customWidth="true" hidden="false" outlineLevel="0" max="109" min="109" style="0" width="17.08"/>
    <col collapsed="false" customWidth="true" hidden="false" outlineLevel="0" max="110" min="110" style="0" width="10.73"/>
    <col collapsed="false" customWidth="true" hidden="false" outlineLevel="0" max="111" min="111" style="0" width="17.08"/>
    <col collapsed="false" customWidth="true" hidden="false" outlineLevel="0" max="112" min="112" style="0" width="10.73"/>
    <col collapsed="false" customWidth="true" hidden="false" outlineLevel="0" max="113" min="113" style="0" width="17.08"/>
    <col collapsed="false" customWidth="true" hidden="false" outlineLevel="0" max="114" min="114" style="0" width="10.73"/>
    <col collapsed="false" customWidth="true" hidden="false" outlineLevel="0" max="115" min="115" style="0" width="17.08"/>
    <col collapsed="false" customWidth="true" hidden="false" outlineLevel="0" max="116" min="116" style="0" width="10.73"/>
    <col collapsed="false" customWidth="true" hidden="false" outlineLevel="0" max="117" min="117" style="0" width="17.08"/>
    <col collapsed="false" customWidth="true" hidden="false" outlineLevel="0" max="118" min="118" style="0" width="10.73"/>
    <col collapsed="false" customWidth="true" hidden="false" outlineLevel="0" max="119" min="119" style="0" width="17.08"/>
    <col collapsed="false" customWidth="true" hidden="false" outlineLevel="0" max="120" min="120" style="0" width="10.73"/>
    <col collapsed="false" customWidth="true" hidden="false" outlineLevel="0" max="121" min="121" style="0" width="17.08"/>
    <col collapsed="false" customWidth="true" hidden="false" outlineLevel="0" max="122" min="122" style="0" width="10.73"/>
    <col collapsed="false" customWidth="true" hidden="false" outlineLevel="0" max="123" min="123" style="0" width="17.08"/>
    <col collapsed="false" customWidth="true" hidden="false" outlineLevel="0" max="124" min="124" style="0" width="10.73"/>
    <col collapsed="false" customWidth="true" hidden="false" outlineLevel="0" max="125" min="125" style="0" width="17.08"/>
    <col collapsed="false" customWidth="true" hidden="false" outlineLevel="0" max="126" min="126" style="0" width="10.73"/>
    <col collapsed="false" customWidth="true" hidden="false" outlineLevel="0" max="127" min="127" style="0" width="17.08"/>
    <col collapsed="false" customWidth="true" hidden="false" outlineLevel="0" max="128" min="128" style="0" width="10.73"/>
    <col collapsed="false" customWidth="true" hidden="false" outlineLevel="0" max="129" min="129" style="0" width="17.08"/>
    <col collapsed="false" customWidth="true" hidden="false" outlineLevel="0" max="130" min="130" style="0" width="10.73"/>
    <col collapsed="false" customWidth="true" hidden="false" outlineLevel="0" max="131" min="131" style="0" width="17.08"/>
    <col collapsed="false" customWidth="true" hidden="false" outlineLevel="0" max="132" min="132" style="0" width="10.73"/>
    <col collapsed="false" customWidth="true" hidden="false" outlineLevel="0" max="133" min="133" style="0" width="17.08"/>
    <col collapsed="false" customWidth="true" hidden="false" outlineLevel="0" max="134" min="134" style="0" width="10.73"/>
    <col collapsed="false" customWidth="true" hidden="false" outlineLevel="0" max="135" min="135" style="0" width="17.08"/>
    <col collapsed="false" customWidth="true" hidden="false" outlineLevel="0" max="136" min="136" style="0" width="10.73"/>
    <col collapsed="false" customWidth="true" hidden="false" outlineLevel="0" max="137" min="137" style="0" width="17.08"/>
    <col collapsed="false" customWidth="true" hidden="false" outlineLevel="0" max="138" min="138" style="0" width="10.73"/>
    <col collapsed="false" customWidth="true" hidden="false" outlineLevel="0" max="139" min="139" style="0" width="17.08"/>
    <col collapsed="false" customWidth="true" hidden="false" outlineLevel="0" max="140" min="140" style="0" width="10.73"/>
    <col collapsed="false" customWidth="true" hidden="false" outlineLevel="0" max="141" min="141" style="0" width="17.08"/>
    <col collapsed="false" customWidth="true" hidden="false" outlineLevel="0" max="142" min="142" style="0" width="10.73"/>
    <col collapsed="false" customWidth="true" hidden="false" outlineLevel="0" max="143" min="143" style="0" width="17.08"/>
    <col collapsed="false" customWidth="true" hidden="false" outlineLevel="0" max="144" min="144" style="0" width="10.73"/>
    <col collapsed="false" customWidth="true" hidden="false" outlineLevel="0" max="145" min="145" style="0" width="17.08"/>
    <col collapsed="false" customWidth="true" hidden="false" outlineLevel="0" max="146" min="146" style="0" width="10.73"/>
    <col collapsed="false" customWidth="true" hidden="false" outlineLevel="0" max="147" min="147" style="0" width="17.08"/>
    <col collapsed="false" customWidth="true" hidden="false" outlineLevel="0" max="148" min="148" style="0" width="10.73"/>
    <col collapsed="false" customWidth="true" hidden="false" outlineLevel="0" max="149" min="149" style="0" width="17.08"/>
    <col collapsed="false" customWidth="true" hidden="false" outlineLevel="0" max="150" min="150" style="0" width="10.73"/>
    <col collapsed="false" customWidth="true" hidden="false" outlineLevel="0" max="151" min="151" style="0" width="17.08"/>
    <col collapsed="false" customWidth="true" hidden="false" outlineLevel="0" max="152" min="152" style="0" width="10.73"/>
    <col collapsed="false" customWidth="true" hidden="false" outlineLevel="0" max="153" min="153" style="0" width="17.08"/>
    <col collapsed="false" customWidth="true" hidden="false" outlineLevel="0" max="154" min="154" style="0" width="10.73"/>
    <col collapsed="false" customWidth="true" hidden="false" outlineLevel="0" max="155" min="155" style="0" width="17.08"/>
    <col collapsed="false" customWidth="true" hidden="false" outlineLevel="0" max="156" min="156" style="0" width="10.73"/>
    <col collapsed="false" customWidth="true" hidden="false" outlineLevel="0" max="157" min="157" style="0" width="17.08"/>
    <col collapsed="false" customWidth="true" hidden="false" outlineLevel="0" max="158" min="158" style="0" width="10.73"/>
    <col collapsed="false" customWidth="true" hidden="false" outlineLevel="0" max="159" min="159" style="0" width="17.08"/>
    <col collapsed="false" customWidth="true" hidden="false" outlineLevel="0" max="160" min="160" style="0" width="10.73"/>
    <col collapsed="false" customWidth="true" hidden="false" outlineLevel="0" max="161" min="161" style="0" width="17.08"/>
    <col collapsed="false" customWidth="true" hidden="false" outlineLevel="0" max="162" min="162" style="0" width="10.73"/>
    <col collapsed="false" customWidth="true" hidden="false" outlineLevel="0" max="163" min="163" style="0" width="17.08"/>
    <col collapsed="false" customWidth="true" hidden="false" outlineLevel="0" max="164" min="164" style="0" width="10.73"/>
    <col collapsed="false" customWidth="true" hidden="false" outlineLevel="0" max="165" min="165" style="0" width="17.08"/>
    <col collapsed="false" customWidth="true" hidden="false" outlineLevel="0" max="166" min="166" style="0" width="10.73"/>
    <col collapsed="false" customWidth="true" hidden="false" outlineLevel="0" max="167" min="167" style="0" width="17.08"/>
    <col collapsed="false" customWidth="true" hidden="false" outlineLevel="0" max="168" min="168" style="0" width="10.73"/>
    <col collapsed="false" customWidth="true" hidden="false" outlineLevel="0" max="169" min="169" style="0" width="17.08"/>
    <col collapsed="false" customWidth="true" hidden="false" outlineLevel="0" max="170" min="170" style="0" width="10.73"/>
    <col collapsed="false" customWidth="true" hidden="false" outlineLevel="0" max="171" min="171" style="0" width="17.08"/>
    <col collapsed="false" customWidth="true" hidden="false" outlineLevel="0" max="172" min="172" style="0" width="10.73"/>
    <col collapsed="false" customWidth="true" hidden="false" outlineLevel="0" max="173" min="173" style="0" width="17.08"/>
    <col collapsed="false" customWidth="true" hidden="false" outlineLevel="0" max="174" min="174" style="0" width="10.73"/>
    <col collapsed="false" customWidth="true" hidden="false" outlineLevel="0" max="175" min="175" style="0" width="17.08"/>
    <col collapsed="false" customWidth="true" hidden="false" outlineLevel="0" max="176" min="176" style="0" width="10.73"/>
    <col collapsed="false" customWidth="true" hidden="false" outlineLevel="0" max="177" min="177" style="0" width="17.08"/>
    <col collapsed="false" customWidth="true" hidden="false" outlineLevel="0" max="178" min="178" style="0" width="10.73"/>
    <col collapsed="false" customWidth="true" hidden="false" outlineLevel="0" max="179" min="179" style="0" width="17.08"/>
    <col collapsed="false" customWidth="true" hidden="false" outlineLevel="0" max="180" min="180" style="0" width="10.73"/>
    <col collapsed="false" customWidth="true" hidden="false" outlineLevel="0" max="181" min="181" style="0" width="17.08"/>
    <col collapsed="false" customWidth="true" hidden="false" outlineLevel="0" max="182" min="182" style="0" width="10.73"/>
    <col collapsed="false" customWidth="true" hidden="false" outlineLevel="0" max="183" min="183" style="0" width="17.08"/>
    <col collapsed="false" customWidth="true" hidden="false" outlineLevel="0" max="184" min="184" style="0" width="10.73"/>
    <col collapsed="false" customWidth="true" hidden="false" outlineLevel="0" max="185" min="185" style="0" width="17.08"/>
    <col collapsed="false" customWidth="true" hidden="false" outlineLevel="0" max="186" min="186" style="0" width="10.73"/>
    <col collapsed="false" customWidth="true" hidden="false" outlineLevel="0" max="187" min="187" style="0" width="17.08"/>
    <col collapsed="false" customWidth="true" hidden="false" outlineLevel="0" max="188" min="188" style="0" width="10.73"/>
    <col collapsed="false" customWidth="true" hidden="false" outlineLevel="0" max="189" min="189" style="0" width="17.08"/>
    <col collapsed="false" customWidth="true" hidden="false" outlineLevel="0" max="190" min="190" style="0" width="10.73"/>
    <col collapsed="false" customWidth="true" hidden="false" outlineLevel="0" max="191" min="191" style="0" width="17.08"/>
    <col collapsed="false" customWidth="true" hidden="false" outlineLevel="0" max="192" min="192" style="0" width="10.73"/>
    <col collapsed="false" customWidth="true" hidden="false" outlineLevel="0" max="193" min="193" style="0" width="17.08"/>
    <col collapsed="false" customWidth="true" hidden="false" outlineLevel="0" max="194" min="194" style="0" width="10.73"/>
    <col collapsed="false" customWidth="true" hidden="false" outlineLevel="0" max="195" min="195" style="0" width="17.08"/>
    <col collapsed="false" customWidth="true" hidden="false" outlineLevel="0" max="196" min="196" style="0" width="10.73"/>
    <col collapsed="false" customWidth="true" hidden="false" outlineLevel="0" max="197" min="197" style="0" width="17.08"/>
    <col collapsed="false" customWidth="true" hidden="false" outlineLevel="0" max="198" min="198" style="0" width="10.73"/>
    <col collapsed="false" customWidth="true" hidden="false" outlineLevel="0" max="199" min="199" style="0" width="17.08"/>
    <col collapsed="false" customWidth="true" hidden="false" outlineLevel="0" max="200" min="200" style="0" width="10.73"/>
    <col collapsed="false" customWidth="true" hidden="false" outlineLevel="0" max="201" min="201" style="0" width="17.08"/>
    <col collapsed="false" customWidth="true" hidden="false" outlineLevel="0" max="202" min="202" style="0" width="10.73"/>
    <col collapsed="false" customWidth="true" hidden="false" outlineLevel="0" max="203" min="203" style="0" width="17.08"/>
    <col collapsed="false" customWidth="true" hidden="false" outlineLevel="0" max="204" min="204" style="0" width="10.73"/>
    <col collapsed="false" customWidth="true" hidden="false" outlineLevel="0" max="205" min="205" style="0" width="17.08"/>
    <col collapsed="false" customWidth="true" hidden="false" outlineLevel="0" max="206" min="206" style="0" width="10.73"/>
    <col collapsed="false" customWidth="true" hidden="false" outlineLevel="0" max="207" min="207" style="0" width="17.08"/>
    <col collapsed="false" customWidth="true" hidden="false" outlineLevel="0" max="208" min="208" style="0" width="10.73"/>
    <col collapsed="false" customWidth="true" hidden="false" outlineLevel="0" max="209" min="209" style="0" width="17.08"/>
    <col collapsed="false" customWidth="true" hidden="false" outlineLevel="0" max="210" min="210" style="0" width="10.73"/>
    <col collapsed="false" customWidth="true" hidden="false" outlineLevel="0" max="211" min="211" style="0" width="17.08"/>
    <col collapsed="false" customWidth="true" hidden="false" outlineLevel="0" max="212" min="212" style="0" width="10.73"/>
    <col collapsed="false" customWidth="true" hidden="false" outlineLevel="0" max="213" min="213" style="0" width="17.08"/>
  </cols>
  <sheetData>
    <row r="1" customFormat="false" ht="12.85" hidden="false" customHeight="false" outlineLevel="0" collapsed="false">
      <c r="F1" s="0" t="s">
        <v>0</v>
      </c>
      <c r="DG1" s="0" t="s">
        <v>42</v>
      </c>
    </row>
    <row r="2" customFormat="false" ht="12.85" hidden="false" customHeight="false" outlineLevel="0" collapsed="false">
      <c r="A2" s="0" t="s">
        <v>2</v>
      </c>
      <c r="B2" s="0" t="n">
        <v>2014</v>
      </c>
      <c r="C2" s="0" t="n">
        <v>2015</v>
      </c>
      <c r="D2" s="0" t="n">
        <v>2015</v>
      </c>
      <c r="E2" s="0" t="n">
        <v>2015</v>
      </c>
      <c r="F2" s="0" t="n">
        <f aca="false">B2+1</f>
        <v>2015</v>
      </c>
      <c r="G2" s="0" t="n">
        <f aca="false">C2+1</f>
        <v>2016</v>
      </c>
      <c r="H2" s="0" t="n">
        <f aca="false">D2+1</f>
        <v>2016</v>
      </c>
      <c r="I2" s="0" t="n">
        <f aca="false">E2+1</f>
        <v>2016</v>
      </c>
      <c r="J2" s="0" t="n">
        <f aca="false">F2+1</f>
        <v>2016</v>
      </c>
      <c r="K2" s="0" t="n">
        <f aca="false">G2+1</f>
        <v>2017</v>
      </c>
      <c r="L2" s="0" t="n">
        <f aca="false">H2+1</f>
        <v>2017</v>
      </c>
      <c r="M2" s="0" t="n">
        <f aca="false">I2+1</f>
        <v>2017</v>
      </c>
      <c r="N2" s="0" t="n">
        <f aca="false">J2+1</f>
        <v>2017</v>
      </c>
      <c r="O2" s="0" t="n">
        <f aca="false">K2+1</f>
        <v>2018</v>
      </c>
      <c r="P2" s="0" t="n">
        <f aca="false">L2+1</f>
        <v>2018</v>
      </c>
      <c r="Q2" s="0" t="n">
        <f aca="false">M2+1</f>
        <v>2018</v>
      </c>
      <c r="R2" s="0" t="n">
        <f aca="false">N2+1</f>
        <v>2018</v>
      </c>
      <c r="S2" s="0" t="n">
        <f aca="false">O2+1</f>
        <v>2019</v>
      </c>
      <c r="T2" s="0" t="n">
        <f aca="false">P2+1</f>
        <v>2019</v>
      </c>
      <c r="U2" s="0" t="n">
        <f aca="false">Q2+1</f>
        <v>2019</v>
      </c>
      <c r="V2" s="0" t="n">
        <f aca="false">R2+1</f>
        <v>2019</v>
      </c>
      <c r="W2" s="0" t="n">
        <f aca="false">S2+1</f>
        <v>2020</v>
      </c>
      <c r="X2" s="0" t="n">
        <f aca="false">T2+1</f>
        <v>2020</v>
      </c>
      <c r="Y2" s="0" t="n">
        <f aca="false">U2+1</f>
        <v>2020</v>
      </c>
      <c r="Z2" s="0" t="n">
        <f aca="false">V2+1</f>
        <v>2020</v>
      </c>
      <c r="AA2" s="0" t="n">
        <f aca="false">W2+1</f>
        <v>2021</v>
      </c>
      <c r="AB2" s="0" t="n">
        <f aca="false">X2+1</f>
        <v>2021</v>
      </c>
      <c r="AC2" s="0" t="n">
        <f aca="false">Y2+1</f>
        <v>2021</v>
      </c>
      <c r="AD2" s="0" t="n">
        <f aca="false">Z2+1</f>
        <v>2021</v>
      </c>
      <c r="AE2" s="0" t="n">
        <f aca="false">AA2+1</f>
        <v>2022</v>
      </c>
      <c r="AF2" s="0" t="n">
        <f aca="false">AB2+1</f>
        <v>2022</v>
      </c>
      <c r="AG2" s="0" t="n">
        <f aca="false">AC2+1</f>
        <v>2022</v>
      </c>
      <c r="AH2" s="0" t="n">
        <f aca="false">AD2+1</f>
        <v>2022</v>
      </c>
      <c r="AI2" s="0" t="n">
        <f aca="false">AE2+1</f>
        <v>2023</v>
      </c>
      <c r="AJ2" s="0" t="n">
        <f aca="false">AF2+1</f>
        <v>2023</v>
      </c>
      <c r="AK2" s="0" t="n">
        <f aca="false">AG2+1</f>
        <v>2023</v>
      </c>
      <c r="AL2" s="0" t="n">
        <f aca="false">AH2+1</f>
        <v>2023</v>
      </c>
      <c r="AM2" s="0" t="n">
        <f aca="false">AI2+1</f>
        <v>2024</v>
      </c>
      <c r="AN2" s="0" t="n">
        <f aca="false">AJ2+1</f>
        <v>2024</v>
      </c>
      <c r="AO2" s="0" t="n">
        <f aca="false">AK2+1</f>
        <v>2024</v>
      </c>
      <c r="AP2" s="0" t="n">
        <f aca="false">AL2+1</f>
        <v>2024</v>
      </c>
      <c r="AQ2" s="0" t="n">
        <f aca="false">AM2+1</f>
        <v>2025</v>
      </c>
      <c r="AR2" s="0" t="n">
        <f aca="false">AN2+1</f>
        <v>2025</v>
      </c>
      <c r="AS2" s="0" t="n">
        <f aca="false">AO2+1</f>
        <v>2025</v>
      </c>
      <c r="AT2" s="0" t="n">
        <f aca="false">AP2+1</f>
        <v>2025</v>
      </c>
      <c r="AU2" s="0" t="n">
        <f aca="false">AQ2+1</f>
        <v>2026</v>
      </c>
      <c r="AV2" s="0" t="n">
        <f aca="false">AR2+1</f>
        <v>2026</v>
      </c>
      <c r="AW2" s="0" t="n">
        <f aca="false">AS2+1</f>
        <v>2026</v>
      </c>
      <c r="AX2" s="0" t="n">
        <f aca="false">AT2+1</f>
        <v>2026</v>
      </c>
      <c r="AY2" s="0" t="n">
        <f aca="false">AU2+1</f>
        <v>2027</v>
      </c>
      <c r="AZ2" s="0" t="n">
        <f aca="false">AV2+1</f>
        <v>2027</v>
      </c>
      <c r="BA2" s="0" t="n">
        <f aca="false">AW2+1</f>
        <v>2027</v>
      </c>
      <c r="BB2" s="0" t="n">
        <f aca="false">AX2+1</f>
        <v>2027</v>
      </c>
      <c r="BC2" s="0" t="n">
        <f aca="false">AY2+1</f>
        <v>2028</v>
      </c>
      <c r="BD2" s="0" t="n">
        <f aca="false">AZ2+1</f>
        <v>2028</v>
      </c>
      <c r="BE2" s="0" t="n">
        <f aca="false">BA2+1</f>
        <v>2028</v>
      </c>
      <c r="BF2" s="0" t="n">
        <f aca="false">BB2+1</f>
        <v>2028</v>
      </c>
      <c r="BG2" s="0" t="n">
        <f aca="false">BC2+1</f>
        <v>2029</v>
      </c>
      <c r="BH2" s="0" t="n">
        <f aca="false">BD2+1</f>
        <v>2029</v>
      </c>
      <c r="BI2" s="0" t="n">
        <f aca="false">BE2+1</f>
        <v>2029</v>
      </c>
      <c r="BJ2" s="0" t="n">
        <f aca="false">BF2+1</f>
        <v>2029</v>
      </c>
      <c r="BK2" s="0" t="n">
        <f aca="false">BG2+1</f>
        <v>2030</v>
      </c>
      <c r="BL2" s="0" t="n">
        <f aca="false">BH2+1</f>
        <v>2030</v>
      </c>
      <c r="BM2" s="0" t="n">
        <f aca="false">BI2+1</f>
        <v>2030</v>
      </c>
      <c r="BN2" s="0" t="n">
        <f aca="false">BJ2+1</f>
        <v>2030</v>
      </c>
      <c r="BO2" s="0" t="n">
        <f aca="false">BK2+1</f>
        <v>2031</v>
      </c>
      <c r="BP2" s="0" t="n">
        <f aca="false">BL2+1</f>
        <v>2031</v>
      </c>
      <c r="BQ2" s="0" t="n">
        <f aca="false">BM2+1</f>
        <v>2031</v>
      </c>
      <c r="BR2" s="0" t="n">
        <f aca="false">BN2+1</f>
        <v>2031</v>
      </c>
      <c r="BS2" s="0" t="n">
        <f aca="false">BO2+1</f>
        <v>2032</v>
      </c>
      <c r="BT2" s="0" t="n">
        <f aca="false">BP2+1</f>
        <v>2032</v>
      </c>
      <c r="BU2" s="0" t="n">
        <f aca="false">BQ2+1</f>
        <v>2032</v>
      </c>
      <c r="BV2" s="0" t="n">
        <f aca="false">BR2+1</f>
        <v>2032</v>
      </c>
      <c r="BW2" s="0" t="n">
        <f aca="false">BS2+1</f>
        <v>2033</v>
      </c>
      <c r="BX2" s="0" t="n">
        <f aca="false">BT2+1</f>
        <v>2033</v>
      </c>
      <c r="BY2" s="0" t="n">
        <f aca="false">BU2+1</f>
        <v>2033</v>
      </c>
      <c r="BZ2" s="0" t="n">
        <f aca="false">BV2+1</f>
        <v>2033</v>
      </c>
      <c r="CA2" s="0" t="n">
        <f aca="false">BW2+1</f>
        <v>2034</v>
      </c>
      <c r="CB2" s="0" t="n">
        <f aca="false">BX2+1</f>
        <v>2034</v>
      </c>
      <c r="CC2" s="0" t="n">
        <f aca="false">BY2+1</f>
        <v>2034</v>
      </c>
      <c r="CD2" s="0" t="n">
        <f aca="false">BZ2+1</f>
        <v>2034</v>
      </c>
      <c r="CE2" s="0" t="n">
        <f aca="false">CA2+1</f>
        <v>2035</v>
      </c>
      <c r="CF2" s="0" t="n">
        <f aca="false">CB2+1</f>
        <v>2035</v>
      </c>
      <c r="CG2" s="0" t="n">
        <f aca="false">CC2+1</f>
        <v>2035</v>
      </c>
      <c r="CH2" s="0" t="n">
        <f aca="false">CD2+1</f>
        <v>2035</v>
      </c>
      <c r="CI2" s="0" t="n">
        <f aca="false">CE2+1</f>
        <v>2036</v>
      </c>
      <c r="CJ2" s="0" t="n">
        <f aca="false">CF2+1</f>
        <v>2036</v>
      </c>
      <c r="CK2" s="0" t="n">
        <f aca="false">CG2+1</f>
        <v>2036</v>
      </c>
      <c r="CL2" s="0" t="n">
        <f aca="false">CH2+1</f>
        <v>2036</v>
      </c>
      <c r="CM2" s="0" t="n">
        <f aca="false">CI2+1</f>
        <v>2037</v>
      </c>
      <c r="CN2" s="0" t="n">
        <f aca="false">CJ2+1</f>
        <v>2037</v>
      </c>
      <c r="CO2" s="0" t="n">
        <f aca="false">CK2+1</f>
        <v>2037</v>
      </c>
      <c r="CP2" s="0" t="n">
        <f aca="false">CL2+1</f>
        <v>2037</v>
      </c>
      <c r="CQ2" s="0" t="n">
        <f aca="false">CM2+1</f>
        <v>2038</v>
      </c>
      <c r="CR2" s="0" t="n">
        <f aca="false">CN2+1</f>
        <v>2038</v>
      </c>
      <c r="CS2" s="0" t="n">
        <f aca="false">CO2+1</f>
        <v>2038</v>
      </c>
      <c r="CT2" s="0" t="n">
        <f aca="false">CP2+1</f>
        <v>2038</v>
      </c>
      <c r="CU2" s="0" t="n">
        <f aca="false">CQ2+1</f>
        <v>2039</v>
      </c>
      <c r="CV2" s="0" t="n">
        <f aca="false">CR2+1</f>
        <v>2039</v>
      </c>
      <c r="CW2" s="0" t="n">
        <f aca="false">CS2+1</f>
        <v>2039</v>
      </c>
      <c r="CX2" s="0" t="n">
        <f aca="false">CT2+1</f>
        <v>2039</v>
      </c>
      <c r="CY2" s="0" t="n">
        <f aca="false">CU2+1</f>
        <v>2040</v>
      </c>
      <c r="CZ2" s="0" t="n">
        <f aca="false">CV2+1</f>
        <v>2040</v>
      </c>
      <c r="DA2" s="0" t="n">
        <f aca="false">CW2+1</f>
        <v>2040</v>
      </c>
      <c r="DB2" s="0" t="n">
        <f aca="false">CX2+1</f>
        <v>2040</v>
      </c>
      <c r="DC2" s="0" t="n">
        <f aca="false">CY2+1</f>
        <v>2041</v>
      </c>
      <c r="DF2" s="0" t="s">
        <v>2</v>
      </c>
      <c r="DG2" s="0" t="n">
        <v>2014</v>
      </c>
      <c r="DH2" s="0" t="n">
        <v>2015</v>
      </c>
      <c r="DI2" s="0" t="n">
        <v>2015</v>
      </c>
      <c r="DJ2" s="0" t="n">
        <v>2015</v>
      </c>
      <c r="DK2" s="0" t="n">
        <f aca="false">DG2+1</f>
        <v>2015</v>
      </c>
      <c r="DL2" s="0" t="n">
        <f aca="false">DH2+1</f>
        <v>2016</v>
      </c>
      <c r="DM2" s="0" t="n">
        <f aca="false">DI2+1</f>
        <v>2016</v>
      </c>
      <c r="DN2" s="0" t="n">
        <f aca="false">DJ2+1</f>
        <v>2016</v>
      </c>
      <c r="DO2" s="0" t="n">
        <f aca="false">DK2+1</f>
        <v>2016</v>
      </c>
      <c r="DP2" s="0" t="n">
        <f aca="false">DL2+1</f>
        <v>2017</v>
      </c>
      <c r="DQ2" s="0" t="n">
        <f aca="false">DM2+1</f>
        <v>2017</v>
      </c>
      <c r="DR2" s="0" t="n">
        <f aca="false">DN2+1</f>
        <v>2017</v>
      </c>
      <c r="DS2" s="0" t="n">
        <f aca="false">DO2+1</f>
        <v>2017</v>
      </c>
      <c r="DT2" s="0" t="n">
        <f aca="false">DP2+1</f>
        <v>2018</v>
      </c>
      <c r="DU2" s="0" t="n">
        <f aca="false">DQ2+1</f>
        <v>2018</v>
      </c>
      <c r="DV2" s="0" t="n">
        <f aca="false">DR2+1</f>
        <v>2018</v>
      </c>
      <c r="DW2" s="0" t="n">
        <f aca="false">DS2+1</f>
        <v>2018</v>
      </c>
      <c r="DX2" s="0" t="n">
        <f aca="false">DT2+1</f>
        <v>2019</v>
      </c>
      <c r="DY2" s="0" t="n">
        <f aca="false">DU2+1</f>
        <v>2019</v>
      </c>
      <c r="DZ2" s="0" t="n">
        <f aca="false">DV2+1</f>
        <v>2019</v>
      </c>
      <c r="EA2" s="0" t="n">
        <f aca="false">DW2+1</f>
        <v>2019</v>
      </c>
      <c r="EB2" s="0" t="n">
        <f aca="false">DX2+1</f>
        <v>2020</v>
      </c>
      <c r="EC2" s="0" t="n">
        <f aca="false">DY2+1</f>
        <v>2020</v>
      </c>
      <c r="ED2" s="0" t="n">
        <f aca="false">DZ2+1</f>
        <v>2020</v>
      </c>
      <c r="EE2" s="0" t="n">
        <f aca="false">EA2+1</f>
        <v>2020</v>
      </c>
      <c r="EF2" s="0" t="n">
        <f aca="false">EB2+1</f>
        <v>2021</v>
      </c>
      <c r="EG2" s="0" t="n">
        <f aca="false">EC2+1</f>
        <v>2021</v>
      </c>
      <c r="EH2" s="0" t="n">
        <f aca="false">ED2+1</f>
        <v>2021</v>
      </c>
      <c r="EI2" s="0" t="n">
        <f aca="false">EE2+1</f>
        <v>2021</v>
      </c>
      <c r="EJ2" s="0" t="n">
        <f aca="false">EF2+1</f>
        <v>2022</v>
      </c>
      <c r="EK2" s="0" t="n">
        <f aca="false">EG2+1</f>
        <v>2022</v>
      </c>
      <c r="EL2" s="0" t="n">
        <f aca="false">EH2+1</f>
        <v>2022</v>
      </c>
      <c r="EM2" s="0" t="n">
        <f aca="false">EI2+1</f>
        <v>2022</v>
      </c>
      <c r="EN2" s="0" t="n">
        <f aca="false">EJ2+1</f>
        <v>2023</v>
      </c>
      <c r="EO2" s="0" t="n">
        <f aca="false">EK2+1</f>
        <v>2023</v>
      </c>
      <c r="EP2" s="0" t="n">
        <f aca="false">EL2+1</f>
        <v>2023</v>
      </c>
      <c r="EQ2" s="0" t="n">
        <f aca="false">EM2+1</f>
        <v>2023</v>
      </c>
      <c r="ER2" s="0" t="n">
        <f aca="false">EN2+1</f>
        <v>2024</v>
      </c>
      <c r="ES2" s="0" t="n">
        <f aca="false">EO2+1</f>
        <v>2024</v>
      </c>
      <c r="ET2" s="0" t="n">
        <f aca="false">EP2+1</f>
        <v>2024</v>
      </c>
      <c r="EU2" s="0" t="n">
        <f aca="false">EQ2+1</f>
        <v>2024</v>
      </c>
      <c r="EV2" s="0" t="n">
        <f aca="false">ER2+1</f>
        <v>2025</v>
      </c>
      <c r="EW2" s="0" t="n">
        <f aca="false">ES2+1</f>
        <v>2025</v>
      </c>
      <c r="EX2" s="0" t="n">
        <f aca="false">ET2+1</f>
        <v>2025</v>
      </c>
      <c r="EY2" s="0" t="n">
        <f aca="false">EU2+1</f>
        <v>2025</v>
      </c>
      <c r="EZ2" s="0" t="n">
        <f aca="false">EV2+1</f>
        <v>2026</v>
      </c>
      <c r="FA2" s="0" t="n">
        <f aca="false">EW2+1</f>
        <v>2026</v>
      </c>
      <c r="FB2" s="0" t="n">
        <f aca="false">EX2+1</f>
        <v>2026</v>
      </c>
      <c r="FC2" s="0" t="n">
        <f aca="false">EY2+1</f>
        <v>2026</v>
      </c>
      <c r="FD2" s="0" t="n">
        <f aca="false">EZ2+1</f>
        <v>2027</v>
      </c>
      <c r="FE2" s="0" t="n">
        <f aca="false">FA2+1</f>
        <v>2027</v>
      </c>
      <c r="FF2" s="0" t="n">
        <f aca="false">FB2+1</f>
        <v>2027</v>
      </c>
      <c r="FG2" s="0" t="n">
        <f aca="false">FC2+1</f>
        <v>2027</v>
      </c>
      <c r="FH2" s="0" t="n">
        <f aca="false">FD2+1</f>
        <v>2028</v>
      </c>
      <c r="FI2" s="0" t="n">
        <f aca="false">FE2+1</f>
        <v>2028</v>
      </c>
      <c r="FJ2" s="0" t="n">
        <f aca="false">FF2+1</f>
        <v>2028</v>
      </c>
      <c r="FK2" s="0" t="n">
        <f aca="false">FG2+1</f>
        <v>2028</v>
      </c>
      <c r="FL2" s="0" t="n">
        <f aca="false">FH2+1</f>
        <v>2029</v>
      </c>
      <c r="FM2" s="0" t="n">
        <f aca="false">FI2+1</f>
        <v>2029</v>
      </c>
      <c r="FN2" s="0" t="n">
        <f aca="false">FJ2+1</f>
        <v>2029</v>
      </c>
      <c r="FO2" s="0" t="n">
        <f aca="false">FK2+1</f>
        <v>2029</v>
      </c>
      <c r="FP2" s="0" t="n">
        <f aca="false">FL2+1</f>
        <v>2030</v>
      </c>
      <c r="FQ2" s="0" t="n">
        <f aca="false">FM2+1</f>
        <v>2030</v>
      </c>
      <c r="FR2" s="0" t="n">
        <f aca="false">FN2+1</f>
        <v>2030</v>
      </c>
      <c r="FS2" s="0" t="n">
        <f aca="false">FO2+1</f>
        <v>2030</v>
      </c>
      <c r="FT2" s="0" t="n">
        <f aca="false">FP2+1</f>
        <v>2031</v>
      </c>
      <c r="FU2" s="0" t="n">
        <f aca="false">FQ2+1</f>
        <v>2031</v>
      </c>
      <c r="FV2" s="0" t="n">
        <f aca="false">FR2+1</f>
        <v>2031</v>
      </c>
      <c r="FW2" s="0" t="n">
        <f aca="false">FS2+1</f>
        <v>2031</v>
      </c>
      <c r="FX2" s="0" t="n">
        <f aca="false">FT2+1</f>
        <v>2032</v>
      </c>
      <c r="FY2" s="0" t="n">
        <f aca="false">FU2+1</f>
        <v>2032</v>
      </c>
      <c r="FZ2" s="0" t="n">
        <f aca="false">FV2+1</f>
        <v>2032</v>
      </c>
      <c r="GA2" s="0" t="n">
        <f aca="false">FW2+1</f>
        <v>2032</v>
      </c>
      <c r="GB2" s="0" t="n">
        <f aca="false">FX2+1</f>
        <v>2033</v>
      </c>
      <c r="GC2" s="0" t="n">
        <f aca="false">FY2+1</f>
        <v>2033</v>
      </c>
      <c r="GD2" s="0" t="n">
        <f aca="false">FZ2+1</f>
        <v>2033</v>
      </c>
      <c r="GE2" s="0" t="n">
        <f aca="false">GA2+1</f>
        <v>2033</v>
      </c>
      <c r="GF2" s="0" t="n">
        <f aca="false">GB2+1</f>
        <v>2034</v>
      </c>
      <c r="GG2" s="0" t="n">
        <f aca="false">GC2+1</f>
        <v>2034</v>
      </c>
      <c r="GH2" s="0" t="n">
        <f aca="false">GD2+1</f>
        <v>2034</v>
      </c>
      <c r="GI2" s="0" t="n">
        <f aca="false">GE2+1</f>
        <v>2034</v>
      </c>
      <c r="GJ2" s="0" t="n">
        <f aca="false">GF2+1</f>
        <v>2035</v>
      </c>
      <c r="GK2" s="0" t="n">
        <f aca="false">GG2+1</f>
        <v>2035</v>
      </c>
      <c r="GL2" s="0" t="n">
        <f aca="false">GH2+1</f>
        <v>2035</v>
      </c>
      <c r="GM2" s="0" t="n">
        <f aca="false">GI2+1</f>
        <v>2035</v>
      </c>
      <c r="GN2" s="0" t="n">
        <f aca="false">GJ2+1</f>
        <v>2036</v>
      </c>
      <c r="GO2" s="0" t="n">
        <f aca="false">GK2+1</f>
        <v>2036</v>
      </c>
      <c r="GP2" s="0" t="n">
        <f aca="false">GL2+1</f>
        <v>2036</v>
      </c>
      <c r="GQ2" s="0" t="n">
        <f aca="false">GM2+1</f>
        <v>2036</v>
      </c>
      <c r="GR2" s="0" t="n">
        <f aca="false">GN2+1</f>
        <v>2037</v>
      </c>
      <c r="GS2" s="0" t="n">
        <f aca="false">GO2+1</f>
        <v>2037</v>
      </c>
      <c r="GT2" s="0" t="n">
        <f aca="false">GP2+1</f>
        <v>2037</v>
      </c>
      <c r="GU2" s="0" t="n">
        <f aca="false">GQ2+1</f>
        <v>2037</v>
      </c>
      <c r="GV2" s="0" t="n">
        <f aca="false">GR2+1</f>
        <v>2038</v>
      </c>
      <c r="GW2" s="0" t="n">
        <f aca="false">GS2+1</f>
        <v>2038</v>
      </c>
      <c r="GX2" s="0" t="n">
        <f aca="false">GT2+1</f>
        <v>2038</v>
      </c>
      <c r="GY2" s="0" t="n">
        <f aca="false">GU2+1</f>
        <v>2038</v>
      </c>
      <c r="GZ2" s="0" t="n">
        <f aca="false">GV2+1</f>
        <v>2039</v>
      </c>
      <c r="HA2" s="0" t="n">
        <f aca="false">GW2+1</f>
        <v>2039</v>
      </c>
      <c r="HB2" s="0" t="n">
        <f aca="false">GX2+1</f>
        <v>2039</v>
      </c>
      <c r="HC2" s="0" t="n">
        <f aca="false">GY2+1</f>
        <v>2039</v>
      </c>
      <c r="HD2" s="0" t="n">
        <f aca="false">GZ2+1</f>
        <v>2040</v>
      </c>
      <c r="HE2" s="0" t="n">
        <f aca="false">HA2+1</f>
        <v>2040</v>
      </c>
      <c r="HF2" s="0" t="n">
        <f aca="false">HB2+1</f>
        <v>2040</v>
      </c>
      <c r="HG2" s="0" t="n">
        <f aca="false">HC2+1</f>
        <v>2040</v>
      </c>
      <c r="HH2" s="0" t="n">
        <f aca="false">HD2+1</f>
        <v>2041</v>
      </c>
    </row>
    <row r="3" customFormat="false" ht="12.85" hidden="false" customHeight="false" outlineLevel="0" collapsed="false">
      <c r="A3" s="0" t="n">
        <v>0</v>
      </c>
      <c r="B3" s="0" t="n">
        <v>0.7696728771</v>
      </c>
      <c r="C3" s="0" t="n">
        <v>1.107292372</v>
      </c>
      <c r="D3" s="0" t="n">
        <v>1.3927464471</v>
      </c>
      <c r="E3" s="0" t="n">
        <v>1.6821255733</v>
      </c>
      <c r="F3" s="0" t="n">
        <v>1.2444756001</v>
      </c>
      <c r="G3" s="0" t="n">
        <v>1.2186254928</v>
      </c>
      <c r="H3" s="0" t="n">
        <v>1.2075916995</v>
      </c>
      <c r="I3" s="0" t="n">
        <v>1.1932456554</v>
      </c>
      <c r="J3" s="0" t="n">
        <v>1.1347046669</v>
      </c>
      <c r="K3" s="0" t="n">
        <v>1.1482354853</v>
      </c>
      <c r="L3" s="0" t="n">
        <v>1.1827291729</v>
      </c>
      <c r="M3" s="0" t="n">
        <v>1.131536857</v>
      </c>
      <c r="N3" s="0" t="n">
        <v>1.1507505666</v>
      </c>
      <c r="O3" s="0" t="n">
        <v>1.1295405491</v>
      </c>
      <c r="P3" s="0" t="n">
        <v>1.1178763483</v>
      </c>
      <c r="Q3" s="0" t="n">
        <v>1.1632310313</v>
      </c>
      <c r="R3" s="0" t="n">
        <v>1.1841450587</v>
      </c>
      <c r="S3" s="0" t="n">
        <v>1.1686895813</v>
      </c>
      <c r="T3" s="0" t="n">
        <v>1.213041139</v>
      </c>
      <c r="U3" s="0" t="n">
        <v>1.238652026</v>
      </c>
      <c r="V3" s="0" t="n">
        <v>1.2174563382</v>
      </c>
      <c r="W3" s="0" t="n">
        <v>1.1889473812</v>
      </c>
      <c r="X3" s="0" t="n">
        <v>1.1254734947</v>
      </c>
      <c r="Y3" s="0" t="n">
        <v>1.1233912317</v>
      </c>
      <c r="Z3" s="0" t="n">
        <v>1.1091995506</v>
      </c>
      <c r="AA3" s="0" t="n">
        <v>1.1197584492</v>
      </c>
      <c r="AB3" s="0" t="n">
        <v>1.0939586868</v>
      </c>
      <c r="AC3" s="0" t="n">
        <v>1.1102048955</v>
      </c>
      <c r="AD3" s="0" t="n">
        <v>1.1185090258</v>
      </c>
      <c r="AE3" s="0" t="n">
        <v>1.1125285666</v>
      </c>
      <c r="AF3" s="0" t="n">
        <v>1.1322552426</v>
      </c>
      <c r="AG3" s="0" t="n">
        <v>1.0806815957</v>
      </c>
      <c r="AH3" s="0" t="n">
        <v>1.0827660083</v>
      </c>
      <c r="AI3" s="0" t="n">
        <v>1.0808708362</v>
      </c>
      <c r="AJ3" s="0" t="n">
        <v>1.0819712002</v>
      </c>
      <c r="AK3" s="0" t="n">
        <v>1.1073553028</v>
      </c>
      <c r="AL3" s="0" t="n">
        <v>1.0847434546</v>
      </c>
      <c r="AM3" s="0" t="n">
        <v>1.1177338906</v>
      </c>
      <c r="AN3" s="0" t="n">
        <v>1.1341868657</v>
      </c>
      <c r="AO3" s="0" t="n">
        <v>1.0797236887</v>
      </c>
      <c r="AP3" s="0" t="n">
        <v>1.0954475355</v>
      </c>
      <c r="AQ3" s="0" t="n">
        <v>1.1024431246</v>
      </c>
      <c r="AR3" s="0" t="n">
        <v>1.0782719019</v>
      </c>
      <c r="AS3" s="0" t="n">
        <v>1.0708100061</v>
      </c>
      <c r="AT3" s="0" t="n">
        <v>1.0507422118</v>
      </c>
      <c r="AU3" s="0" t="n">
        <v>1.0126679653</v>
      </c>
      <c r="AV3" s="0" t="n">
        <v>0.984482598</v>
      </c>
      <c r="AW3" s="0" t="n">
        <v>0.9487514545</v>
      </c>
      <c r="AX3" s="0" t="n">
        <v>0.9422352151</v>
      </c>
      <c r="AY3" s="0" t="n">
        <v>0.9351894017</v>
      </c>
      <c r="AZ3" s="0" t="n">
        <v>0.9321069365</v>
      </c>
      <c r="BA3" s="0" t="n">
        <v>0.9706186357</v>
      </c>
      <c r="BB3" s="0" t="n">
        <v>1.0356823524</v>
      </c>
      <c r="BC3" s="0" t="n">
        <v>1.0467576902</v>
      </c>
      <c r="BD3" s="0" t="n">
        <v>1.1141643473</v>
      </c>
      <c r="BE3" s="0" t="n">
        <v>1.1256543011</v>
      </c>
      <c r="BF3" s="0" t="n">
        <v>1.0487251126</v>
      </c>
      <c r="BG3" s="0" t="n">
        <v>1.0033528706</v>
      </c>
      <c r="BH3" s="0" t="n">
        <v>0.9473042268</v>
      </c>
      <c r="BI3" s="0" t="n">
        <v>0.9456104253</v>
      </c>
      <c r="BJ3" s="0" t="n">
        <v>0.9635475644</v>
      </c>
      <c r="BK3" s="0" t="n">
        <v>1.0176526764</v>
      </c>
      <c r="BL3" s="0" t="n">
        <v>0.9962066805</v>
      </c>
      <c r="BM3" s="0" t="n">
        <v>0.9550792865</v>
      </c>
      <c r="BN3" s="0" t="n">
        <v>0.9259458856</v>
      </c>
      <c r="BO3" s="0" t="n">
        <v>0.914008546</v>
      </c>
      <c r="BP3" s="0" t="n">
        <v>0.933454535</v>
      </c>
      <c r="BQ3" s="0" t="n">
        <v>0.9700465498</v>
      </c>
      <c r="BR3" s="0" t="n">
        <v>0.9924286554</v>
      </c>
      <c r="BS3" s="0" t="n">
        <v>0.9767199365</v>
      </c>
      <c r="BT3" s="0" t="n">
        <v>0.9470230452</v>
      </c>
      <c r="BU3" s="0" t="n">
        <v>0.9576625733</v>
      </c>
      <c r="BV3" s="0" t="n">
        <v>0.9848890011</v>
      </c>
      <c r="BW3" s="0" t="n">
        <v>1.0216866168</v>
      </c>
      <c r="BX3" s="0" t="n">
        <v>1.0201182299</v>
      </c>
      <c r="BY3" s="0" t="n">
        <v>0.9765901245</v>
      </c>
      <c r="BZ3" s="0" t="n">
        <v>0.9712838843</v>
      </c>
      <c r="CA3" s="0" t="n">
        <v>0.930787748</v>
      </c>
      <c r="CB3" s="0" t="n">
        <v>0.9410516769</v>
      </c>
      <c r="CC3" s="0" t="n">
        <v>0.9835586402</v>
      </c>
      <c r="CD3" s="0" t="n">
        <v>0.9255553478</v>
      </c>
      <c r="CE3" s="0" t="n">
        <v>0.8980108542</v>
      </c>
      <c r="CF3" s="0" t="n">
        <v>0.8737818746</v>
      </c>
      <c r="CG3" s="0" t="n">
        <v>0.828810595</v>
      </c>
      <c r="CH3" s="0" t="n">
        <v>0.8913762968</v>
      </c>
      <c r="CI3" s="0" t="n">
        <v>0.9034754424</v>
      </c>
      <c r="CJ3" s="0" t="n">
        <v>0.9086933566</v>
      </c>
      <c r="CK3" s="0" t="n">
        <v>0.9432020295</v>
      </c>
      <c r="CL3" s="0" t="n">
        <v>0.8994252653</v>
      </c>
      <c r="CM3" s="0" t="n">
        <v>0.886321188</v>
      </c>
      <c r="CN3" s="0" t="n">
        <v>0.8831956682</v>
      </c>
      <c r="CO3" s="0" t="n">
        <v>0.8476237556</v>
      </c>
      <c r="CP3" s="0" t="n">
        <v>0.8430748535</v>
      </c>
      <c r="CQ3" s="0" t="n">
        <v>0.824136134</v>
      </c>
      <c r="CR3" s="0" t="n">
        <v>0.8857775263</v>
      </c>
      <c r="CS3" s="0" t="n">
        <v>0.8919588617</v>
      </c>
      <c r="CT3" s="0" t="n">
        <v>0.9092581414</v>
      </c>
      <c r="CU3" s="0" t="n">
        <v>0.9603534791</v>
      </c>
      <c r="CV3" s="0" t="n">
        <v>0.9351721942</v>
      </c>
      <c r="CW3" s="0" t="n">
        <v>0.9672373398</v>
      </c>
      <c r="CX3" s="0" t="n">
        <v>0.9561674657</v>
      </c>
      <c r="CY3" s="0" t="n">
        <v>0.9419682515</v>
      </c>
      <c r="CZ3" s="0" t="n">
        <v>0.9535416244</v>
      </c>
      <c r="DA3" s="0" t="n">
        <v>0.9449787126</v>
      </c>
      <c r="DB3" s="0" t="n">
        <v>0.968114475</v>
      </c>
      <c r="DC3" s="0" t="n">
        <v>1.0104471441</v>
      </c>
      <c r="DF3" s="0" t="n">
        <v>0</v>
      </c>
      <c r="DG3" s="0" t="n">
        <v>0.7017068586</v>
      </c>
      <c r="DH3" s="0" t="n">
        <v>0.9677613436</v>
      </c>
      <c r="DI3" s="0" t="n">
        <v>1.2642126345</v>
      </c>
      <c r="DJ3" s="0" t="n">
        <v>1.5404492512</v>
      </c>
      <c r="DK3" s="0" t="n">
        <v>1.165271838</v>
      </c>
      <c r="DL3" s="0" t="n">
        <v>1.1370048381</v>
      </c>
      <c r="DM3" s="0" t="n">
        <v>1.149523362</v>
      </c>
      <c r="DN3" s="0" t="n">
        <v>1.1332283751</v>
      </c>
      <c r="DO3" s="0" t="n">
        <v>1.0875340446</v>
      </c>
      <c r="DP3" s="0" t="n">
        <v>1.0692761925</v>
      </c>
      <c r="DQ3" s="0" t="n">
        <v>1.0189649033</v>
      </c>
      <c r="DR3" s="0" t="n">
        <v>1.0850684272</v>
      </c>
      <c r="DS3" s="0" t="n">
        <v>1.0963842858</v>
      </c>
      <c r="DT3" s="0" t="n">
        <v>1.1399329158</v>
      </c>
      <c r="DU3" s="0" t="n">
        <v>1.1538743534</v>
      </c>
      <c r="DV3" s="0" t="n">
        <v>1.0994672034</v>
      </c>
      <c r="DW3" s="0" t="n">
        <v>1.0995605132</v>
      </c>
      <c r="DX3" s="0" t="n">
        <v>1.1229352571</v>
      </c>
      <c r="DY3" s="0" t="n">
        <v>1.0631589384</v>
      </c>
      <c r="DZ3" s="0" t="n">
        <v>1.0370279886</v>
      </c>
      <c r="EA3" s="0" t="n">
        <v>1.0417825299</v>
      </c>
      <c r="EB3" s="0" t="n">
        <v>1.0273358165</v>
      </c>
      <c r="EC3" s="0" t="n">
        <v>1.0642350792</v>
      </c>
      <c r="ED3" s="0" t="n">
        <v>1.1370341713</v>
      </c>
      <c r="EE3" s="0" t="n">
        <v>1.1581564076</v>
      </c>
      <c r="EF3" s="0" t="n">
        <v>1.1292963683</v>
      </c>
      <c r="EG3" s="0" t="n">
        <v>1.1366689543</v>
      </c>
      <c r="EH3" s="0" t="n">
        <v>1.0289570716</v>
      </c>
      <c r="EI3" s="0" t="n">
        <v>0.9826636325</v>
      </c>
      <c r="EJ3" s="0" t="n">
        <v>1.0039914652</v>
      </c>
      <c r="EK3" s="0" t="n">
        <v>1.0112643653</v>
      </c>
      <c r="EL3" s="0" t="n">
        <v>1.0726436617</v>
      </c>
      <c r="EM3" s="0" t="n">
        <v>1.0368895456</v>
      </c>
      <c r="EN3" s="0" t="n">
        <v>1.0944498457</v>
      </c>
      <c r="EO3" s="0" t="n">
        <v>1.0582272604</v>
      </c>
      <c r="EP3" s="0" t="n">
        <v>1.0291030131</v>
      </c>
      <c r="EQ3" s="0" t="n">
        <v>1.0381558856</v>
      </c>
      <c r="ER3" s="0" t="n">
        <v>0.9426516753</v>
      </c>
      <c r="ES3" s="0" t="n">
        <v>0.9424318619</v>
      </c>
      <c r="ET3" s="0" t="n">
        <v>0.956249214</v>
      </c>
      <c r="EU3" s="0" t="n">
        <v>1.006280383</v>
      </c>
      <c r="EV3" s="0" t="n">
        <v>1.0398661739</v>
      </c>
      <c r="EW3" s="0" t="n">
        <v>1.0013504329</v>
      </c>
      <c r="EX3" s="0" t="n">
        <v>1.0134032668</v>
      </c>
      <c r="EY3" s="0" t="n">
        <v>0.9270197858</v>
      </c>
      <c r="EZ3" s="0" t="n">
        <v>0.913896092</v>
      </c>
      <c r="FA3" s="0" t="n">
        <v>1.0037234732</v>
      </c>
      <c r="FB3" s="0" t="n">
        <v>0.9663754941</v>
      </c>
      <c r="FC3" s="0" t="n">
        <v>0.9966382202</v>
      </c>
      <c r="FD3" s="0" t="n">
        <v>1.0041329969</v>
      </c>
      <c r="FE3" s="0" t="n">
        <v>0.9605398536</v>
      </c>
      <c r="FF3" s="0" t="n">
        <v>0.9855228164</v>
      </c>
      <c r="FG3" s="0" t="n">
        <v>0.946391469</v>
      </c>
      <c r="FH3" s="0" t="n">
        <v>0.9124325123</v>
      </c>
      <c r="FI3" s="0" t="n">
        <v>0.9133057796</v>
      </c>
      <c r="FJ3" s="0" t="n">
        <v>0.8630942783</v>
      </c>
      <c r="FK3" s="0" t="n">
        <v>0.8869570283</v>
      </c>
      <c r="FL3" s="0" t="n">
        <v>0.9288379426</v>
      </c>
      <c r="FM3" s="0" t="n">
        <v>0.9249798594</v>
      </c>
      <c r="FN3" s="0" t="n">
        <v>0.9492164387</v>
      </c>
      <c r="FO3" s="0" t="n">
        <v>0.9228397091</v>
      </c>
      <c r="FP3" s="0" t="n">
        <v>0.9244003199</v>
      </c>
      <c r="FQ3" s="0" t="n">
        <v>0.9272585117</v>
      </c>
      <c r="FR3" s="0" t="n">
        <v>0.9328083025</v>
      </c>
      <c r="FS3" s="0" t="n">
        <v>0.9798783624</v>
      </c>
      <c r="FT3" s="0" t="n">
        <v>0.9324407429</v>
      </c>
      <c r="FU3" s="0" t="n">
        <v>0.9068996126</v>
      </c>
      <c r="FV3" s="0" t="n">
        <v>0.8984151334</v>
      </c>
      <c r="FW3" s="0" t="n">
        <v>0.882702014</v>
      </c>
      <c r="FX3" s="0" t="n">
        <v>0.8782370573</v>
      </c>
      <c r="FY3" s="0" t="n">
        <v>0.9077838732</v>
      </c>
      <c r="FZ3" s="0" t="n">
        <v>0.8885723767</v>
      </c>
      <c r="GA3" s="0" t="n">
        <v>0.8761035851</v>
      </c>
      <c r="GB3" s="0" t="n">
        <v>0.8795566754</v>
      </c>
      <c r="GC3" s="0" t="n">
        <v>0.8686386789</v>
      </c>
      <c r="GD3" s="0" t="n">
        <v>0.8918299658</v>
      </c>
      <c r="GE3" s="0" t="n">
        <v>0.8825578802</v>
      </c>
      <c r="GF3" s="0" t="n">
        <v>0.9168323034</v>
      </c>
      <c r="GG3" s="0" t="n">
        <v>0.9132656715</v>
      </c>
      <c r="GH3" s="0" t="n">
        <v>0.9210880588</v>
      </c>
      <c r="GI3" s="0" t="n">
        <v>0.8910903347</v>
      </c>
      <c r="GJ3" s="0" t="n">
        <v>0.8498352893</v>
      </c>
      <c r="GK3" s="0" t="n">
        <v>0.8339073669</v>
      </c>
      <c r="GL3" s="0" t="n">
        <v>0.8414325133</v>
      </c>
      <c r="GM3" s="0" t="n">
        <v>0.9130465836</v>
      </c>
      <c r="GN3" s="0" t="n">
        <v>0.9305133114</v>
      </c>
      <c r="GO3" s="0" t="n">
        <v>0.9306715916</v>
      </c>
      <c r="GP3" s="0" t="n">
        <v>0.8955255911</v>
      </c>
      <c r="GQ3" s="0" t="n">
        <v>0.891801649</v>
      </c>
      <c r="GR3" s="0" t="n">
        <v>0.8778241957</v>
      </c>
      <c r="GS3" s="0" t="n">
        <v>0.9020134754</v>
      </c>
      <c r="GT3" s="0" t="n">
        <v>0.9121524198</v>
      </c>
      <c r="GU3" s="0" t="n">
        <v>0.8523707156</v>
      </c>
      <c r="GV3" s="0" t="n">
        <v>0.8802777061</v>
      </c>
      <c r="GW3" s="0" t="n">
        <v>0.8845343638</v>
      </c>
      <c r="GX3" s="0" t="n">
        <v>0.9107775097</v>
      </c>
      <c r="GY3" s="0" t="n">
        <v>0.9328063723</v>
      </c>
      <c r="GZ3" s="0" t="n">
        <v>0.945054341</v>
      </c>
      <c r="HA3" s="0" t="n">
        <v>0.9766390753</v>
      </c>
      <c r="HB3" s="0" t="n">
        <v>0.9768816777</v>
      </c>
      <c r="HC3" s="0" t="n">
        <v>0.992239943</v>
      </c>
      <c r="HD3" s="0" t="n">
        <v>0.9608787216</v>
      </c>
      <c r="HE3" s="0" t="n">
        <v>0.8830340227</v>
      </c>
      <c r="HF3" s="0" t="n">
        <v>0.854372238</v>
      </c>
      <c r="HG3" s="0" t="n">
        <v>0.8284517594</v>
      </c>
      <c r="HH3" s="0" t="n">
        <v>0.8157101396</v>
      </c>
    </row>
    <row r="4" customFormat="false" ht="12.85" hidden="false" customHeight="false" outlineLevel="0" collapsed="false">
      <c r="A4" s="0" t="n">
        <v>1</v>
      </c>
      <c r="B4" s="0" t="n">
        <v>0.8748810108</v>
      </c>
      <c r="C4" s="0" t="n">
        <v>0.8710463058</v>
      </c>
      <c r="D4" s="0" t="n">
        <v>0.8674770906</v>
      </c>
      <c r="E4" s="0" t="n">
        <v>0.8637298161</v>
      </c>
      <c r="F4" s="0" t="n">
        <v>0.7463066586</v>
      </c>
      <c r="G4" s="0" t="n">
        <v>1.0794473514</v>
      </c>
      <c r="H4" s="0" t="n">
        <v>1.3595210779</v>
      </c>
      <c r="I4" s="0" t="n">
        <v>1.6500866176</v>
      </c>
      <c r="J4" s="0" t="n">
        <v>1.2200439673</v>
      </c>
      <c r="K4" s="0" t="n">
        <v>1.1937101222</v>
      </c>
      <c r="L4" s="0" t="n">
        <v>1.1857649715</v>
      </c>
      <c r="M4" s="0" t="n">
        <v>1.1650133049</v>
      </c>
      <c r="N4" s="0" t="n">
        <v>1.109036478</v>
      </c>
      <c r="O4" s="0" t="n">
        <v>1.1288872538</v>
      </c>
      <c r="P4" s="0" t="n">
        <v>1.1600602947</v>
      </c>
      <c r="Q4" s="0" t="n">
        <v>1.1093024947</v>
      </c>
      <c r="R4" s="0" t="n">
        <v>1.1270562772</v>
      </c>
      <c r="S4" s="0" t="n">
        <v>1.1084289811</v>
      </c>
      <c r="T4" s="0" t="n">
        <v>1.095358277</v>
      </c>
      <c r="U4" s="0" t="n">
        <v>1.1376738108</v>
      </c>
      <c r="V4" s="0" t="n">
        <v>1.1577644001</v>
      </c>
      <c r="W4" s="0" t="n">
        <v>1.1422566967</v>
      </c>
      <c r="X4" s="0" t="n">
        <v>1.1875498556</v>
      </c>
      <c r="Y4" s="0" t="n">
        <v>1.2155559602</v>
      </c>
      <c r="Z4" s="0" t="n">
        <v>1.1965450369</v>
      </c>
      <c r="AA4" s="0" t="n">
        <v>1.1582004833</v>
      </c>
      <c r="AB4" s="0" t="n">
        <v>1.1004402339</v>
      </c>
      <c r="AC4" s="0" t="n">
        <v>1.1033803598</v>
      </c>
      <c r="AD4" s="0" t="n">
        <v>1.0902778571</v>
      </c>
      <c r="AE4" s="0" t="n">
        <v>1.1019608305</v>
      </c>
      <c r="AF4" s="0" t="n">
        <v>1.0753364763</v>
      </c>
      <c r="AG4" s="0" t="n">
        <v>1.0913284775</v>
      </c>
      <c r="AH4" s="0" t="n">
        <v>1.1004469456</v>
      </c>
      <c r="AI4" s="0" t="n">
        <v>1.0941063631</v>
      </c>
      <c r="AJ4" s="0" t="n">
        <v>1.1119420965</v>
      </c>
      <c r="AK4" s="0" t="n">
        <v>1.0623159112</v>
      </c>
      <c r="AL4" s="0" t="n">
        <v>1.0622878321</v>
      </c>
      <c r="AM4" s="0" t="n">
        <v>1.0599019456</v>
      </c>
      <c r="AN4" s="0" t="n">
        <v>1.058739114</v>
      </c>
      <c r="AO4" s="0" t="n">
        <v>1.088666103</v>
      </c>
      <c r="AP4" s="0" t="n">
        <v>1.0666956652</v>
      </c>
      <c r="AQ4" s="0" t="n">
        <v>1.0967323664</v>
      </c>
      <c r="AR4" s="0" t="n">
        <v>1.111665346</v>
      </c>
      <c r="AS4" s="0" t="n">
        <v>1.059697803</v>
      </c>
      <c r="AT4" s="0" t="n">
        <v>1.0778581196</v>
      </c>
      <c r="AU4" s="0" t="n">
        <v>1.0869482761</v>
      </c>
      <c r="AV4" s="0" t="n">
        <v>1.0619083044</v>
      </c>
      <c r="AW4" s="0" t="n">
        <v>1.0557852561</v>
      </c>
      <c r="AX4" s="0" t="n">
        <v>1.0355662479</v>
      </c>
      <c r="AY4" s="0" t="n">
        <v>0.9975015447</v>
      </c>
      <c r="AZ4" s="0" t="n">
        <v>0.9714245946</v>
      </c>
      <c r="BA4" s="0" t="n">
        <v>0.9354816455</v>
      </c>
      <c r="BB4" s="0" t="n">
        <v>0.9289560073</v>
      </c>
      <c r="BC4" s="0" t="n">
        <v>0.9228086606</v>
      </c>
      <c r="BD4" s="0" t="n">
        <v>0.9177411327</v>
      </c>
      <c r="BE4" s="0" t="n">
        <v>0.9560882645</v>
      </c>
      <c r="BF4" s="0" t="n">
        <v>1.020818124</v>
      </c>
      <c r="BG4" s="0" t="n">
        <v>1.0304867111</v>
      </c>
      <c r="BH4" s="0" t="n">
        <v>1.0975561947</v>
      </c>
      <c r="BI4" s="0" t="n">
        <v>1.1103798003</v>
      </c>
      <c r="BJ4" s="0" t="n">
        <v>1.0348467418</v>
      </c>
      <c r="BK4" s="0" t="n">
        <v>0.9890296066</v>
      </c>
      <c r="BL4" s="0" t="n">
        <v>0.9337110151</v>
      </c>
      <c r="BM4" s="0" t="n">
        <v>0.9309797127</v>
      </c>
      <c r="BN4" s="0" t="n">
        <v>0.9452790029</v>
      </c>
      <c r="BO4" s="0" t="n">
        <v>1.000464886</v>
      </c>
      <c r="BP4" s="0" t="n">
        <v>0.9807705785</v>
      </c>
      <c r="BQ4" s="0" t="n">
        <v>0.9402829891</v>
      </c>
      <c r="BR4" s="0" t="n">
        <v>0.9096373742</v>
      </c>
      <c r="BS4" s="0" t="n">
        <v>0.8975499261</v>
      </c>
      <c r="BT4" s="0" t="n">
        <v>0.9174716305</v>
      </c>
      <c r="BU4" s="0" t="n">
        <v>0.9575358763</v>
      </c>
      <c r="BV4" s="0" t="n">
        <v>0.9795738556</v>
      </c>
      <c r="BW4" s="0" t="n">
        <v>0.9636525604</v>
      </c>
      <c r="BX4" s="0" t="n">
        <v>0.9334289158</v>
      </c>
      <c r="BY4" s="0" t="n">
        <v>0.9434657589</v>
      </c>
      <c r="BZ4" s="0" t="n">
        <v>0.9720094739</v>
      </c>
      <c r="CA4" s="0" t="n">
        <v>1.0085839123</v>
      </c>
      <c r="CB4" s="0" t="n">
        <v>1.0060077309</v>
      </c>
      <c r="CC4" s="0" t="n">
        <v>0.9630570154</v>
      </c>
      <c r="CD4" s="0" t="n">
        <v>0.9591604161</v>
      </c>
      <c r="CE4" s="0" t="n">
        <v>0.9185453885</v>
      </c>
      <c r="CF4" s="0" t="n">
        <v>0.9295499103</v>
      </c>
      <c r="CG4" s="0" t="n">
        <v>0.9728376819</v>
      </c>
      <c r="CH4" s="0" t="n">
        <v>0.9138407826</v>
      </c>
      <c r="CI4" s="0" t="n">
        <v>0.8846775282</v>
      </c>
      <c r="CJ4" s="0" t="n">
        <v>0.8611944963</v>
      </c>
      <c r="CK4" s="0" t="n">
        <v>0.811473674</v>
      </c>
      <c r="CL4" s="0" t="n">
        <v>0.8715659556</v>
      </c>
      <c r="CM4" s="0" t="n">
        <v>0.8881254</v>
      </c>
      <c r="CN4" s="0" t="n">
        <v>0.894002365</v>
      </c>
      <c r="CO4" s="0" t="n">
        <v>0.9286476325</v>
      </c>
      <c r="CP4" s="0" t="n">
        <v>0.8860529845</v>
      </c>
      <c r="CQ4" s="0" t="n">
        <v>0.8753899598</v>
      </c>
      <c r="CR4" s="0" t="n">
        <v>0.8703859901</v>
      </c>
      <c r="CS4" s="0" t="n">
        <v>0.8348029508</v>
      </c>
      <c r="CT4" s="0" t="n">
        <v>0.830689129</v>
      </c>
      <c r="CU4" s="0" t="n">
        <v>0.8132535589</v>
      </c>
      <c r="CV4" s="0" t="n">
        <v>0.8743424151</v>
      </c>
      <c r="CW4" s="0" t="n">
        <v>0.8796546803</v>
      </c>
      <c r="CX4" s="0" t="n">
        <v>0.8917807996</v>
      </c>
      <c r="CY4" s="0" t="n">
        <v>0.9431340375</v>
      </c>
      <c r="CZ4" s="0" t="n">
        <v>0.9231737224</v>
      </c>
      <c r="DA4" s="0" t="n">
        <v>0.9539731514</v>
      </c>
      <c r="DB4" s="0" t="n">
        <v>0.9438581045</v>
      </c>
      <c r="DC4" s="0" t="n">
        <v>0.9289232177</v>
      </c>
      <c r="DF4" s="0" t="n">
        <v>1</v>
      </c>
      <c r="DG4" s="0" t="n">
        <v>0.8385294435</v>
      </c>
      <c r="DH4" s="0" t="n">
        <v>0.8348540715</v>
      </c>
      <c r="DI4" s="0" t="n">
        <v>0.8314331583</v>
      </c>
      <c r="DJ4" s="0" t="n">
        <v>0.8278415842</v>
      </c>
      <c r="DK4" s="0" t="n">
        <v>0.6859938504</v>
      </c>
      <c r="DL4" s="0" t="n">
        <v>0.9498688393</v>
      </c>
      <c r="DM4" s="0" t="n">
        <v>1.2396906367</v>
      </c>
      <c r="DN4" s="0" t="n">
        <v>1.5103610432</v>
      </c>
      <c r="DO4" s="0" t="n">
        <v>1.1446730443</v>
      </c>
      <c r="DP4" s="0" t="n">
        <v>1.1175066495</v>
      </c>
      <c r="DQ4" s="0" t="n">
        <v>1.1317888316</v>
      </c>
      <c r="DR4" s="0" t="n">
        <v>1.1152566263</v>
      </c>
      <c r="DS4" s="0" t="n">
        <v>1.0696539007</v>
      </c>
      <c r="DT4" s="0" t="n">
        <v>1.0475874886</v>
      </c>
      <c r="DU4" s="0" t="n">
        <v>0.9986776091</v>
      </c>
      <c r="DV4" s="0" t="n">
        <v>1.0627539492</v>
      </c>
      <c r="DW4" s="0" t="n">
        <v>1.0763364125</v>
      </c>
      <c r="DX4" s="0" t="n">
        <v>1.1116914087</v>
      </c>
      <c r="DY4" s="0" t="n">
        <v>1.1258535789</v>
      </c>
      <c r="DZ4" s="0" t="n">
        <v>1.0730303024</v>
      </c>
      <c r="EA4" s="0" t="n">
        <v>1.0770089768</v>
      </c>
      <c r="EB4" s="0" t="n">
        <v>1.1005680952</v>
      </c>
      <c r="EC4" s="0" t="n">
        <v>1.0433206468</v>
      </c>
      <c r="ED4" s="0" t="n">
        <v>1.0132231332</v>
      </c>
      <c r="EE4" s="0" t="n">
        <v>1.0207355541</v>
      </c>
      <c r="EF4" s="0" t="n">
        <v>1.0090746969</v>
      </c>
      <c r="EG4" s="0" t="n">
        <v>1.0462064685</v>
      </c>
      <c r="EH4" s="0" t="n">
        <v>1.1135049288</v>
      </c>
      <c r="EI4" s="0" t="n">
        <v>1.1397007603</v>
      </c>
      <c r="EJ4" s="0" t="n">
        <v>1.1118668361</v>
      </c>
      <c r="EK4" s="0" t="n">
        <v>1.1180909578</v>
      </c>
      <c r="EL4" s="0" t="n">
        <v>1.0120111867</v>
      </c>
      <c r="EM4" s="0" t="n">
        <v>0.9666783828</v>
      </c>
      <c r="EN4" s="0" t="n">
        <v>0.9871589873</v>
      </c>
      <c r="EO4" s="0" t="n">
        <v>0.9929713635</v>
      </c>
      <c r="EP4" s="0" t="n">
        <v>1.0541945328</v>
      </c>
      <c r="EQ4" s="0" t="n">
        <v>1.0204897604</v>
      </c>
      <c r="ER4" s="0" t="n">
        <v>1.078154992</v>
      </c>
      <c r="ES4" s="0" t="n">
        <v>1.0391189718</v>
      </c>
      <c r="ET4" s="0" t="n">
        <v>1.004223842</v>
      </c>
      <c r="EU4" s="0" t="n">
        <v>1.0126168922</v>
      </c>
      <c r="EV4" s="0" t="n">
        <v>0.92280516</v>
      </c>
      <c r="EW4" s="0" t="n">
        <v>0.9284859633</v>
      </c>
      <c r="EX4" s="0" t="n">
        <v>0.9403694003</v>
      </c>
      <c r="EY4" s="0" t="n">
        <v>0.9912898682</v>
      </c>
      <c r="EZ4" s="0" t="n">
        <v>1.0241065564</v>
      </c>
      <c r="FA4" s="0" t="n">
        <v>0.9825962989</v>
      </c>
      <c r="FB4" s="0" t="n">
        <v>0.9965992581</v>
      </c>
      <c r="FC4" s="0" t="n">
        <v>0.9121327363</v>
      </c>
      <c r="FD4" s="0" t="n">
        <v>0.9004887201</v>
      </c>
      <c r="FE4" s="0" t="n">
        <v>0.9901815011</v>
      </c>
      <c r="FF4" s="0" t="n">
        <v>0.9513630488</v>
      </c>
      <c r="FG4" s="0" t="n">
        <v>0.9778806725</v>
      </c>
      <c r="FH4" s="0" t="n">
        <v>0.9807520769</v>
      </c>
      <c r="FI4" s="0" t="n">
        <v>0.9410153365</v>
      </c>
      <c r="FJ4" s="0" t="n">
        <v>0.9710795704</v>
      </c>
      <c r="FK4" s="0" t="n">
        <v>0.9309157468</v>
      </c>
      <c r="FL4" s="0" t="n">
        <v>0.8976088826</v>
      </c>
      <c r="FM4" s="0" t="n">
        <v>0.8989302615</v>
      </c>
      <c r="FN4" s="0" t="n">
        <v>0.8505313738</v>
      </c>
      <c r="FO4" s="0" t="n">
        <v>0.8746354728</v>
      </c>
      <c r="FP4" s="0" t="n">
        <v>0.9106564908</v>
      </c>
      <c r="FQ4" s="0" t="n">
        <v>0.9059012587</v>
      </c>
      <c r="FR4" s="0" t="n">
        <v>0.9306990729</v>
      </c>
      <c r="FS4" s="0" t="n">
        <v>0.907985081</v>
      </c>
      <c r="FT4" s="0" t="n">
        <v>0.9105675561</v>
      </c>
      <c r="FU4" s="0" t="n">
        <v>0.9140160392</v>
      </c>
      <c r="FV4" s="0" t="n">
        <v>0.9200314041</v>
      </c>
      <c r="FW4" s="0" t="n">
        <v>0.9619123774</v>
      </c>
      <c r="FX4" s="0" t="n">
        <v>0.9196623494</v>
      </c>
      <c r="FY4" s="0" t="n">
        <v>0.8939136853</v>
      </c>
      <c r="FZ4" s="0" t="n">
        <v>0.8864530808</v>
      </c>
      <c r="GA4" s="0" t="n">
        <v>0.8712562412</v>
      </c>
      <c r="GB4" s="0" t="n">
        <v>0.8669348546</v>
      </c>
      <c r="GC4" s="0" t="n">
        <v>0.8957800723</v>
      </c>
      <c r="GD4" s="0" t="n">
        <v>0.87245979</v>
      </c>
      <c r="GE4" s="0" t="n">
        <v>0.8641772216</v>
      </c>
      <c r="GF4" s="0" t="n">
        <v>0.8680094391</v>
      </c>
      <c r="GG4" s="0" t="n">
        <v>0.8573894961</v>
      </c>
      <c r="GH4" s="0" t="n">
        <v>0.8800791947</v>
      </c>
      <c r="GI4" s="0" t="n">
        <v>0.8698578251</v>
      </c>
      <c r="GJ4" s="0" t="n">
        <v>0.9031815008</v>
      </c>
      <c r="GK4" s="0" t="n">
        <v>0.9021645676</v>
      </c>
      <c r="GL4" s="0" t="n">
        <v>0.9079781329</v>
      </c>
      <c r="GM4" s="0" t="n">
        <v>0.8777863621</v>
      </c>
      <c r="GN4" s="0" t="n">
        <v>0.8389245308</v>
      </c>
      <c r="GO4" s="0" t="n">
        <v>0.8229933789</v>
      </c>
      <c r="GP4" s="0" t="n">
        <v>0.8306315176</v>
      </c>
      <c r="GQ4" s="0" t="n">
        <v>0.9028703955</v>
      </c>
      <c r="GR4" s="0" t="n">
        <v>0.9203937724</v>
      </c>
      <c r="GS4" s="0" t="n">
        <v>0.9148971268</v>
      </c>
      <c r="GT4" s="0" t="n">
        <v>0.8841401448</v>
      </c>
      <c r="GU4" s="0" t="n">
        <v>0.8813793294</v>
      </c>
      <c r="GV4" s="0" t="n">
        <v>0.8684634022</v>
      </c>
      <c r="GW4" s="0" t="n">
        <v>0.8912910329</v>
      </c>
      <c r="GX4" s="0" t="n">
        <v>0.9008680179</v>
      </c>
      <c r="GY4" s="0" t="n">
        <v>0.8421502312</v>
      </c>
      <c r="GZ4" s="0" t="n">
        <v>0.8690011763</v>
      </c>
      <c r="HA4" s="0" t="n">
        <v>0.8726797026</v>
      </c>
      <c r="HB4" s="0" t="n">
        <v>0.8978023432</v>
      </c>
      <c r="HC4" s="0" t="n">
        <v>0.9191393912</v>
      </c>
      <c r="HD4" s="0" t="n">
        <v>0.9324498588</v>
      </c>
      <c r="HE4" s="0" t="n">
        <v>0.96510085</v>
      </c>
      <c r="HF4" s="0" t="n">
        <v>0.963538084</v>
      </c>
      <c r="HG4" s="0" t="n">
        <v>0.9754595118</v>
      </c>
      <c r="HH4" s="0" t="n">
        <v>0.9457836883</v>
      </c>
    </row>
    <row r="5" customFormat="false" ht="12.85" hidden="false" customHeight="false" outlineLevel="0" collapsed="false">
      <c r="A5" s="0" t="n">
        <v>2</v>
      </c>
      <c r="B5" s="0" t="n">
        <v>0.8564938156</v>
      </c>
      <c r="C5" s="0" t="n">
        <v>0.8527397037</v>
      </c>
      <c r="D5" s="0" t="n">
        <v>0.849245502</v>
      </c>
      <c r="E5" s="0" t="n">
        <v>0.8455769832</v>
      </c>
      <c r="F5" s="0" t="n">
        <v>0.8596634123</v>
      </c>
      <c r="G5" s="0" t="n">
        <v>0.8563594412</v>
      </c>
      <c r="H5" s="0" t="n">
        <v>0.8525671711</v>
      </c>
      <c r="I5" s="0" t="n">
        <v>0.8491359288</v>
      </c>
      <c r="J5" s="0" t="n">
        <v>0.7347135711</v>
      </c>
      <c r="K5" s="0" t="n">
        <v>1.063093633</v>
      </c>
      <c r="L5" s="0" t="n">
        <v>1.3394985313</v>
      </c>
      <c r="M5" s="0" t="n">
        <v>1.6257259417</v>
      </c>
      <c r="N5" s="0" t="n">
        <v>1.2016409704</v>
      </c>
      <c r="O5" s="0" t="n">
        <v>1.1749871817</v>
      </c>
      <c r="P5" s="0" t="n">
        <v>1.1673426579</v>
      </c>
      <c r="Q5" s="0" t="n">
        <v>1.1469739148</v>
      </c>
      <c r="R5" s="0" t="n">
        <v>1.0910277078</v>
      </c>
      <c r="S5" s="0" t="n">
        <v>1.1105876324</v>
      </c>
      <c r="T5" s="0" t="n">
        <v>1.1406369668</v>
      </c>
      <c r="U5" s="0" t="n">
        <v>1.0903320492</v>
      </c>
      <c r="V5" s="0" t="n">
        <v>1.1076787347</v>
      </c>
      <c r="W5" s="0" t="n">
        <v>1.0894447262</v>
      </c>
      <c r="X5" s="0" t="n">
        <v>1.0772659847</v>
      </c>
      <c r="Y5" s="0" t="n">
        <v>1.1179619681</v>
      </c>
      <c r="Z5" s="0" t="n">
        <v>1.1384875734</v>
      </c>
      <c r="AA5" s="0" t="n">
        <v>1.1233305265</v>
      </c>
      <c r="AB5" s="0" t="n">
        <v>1.1674352811</v>
      </c>
      <c r="AC5" s="0" t="n">
        <v>1.195955506</v>
      </c>
      <c r="AD5" s="0" t="n">
        <v>1.1783225212</v>
      </c>
      <c r="AE5" s="0" t="n">
        <v>1.1407136301</v>
      </c>
      <c r="AF5" s="0" t="n">
        <v>1.0834899645</v>
      </c>
      <c r="AG5" s="0" t="n">
        <v>1.0862557067</v>
      </c>
      <c r="AH5" s="0" t="n">
        <v>1.0732930215</v>
      </c>
      <c r="AI5" s="0" t="n">
        <v>1.0840603168</v>
      </c>
      <c r="AJ5" s="0" t="n">
        <v>1.0585989217</v>
      </c>
      <c r="AK5" s="0" t="n">
        <v>1.0744411519</v>
      </c>
      <c r="AL5" s="0" t="n">
        <v>1.0838146805</v>
      </c>
      <c r="AM5" s="0" t="n">
        <v>1.0784161644</v>
      </c>
      <c r="AN5" s="0" t="n">
        <v>1.0957561893</v>
      </c>
      <c r="AO5" s="0" t="n">
        <v>1.0474214982</v>
      </c>
      <c r="AP5" s="0" t="n">
        <v>1.0468059785</v>
      </c>
      <c r="AQ5" s="0" t="n">
        <v>1.0440650739</v>
      </c>
      <c r="AR5" s="0" t="n">
        <v>1.0436876446</v>
      </c>
      <c r="AS5" s="0" t="n">
        <v>1.0728071738</v>
      </c>
      <c r="AT5" s="0" t="n">
        <v>1.0525830852</v>
      </c>
      <c r="AU5" s="0" t="n">
        <v>1.0824186065</v>
      </c>
      <c r="AV5" s="0" t="n">
        <v>1.0962052191</v>
      </c>
      <c r="AW5" s="0" t="n">
        <v>1.046197629</v>
      </c>
      <c r="AX5" s="0" t="n">
        <v>1.063306348</v>
      </c>
      <c r="AY5" s="0" t="n">
        <v>1.0724920097</v>
      </c>
      <c r="AZ5" s="0" t="n">
        <v>1.0484719103</v>
      </c>
      <c r="BA5" s="0" t="n">
        <v>1.0415963392</v>
      </c>
      <c r="BB5" s="0" t="n">
        <v>1.0218369049</v>
      </c>
      <c r="BC5" s="0" t="n">
        <v>0.9841711078</v>
      </c>
      <c r="BD5" s="0" t="n">
        <v>0.9573948311</v>
      </c>
      <c r="BE5" s="0" t="n">
        <v>0.9221017071</v>
      </c>
      <c r="BF5" s="0" t="n">
        <v>0.9159788462</v>
      </c>
      <c r="BG5" s="0" t="n">
        <v>0.9102588953</v>
      </c>
      <c r="BH5" s="0" t="n">
        <v>0.9062096202</v>
      </c>
      <c r="BI5" s="0" t="n">
        <v>0.9427705028</v>
      </c>
      <c r="BJ5" s="0" t="n">
        <v>1.0071351998</v>
      </c>
      <c r="BK5" s="0" t="n">
        <v>1.0171711668</v>
      </c>
      <c r="BL5" s="0" t="n">
        <v>1.0832177112</v>
      </c>
      <c r="BM5" s="0" t="n">
        <v>1.0961170352</v>
      </c>
      <c r="BN5" s="0" t="n">
        <v>1.0212008761</v>
      </c>
      <c r="BO5" s="0" t="n">
        <v>0.9769563481</v>
      </c>
      <c r="BP5" s="0" t="n">
        <v>0.9222327028</v>
      </c>
      <c r="BQ5" s="0" t="n">
        <v>0.9189699819</v>
      </c>
      <c r="BR5" s="0" t="n">
        <v>0.9329889103</v>
      </c>
      <c r="BS5" s="0" t="n">
        <v>0.987547199</v>
      </c>
      <c r="BT5" s="0" t="n">
        <v>0.9681200575</v>
      </c>
      <c r="BU5" s="0" t="n">
        <v>0.9285078579</v>
      </c>
      <c r="BV5" s="0" t="n">
        <v>0.8981706228</v>
      </c>
      <c r="BW5" s="0" t="n">
        <v>0.8859991823</v>
      </c>
      <c r="BX5" s="0" t="n">
        <v>0.9059623732</v>
      </c>
      <c r="BY5" s="0" t="n">
        <v>0.9455841942</v>
      </c>
      <c r="BZ5" s="0" t="n">
        <v>0.9674178522</v>
      </c>
      <c r="CA5" s="0" t="n">
        <v>0.949880062</v>
      </c>
      <c r="CB5" s="0" t="n">
        <v>0.9197995791</v>
      </c>
      <c r="CC5" s="0" t="n">
        <v>0.9295464178</v>
      </c>
      <c r="CD5" s="0" t="n">
        <v>0.9587318444</v>
      </c>
      <c r="CE5" s="0" t="n">
        <v>0.99711631</v>
      </c>
      <c r="CF5" s="0" t="n">
        <v>0.9951326523</v>
      </c>
      <c r="CG5" s="0" t="n">
        <v>0.9529103841</v>
      </c>
      <c r="CH5" s="0" t="n">
        <v>0.9475596493</v>
      </c>
      <c r="CI5" s="0" t="n">
        <v>0.9073967336</v>
      </c>
      <c r="CJ5" s="0" t="n">
        <v>0.918387451</v>
      </c>
      <c r="CK5" s="0" t="n">
        <v>0.9611304341</v>
      </c>
      <c r="CL5" s="0" t="n">
        <v>0.9036557429</v>
      </c>
      <c r="CM5" s="0" t="n">
        <v>0.8750564635</v>
      </c>
      <c r="CN5" s="0" t="n">
        <v>0.8516983663</v>
      </c>
      <c r="CO5" s="0" t="n">
        <v>0.8026276817</v>
      </c>
      <c r="CP5" s="0" t="n">
        <v>0.8624545463</v>
      </c>
      <c r="CQ5" s="0" t="n">
        <v>0.8786547583</v>
      </c>
      <c r="CR5" s="0" t="n">
        <v>0.8831324424</v>
      </c>
      <c r="CS5" s="0" t="n">
        <v>0.9169270266</v>
      </c>
      <c r="CT5" s="0" t="n">
        <v>0.8744414318</v>
      </c>
      <c r="CU5" s="0" t="n">
        <v>0.8635788995</v>
      </c>
      <c r="CV5" s="0" t="n">
        <v>0.8591495789</v>
      </c>
      <c r="CW5" s="0" t="n">
        <v>0.8240627367</v>
      </c>
      <c r="CX5" s="0" t="n">
        <v>0.819649044</v>
      </c>
      <c r="CY5" s="0" t="n">
        <v>0.8028055074</v>
      </c>
      <c r="CZ5" s="0" t="n">
        <v>0.8638578868</v>
      </c>
      <c r="DA5" s="0" t="n">
        <v>0.8695479</v>
      </c>
      <c r="DB5" s="0" t="n">
        <v>0.8817828863</v>
      </c>
      <c r="DC5" s="0" t="n">
        <v>0.9323650326</v>
      </c>
      <c r="DF5" s="0" t="n">
        <v>2</v>
      </c>
      <c r="DG5" s="0" t="n">
        <v>0.7123822082</v>
      </c>
      <c r="DH5" s="0" t="n">
        <v>0.7092597543</v>
      </c>
      <c r="DI5" s="0" t="n">
        <v>0.7063534786</v>
      </c>
      <c r="DJ5" s="0" t="n">
        <v>0.7024488777</v>
      </c>
      <c r="DK5" s="0" t="n">
        <v>0.8239441407</v>
      </c>
      <c r="DL5" s="0" t="n">
        <v>0.8207774506</v>
      </c>
      <c r="DM5" s="0" t="n">
        <v>0.8171427505</v>
      </c>
      <c r="DN5" s="0" t="n">
        <v>0.8138540772</v>
      </c>
      <c r="DO5" s="0" t="n">
        <v>0.6753376589</v>
      </c>
      <c r="DP5" s="0" t="n">
        <v>0.9354782462</v>
      </c>
      <c r="DQ5" s="0" t="n">
        <v>1.2214329106</v>
      </c>
      <c r="DR5" s="0" t="n">
        <v>1.4880631739</v>
      </c>
      <c r="DS5" s="0" t="n">
        <v>1.1274069334</v>
      </c>
      <c r="DT5" s="0" t="n">
        <v>1.0999789348</v>
      </c>
      <c r="DU5" s="0" t="n">
        <v>1.1142051035</v>
      </c>
      <c r="DV5" s="0" t="n">
        <v>1.0979876825</v>
      </c>
      <c r="DW5" s="0" t="n">
        <v>1.0522846332</v>
      </c>
      <c r="DX5" s="0" t="n">
        <v>1.0306057622</v>
      </c>
      <c r="DY5" s="0" t="n">
        <v>0.9819563726</v>
      </c>
      <c r="DZ5" s="0" t="n">
        <v>1.0442956224</v>
      </c>
      <c r="EA5" s="0" t="n">
        <v>1.0575482607</v>
      </c>
      <c r="EB5" s="0" t="n">
        <v>1.0926512776</v>
      </c>
      <c r="EC5" s="0" t="n">
        <v>1.1072575885</v>
      </c>
      <c r="ED5" s="0" t="n">
        <v>1.0549008159</v>
      </c>
      <c r="EE5" s="0" t="n">
        <v>1.0590767314</v>
      </c>
      <c r="EF5" s="0" t="n">
        <v>1.0823326678</v>
      </c>
      <c r="EG5" s="0" t="n">
        <v>1.0260420289</v>
      </c>
      <c r="EH5" s="0" t="n">
        <v>0.9972566505</v>
      </c>
      <c r="EI5" s="0" t="n">
        <v>1.0051904896</v>
      </c>
      <c r="EJ5" s="0" t="n">
        <v>0.9938393889</v>
      </c>
      <c r="EK5" s="0" t="n">
        <v>1.0300915711</v>
      </c>
      <c r="EL5" s="0" t="n">
        <v>1.0962231407</v>
      </c>
      <c r="EM5" s="0" t="n">
        <v>1.1219459927</v>
      </c>
      <c r="EN5" s="0" t="n">
        <v>1.093805407</v>
      </c>
      <c r="EO5" s="0" t="n">
        <v>1.100687932</v>
      </c>
      <c r="EP5" s="0" t="n">
        <v>0.9963512248</v>
      </c>
      <c r="EQ5" s="0" t="n">
        <v>0.9520679091</v>
      </c>
      <c r="ER5" s="0" t="n">
        <v>0.9730024836</v>
      </c>
      <c r="ES5" s="0" t="n">
        <v>0.9785172454</v>
      </c>
      <c r="ET5" s="0" t="n">
        <v>1.0394139872</v>
      </c>
      <c r="EU5" s="0" t="n">
        <v>1.0056170746</v>
      </c>
      <c r="EV5" s="0" t="n">
        <v>1.0593424637</v>
      </c>
      <c r="EW5" s="0" t="n">
        <v>1.0243464304</v>
      </c>
      <c r="EX5" s="0" t="n">
        <v>0.9895950088</v>
      </c>
      <c r="EY5" s="0" t="n">
        <v>0.9992197844</v>
      </c>
      <c r="EZ5" s="0" t="n">
        <v>0.9107613726</v>
      </c>
      <c r="FA5" s="0" t="n">
        <v>0.9155733445</v>
      </c>
      <c r="FB5" s="0" t="n">
        <v>0.9283894279</v>
      </c>
      <c r="FC5" s="0" t="n">
        <v>0.9779068232</v>
      </c>
      <c r="FD5" s="0" t="n">
        <v>1.0104860765</v>
      </c>
      <c r="FE5" s="0" t="n">
        <v>0.9696515844</v>
      </c>
      <c r="FF5" s="0" t="n">
        <v>0.9832057541</v>
      </c>
      <c r="FG5" s="0" t="n">
        <v>0.9000398516</v>
      </c>
      <c r="FH5" s="0" t="n">
        <v>0.8887496176</v>
      </c>
      <c r="FI5" s="0" t="n">
        <v>0.9762124018</v>
      </c>
      <c r="FJ5" s="0" t="n">
        <v>0.9383508763</v>
      </c>
      <c r="FK5" s="0" t="n">
        <v>0.9644935611</v>
      </c>
      <c r="FL5" s="0" t="n">
        <v>0.9674143082</v>
      </c>
      <c r="FM5" s="0" t="n">
        <v>0.9291913812</v>
      </c>
      <c r="FN5" s="0" t="n">
        <v>0.9587596559</v>
      </c>
      <c r="FO5" s="0" t="n">
        <v>0.9195182632</v>
      </c>
      <c r="FP5" s="0" t="n">
        <v>0.8852167343</v>
      </c>
      <c r="FQ5" s="0" t="n">
        <v>0.8868074183</v>
      </c>
      <c r="FR5" s="0" t="n">
        <v>0.8392282216</v>
      </c>
      <c r="FS5" s="0" t="n">
        <v>0.8631022111</v>
      </c>
      <c r="FT5" s="0" t="n">
        <v>0.8995399467</v>
      </c>
      <c r="FU5" s="0" t="n">
        <v>0.8947648178</v>
      </c>
      <c r="FV5" s="0" t="n">
        <v>0.9186929624</v>
      </c>
      <c r="FW5" s="0" t="n">
        <v>0.8961798672</v>
      </c>
      <c r="FX5" s="0" t="n">
        <v>0.8988105951</v>
      </c>
      <c r="FY5" s="0" t="n">
        <v>0.9022265551</v>
      </c>
      <c r="FZ5" s="0" t="n">
        <v>0.9085098828</v>
      </c>
      <c r="GA5" s="0" t="n">
        <v>0.9497866552</v>
      </c>
      <c r="GB5" s="0" t="n">
        <v>0.9078270365</v>
      </c>
      <c r="GC5" s="0" t="n">
        <v>0.8826999514</v>
      </c>
      <c r="GD5" s="0" t="n">
        <v>0.8753886333</v>
      </c>
      <c r="GE5" s="0" t="n">
        <v>0.8604444032</v>
      </c>
      <c r="GF5" s="0" t="n">
        <v>0.8562579319</v>
      </c>
      <c r="GG5" s="0" t="n">
        <v>0.8845221107</v>
      </c>
      <c r="GH5" s="0" t="n">
        <v>0.8613377396</v>
      </c>
      <c r="GI5" s="0" t="n">
        <v>0.85405109</v>
      </c>
      <c r="GJ5" s="0" t="n">
        <v>0.858140169</v>
      </c>
      <c r="GK5" s="0" t="n">
        <v>0.8481210005</v>
      </c>
      <c r="GL5" s="0" t="n">
        <v>0.8708068058</v>
      </c>
      <c r="GM5" s="0" t="n">
        <v>0.8593371471</v>
      </c>
      <c r="GN5" s="0" t="n">
        <v>0.892219322</v>
      </c>
      <c r="GO5" s="0" t="n">
        <v>0.8913309639</v>
      </c>
      <c r="GP5" s="0" t="n">
        <v>0.8970514128</v>
      </c>
      <c r="GQ5" s="0" t="n">
        <v>0.8680031601</v>
      </c>
      <c r="GR5" s="0" t="n">
        <v>0.8298010402</v>
      </c>
      <c r="GS5" s="0" t="n">
        <v>0.813918481</v>
      </c>
      <c r="GT5" s="0" t="n">
        <v>0.8215766828</v>
      </c>
      <c r="GU5" s="0" t="n">
        <v>0.8934317274</v>
      </c>
      <c r="GV5" s="0" t="n">
        <v>0.9105790327</v>
      </c>
      <c r="GW5" s="0" t="n">
        <v>0.9043899836</v>
      </c>
      <c r="GX5" s="0" t="n">
        <v>0.8735532209</v>
      </c>
      <c r="GY5" s="0" t="n">
        <v>0.8708110126</v>
      </c>
      <c r="GZ5" s="0" t="n">
        <v>0.857338216</v>
      </c>
      <c r="HA5" s="0" t="n">
        <v>0.8797847441</v>
      </c>
      <c r="HB5" s="0" t="n">
        <v>0.8892778392</v>
      </c>
      <c r="HC5" s="0" t="n">
        <v>0.830957825</v>
      </c>
      <c r="HD5" s="0" t="n">
        <v>0.8578369227</v>
      </c>
      <c r="HE5" s="0" t="n">
        <v>0.8623696759</v>
      </c>
      <c r="HF5" s="0" t="n">
        <v>0.8874870556</v>
      </c>
      <c r="HG5" s="0" t="n">
        <v>0.9088347559</v>
      </c>
      <c r="HH5" s="0" t="n">
        <v>0.9218028492</v>
      </c>
    </row>
    <row r="6" customFormat="false" ht="12.85" hidden="false" customHeight="false" outlineLevel="0" collapsed="false">
      <c r="A6" s="0" t="n">
        <v>3</v>
      </c>
      <c r="B6" s="0" t="n">
        <v>0.8764563078</v>
      </c>
      <c r="C6" s="0" t="n">
        <v>0.872614698</v>
      </c>
      <c r="D6" s="0" t="n">
        <v>0.8690390562</v>
      </c>
      <c r="E6" s="0" t="n">
        <v>0.8652850344</v>
      </c>
      <c r="F6" s="0" t="n">
        <v>0.8415960422</v>
      </c>
      <c r="G6" s="0" t="n">
        <v>0.8383615099</v>
      </c>
      <c r="H6" s="0" t="n">
        <v>0.8346489413</v>
      </c>
      <c r="I6" s="0" t="n">
        <v>0.8312898126</v>
      </c>
      <c r="J6" s="0" t="n">
        <v>0.8463094472</v>
      </c>
      <c r="K6" s="0" t="n">
        <v>0.8433855234</v>
      </c>
      <c r="L6" s="0" t="n">
        <v>0.8400108628</v>
      </c>
      <c r="M6" s="0" t="n">
        <v>0.836599905</v>
      </c>
      <c r="N6" s="0" t="n">
        <v>0.7236312398</v>
      </c>
      <c r="O6" s="0" t="n">
        <v>1.0464193681</v>
      </c>
      <c r="P6" s="0" t="n">
        <v>1.3186877783</v>
      </c>
      <c r="Q6" s="0" t="n">
        <v>1.600552749</v>
      </c>
      <c r="R6" s="0" t="n">
        <v>1.1821284688</v>
      </c>
      <c r="S6" s="0" t="n">
        <v>1.1559402659</v>
      </c>
      <c r="T6" s="0" t="n">
        <v>1.1477973987</v>
      </c>
      <c r="U6" s="0" t="n">
        <v>1.1273592414</v>
      </c>
      <c r="V6" s="0" t="n">
        <v>1.0722696065</v>
      </c>
      <c r="W6" s="0" t="n">
        <v>1.0915664059</v>
      </c>
      <c r="X6" s="0" t="n">
        <v>1.1217967956</v>
      </c>
      <c r="Y6" s="0" t="n">
        <v>1.0719102393</v>
      </c>
      <c r="Z6" s="0" t="n">
        <v>1.0887477593</v>
      </c>
      <c r="AA6" s="0" t="n">
        <v>1.0709074224</v>
      </c>
      <c r="AB6" s="0" t="n">
        <v>1.0589408419</v>
      </c>
      <c r="AC6" s="0" t="n">
        <v>1.1003449992</v>
      </c>
      <c r="AD6" s="0" t="n">
        <v>1.1207053026</v>
      </c>
      <c r="AE6" s="0" t="n">
        <v>1.1059278881</v>
      </c>
      <c r="AF6" s="0" t="n">
        <v>1.1494530755</v>
      </c>
      <c r="AG6" s="0" t="n">
        <v>1.1773940708</v>
      </c>
      <c r="AH6" s="0" t="n">
        <v>1.1599660865</v>
      </c>
      <c r="AI6" s="0" t="n">
        <v>1.1221836068</v>
      </c>
      <c r="AJ6" s="0" t="n">
        <v>1.0666255014</v>
      </c>
      <c r="AK6" s="0" t="n">
        <v>1.0694468776</v>
      </c>
      <c r="AL6" s="0" t="n">
        <v>1.0570711635</v>
      </c>
      <c r="AM6" s="0" t="n">
        <v>1.0685141849</v>
      </c>
      <c r="AN6" s="0" t="n">
        <v>1.0431895007</v>
      </c>
      <c r="AO6" s="0" t="n">
        <v>1.0593767345</v>
      </c>
      <c r="AP6" s="0" t="n">
        <v>1.0680190931</v>
      </c>
      <c r="AQ6" s="0" t="n">
        <v>1.0623026565</v>
      </c>
      <c r="AR6" s="0" t="n">
        <v>1.08017847</v>
      </c>
      <c r="AS6" s="0" t="n">
        <v>1.0321633917</v>
      </c>
      <c r="AT6" s="0" t="n">
        <v>1.0329565427</v>
      </c>
      <c r="AU6" s="0" t="n">
        <v>1.0304386896</v>
      </c>
      <c r="AV6" s="0" t="n">
        <v>1.0291728956</v>
      </c>
      <c r="AW6" s="0" t="n">
        <v>1.0591399911</v>
      </c>
      <c r="AX6" s="0" t="n">
        <v>1.0383725427</v>
      </c>
      <c r="AY6" s="0" t="n">
        <v>1.0680225842</v>
      </c>
      <c r="AZ6" s="0" t="n">
        <v>1.0823348639</v>
      </c>
      <c r="BA6" s="0" t="n">
        <v>1.0321375622</v>
      </c>
      <c r="BB6" s="0" t="n">
        <v>1.049209232</v>
      </c>
      <c r="BC6" s="0" t="n">
        <v>1.0585106091</v>
      </c>
      <c r="BD6" s="0" t="n">
        <v>1.0336804724</v>
      </c>
      <c r="BE6" s="0" t="n">
        <v>1.02735001</v>
      </c>
      <c r="BF6" s="0" t="n">
        <v>1.0078480361</v>
      </c>
      <c r="BG6" s="0" t="n">
        <v>0.9705278795</v>
      </c>
      <c r="BH6" s="0" t="n">
        <v>0.9451069111</v>
      </c>
      <c r="BI6" s="0" t="n">
        <v>0.9101188746</v>
      </c>
      <c r="BJ6" s="0" t="n">
        <v>0.9044807379</v>
      </c>
      <c r="BK6" s="0" t="n">
        <v>0.8982145208</v>
      </c>
      <c r="BL6" s="0" t="n">
        <v>0.89437089</v>
      </c>
      <c r="BM6" s="0" t="n">
        <v>0.9306606695</v>
      </c>
      <c r="BN6" s="0" t="n">
        <v>0.9938547485</v>
      </c>
      <c r="BO6" s="0" t="n">
        <v>1.0047543794</v>
      </c>
      <c r="BP6" s="0" t="n">
        <v>1.0699014805</v>
      </c>
      <c r="BQ6" s="0" t="n">
        <v>1.0819770166</v>
      </c>
      <c r="BR6" s="0" t="n">
        <v>1.0079236813</v>
      </c>
      <c r="BS6" s="0" t="n">
        <v>0.964342196</v>
      </c>
      <c r="BT6" s="0" t="n">
        <v>0.9103372356</v>
      </c>
      <c r="BU6" s="0" t="n">
        <v>0.9074617528</v>
      </c>
      <c r="BV6" s="0" t="n">
        <v>0.9212277929</v>
      </c>
      <c r="BW6" s="0" t="n">
        <v>0.9748382629</v>
      </c>
      <c r="BX6" s="0" t="n">
        <v>0.955975439</v>
      </c>
      <c r="BY6" s="0" t="n">
        <v>0.9169184951</v>
      </c>
      <c r="BZ6" s="0" t="n">
        <v>0.8870247912</v>
      </c>
      <c r="CA6" s="0" t="n">
        <v>0.8750874688</v>
      </c>
      <c r="CB6" s="0" t="n">
        <v>0.8945764427</v>
      </c>
      <c r="CC6" s="0" t="n">
        <v>0.9335299595</v>
      </c>
      <c r="CD6" s="0" t="n">
        <v>0.9560819824</v>
      </c>
      <c r="CE6" s="0" t="n">
        <v>0.9390799227</v>
      </c>
      <c r="CF6" s="0" t="n">
        <v>0.9098564222</v>
      </c>
      <c r="CG6" s="0" t="n">
        <v>0.9197528493</v>
      </c>
      <c r="CH6" s="0" t="n">
        <v>0.9471362609</v>
      </c>
      <c r="CI6" s="0" t="n">
        <v>0.9850140169</v>
      </c>
      <c r="CJ6" s="0" t="n">
        <v>0.9831826455</v>
      </c>
      <c r="CK6" s="0" t="n">
        <v>0.9414429438</v>
      </c>
      <c r="CL6" s="0" t="n">
        <v>0.9369988023</v>
      </c>
      <c r="CM6" s="0" t="n">
        <v>0.8975285926</v>
      </c>
      <c r="CN6" s="0" t="n">
        <v>0.9082606717</v>
      </c>
      <c r="CO6" s="0" t="n">
        <v>0.9506530117</v>
      </c>
      <c r="CP6" s="0" t="n">
        <v>0.8942088647</v>
      </c>
      <c r="CQ6" s="0" t="n">
        <v>0.8657251841</v>
      </c>
      <c r="CR6" s="0" t="n">
        <v>0.8419170298</v>
      </c>
      <c r="CS6" s="0" t="n">
        <v>0.7930168092</v>
      </c>
      <c r="CT6" s="0" t="n">
        <v>0.8521131501</v>
      </c>
      <c r="CU6" s="0" t="n">
        <v>0.8673990188</v>
      </c>
      <c r="CV6" s="0" t="n">
        <v>0.8717314784</v>
      </c>
      <c r="CW6" s="0" t="n">
        <v>0.9051302397</v>
      </c>
      <c r="CX6" s="0" t="n">
        <v>0.8628198667</v>
      </c>
      <c r="CY6" s="0" t="n">
        <v>0.8524843071</v>
      </c>
      <c r="CZ6" s="0" t="n">
        <v>0.8489993999</v>
      </c>
      <c r="DA6" s="0" t="n">
        <v>0.8144402796</v>
      </c>
      <c r="DB6" s="0" t="n">
        <v>0.8103058122</v>
      </c>
      <c r="DC6" s="0" t="n">
        <v>0.7934853285</v>
      </c>
      <c r="DF6" s="0" t="n">
        <v>3</v>
      </c>
      <c r="DG6" s="0" t="n">
        <v>0.7769918339</v>
      </c>
      <c r="DH6" s="0" t="n">
        <v>0.7735861885</v>
      </c>
      <c r="DI6" s="0" t="n">
        <v>0.7704163276</v>
      </c>
      <c r="DJ6" s="0" t="n">
        <v>0.7670883303</v>
      </c>
      <c r="DK6" s="0" t="n">
        <v>0.6991417779</v>
      </c>
      <c r="DL6" s="0" t="n">
        <v>0.6964547445</v>
      </c>
      <c r="DM6" s="0" t="n">
        <v>0.6933705904</v>
      </c>
      <c r="DN6" s="0" t="n">
        <v>0.6905800507</v>
      </c>
      <c r="DO6" s="0" t="n">
        <v>0.8111450368</v>
      </c>
      <c r="DP6" s="0" t="n">
        <v>0.808342603</v>
      </c>
      <c r="DQ6" s="0" t="n">
        <v>0.8051081605</v>
      </c>
      <c r="DR6" s="0" t="n">
        <v>0.801838929</v>
      </c>
      <c r="DS6" s="0" t="n">
        <v>0.6651509466</v>
      </c>
      <c r="DT6" s="0" t="n">
        <v>0.9208055856</v>
      </c>
      <c r="DU6" s="0" t="n">
        <v>1.2024564518</v>
      </c>
      <c r="DV6" s="0" t="n">
        <v>1.4650215897</v>
      </c>
      <c r="DW6" s="0" t="n">
        <v>1.1090998599</v>
      </c>
      <c r="DX6" s="0" t="n">
        <v>1.0821479264</v>
      </c>
      <c r="DY6" s="0" t="n">
        <v>1.0955495464</v>
      </c>
      <c r="DZ6" s="0" t="n">
        <v>1.0792107343</v>
      </c>
      <c r="EA6" s="0" t="n">
        <v>1.0329862586</v>
      </c>
      <c r="EB6" s="0" t="n">
        <v>1.0117528006</v>
      </c>
      <c r="EC6" s="0" t="n">
        <v>0.9645401016</v>
      </c>
      <c r="ED6" s="0" t="n">
        <v>1.0266516254</v>
      </c>
      <c r="EE6" s="0" t="n">
        <v>1.039940037</v>
      </c>
      <c r="EF6" s="0" t="n">
        <v>1.0745470248</v>
      </c>
      <c r="EG6" s="0" t="n">
        <v>1.0889200996</v>
      </c>
      <c r="EH6" s="0" t="n">
        <v>1.0382775716</v>
      </c>
      <c r="EI6" s="0" t="n">
        <v>1.0429477586</v>
      </c>
      <c r="EJ6" s="0" t="n">
        <v>1.0659912892</v>
      </c>
      <c r="EK6" s="0" t="n">
        <v>1.0102377278</v>
      </c>
      <c r="EL6" s="0" t="n">
        <v>0.9817790557</v>
      </c>
      <c r="EM6" s="0" t="n">
        <v>0.9895311831</v>
      </c>
      <c r="EN6" s="0" t="n">
        <v>0.9776952257</v>
      </c>
      <c r="EO6" s="0" t="n">
        <v>1.0131975618</v>
      </c>
      <c r="EP6" s="0" t="n">
        <v>1.0784027999</v>
      </c>
      <c r="EQ6" s="0" t="n">
        <v>1.1041344461</v>
      </c>
      <c r="ER6" s="0" t="n">
        <v>1.0772682957</v>
      </c>
      <c r="ES6" s="0" t="n">
        <v>1.0843220831</v>
      </c>
      <c r="ET6" s="0" t="n">
        <v>0.9823816829</v>
      </c>
      <c r="EU6" s="0" t="n">
        <v>0.9381924079</v>
      </c>
      <c r="EV6" s="0" t="n">
        <v>0.9584640487</v>
      </c>
      <c r="EW6" s="0" t="n">
        <v>0.964606243</v>
      </c>
      <c r="EX6" s="0" t="n">
        <v>1.0242725285</v>
      </c>
      <c r="EY6" s="0" t="n">
        <v>0.9923125756</v>
      </c>
      <c r="EZ6" s="0" t="n">
        <v>1.0455166898</v>
      </c>
      <c r="FA6" s="0" t="n">
        <v>1.0101006631</v>
      </c>
      <c r="FB6" s="0" t="n">
        <v>0.9769879196</v>
      </c>
      <c r="FC6" s="0" t="n">
        <v>0.9857296804</v>
      </c>
      <c r="FD6" s="0" t="n">
        <v>0.8986483684</v>
      </c>
      <c r="FE6" s="0" t="n">
        <v>0.9039885361</v>
      </c>
      <c r="FF6" s="0" t="n">
        <v>0.9154024874</v>
      </c>
      <c r="FG6" s="0" t="n">
        <v>0.9644334348</v>
      </c>
      <c r="FH6" s="0" t="n">
        <v>0.9968062588</v>
      </c>
      <c r="FI6" s="0" t="n">
        <v>0.9559721133</v>
      </c>
      <c r="FJ6" s="0" t="n">
        <v>0.9697580562</v>
      </c>
      <c r="FK6" s="0" t="n">
        <v>0.8877183751</v>
      </c>
      <c r="FL6" s="0" t="n">
        <v>0.8766630393</v>
      </c>
      <c r="FM6" s="0" t="n">
        <v>0.9639461917</v>
      </c>
      <c r="FN6" s="0" t="n">
        <v>0.9264461849</v>
      </c>
      <c r="FO6" s="0" t="n">
        <v>0.9526849742</v>
      </c>
      <c r="FP6" s="0" t="n">
        <v>0.9549137607</v>
      </c>
      <c r="FQ6" s="0" t="n">
        <v>0.9170524171</v>
      </c>
      <c r="FR6" s="0" t="n">
        <v>0.9464444429</v>
      </c>
      <c r="FS6" s="0" t="n">
        <v>0.9073931607</v>
      </c>
      <c r="FT6" s="0" t="n">
        <v>0.8744107378</v>
      </c>
      <c r="FU6" s="0" t="n">
        <v>0.8759057021</v>
      </c>
      <c r="FV6" s="0" t="n">
        <v>0.8284020942</v>
      </c>
      <c r="FW6" s="0" t="n">
        <v>0.8518805442</v>
      </c>
      <c r="FX6" s="0" t="n">
        <v>0.8879253707</v>
      </c>
      <c r="FY6" s="0" t="n">
        <v>0.8832236466</v>
      </c>
      <c r="FZ6" s="0" t="n">
        <v>0.9071882023</v>
      </c>
      <c r="GA6" s="0" t="n">
        <v>0.884882759</v>
      </c>
      <c r="GB6" s="0" t="n">
        <v>0.8872436275</v>
      </c>
      <c r="GC6" s="0" t="n">
        <v>0.8909085402</v>
      </c>
      <c r="GD6" s="0" t="n">
        <v>0.8971701288</v>
      </c>
      <c r="GE6" s="0" t="n">
        <v>0.9380002955</v>
      </c>
      <c r="GF6" s="0" t="n">
        <v>0.8966464973</v>
      </c>
      <c r="GG6" s="0" t="n">
        <v>0.8716063778</v>
      </c>
      <c r="GH6" s="0" t="n">
        <v>0.8642292463</v>
      </c>
      <c r="GI6" s="0" t="n">
        <v>0.8503620115</v>
      </c>
      <c r="GJ6" s="0" t="n">
        <v>0.8465222765</v>
      </c>
      <c r="GK6" s="0" t="n">
        <v>0.874960308</v>
      </c>
      <c r="GL6" s="0" t="n">
        <v>0.852262808</v>
      </c>
      <c r="GM6" s="0" t="n">
        <v>0.8437215899</v>
      </c>
      <c r="GN6" s="0" t="n">
        <v>0.8477246701</v>
      </c>
      <c r="GO6" s="0" t="n">
        <v>0.8379363767</v>
      </c>
      <c r="GP6" s="0" t="n">
        <v>0.86032741</v>
      </c>
      <c r="GQ6" s="0" t="n">
        <v>0.8497595674</v>
      </c>
      <c r="GR6" s="0" t="n">
        <v>0.8825162387</v>
      </c>
      <c r="GS6" s="0" t="n">
        <v>0.8815025283</v>
      </c>
      <c r="GT6" s="0" t="n">
        <v>0.8872725251</v>
      </c>
      <c r="GU6" s="0" t="n">
        <v>0.8589289965</v>
      </c>
      <c r="GV6" s="0" t="n">
        <v>0.8209523479</v>
      </c>
      <c r="GW6" s="0" t="n">
        <v>0.8045710279</v>
      </c>
      <c r="GX6" s="0" t="n">
        <v>0.8117389101</v>
      </c>
      <c r="GY6" s="0" t="n">
        <v>0.8827188945</v>
      </c>
      <c r="GZ6" s="0" t="n">
        <v>0.898914337</v>
      </c>
      <c r="HA6" s="0" t="n">
        <v>0.8927145914</v>
      </c>
      <c r="HB6" s="0" t="n">
        <v>0.8623144626</v>
      </c>
      <c r="HC6" s="0" t="n">
        <v>0.8592376968</v>
      </c>
      <c r="HD6" s="0" t="n">
        <v>0.8463237991</v>
      </c>
      <c r="HE6" s="0" t="n">
        <v>0.8693907768</v>
      </c>
      <c r="HF6" s="0" t="n">
        <v>0.8790604938</v>
      </c>
      <c r="HG6" s="0" t="n">
        <v>0.8216418089</v>
      </c>
      <c r="HH6" s="0" t="n">
        <v>0.8480418675</v>
      </c>
    </row>
    <row r="7" customFormat="false" ht="12.85" hidden="false" customHeight="false" outlineLevel="0" collapsed="false">
      <c r="A7" s="0" t="n">
        <v>4</v>
      </c>
      <c r="B7" s="0" t="n">
        <v>0.8647781563</v>
      </c>
      <c r="C7" s="0" t="n">
        <v>0.8609877332</v>
      </c>
      <c r="D7" s="0" t="n">
        <v>0.8574597342</v>
      </c>
      <c r="E7" s="0" t="n">
        <v>0.8537557321</v>
      </c>
      <c r="F7" s="0" t="n">
        <v>0.8612113087</v>
      </c>
      <c r="G7" s="0" t="n">
        <v>0.8579013885</v>
      </c>
      <c r="H7" s="0" t="n">
        <v>0.8541022901</v>
      </c>
      <c r="I7" s="0" t="n">
        <v>0.8506648695</v>
      </c>
      <c r="J7" s="0" t="n">
        <v>0.8285227346</v>
      </c>
      <c r="K7" s="0" t="n">
        <v>0.8256602624</v>
      </c>
      <c r="L7" s="0" t="n">
        <v>0.8223565263</v>
      </c>
      <c r="M7" s="0" t="n">
        <v>0.8190172559</v>
      </c>
      <c r="N7" s="0" t="n">
        <v>0.833543817</v>
      </c>
      <c r="O7" s="0" t="n">
        <v>0.8301573061</v>
      </c>
      <c r="P7" s="0" t="n">
        <v>0.8269602634</v>
      </c>
      <c r="Q7" s="0" t="n">
        <v>0.8236457593</v>
      </c>
      <c r="R7" s="0" t="n">
        <v>0.7118807618</v>
      </c>
      <c r="S7" s="0" t="n">
        <v>1.0294565774</v>
      </c>
      <c r="T7" s="0" t="n">
        <v>1.2966084905</v>
      </c>
      <c r="U7" s="0" t="n">
        <v>1.5731813162</v>
      </c>
      <c r="V7" s="0" t="n">
        <v>1.161804067</v>
      </c>
      <c r="W7" s="0" t="n">
        <v>1.136142277</v>
      </c>
      <c r="X7" s="0" t="n">
        <v>1.1288389569</v>
      </c>
      <c r="Y7" s="0" t="n">
        <v>1.108311835</v>
      </c>
      <c r="Z7" s="0" t="n">
        <v>1.0544162718</v>
      </c>
      <c r="AA7" s="0" t="n">
        <v>1.0734801284</v>
      </c>
      <c r="AB7" s="0" t="n">
        <v>1.1027139889</v>
      </c>
      <c r="AC7" s="0" t="n">
        <v>1.0545164155</v>
      </c>
      <c r="AD7" s="0" t="n">
        <v>1.0716662471</v>
      </c>
      <c r="AE7" s="0" t="n">
        <v>1.0542397538</v>
      </c>
      <c r="AF7" s="0" t="n">
        <v>1.0426297947</v>
      </c>
      <c r="AG7" s="0" t="n">
        <v>1.0832674555</v>
      </c>
      <c r="AH7" s="0" t="n">
        <v>1.1032464547</v>
      </c>
      <c r="AI7" s="0" t="n">
        <v>1.0879629327</v>
      </c>
      <c r="AJ7" s="0" t="n">
        <v>1.1315619</v>
      </c>
      <c r="AK7" s="0" t="n">
        <v>1.1591749576</v>
      </c>
      <c r="AL7" s="0" t="n">
        <v>1.1424342432</v>
      </c>
      <c r="AM7" s="0" t="n">
        <v>1.106090762</v>
      </c>
      <c r="AN7" s="0" t="n">
        <v>1.051099242</v>
      </c>
      <c r="AO7" s="0" t="n">
        <v>1.0544524835</v>
      </c>
      <c r="AP7" s="0" t="n">
        <v>1.040899982</v>
      </c>
      <c r="AQ7" s="0" t="n">
        <v>1.0517863493</v>
      </c>
      <c r="AR7" s="0" t="n">
        <v>1.028359091</v>
      </c>
      <c r="AS7" s="0" t="n">
        <v>1.0439444724</v>
      </c>
      <c r="AT7" s="0" t="n">
        <v>1.053889004</v>
      </c>
      <c r="AU7" s="0" t="n">
        <v>1.0484382483</v>
      </c>
      <c r="AV7" s="0" t="n">
        <v>1.0651562366</v>
      </c>
      <c r="AW7" s="0" t="n">
        <v>1.0149552965</v>
      </c>
      <c r="AX7" s="0" t="n">
        <v>1.0149660572</v>
      </c>
      <c r="AY7" s="0" t="n">
        <v>1.0127037776</v>
      </c>
      <c r="AZ7" s="0" t="n">
        <v>1.0161507048</v>
      </c>
      <c r="BA7" s="0" t="n">
        <v>1.0449059892</v>
      </c>
      <c r="BB7" s="0" t="n">
        <v>1.0246059944</v>
      </c>
      <c r="BC7" s="0" t="n">
        <v>1.0540994486</v>
      </c>
      <c r="BD7" s="0" t="n">
        <v>1.0670657005</v>
      </c>
      <c r="BE7" s="0" t="n">
        <v>1.0180206045</v>
      </c>
      <c r="BF7" s="0" t="n">
        <v>1.0348456381</v>
      </c>
      <c r="BG7" s="0" t="n">
        <v>1.0441153608</v>
      </c>
      <c r="BH7" s="0" t="n">
        <v>1.0206921701</v>
      </c>
      <c r="BI7" s="0" t="n">
        <v>1.0143162023</v>
      </c>
      <c r="BJ7" s="0" t="n">
        <v>0.9955086472</v>
      </c>
      <c r="BK7" s="0" t="n">
        <v>0.9579870997</v>
      </c>
      <c r="BL7" s="0" t="n">
        <v>0.9324785811</v>
      </c>
      <c r="BM7" s="0" t="n">
        <v>0.8984284496</v>
      </c>
      <c r="BN7" s="0" t="n">
        <v>0.8925539257</v>
      </c>
      <c r="BO7" s="0" t="n">
        <v>0.8872498581</v>
      </c>
      <c r="BP7" s="0" t="n">
        <v>0.8833761943</v>
      </c>
      <c r="BQ7" s="0" t="n">
        <v>0.9186550545</v>
      </c>
      <c r="BR7" s="0" t="n">
        <v>0.9809330959</v>
      </c>
      <c r="BS7" s="0" t="n">
        <v>0.9917813078</v>
      </c>
      <c r="BT7" s="0" t="n">
        <v>1.0561012999</v>
      </c>
      <c r="BU7" s="0" t="n">
        <v>1.068427456</v>
      </c>
      <c r="BV7" s="0" t="n">
        <v>0.9952179475</v>
      </c>
      <c r="BW7" s="0" t="n">
        <v>0.9519318895</v>
      </c>
      <c r="BX7" s="0" t="n">
        <v>0.898917476</v>
      </c>
      <c r="BY7" s="0" t="n">
        <v>0.8955976527</v>
      </c>
      <c r="BZ7" s="0" t="n">
        <v>0.9092601446</v>
      </c>
      <c r="CA7" s="0" t="n">
        <v>0.9622984015</v>
      </c>
      <c r="CB7" s="0" t="n">
        <v>0.9439609556</v>
      </c>
      <c r="CC7" s="0" t="n">
        <v>0.9052296885</v>
      </c>
      <c r="CD7" s="0" t="n">
        <v>0.8766309397</v>
      </c>
      <c r="CE7" s="0" t="n">
        <v>0.8651377215</v>
      </c>
      <c r="CF7" s="0" t="n">
        <v>0.8849059513</v>
      </c>
      <c r="CG7" s="0" t="n">
        <v>0.923694421</v>
      </c>
      <c r="CH7" s="0" t="n">
        <v>0.9445184482</v>
      </c>
      <c r="CI7" s="0" t="n">
        <v>0.9276820342</v>
      </c>
      <c r="CJ7" s="0" t="n">
        <v>0.8989304513</v>
      </c>
      <c r="CK7" s="0" t="n">
        <v>0.9086844308</v>
      </c>
      <c r="CL7" s="0" t="n">
        <v>0.9365801328</v>
      </c>
      <c r="CM7" s="0" t="n">
        <v>0.9743017706</v>
      </c>
      <c r="CN7" s="0" t="n">
        <v>0.9723413893</v>
      </c>
      <c r="CO7" s="0" t="n">
        <v>0.9311801376</v>
      </c>
      <c r="CP7" s="0" t="n">
        <v>0.9272033536</v>
      </c>
      <c r="CQ7" s="0" t="n">
        <v>0.8879576787</v>
      </c>
      <c r="CR7" s="0" t="n">
        <v>0.897829745</v>
      </c>
      <c r="CS7" s="0" t="n">
        <v>0.9392696455</v>
      </c>
      <c r="CT7" s="0" t="n">
        <v>0.8834867134</v>
      </c>
      <c r="CU7" s="0" t="n">
        <v>0.854635075</v>
      </c>
      <c r="CV7" s="0" t="n">
        <v>0.8310481439</v>
      </c>
      <c r="CW7" s="0" t="n">
        <v>0.7828141977</v>
      </c>
      <c r="CX7" s="0" t="n">
        <v>0.840788334</v>
      </c>
      <c r="CY7" s="0" t="n">
        <v>0.8562553485</v>
      </c>
      <c r="CZ7" s="0" t="n">
        <v>0.8614326542</v>
      </c>
      <c r="DA7" s="0" t="n">
        <v>0.8947307584</v>
      </c>
      <c r="DB7" s="0" t="n">
        <v>0.8531466396</v>
      </c>
      <c r="DC7" s="0" t="n">
        <v>0.8427503697</v>
      </c>
      <c r="DF7" s="0" t="n">
        <v>4</v>
      </c>
      <c r="DG7" s="0" t="n">
        <v>0.8611336451</v>
      </c>
      <c r="DH7" s="0" t="n">
        <v>0.8573591963</v>
      </c>
      <c r="DI7" s="0" t="n">
        <v>0.8538460657</v>
      </c>
      <c r="DJ7" s="0" t="n">
        <v>0.8501576736</v>
      </c>
      <c r="DK7" s="0" t="n">
        <v>0.7634769106</v>
      </c>
      <c r="DL7" s="0" t="n">
        <v>0.760542616</v>
      </c>
      <c r="DM7" s="0" t="n">
        <v>0.756937644</v>
      </c>
      <c r="DN7" s="0" t="n">
        <v>0.7538912723</v>
      </c>
      <c r="DO7" s="0" t="n">
        <v>0.6882813471</v>
      </c>
      <c r="DP7" s="0" t="n">
        <v>0.6859033964</v>
      </c>
      <c r="DQ7" s="0" t="n">
        <v>0.6803601901</v>
      </c>
      <c r="DR7" s="0" t="n">
        <v>0.6775975117</v>
      </c>
      <c r="DS7" s="0" t="n">
        <v>0.7989098224</v>
      </c>
      <c r="DT7" s="0" t="n">
        <v>0.795664022</v>
      </c>
      <c r="DU7" s="0" t="n">
        <v>0.7925998174</v>
      </c>
      <c r="DV7" s="0" t="n">
        <v>0.7894230319</v>
      </c>
      <c r="DW7" s="0" t="n">
        <v>0.6543500841</v>
      </c>
      <c r="DX7" s="0" t="n">
        <v>0.9058790342</v>
      </c>
      <c r="DY7" s="0" t="n">
        <v>1.182323269</v>
      </c>
      <c r="DZ7" s="0" t="n">
        <v>1.4399679075</v>
      </c>
      <c r="EA7" s="0" t="n">
        <v>1.090031043</v>
      </c>
      <c r="EB7" s="0" t="n">
        <v>1.0636137917</v>
      </c>
      <c r="EC7" s="0" t="n">
        <v>1.0774540949</v>
      </c>
      <c r="ED7" s="0" t="n">
        <v>1.0597854512</v>
      </c>
      <c r="EE7" s="0" t="n">
        <v>1.0157869933</v>
      </c>
      <c r="EF7" s="0" t="n">
        <v>0.994988963</v>
      </c>
      <c r="EG7" s="0" t="n">
        <v>0.9485661822</v>
      </c>
      <c r="EH7" s="0" t="n">
        <v>1.010473535</v>
      </c>
      <c r="EI7" s="0" t="n">
        <v>1.0241025022</v>
      </c>
      <c r="EJ7" s="0" t="n">
        <v>1.0583231962</v>
      </c>
      <c r="EK7" s="0" t="n">
        <v>1.0721472768</v>
      </c>
      <c r="EL7" s="0" t="n">
        <v>1.022163325</v>
      </c>
      <c r="EM7" s="0" t="n">
        <v>1.0267002525</v>
      </c>
      <c r="EN7" s="0" t="n">
        <v>1.0486750734</v>
      </c>
      <c r="EO7" s="0" t="n">
        <v>0.9945134318</v>
      </c>
      <c r="EP7" s="0" t="n">
        <v>0.9665869087</v>
      </c>
      <c r="EQ7" s="0" t="n">
        <v>0.9745753099</v>
      </c>
      <c r="ER7" s="0" t="n">
        <v>0.9636744385</v>
      </c>
      <c r="ES7" s="0" t="n">
        <v>0.9984490225</v>
      </c>
      <c r="ET7" s="0" t="n">
        <v>1.062940253</v>
      </c>
      <c r="EU7" s="0" t="n">
        <v>1.0877014959</v>
      </c>
      <c r="EV7" s="0" t="n">
        <v>1.0592757641</v>
      </c>
      <c r="EW7" s="0" t="n">
        <v>1.0673550581</v>
      </c>
      <c r="EX7" s="0" t="n">
        <v>0.9665250402</v>
      </c>
      <c r="EY7" s="0" t="n">
        <v>0.9242380216</v>
      </c>
      <c r="EZ7" s="0" t="n">
        <v>0.9459548672</v>
      </c>
      <c r="FA7" s="0" t="n">
        <v>0.9511912931</v>
      </c>
      <c r="FB7" s="0" t="n">
        <v>1.01122366</v>
      </c>
      <c r="FC7" s="0" t="n">
        <v>0.9789157234</v>
      </c>
      <c r="FD7" s="0" t="n">
        <v>1.031611458</v>
      </c>
      <c r="FE7" s="0" t="n">
        <v>0.9973197944</v>
      </c>
      <c r="FF7" s="0" t="n">
        <v>0.9638579764</v>
      </c>
      <c r="FG7" s="0" t="n">
        <v>0.9726610613</v>
      </c>
      <c r="FH7" s="0" t="n">
        <v>0.8869332575</v>
      </c>
      <c r="FI7" s="0" t="n">
        <v>0.891235414</v>
      </c>
      <c r="FJ7" s="0" t="n">
        <v>0.9028821619</v>
      </c>
      <c r="FK7" s="0" t="n">
        <v>0.9512304151</v>
      </c>
      <c r="FL7" s="0" t="n">
        <v>0.9832501607</v>
      </c>
      <c r="FM7" s="0" t="n">
        <v>0.9439602245</v>
      </c>
      <c r="FN7" s="0" t="n">
        <v>0.9574549075</v>
      </c>
      <c r="FO7" s="0" t="n">
        <v>0.87684977</v>
      </c>
      <c r="FP7" s="0" t="n">
        <v>0.865335144</v>
      </c>
      <c r="FQ7" s="0" t="n">
        <v>0.9513531904</v>
      </c>
      <c r="FR7" s="0" t="n">
        <v>0.9145460366</v>
      </c>
      <c r="FS7" s="0" t="n">
        <v>0.9401225234</v>
      </c>
      <c r="FT7" s="0" t="n">
        <v>0.9432569604</v>
      </c>
      <c r="FU7" s="0" t="n">
        <v>0.9057788925</v>
      </c>
      <c r="FV7" s="0" t="n">
        <v>0.9342352156</v>
      </c>
      <c r="FW7" s="0" t="n">
        <v>0.8955956428</v>
      </c>
      <c r="FX7" s="0" t="n">
        <v>0.8631206223</v>
      </c>
      <c r="FY7" s="0" t="n">
        <v>0.8646077862</v>
      </c>
      <c r="FZ7" s="0" t="n">
        <v>0.8180280436</v>
      </c>
      <c r="GA7" s="0" t="n">
        <v>0.8411418666</v>
      </c>
      <c r="GB7" s="0" t="n">
        <v>0.8764984872</v>
      </c>
      <c r="GC7" s="0" t="n">
        <v>0.8721440144</v>
      </c>
      <c r="GD7" s="0" t="n">
        <v>0.8958649452</v>
      </c>
      <c r="GE7" s="0" t="n">
        <v>0.873901823</v>
      </c>
      <c r="GF7" s="0" t="n">
        <v>0.8763165877</v>
      </c>
      <c r="GG7" s="0" t="n">
        <v>0.8797118029</v>
      </c>
      <c r="GH7" s="0" t="n">
        <v>0.8857330729</v>
      </c>
      <c r="GI7" s="0" t="n">
        <v>0.9270091304</v>
      </c>
      <c r="GJ7" s="0" t="n">
        <v>0.8864516238</v>
      </c>
      <c r="GK7" s="0" t="n">
        <v>0.8621841959</v>
      </c>
      <c r="GL7" s="0" t="n">
        <v>0.8551238502</v>
      </c>
      <c r="GM7" s="0" t="n">
        <v>0.8400771297</v>
      </c>
      <c r="GN7" s="0" t="n">
        <v>0.8362477873</v>
      </c>
      <c r="GO7" s="0" t="n">
        <v>0.8644533855</v>
      </c>
      <c r="GP7" s="0" t="n">
        <v>0.8420065729</v>
      </c>
      <c r="GQ7" s="0" t="n">
        <v>0.8343180504</v>
      </c>
      <c r="GR7" s="0" t="n">
        <v>0.8385054759</v>
      </c>
      <c r="GS7" s="0" t="n">
        <v>0.8286967069</v>
      </c>
      <c r="GT7" s="0" t="n">
        <v>0.8509488561</v>
      </c>
      <c r="GU7" s="0" t="n">
        <v>0.8408761235</v>
      </c>
      <c r="GV7" s="0" t="n">
        <v>0.873105411</v>
      </c>
      <c r="GW7" s="0" t="n">
        <v>0.8713789057</v>
      </c>
      <c r="GX7" s="0" t="n">
        <v>0.8766480933</v>
      </c>
      <c r="GY7" s="0" t="n">
        <v>0.8486298739</v>
      </c>
      <c r="GZ7" s="0" t="n">
        <v>0.8104357876</v>
      </c>
      <c r="HA7" s="0" t="n">
        <v>0.7941842673</v>
      </c>
      <c r="HB7" s="0" t="n">
        <v>0.8012954281</v>
      </c>
      <c r="HC7" s="0" t="n">
        <v>0.8709873197</v>
      </c>
      <c r="HD7" s="0" t="n">
        <v>0.8873657823</v>
      </c>
      <c r="HE7" s="0" t="n">
        <v>0.8821678682</v>
      </c>
      <c r="HF7" s="0" t="n">
        <v>0.8524069126</v>
      </c>
      <c r="HG7" s="0" t="n">
        <v>0.84960463</v>
      </c>
      <c r="HH7" s="0" t="n">
        <v>0.8366602043</v>
      </c>
    </row>
    <row r="8" customFormat="false" ht="12.85" hidden="false" customHeight="false" outlineLevel="0" collapsed="false">
      <c r="A8" s="0" t="n">
        <v>5</v>
      </c>
      <c r="B8" s="0" t="n">
        <v>0.8317231129</v>
      </c>
      <c r="C8" s="0" t="n">
        <v>0.8280775739</v>
      </c>
      <c r="D8" s="0" t="n">
        <v>0.8246844282</v>
      </c>
      <c r="E8" s="0" t="n">
        <v>0.8211220069</v>
      </c>
      <c r="F8" s="0" t="n">
        <v>0.8497362859</v>
      </c>
      <c r="G8" s="0" t="n">
        <v>0.846470468</v>
      </c>
      <c r="H8" s="0" t="n">
        <v>0.8427219899</v>
      </c>
      <c r="I8" s="0" t="n">
        <v>0.8393303704</v>
      </c>
      <c r="J8" s="0" t="n">
        <v>0.8478332986</v>
      </c>
      <c r="K8" s="0" t="n">
        <v>0.8449041101</v>
      </c>
      <c r="L8" s="0" t="n">
        <v>0.8415233731</v>
      </c>
      <c r="M8" s="0" t="n">
        <v>0.8381062736</v>
      </c>
      <c r="N8" s="0" t="n">
        <v>0.8160253971</v>
      </c>
      <c r="O8" s="0" t="n">
        <v>0.8127100598</v>
      </c>
      <c r="P8" s="0" t="n">
        <v>0.8095802087</v>
      </c>
      <c r="Q8" s="0" t="n">
        <v>0.8056836711</v>
      </c>
      <c r="R8" s="0" t="n">
        <v>0.8200085553</v>
      </c>
      <c r="S8" s="0" t="n">
        <v>0.8167001921</v>
      </c>
      <c r="T8" s="0" t="n">
        <v>0.8131141553</v>
      </c>
      <c r="U8" s="0" t="n">
        <v>0.8095603975</v>
      </c>
      <c r="V8" s="0" t="n">
        <v>0.6996413555</v>
      </c>
      <c r="W8" s="0" t="n">
        <v>1.0118248965</v>
      </c>
      <c r="X8" s="0" t="n">
        <v>1.2751921007</v>
      </c>
      <c r="Y8" s="0" t="n">
        <v>1.5466014801</v>
      </c>
      <c r="Z8" s="0" t="n">
        <v>1.1424599797</v>
      </c>
      <c r="AA8" s="0" t="n">
        <v>1.1173174172</v>
      </c>
      <c r="AB8" s="0" t="n">
        <v>1.1101440552</v>
      </c>
      <c r="AC8" s="0" t="n">
        <v>1.0908469339</v>
      </c>
      <c r="AD8" s="0" t="n">
        <v>1.0383582744</v>
      </c>
      <c r="AE8" s="0" t="n">
        <v>1.0572724081</v>
      </c>
      <c r="AF8" s="0" t="n">
        <v>1.0857286965</v>
      </c>
      <c r="AG8" s="0" t="n">
        <v>1.0381501392</v>
      </c>
      <c r="AH8" s="0" t="n">
        <v>1.0549713515</v>
      </c>
      <c r="AI8" s="0" t="n">
        <v>1.0371144327</v>
      </c>
      <c r="AJ8" s="0" t="n">
        <v>1.0264013179</v>
      </c>
      <c r="AK8" s="0" t="n">
        <v>1.0665048669</v>
      </c>
      <c r="AL8" s="0" t="n">
        <v>1.0865718776</v>
      </c>
      <c r="AM8" s="0" t="n">
        <v>1.0723608347</v>
      </c>
      <c r="AN8" s="0" t="n">
        <v>1.1150903985</v>
      </c>
      <c r="AO8" s="0" t="n">
        <v>1.1429225129</v>
      </c>
      <c r="AP8" s="0" t="n">
        <v>1.1257843304</v>
      </c>
      <c r="AQ8" s="0" t="n">
        <v>1.0895637451</v>
      </c>
      <c r="AR8" s="0" t="n">
        <v>1.0353962906</v>
      </c>
      <c r="AS8" s="0" t="n">
        <v>1.0383347345</v>
      </c>
      <c r="AT8" s="0" t="n">
        <v>1.0271286837</v>
      </c>
      <c r="AU8" s="0" t="n">
        <v>1.0380591924</v>
      </c>
      <c r="AV8" s="0" t="n">
        <v>1.0140575189</v>
      </c>
      <c r="AW8" s="0" t="n">
        <v>1.0306449903</v>
      </c>
      <c r="AX8" s="0" t="n">
        <v>1.0396608307</v>
      </c>
      <c r="AY8" s="0" t="n">
        <v>1.0344941602</v>
      </c>
      <c r="AZ8" s="0" t="n">
        <v>1.0476609509</v>
      </c>
      <c r="BA8" s="0" t="n">
        <v>1.0013151019</v>
      </c>
      <c r="BB8" s="0" t="n">
        <v>1.0015098277</v>
      </c>
      <c r="BC8" s="0" t="n">
        <v>0.9995017983</v>
      </c>
      <c r="BD8" s="0" t="n">
        <v>1.001815242</v>
      </c>
      <c r="BE8" s="0" t="n">
        <v>1.0306143926</v>
      </c>
      <c r="BF8" s="0" t="n">
        <v>1.010579217</v>
      </c>
      <c r="BG8" s="0" t="n">
        <v>1.03976419</v>
      </c>
      <c r="BH8" s="0" t="n">
        <v>1.0536579093</v>
      </c>
      <c r="BI8" s="0" t="n">
        <v>1.0051051573</v>
      </c>
      <c r="BJ8" s="0" t="n">
        <v>1.0221757094</v>
      </c>
      <c r="BK8" s="0" t="n">
        <v>1.0306237124</v>
      </c>
      <c r="BL8" s="0" t="n">
        <v>1.0073578388</v>
      </c>
      <c r="BM8" s="0" t="n">
        <v>1.0012873686</v>
      </c>
      <c r="BN8" s="0" t="n">
        <v>0.9823815079</v>
      </c>
      <c r="BO8" s="0" t="n">
        <v>0.9462927826</v>
      </c>
      <c r="BP8" s="0" t="n">
        <v>0.9210154193</v>
      </c>
      <c r="BQ8" s="0" t="n">
        <v>0.8868386334</v>
      </c>
      <c r="BR8" s="0" t="n">
        <v>0.8809493408</v>
      </c>
      <c r="BS8" s="0" t="n">
        <v>0.8757939679</v>
      </c>
      <c r="BT8" s="0" t="n">
        <v>0.8719819199</v>
      </c>
      <c r="BU8" s="0" t="n">
        <v>0.9071507691</v>
      </c>
      <c r="BV8" s="0" t="n">
        <v>0.9685676013</v>
      </c>
      <c r="BW8" s="0" t="n">
        <v>0.9790178822</v>
      </c>
      <c r="BX8" s="0" t="n">
        <v>1.0428529974</v>
      </c>
      <c r="BY8" s="0" t="n">
        <v>1.0550916577</v>
      </c>
      <c r="BZ8" s="0" t="n">
        <v>0.982867809</v>
      </c>
      <c r="CA8" s="0" t="n">
        <v>0.9402081675</v>
      </c>
      <c r="CB8" s="0" t="n">
        <v>0.887087796</v>
      </c>
      <c r="CC8" s="0" t="n">
        <v>0.8841806426</v>
      </c>
      <c r="CD8" s="0" t="n">
        <v>0.8986057468</v>
      </c>
      <c r="CE8" s="0" t="n">
        <v>0.9505497632</v>
      </c>
      <c r="CF8" s="0" t="n">
        <v>0.933756611</v>
      </c>
      <c r="CG8" s="0" t="n">
        <v>0.8956923176</v>
      </c>
      <c r="CH8" s="0" t="n">
        <v>0.8660283428</v>
      </c>
      <c r="CI8" s="0" t="n">
        <v>0.8546372912</v>
      </c>
      <c r="CJ8" s="0" t="n">
        <v>0.8742795969</v>
      </c>
      <c r="CK8" s="0" t="n">
        <v>0.9125785692</v>
      </c>
      <c r="CL8" s="0" t="n">
        <v>0.9339914964</v>
      </c>
      <c r="CM8" s="0" t="n">
        <v>0.917593286</v>
      </c>
      <c r="CN8" s="0" t="n">
        <v>0.8890182184</v>
      </c>
      <c r="CO8" s="0" t="n">
        <v>0.89877873</v>
      </c>
      <c r="CP8" s="0" t="n">
        <v>0.9267890608</v>
      </c>
      <c r="CQ8" s="0" t="n">
        <v>0.9639121759</v>
      </c>
      <c r="CR8" s="0" t="n">
        <v>0.9611745271</v>
      </c>
      <c r="CS8" s="0" t="n">
        <v>0.9200299446</v>
      </c>
      <c r="CT8" s="0" t="n">
        <v>0.9160855767</v>
      </c>
      <c r="CU8" s="0" t="n">
        <v>0.876582767</v>
      </c>
      <c r="CV8" s="0" t="n">
        <v>0.8862390434</v>
      </c>
      <c r="CW8" s="0" t="n">
        <v>0.9271854081</v>
      </c>
      <c r="CX8" s="0" t="n">
        <v>0.8717449341</v>
      </c>
      <c r="CY8" s="0" t="n">
        <v>0.843655386</v>
      </c>
      <c r="CZ8" s="0" t="n">
        <v>0.8212299614</v>
      </c>
      <c r="DA8" s="0" t="n">
        <v>0.7738200648</v>
      </c>
      <c r="DB8" s="0" t="n">
        <v>0.8313621063</v>
      </c>
      <c r="DC8" s="0" t="n">
        <v>0.8464783521</v>
      </c>
      <c r="DF8" s="0" t="n">
        <v>5</v>
      </c>
      <c r="DG8" s="0" t="n">
        <v>0.8231169776</v>
      </c>
      <c r="DH8" s="0" t="n">
        <v>0.8195091603</v>
      </c>
      <c r="DI8" s="0" t="n">
        <v>0.8161511247</v>
      </c>
      <c r="DJ8" s="0" t="n">
        <v>0.8126255649</v>
      </c>
      <c r="DK8" s="0" t="n">
        <v>0.8461551669</v>
      </c>
      <c r="DL8" s="0" t="n">
        <v>0.8429031125</v>
      </c>
      <c r="DM8" s="0" t="n">
        <v>0.8391704319</v>
      </c>
      <c r="DN8" s="0" t="n">
        <v>0.8357931061</v>
      </c>
      <c r="DO8" s="0" t="n">
        <v>0.7513818274</v>
      </c>
      <c r="DP8" s="0" t="n">
        <v>0.7487858701</v>
      </c>
      <c r="DQ8" s="0" t="n">
        <v>0.7457897335</v>
      </c>
      <c r="DR8" s="0" t="n">
        <v>0.7427613711</v>
      </c>
      <c r="DS8" s="0" t="n">
        <v>0.6751222573</v>
      </c>
      <c r="DT8" s="0" t="n">
        <v>0.6723793794</v>
      </c>
      <c r="DU8" s="0" t="n">
        <v>0.6697899599</v>
      </c>
      <c r="DV8" s="0" t="n">
        <v>0.6671054033</v>
      </c>
      <c r="DW8" s="0" t="n">
        <v>0.7859369548</v>
      </c>
      <c r="DX8" s="0" t="n">
        <v>0.7827660552</v>
      </c>
      <c r="DY8" s="0" t="n">
        <v>0.7793290192</v>
      </c>
      <c r="DZ8" s="0" t="n">
        <v>0.7759229211</v>
      </c>
      <c r="EA8" s="0" t="n">
        <v>0.643099806</v>
      </c>
      <c r="EB8" s="0" t="n">
        <v>0.8903638873</v>
      </c>
      <c r="EC8" s="0" t="n">
        <v>1.1627945553</v>
      </c>
      <c r="ED8" s="0" t="n">
        <v>1.4156387913</v>
      </c>
      <c r="EE8" s="0" t="n">
        <v>1.0718819797</v>
      </c>
      <c r="EF8" s="0" t="n">
        <v>1.045990664</v>
      </c>
      <c r="EG8" s="0" t="n">
        <v>1.0596101869</v>
      </c>
      <c r="EH8" s="0" t="n">
        <v>1.0430852343</v>
      </c>
      <c r="EI8" s="0" t="n">
        <v>1.0003172919</v>
      </c>
      <c r="EJ8" s="0" t="n">
        <v>0.9799663256</v>
      </c>
      <c r="EK8" s="0" t="n">
        <v>0.9339552548</v>
      </c>
      <c r="EL8" s="0" t="n">
        <v>0.9947908119</v>
      </c>
      <c r="EM8" s="0" t="n">
        <v>1.0081485759</v>
      </c>
      <c r="EN8" s="0" t="n">
        <v>1.0411315427</v>
      </c>
      <c r="EO8" s="0" t="n">
        <v>1.0554593619</v>
      </c>
      <c r="EP8" s="0" t="n">
        <v>1.0063462678</v>
      </c>
      <c r="EQ8" s="0" t="n">
        <v>1.0111826023</v>
      </c>
      <c r="ER8" s="0" t="n">
        <v>1.0336363889</v>
      </c>
      <c r="ES8" s="0" t="n">
        <v>0.9800368667</v>
      </c>
      <c r="ET8" s="0" t="n">
        <v>0.9530346834</v>
      </c>
      <c r="EU8" s="0" t="n">
        <v>0.9603717844</v>
      </c>
      <c r="EV8" s="0" t="n">
        <v>0.9492753817</v>
      </c>
      <c r="EW8" s="0" t="n">
        <v>0.9842546617</v>
      </c>
      <c r="EX8" s="0" t="n">
        <v>1.0474560801</v>
      </c>
      <c r="EY8" s="0" t="n">
        <v>1.073311005</v>
      </c>
      <c r="EZ8" s="0" t="n">
        <v>1.0454508607</v>
      </c>
      <c r="FA8" s="0" t="n">
        <v>1.0525111622</v>
      </c>
      <c r="FB8" s="0" t="n">
        <v>0.9542118542</v>
      </c>
      <c r="FC8" s="0" t="n">
        <v>0.9117602192</v>
      </c>
      <c r="FD8" s="0" t="n">
        <v>0.9333737943</v>
      </c>
      <c r="FE8" s="0" t="n">
        <v>0.9391558085</v>
      </c>
      <c r="FF8" s="0" t="n">
        <v>0.9976336156</v>
      </c>
      <c r="FG8" s="0" t="n">
        <v>0.9659374425</v>
      </c>
      <c r="FH8" s="0" t="n">
        <v>1.0181629913</v>
      </c>
      <c r="FI8" s="0" t="n">
        <v>0.9832499908</v>
      </c>
      <c r="FJ8" s="0" t="n">
        <v>0.9506749058</v>
      </c>
      <c r="FK8" s="0" t="n">
        <v>0.959345406</v>
      </c>
      <c r="FL8" s="0" t="n">
        <v>0.8748713807</v>
      </c>
      <c r="FM8" s="0" t="n">
        <v>0.8800369485</v>
      </c>
      <c r="FN8" s="0" t="n">
        <v>0.8914274558</v>
      </c>
      <c r="FO8" s="0" t="n">
        <v>0.9395842129</v>
      </c>
      <c r="FP8" s="0" t="n">
        <v>0.9705449886</v>
      </c>
      <c r="FQ8" s="0" t="n">
        <v>0.93162832</v>
      </c>
      <c r="FR8" s="0" t="n">
        <v>0.9451564539</v>
      </c>
      <c r="FS8" s="0" t="n">
        <v>0.8652873099</v>
      </c>
      <c r="FT8" s="0" t="n">
        <v>0.8547718456</v>
      </c>
      <c r="FU8" s="0" t="n">
        <v>0.9396579989</v>
      </c>
      <c r="FV8" s="0" t="n">
        <v>0.9027483019</v>
      </c>
      <c r="FW8" s="0" t="n">
        <v>0.9278994729</v>
      </c>
      <c r="FX8" s="0" t="n">
        <v>0.9310779241</v>
      </c>
      <c r="FY8" s="0" t="n">
        <v>0.8940956557</v>
      </c>
      <c r="FZ8" s="0" t="n">
        <v>0.9225358204</v>
      </c>
      <c r="GA8" s="0" t="n">
        <v>0.8843058993</v>
      </c>
      <c r="GB8" s="0" t="n">
        <v>0.8520129558</v>
      </c>
      <c r="GC8" s="0" t="n">
        <v>0.8537616813</v>
      </c>
      <c r="GD8" s="0" t="n">
        <v>0.8078176574</v>
      </c>
      <c r="GE8" s="0" t="n">
        <v>0.8307037324</v>
      </c>
      <c r="GF8" s="0" t="n">
        <v>0.8657037815</v>
      </c>
      <c r="GG8" s="0" t="n">
        <v>0.8611831054</v>
      </c>
      <c r="GH8" s="0" t="n">
        <v>0.8844445277</v>
      </c>
      <c r="GI8" s="0" t="n">
        <v>0.8636617418</v>
      </c>
      <c r="GJ8" s="0" t="n">
        <v>0.8663528653</v>
      </c>
      <c r="GK8" s="0" t="n">
        <v>0.8702020002</v>
      </c>
      <c r="GL8" s="0" t="n">
        <v>0.8764011156</v>
      </c>
      <c r="GM8" s="0" t="n">
        <v>0.915797224</v>
      </c>
      <c r="GN8" s="0" t="n">
        <v>0.8756925005</v>
      </c>
      <c r="GO8" s="0" t="n">
        <v>0.8518306948</v>
      </c>
      <c r="GP8" s="0" t="n">
        <v>0.844833185</v>
      </c>
      <c r="GQ8" s="0" t="n">
        <v>0.8307142089</v>
      </c>
      <c r="GR8" s="0" t="n">
        <v>0.8271534069</v>
      </c>
      <c r="GS8" s="0" t="n">
        <v>0.8549213207</v>
      </c>
      <c r="GT8" s="0" t="n">
        <v>0.8328277371</v>
      </c>
      <c r="GU8" s="0" t="n">
        <v>0.8255960332</v>
      </c>
      <c r="GV8" s="0" t="n">
        <v>0.8295639628</v>
      </c>
      <c r="GW8" s="0" t="n">
        <v>0.8191795332</v>
      </c>
      <c r="GX8" s="0" t="n">
        <v>0.8407593733</v>
      </c>
      <c r="GY8" s="0" t="n">
        <v>0.8307934668</v>
      </c>
      <c r="GZ8" s="0" t="n">
        <v>0.8619207597</v>
      </c>
      <c r="HA8" s="0" t="n">
        <v>0.8601296762</v>
      </c>
      <c r="HB8" s="0" t="n">
        <v>0.8653695178</v>
      </c>
      <c r="HC8" s="0" t="n">
        <v>0.8373513515</v>
      </c>
      <c r="HD8" s="0" t="n">
        <v>0.8000239368</v>
      </c>
      <c r="HE8" s="0" t="n">
        <v>0.7848016026</v>
      </c>
      <c r="HF8" s="0" t="n">
        <v>0.7920889554</v>
      </c>
      <c r="HG8" s="0" t="n">
        <v>0.8612225258</v>
      </c>
      <c r="HH8" s="0" t="n">
        <v>0.8772335571</v>
      </c>
    </row>
    <row r="9" customFormat="false" ht="12.85" hidden="false" customHeight="false" outlineLevel="0" collapsed="false">
      <c r="A9" s="0" t="n">
        <v>6</v>
      </c>
      <c r="B9" s="0" t="n">
        <v>0.8974477944</v>
      </c>
      <c r="C9" s="0" t="n">
        <v>0.8935141765</v>
      </c>
      <c r="D9" s="0" t="n">
        <v>0.8898528966</v>
      </c>
      <c r="E9" s="0" t="n">
        <v>0.8860089645</v>
      </c>
      <c r="F9" s="0" t="n">
        <v>0.8172561989</v>
      </c>
      <c r="G9" s="0" t="n">
        <v>0.8141152127</v>
      </c>
      <c r="H9" s="0" t="n">
        <v>0.8105100154</v>
      </c>
      <c r="I9" s="0" t="n">
        <v>0.8072480363</v>
      </c>
      <c r="J9" s="0" t="n">
        <v>0.8365365282</v>
      </c>
      <c r="K9" s="0" t="n">
        <v>0.833646369</v>
      </c>
      <c r="L9" s="0" t="n">
        <v>0.8303106779</v>
      </c>
      <c r="M9" s="0" t="n">
        <v>0.8269391088</v>
      </c>
      <c r="N9" s="0" t="n">
        <v>0.8350446828</v>
      </c>
      <c r="O9" s="0" t="n">
        <v>0.8316520742</v>
      </c>
      <c r="P9" s="0" t="n">
        <v>0.8284492751</v>
      </c>
      <c r="Q9" s="0" t="n">
        <v>0.8251288029</v>
      </c>
      <c r="R9" s="0" t="n">
        <v>0.8021257873</v>
      </c>
      <c r="S9" s="0" t="n">
        <v>0.798889573</v>
      </c>
      <c r="T9" s="0" t="n">
        <v>0.7953817406</v>
      </c>
      <c r="U9" s="0" t="n">
        <v>0.7919054832</v>
      </c>
      <c r="V9" s="0" t="n">
        <v>0.8059101016</v>
      </c>
      <c r="W9" s="0" t="n">
        <v>0.8027124267</v>
      </c>
      <c r="X9" s="0" t="n">
        <v>0.799683756</v>
      </c>
      <c r="Y9" s="0" t="n">
        <v>0.795882392</v>
      </c>
      <c r="Z9" s="0" t="n">
        <v>0.6879922971</v>
      </c>
      <c r="AA9" s="0" t="n">
        <v>0.9950598644</v>
      </c>
      <c r="AB9" s="0" t="n">
        <v>1.2540734186</v>
      </c>
      <c r="AC9" s="0" t="n">
        <v>1.5222299621</v>
      </c>
      <c r="AD9" s="0" t="n">
        <v>1.1250611403</v>
      </c>
      <c r="AE9" s="0" t="n">
        <v>1.1004478286</v>
      </c>
      <c r="AF9" s="0" t="n">
        <v>1.0930443161</v>
      </c>
      <c r="AG9" s="0" t="n">
        <v>1.0739168018</v>
      </c>
      <c r="AH9" s="0" t="n">
        <v>1.0221822653</v>
      </c>
      <c r="AI9" s="0" t="n">
        <v>1.0400978238</v>
      </c>
      <c r="AJ9" s="0" t="n">
        <v>1.0688293876</v>
      </c>
      <c r="AK9" s="0" t="n">
        <v>1.0220857005</v>
      </c>
      <c r="AL9" s="0" t="n">
        <v>1.0390264091</v>
      </c>
      <c r="AM9" s="0" t="n">
        <v>1.0222415354</v>
      </c>
      <c r="AN9" s="0" t="n">
        <v>1.011460579</v>
      </c>
      <c r="AO9" s="0" t="n">
        <v>1.0515517218</v>
      </c>
      <c r="AP9" s="0" t="n">
        <v>1.0707361066</v>
      </c>
      <c r="AQ9" s="0" t="n">
        <v>1.0563378045</v>
      </c>
      <c r="AR9" s="0" t="n">
        <v>1.0992378162</v>
      </c>
      <c r="AS9" s="0" t="n">
        <v>1.1262732141</v>
      </c>
      <c r="AT9" s="0" t="n">
        <v>1.1108899965</v>
      </c>
      <c r="AU9" s="0" t="n">
        <v>1.0753435449</v>
      </c>
      <c r="AV9" s="0" t="n">
        <v>1.020996851</v>
      </c>
      <c r="AW9" s="0" t="n">
        <v>1.0251067184</v>
      </c>
      <c r="AX9" s="0" t="n">
        <v>1.0132617919</v>
      </c>
      <c r="AY9" s="0" t="n">
        <v>1.0242531443</v>
      </c>
      <c r="AZ9" s="0" t="n">
        <v>1.0012265839</v>
      </c>
      <c r="BA9" s="0" t="n">
        <v>1.0167939386</v>
      </c>
      <c r="BB9" s="0" t="n">
        <v>1.0258772025</v>
      </c>
      <c r="BC9" s="0" t="n">
        <v>1.0210081135</v>
      </c>
      <c r="BD9" s="0" t="n">
        <v>1.0328809537</v>
      </c>
      <c r="BE9" s="0" t="n">
        <v>0.9876197152</v>
      </c>
      <c r="BF9" s="0" t="n">
        <v>0.987799235</v>
      </c>
      <c r="BG9" s="0" t="n">
        <v>0.9859090422</v>
      </c>
      <c r="BH9" s="0" t="n">
        <v>0.9892273295</v>
      </c>
      <c r="BI9" s="0" t="n">
        <v>1.0175391703</v>
      </c>
      <c r="BJ9" s="0" t="n">
        <v>0.9982063894</v>
      </c>
      <c r="BK9" s="0" t="n">
        <v>1.0263287658</v>
      </c>
      <c r="BL9" s="0" t="n">
        <v>1.0398929133</v>
      </c>
      <c r="BM9" s="0" t="n">
        <v>0.992194639</v>
      </c>
      <c r="BN9" s="0" t="n">
        <v>1.0086969285</v>
      </c>
      <c r="BO9" s="0" t="n">
        <v>1.0180427074</v>
      </c>
      <c r="BP9" s="0" t="n">
        <v>0.99497417</v>
      </c>
      <c r="BQ9" s="0" t="n">
        <v>0.9883706622</v>
      </c>
      <c r="BR9" s="0" t="n">
        <v>0.9696090251</v>
      </c>
      <c r="BS9" s="0" t="n">
        <v>0.9340745487</v>
      </c>
      <c r="BT9" s="0" t="n">
        <v>0.9091356533</v>
      </c>
      <c r="BU9" s="0" t="n">
        <v>0.875732784</v>
      </c>
      <c r="BV9" s="0" t="n">
        <v>0.8698442263</v>
      </c>
      <c r="BW9" s="0" t="n">
        <v>0.8645232057</v>
      </c>
      <c r="BX9" s="0" t="n">
        <v>0.8610433099</v>
      </c>
      <c r="BY9" s="0" t="n">
        <v>0.8958279792</v>
      </c>
      <c r="BZ9" s="0" t="n">
        <v>0.9565481798</v>
      </c>
      <c r="CA9" s="0" t="n">
        <v>0.9669605768</v>
      </c>
      <c r="CB9" s="0" t="n">
        <v>1.0297466565</v>
      </c>
      <c r="CC9" s="0" t="n">
        <v>1.0416414303</v>
      </c>
      <c r="CD9" s="0" t="n">
        <v>0.9713509019</v>
      </c>
      <c r="CE9" s="0" t="n">
        <v>0.9295179977</v>
      </c>
      <c r="CF9" s="0" t="n">
        <v>0.8766931343</v>
      </c>
      <c r="CG9" s="0" t="n">
        <v>0.874062283</v>
      </c>
      <c r="CH9" s="0" t="n">
        <v>0.8869376376</v>
      </c>
      <c r="CI9" s="0" t="n">
        <v>0.9390126619</v>
      </c>
      <c r="CJ9" s="0" t="n">
        <v>0.9225436357</v>
      </c>
      <c r="CK9" s="0" t="n">
        <v>0.8849134465</v>
      </c>
      <c r="CL9" s="0" t="n">
        <v>0.8563761876</v>
      </c>
      <c r="CM9" s="0" t="n">
        <v>0.8453429208</v>
      </c>
      <c r="CN9" s="0" t="n">
        <v>0.8646391815</v>
      </c>
      <c r="CO9" s="0" t="n">
        <v>0.9026304178</v>
      </c>
      <c r="CP9" s="0" t="n">
        <v>0.9242274862</v>
      </c>
      <c r="CQ9" s="0" t="n">
        <v>0.9078084096</v>
      </c>
      <c r="CR9" s="0" t="n">
        <v>0.8788082818</v>
      </c>
      <c r="CS9" s="0" t="n">
        <v>0.8880165199</v>
      </c>
      <c r="CT9" s="0" t="n">
        <v>0.9156762516</v>
      </c>
      <c r="CU9" s="0" t="n">
        <v>0.9515642722</v>
      </c>
      <c r="CV9" s="0" t="n">
        <v>0.9487660641</v>
      </c>
      <c r="CW9" s="0" t="n">
        <v>0.9081932369</v>
      </c>
      <c r="CX9" s="0" t="n">
        <v>0.9039105495</v>
      </c>
      <c r="CY9" s="0" t="n">
        <v>0.865321111</v>
      </c>
      <c r="CZ9" s="0" t="n">
        <v>0.8757688237</v>
      </c>
      <c r="DA9" s="0" t="n">
        <v>0.9165325243</v>
      </c>
      <c r="DB9" s="0" t="n">
        <v>0.8619716464</v>
      </c>
      <c r="DC9" s="0" t="n">
        <v>0.83402226</v>
      </c>
      <c r="DF9" s="0" t="n">
        <v>6</v>
      </c>
      <c r="DG9" s="0" t="n">
        <v>0.8104060899</v>
      </c>
      <c r="DH9" s="0" t="n">
        <v>0.8068539858</v>
      </c>
      <c r="DI9" s="0" t="n">
        <v>0.8035478063</v>
      </c>
      <c r="DJ9" s="0" t="n">
        <v>0.8000766896</v>
      </c>
      <c r="DK9" s="0" t="n">
        <v>0.8087997578</v>
      </c>
      <c r="DL9" s="0" t="n">
        <v>0.8056912726</v>
      </c>
      <c r="DM9" s="0" t="n">
        <v>0.8021233795</v>
      </c>
      <c r="DN9" s="0" t="n">
        <v>0.7988951533</v>
      </c>
      <c r="DO9" s="0" t="n">
        <v>0.8330110382</v>
      </c>
      <c r="DP9" s="0" t="n">
        <v>0.8301330592</v>
      </c>
      <c r="DQ9" s="0" t="n">
        <v>0.826811426</v>
      </c>
      <c r="DR9" s="0" t="n">
        <v>0.823454066</v>
      </c>
      <c r="DS9" s="0" t="n">
        <v>0.7400480741</v>
      </c>
      <c r="DT9" s="0" t="n">
        <v>0.7370414164</v>
      </c>
      <c r="DU9" s="0" t="n">
        <v>0.7342029751</v>
      </c>
      <c r="DV9" s="0" t="n">
        <v>0.7312602474</v>
      </c>
      <c r="DW9" s="0" t="n">
        <v>0.6641594785</v>
      </c>
      <c r="DX9" s="0" t="n">
        <v>0.6614798958</v>
      </c>
      <c r="DY9" s="0" t="n">
        <v>0.6585754135</v>
      </c>
      <c r="DZ9" s="0" t="n">
        <v>0.6556970753</v>
      </c>
      <c r="EA9" s="0" t="n">
        <v>0.7724242961</v>
      </c>
      <c r="EB9" s="0" t="n">
        <v>0.7693594855</v>
      </c>
      <c r="EC9" s="0" t="n">
        <v>0.766456657</v>
      </c>
      <c r="ED9" s="0" t="n">
        <v>0.7628132409</v>
      </c>
      <c r="EE9" s="0" t="n">
        <v>0.6323921668</v>
      </c>
      <c r="EF9" s="0" t="n">
        <v>0.8756113553</v>
      </c>
      <c r="EG9" s="0" t="n">
        <v>1.1435373089</v>
      </c>
      <c r="EH9" s="0" t="n">
        <v>1.393330998</v>
      </c>
      <c r="EI9" s="0" t="n">
        <v>1.0555579922</v>
      </c>
      <c r="EJ9" s="0" t="n">
        <v>1.0301979878</v>
      </c>
      <c r="EK9" s="0" t="n">
        <v>1.0432888297</v>
      </c>
      <c r="EL9" s="0" t="n">
        <v>1.0268963719</v>
      </c>
      <c r="EM9" s="0" t="n">
        <v>0.9847339022</v>
      </c>
      <c r="EN9" s="0" t="n">
        <v>0.9640475197</v>
      </c>
      <c r="EO9" s="0" t="n">
        <v>0.9194182914</v>
      </c>
      <c r="EP9" s="0" t="n">
        <v>0.9793973197</v>
      </c>
      <c r="EQ9" s="0" t="n">
        <v>0.9929113176</v>
      </c>
      <c r="ER9" s="0" t="n">
        <v>1.0262010374</v>
      </c>
      <c r="ES9" s="0" t="n">
        <v>1.0400956417</v>
      </c>
      <c r="ET9" s="0" t="n">
        <v>0.9922365884</v>
      </c>
      <c r="EU9" s="0" t="n">
        <v>0.9964455596</v>
      </c>
      <c r="EV9" s="0" t="n">
        <v>1.0181919727</v>
      </c>
      <c r="EW9" s="0" t="n">
        <v>0.9661042608</v>
      </c>
      <c r="EX9" s="0" t="n">
        <v>0.9391515382</v>
      </c>
      <c r="EY9" s="0" t="n">
        <v>0.947665889</v>
      </c>
      <c r="EZ9" s="0" t="n">
        <v>0.936886124</v>
      </c>
      <c r="FA9" s="0" t="n">
        <v>0.9705664578</v>
      </c>
      <c r="FB9" s="0" t="n">
        <v>1.0341118613</v>
      </c>
      <c r="FC9" s="0" t="n">
        <v>1.0588206223</v>
      </c>
      <c r="FD9" s="0" t="n">
        <v>1.0315465044</v>
      </c>
      <c r="FE9" s="0" t="n">
        <v>1.0391936707</v>
      </c>
      <c r="FF9" s="0" t="n">
        <v>0.9413880033</v>
      </c>
      <c r="FG9" s="0" t="n">
        <v>0.8996722734</v>
      </c>
      <c r="FH9" s="0" t="n">
        <v>0.9212059899</v>
      </c>
      <c r="FI9" s="0" t="n">
        <v>0.92590656</v>
      </c>
      <c r="FJ9" s="0" t="n">
        <v>0.9839885821</v>
      </c>
      <c r="FK9" s="0" t="n">
        <v>0.952713833</v>
      </c>
      <c r="FL9" s="0" t="n">
        <v>1.0043164517</v>
      </c>
      <c r="FM9" s="0" t="n">
        <v>0.9708953527</v>
      </c>
      <c r="FN9" s="0" t="n">
        <v>0.9386138616</v>
      </c>
      <c r="FO9" s="0" t="n">
        <v>0.9475998495</v>
      </c>
      <c r="FP9" s="0" t="n">
        <v>0.8635666366</v>
      </c>
      <c r="FQ9" s="0" t="n">
        <v>0.8685401383</v>
      </c>
      <c r="FR9" s="0" t="n">
        <v>0.8799771211</v>
      </c>
      <c r="FS9" s="0" t="n">
        <v>0.92548354</v>
      </c>
      <c r="FT9" s="0" t="n">
        <v>0.9569915601</v>
      </c>
      <c r="FU9" s="0" t="n">
        <v>0.9201756107</v>
      </c>
      <c r="FV9" s="0" t="n">
        <v>0.9329638418</v>
      </c>
      <c r="FW9" s="0" t="n">
        <v>0.8540372332</v>
      </c>
      <c r="FX9" s="0" t="n">
        <v>0.8437353013</v>
      </c>
      <c r="FY9" s="0" t="n">
        <v>0.9275377707</v>
      </c>
      <c r="FZ9" s="0" t="n">
        <v>0.8914432163</v>
      </c>
      <c r="GA9" s="0" t="n">
        <v>0.91520377</v>
      </c>
      <c r="GB9" s="0" t="n">
        <v>0.9181001459</v>
      </c>
      <c r="GC9" s="0" t="n">
        <v>0.8818870787</v>
      </c>
      <c r="GD9" s="0" t="n">
        <v>0.9110209988</v>
      </c>
      <c r="GE9" s="0" t="n">
        <v>0.8733321217</v>
      </c>
      <c r="GF9" s="0" t="n">
        <v>0.841519807</v>
      </c>
      <c r="GG9" s="0" t="n">
        <v>0.8430317973</v>
      </c>
      <c r="GH9" s="0" t="n">
        <v>0.7975196599</v>
      </c>
      <c r="GI9" s="0" t="n">
        <v>0.8209698316</v>
      </c>
      <c r="GJ9" s="0" t="n">
        <v>0.8558607267</v>
      </c>
      <c r="GK9" s="0" t="n">
        <v>0.8518736004</v>
      </c>
      <c r="GL9" s="0" t="n">
        <v>0.8751261463</v>
      </c>
      <c r="GM9" s="0" t="n">
        <v>0.8532160037</v>
      </c>
      <c r="GN9" s="0" t="n">
        <v>0.8558376865</v>
      </c>
      <c r="GO9" s="0" t="n">
        <v>0.8597522176</v>
      </c>
      <c r="GP9" s="0" t="n">
        <v>0.8658543972</v>
      </c>
      <c r="GQ9" s="0" t="n">
        <v>0.9055903792</v>
      </c>
      <c r="GR9" s="0" t="n">
        <v>0.86616915</v>
      </c>
      <c r="GS9" s="0" t="n">
        <v>0.8424378166</v>
      </c>
      <c r="GT9" s="0" t="n">
        <v>0.8356235359</v>
      </c>
      <c r="GU9" s="0" t="n">
        <v>0.8220298664</v>
      </c>
      <c r="GV9" s="0" t="n">
        <v>0.818332948</v>
      </c>
      <c r="GW9" s="0" t="n">
        <v>0.8451029702</v>
      </c>
      <c r="GX9" s="0" t="n">
        <v>0.8228552413</v>
      </c>
      <c r="GY9" s="0" t="n">
        <v>0.8156965948</v>
      </c>
      <c r="GZ9" s="0" t="n">
        <v>0.818937086</v>
      </c>
      <c r="HA9" s="0" t="n">
        <v>0.8086041813</v>
      </c>
      <c r="HB9" s="0" t="n">
        <v>0.8299425266</v>
      </c>
      <c r="HC9" s="0" t="n">
        <v>0.8197519951</v>
      </c>
      <c r="HD9" s="0" t="n">
        <v>0.8508474698</v>
      </c>
      <c r="HE9" s="0" t="n">
        <v>0.8499679182</v>
      </c>
      <c r="HF9" s="0" t="n">
        <v>0.8554268667</v>
      </c>
      <c r="HG9" s="0" t="n">
        <v>0.8279636564</v>
      </c>
      <c r="HH9" s="0" t="n">
        <v>0.7908890086</v>
      </c>
    </row>
    <row r="10" customFormat="false" ht="12.85" hidden="false" customHeight="false" outlineLevel="0" collapsed="false">
      <c r="A10" s="0" t="n">
        <v>7</v>
      </c>
      <c r="B10" s="0" t="n">
        <v>0.8347913873</v>
      </c>
      <c r="C10" s="0" t="n">
        <v>0.8311323997</v>
      </c>
      <c r="D10" s="0" t="n">
        <v>0.8277267365</v>
      </c>
      <c r="E10" s="0" t="n">
        <v>0.8241511731</v>
      </c>
      <c r="F10" s="0" t="n">
        <v>0.8818376714</v>
      </c>
      <c r="G10" s="0" t="n">
        <v>0.8784484772</v>
      </c>
      <c r="H10" s="0" t="n">
        <v>0.8745583889</v>
      </c>
      <c r="I10" s="0" t="n">
        <v>0.8682676625</v>
      </c>
      <c r="J10" s="0" t="n">
        <v>0.8045609851</v>
      </c>
      <c r="K10" s="0" t="n">
        <v>0.8017812986</v>
      </c>
      <c r="L10" s="0" t="n">
        <v>0.79857311</v>
      </c>
      <c r="M10" s="0" t="n">
        <v>0.7953304148</v>
      </c>
      <c r="N10" s="0" t="n">
        <v>0.8239183115</v>
      </c>
      <c r="O10" s="0" t="n">
        <v>0.820570907</v>
      </c>
      <c r="P10" s="0" t="n">
        <v>0.8174107828</v>
      </c>
      <c r="Q10" s="0" t="n">
        <v>0.8141345535</v>
      </c>
      <c r="R10" s="0" t="n">
        <v>0.8214850497</v>
      </c>
      <c r="S10" s="0" t="n">
        <v>0.8181707296</v>
      </c>
      <c r="T10" s="0" t="n">
        <v>0.8145782358</v>
      </c>
      <c r="U10" s="0" t="n">
        <v>0.8110180792</v>
      </c>
      <c r="V10" s="0" t="n">
        <v>0.7883347931</v>
      </c>
      <c r="W10" s="0" t="n">
        <v>0.7852068531</v>
      </c>
      <c r="X10" s="0" t="n">
        <v>0.7822442318</v>
      </c>
      <c r="Y10" s="0" t="n">
        <v>0.7785257681</v>
      </c>
      <c r="Z10" s="0" t="n">
        <v>0.792491664</v>
      </c>
      <c r="AA10" s="0" t="n">
        <v>0.7894122008</v>
      </c>
      <c r="AB10" s="0" t="n">
        <v>0.7864400518</v>
      </c>
      <c r="AC10" s="0" t="n">
        <v>0.7833407888</v>
      </c>
      <c r="AD10" s="0" t="n">
        <v>0.6775146718</v>
      </c>
      <c r="AE10" s="0" t="n">
        <v>0.9800361564</v>
      </c>
      <c r="AF10" s="0" t="n">
        <v>1.2347567109</v>
      </c>
      <c r="AG10" s="0" t="n">
        <v>1.4986046912</v>
      </c>
      <c r="AH10" s="0" t="n">
        <v>1.1070481355</v>
      </c>
      <c r="AI10" s="0" t="n">
        <v>1.0825718925</v>
      </c>
      <c r="AJ10" s="0" t="n">
        <v>1.0755486324</v>
      </c>
      <c r="AK10" s="0" t="n">
        <v>1.0568183128</v>
      </c>
      <c r="AL10" s="0" t="n">
        <v>1.0062539507</v>
      </c>
      <c r="AM10" s="0" t="n">
        <v>1.0247049389</v>
      </c>
      <c r="AN10" s="0" t="n">
        <v>1.0532710475</v>
      </c>
      <c r="AO10" s="0" t="n">
        <v>1.0077553432</v>
      </c>
      <c r="AP10" s="0" t="n">
        <v>1.023883569</v>
      </c>
      <c r="AQ10" s="0" t="n">
        <v>1.0069673791</v>
      </c>
      <c r="AR10" s="0" t="n">
        <v>0.9970812407</v>
      </c>
      <c r="AS10" s="0" t="n">
        <v>1.036233449</v>
      </c>
      <c r="AT10" s="0" t="n">
        <v>1.0503740372</v>
      </c>
      <c r="AU10" s="0" t="n">
        <v>1.0425512453</v>
      </c>
      <c r="AV10" s="0" t="n">
        <v>1.0839505211</v>
      </c>
      <c r="AW10" s="0" t="n">
        <v>1.1119248931</v>
      </c>
      <c r="AX10" s="0" t="n">
        <v>1.0958922735</v>
      </c>
      <c r="AY10" s="0" t="n">
        <v>1.0610416199</v>
      </c>
      <c r="AZ10" s="0" t="n">
        <v>1.0080781121</v>
      </c>
      <c r="BA10" s="0" t="n">
        <v>1.0113300967</v>
      </c>
      <c r="BB10" s="0" t="n">
        <v>0.9998281572</v>
      </c>
      <c r="BC10" s="0" t="n">
        <v>1.0109006033</v>
      </c>
      <c r="BD10" s="0" t="n">
        <v>0.9871016649</v>
      </c>
      <c r="BE10" s="0" t="n">
        <v>1.0028868418</v>
      </c>
      <c r="BF10" s="0" t="n">
        <v>1.0118330224</v>
      </c>
      <c r="BG10" s="0" t="n">
        <v>1.0071228815</v>
      </c>
      <c r="BH10" s="0" t="n">
        <v>1.0199026973</v>
      </c>
      <c r="BI10" s="0" t="n">
        <v>0.9750899588</v>
      </c>
      <c r="BJ10" s="0" t="n">
        <v>0.9757053096</v>
      </c>
      <c r="BK10" s="0" t="n">
        <v>0.9731695131</v>
      </c>
      <c r="BL10" s="0" t="n">
        <v>0.9763040552</v>
      </c>
      <c r="BM10" s="0" t="n">
        <v>1.0044689378</v>
      </c>
      <c r="BN10" s="0" t="n">
        <v>0.9837979937</v>
      </c>
      <c r="BO10" s="0" t="n">
        <v>1.0125582627</v>
      </c>
      <c r="BP10" s="0" t="n">
        <v>1.0271092838</v>
      </c>
      <c r="BQ10" s="0" t="n">
        <v>0.9793952296</v>
      </c>
      <c r="BR10" s="0" t="n">
        <v>0.9955823044</v>
      </c>
      <c r="BS10" s="0" t="n">
        <v>1.0048980611</v>
      </c>
      <c r="BT10" s="0" t="n">
        <v>0.9821404432</v>
      </c>
      <c r="BU10" s="0" t="n">
        <v>0.9759933307</v>
      </c>
      <c r="BV10" s="0" t="n">
        <v>0.9573862801</v>
      </c>
      <c r="BW10" s="0" t="n">
        <v>0.9220537625</v>
      </c>
      <c r="BX10" s="0" t="n">
        <v>0.897730967</v>
      </c>
      <c r="BY10" s="0" t="n">
        <v>0.8648021441</v>
      </c>
      <c r="BZ10" s="0" t="n">
        <v>0.8590499107</v>
      </c>
      <c r="CA10" s="0" t="n">
        <v>0.8538759842</v>
      </c>
      <c r="CB10" s="0" t="n">
        <v>0.8502219121</v>
      </c>
      <c r="CC10" s="0" t="n">
        <v>0.8844080329</v>
      </c>
      <c r="CD10" s="0" t="n">
        <v>0.945339677</v>
      </c>
      <c r="CE10" s="0" t="n">
        <v>0.955966232</v>
      </c>
      <c r="CF10" s="0" t="n">
        <v>1.0186149569</v>
      </c>
      <c r="CG10" s="0" t="n">
        <v>1.0306668448</v>
      </c>
      <c r="CH10" s="0" t="n">
        <v>0.9596026946</v>
      </c>
      <c r="CI10" s="0" t="n">
        <v>0.9182361651</v>
      </c>
      <c r="CJ10" s="0" t="n">
        <v>0.8645827502</v>
      </c>
      <c r="CK10" s="0" t="n">
        <v>0.8635437104</v>
      </c>
      <c r="CL10" s="0" t="n">
        <v>0.8770524418</v>
      </c>
      <c r="CM10" s="0" t="n">
        <v>0.9288006906</v>
      </c>
      <c r="CN10" s="0" t="n">
        <v>0.9123710274</v>
      </c>
      <c r="CO10" s="0" t="n">
        <v>0.8752668766</v>
      </c>
      <c r="CP10" s="0" t="n">
        <v>0.8474235731</v>
      </c>
      <c r="CQ10" s="0" t="n">
        <v>0.8363284957</v>
      </c>
      <c r="CR10" s="0" t="n">
        <v>0.8547092262</v>
      </c>
      <c r="CS10" s="0" t="n">
        <v>0.8918220866</v>
      </c>
      <c r="CT10" s="0" t="n">
        <v>0.9131453919</v>
      </c>
      <c r="CU10" s="0" t="n">
        <v>0.8961792062</v>
      </c>
      <c r="CV10" s="0" t="n">
        <v>0.8674631414</v>
      </c>
      <c r="CW10" s="0" t="n">
        <v>0.8765916831</v>
      </c>
      <c r="CX10" s="0" t="n">
        <v>0.9035066645</v>
      </c>
      <c r="CY10" s="0" t="n">
        <v>0.939339312</v>
      </c>
      <c r="CZ10" s="0" t="n">
        <v>0.9375571367</v>
      </c>
      <c r="DA10" s="0" t="n">
        <v>0.8977585634</v>
      </c>
      <c r="DB10" s="0" t="n">
        <v>0.8937766475</v>
      </c>
      <c r="DC10" s="0" t="n">
        <v>0.8554405989</v>
      </c>
      <c r="DF10" s="0" t="n">
        <v>7</v>
      </c>
      <c r="DG10" s="0" t="n">
        <v>0.7333250515</v>
      </c>
      <c r="DH10" s="0" t="n">
        <v>0.7301108026</v>
      </c>
      <c r="DI10" s="0" t="n">
        <v>0.7271190873</v>
      </c>
      <c r="DJ10" s="0" t="n">
        <v>0.7239781228</v>
      </c>
      <c r="DK10" s="0" t="n">
        <v>0.7963099621</v>
      </c>
      <c r="DL10" s="0" t="n">
        <v>0.7932494792</v>
      </c>
      <c r="DM10" s="0" t="n">
        <v>0.789736683</v>
      </c>
      <c r="DN10" s="0" t="n">
        <v>0.7865583082</v>
      </c>
      <c r="DO10" s="0" t="n">
        <v>0.796235906</v>
      </c>
      <c r="DP10" s="0" t="n">
        <v>0.7934849818</v>
      </c>
      <c r="DQ10" s="0" t="n">
        <v>0.7903099895</v>
      </c>
      <c r="DR10" s="0" t="n">
        <v>0.7871008477</v>
      </c>
      <c r="DS10" s="0" t="n">
        <v>0.8204459996</v>
      </c>
      <c r="DT10" s="0" t="n">
        <v>0.8171127023</v>
      </c>
      <c r="DU10" s="0" t="n">
        <v>0.8139658961</v>
      </c>
      <c r="DV10" s="0" t="n">
        <v>0.8107034741</v>
      </c>
      <c r="DW10" s="0" t="n">
        <v>0.7280310161</v>
      </c>
      <c r="DX10" s="0" t="n">
        <v>0.7250937407</v>
      </c>
      <c r="DY10" s="0" t="n">
        <v>0.7219099372</v>
      </c>
      <c r="DZ10" s="0" t="n">
        <v>0.7187547922</v>
      </c>
      <c r="EA10" s="0" t="n">
        <v>0.6527405469</v>
      </c>
      <c r="EB10" s="0" t="n">
        <v>0.6501506152</v>
      </c>
      <c r="EC10" s="0" t="n">
        <v>0.6476975673</v>
      </c>
      <c r="ED10" s="0" t="n">
        <v>0.6446186824</v>
      </c>
      <c r="EE10" s="0" t="n">
        <v>0.7595633987</v>
      </c>
      <c r="EF10" s="0" t="n">
        <v>0.7566118881</v>
      </c>
      <c r="EG10" s="0" t="n">
        <v>0.7537632327</v>
      </c>
      <c r="EH10" s="0" t="n">
        <v>0.750792745</v>
      </c>
      <c r="EI10" s="0" t="n">
        <v>0.6227612913</v>
      </c>
      <c r="EJ10" s="0" t="n">
        <v>0.8623911162</v>
      </c>
      <c r="EK10" s="0" t="n">
        <v>1.1259232079</v>
      </c>
      <c r="EL10" s="0" t="n">
        <v>1.3717062611</v>
      </c>
      <c r="EM10" s="0" t="n">
        <v>1.0391140382</v>
      </c>
      <c r="EN10" s="0" t="n">
        <v>1.0134632068</v>
      </c>
      <c r="EO10" s="0" t="n">
        <v>1.0270500951</v>
      </c>
      <c r="EP10" s="0" t="n">
        <v>1.0110060751</v>
      </c>
      <c r="EQ10" s="0" t="n">
        <v>0.9698505356</v>
      </c>
      <c r="ER10" s="0" t="n">
        <v>0.9502224495</v>
      </c>
      <c r="ES10" s="0" t="n">
        <v>0.9060348435</v>
      </c>
      <c r="ET10" s="0" t="n">
        <v>0.9656654834</v>
      </c>
      <c r="EU10" s="0" t="n">
        <v>0.9784405618</v>
      </c>
      <c r="EV10" s="0" t="n">
        <v>1.0108677189</v>
      </c>
      <c r="EW10" s="0" t="n">
        <v>1.0253092156</v>
      </c>
      <c r="EX10" s="0" t="n">
        <v>0.9777823772</v>
      </c>
      <c r="EY10" s="0" t="n">
        <v>0.9832624015</v>
      </c>
      <c r="EZ10" s="0" t="n">
        <v>1.0049032654</v>
      </c>
      <c r="FA10" s="0" t="n">
        <v>0.9526684777</v>
      </c>
      <c r="FB10" s="0" t="n">
        <v>0.9271870809</v>
      </c>
      <c r="FC10" s="0" t="n">
        <v>0.9348717955</v>
      </c>
      <c r="FD10" s="0" t="n">
        <v>0.9244256641</v>
      </c>
      <c r="FE10" s="0" t="n">
        <v>0.9582858179</v>
      </c>
      <c r="FF10" s="0" t="n">
        <v>1.0202142176</v>
      </c>
      <c r="FG10" s="0" t="n">
        <v>1.0447829772</v>
      </c>
      <c r="FH10" s="0" t="n">
        <v>1.0180988845</v>
      </c>
      <c r="FI10" s="0" t="n">
        <v>1.0245331266</v>
      </c>
      <c r="FJ10" s="0" t="n">
        <v>0.9285122635</v>
      </c>
      <c r="FK10" s="0" t="n">
        <v>0.887355829</v>
      </c>
      <c r="FL10" s="0" t="n">
        <v>0.9086780201</v>
      </c>
      <c r="FM10" s="0" t="n">
        <v>0.9142724481</v>
      </c>
      <c r="FN10" s="0" t="n">
        <v>0.9715048932</v>
      </c>
      <c r="FO10" s="0" t="n">
        <v>0.9410494689</v>
      </c>
      <c r="FP10" s="0" t="n">
        <v>0.9913390692</v>
      </c>
      <c r="FQ10" s="0" t="n">
        <v>0.9582115675</v>
      </c>
      <c r="FR10" s="0" t="n">
        <v>0.9265574202</v>
      </c>
      <c r="FS10" s="0" t="n">
        <v>0.935104453</v>
      </c>
      <c r="FT10" s="0" t="n">
        <v>0.8530249267</v>
      </c>
      <c r="FU10" s="0" t="n">
        <v>0.8561628854</v>
      </c>
      <c r="FV10" s="0" t="n">
        <v>0.8669311357</v>
      </c>
      <c r="FW10" s="0" t="n">
        <v>0.913450819</v>
      </c>
      <c r="FX10" s="0" t="n">
        <v>0.944635187</v>
      </c>
      <c r="FY10" s="0" t="n">
        <v>0.9083066771</v>
      </c>
      <c r="FZ10" s="0" t="n">
        <v>0.921280368</v>
      </c>
      <c r="GA10" s="0" t="n">
        <v>0.8432713687</v>
      </c>
      <c r="GB10" s="0" t="n">
        <v>0.8328771083</v>
      </c>
      <c r="GC10" s="0" t="n">
        <v>0.9159022383</v>
      </c>
      <c r="GD10" s="0" t="n">
        <v>0.8793269325</v>
      </c>
      <c r="GE10" s="0" t="n">
        <v>0.9038465659</v>
      </c>
      <c r="GF10" s="0" t="n">
        <v>0.906793086</v>
      </c>
      <c r="GG10" s="0" t="n">
        <v>0.870803721</v>
      </c>
      <c r="GH10" s="0" t="n">
        <v>0.8994073731</v>
      </c>
      <c r="GI10" s="0" t="n">
        <v>0.8630987162</v>
      </c>
      <c r="GJ10" s="0" t="n">
        <v>0.8319517241</v>
      </c>
      <c r="GK10" s="0" t="n">
        <v>0.8339185105</v>
      </c>
      <c r="GL10" s="0" t="n">
        <v>0.7891171065</v>
      </c>
      <c r="GM10" s="0" t="n">
        <v>0.8110404397</v>
      </c>
      <c r="GN10" s="0" t="n">
        <v>0.8454728941</v>
      </c>
      <c r="GO10" s="0" t="n">
        <v>0.8416439136</v>
      </c>
      <c r="GP10" s="0" t="n">
        <v>0.864594771</v>
      </c>
      <c r="GQ10" s="0" t="n">
        <v>0.843706646</v>
      </c>
      <c r="GR10" s="0" t="n">
        <v>0.8465302615</v>
      </c>
      <c r="GS10" s="0" t="n">
        <v>0.8502719912</v>
      </c>
      <c r="GT10" s="0" t="n">
        <v>0.8564155927</v>
      </c>
      <c r="GU10" s="0" t="n">
        <v>0.8961232762</v>
      </c>
      <c r="GV10" s="0" t="n">
        <v>0.8569326416</v>
      </c>
      <c r="GW10" s="0" t="n">
        <v>0.8327628329</v>
      </c>
      <c r="GX10" s="0" t="n">
        <v>0.8256175625</v>
      </c>
      <c r="GY10" s="0" t="n">
        <v>0.8121731887</v>
      </c>
      <c r="GZ10" s="0" t="n">
        <v>0.8078499427</v>
      </c>
      <c r="HA10" s="0" t="n">
        <v>0.8341929548</v>
      </c>
      <c r="HB10" s="0" t="n">
        <v>0.8122687414</v>
      </c>
      <c r="HC10" s="0" t="n">
        <v>0.8048557646</v>
      </c>
      <c r="HD10" s="0" t="n">
        <v>0.8084160171</v>
      </c>
      <c r="HE10" s="0" t="n">
        <v>0.7990511566</v>
      </c>
      <c r="HF10" s="0" t="n">
        <v>0.8204069134</v>
      </c>
      <c r="HG10" s="0" t="n">
        <v>0.8105616095</v>
      </c>
      <c r="HH10" s="0" t="n">
        <v>0.8411322224</v>
      </c>
    </row>
    <row r="11" customFormat="false" ht="12.85" hidden="false" customHeight="false" outlineLevel="0" collapsed="false">
      <c r="A11" s="0" t="n">
        <v>8</v>
      </c>
      <c r="B11" s="0" t="n">
        <v>0.790492241</v>
      </c>
      <c r="C11" s="0" t="n">
        <v>0.7870274217</v>
      </c>
      <c r="D11" s="0" t="n">
        <v>0.7838024839</v>
      </c>
      <c r="E11" s="0" t="n">
        <v>0.7804166618</v>
      </c>
      <c r="F11" s="0" t="n">
        <v>0.8202711039</v>
      </c>
      <c r="G11" s="0" t="n">
        <v>0.8171185305</v>
      </c>
      <c r="H11" s="0" t="n">
        <v>0.8135000334</v>
      </c>
      <c r="I11" s="0" t="n">
        <v>0.8102260207</v>
      </c>
      <c r="J11" s="0" t="n">
        <v>0.865377498</v>
      </c>
      <c r="K11" s="0" t="n">
        <v>0.8623876958</v>
      </c>
      <c r="L11" s="0" t="n">
        <v>0.8589370013</v>
      </c>
      <c r="M11" s="0" t="n">
        <v>0.8554491918</v>
      </c>
      <c r="N11" s="0" t="n">
        <v>0.7924250837</v>
      </c>
      <c r="O11" s="0" t="n">
        <v>0.7892056294</v>
      </c>
      <c r="P11" s="0" t="n">
        <v>0.786166297</v>
      </c>
      <c r="Q11" s="0" t="n">
        <v>0.7830152974</v>
      </c>
      <c r="R11" s="0" t="n">
        <v>0.8086595384</v>
      </c>
      <c r="S11" s="0" t="n">
        <v>0.8053969634</v>
      </c>
      <c r="T11" s="0" t="n">
        <v>0.8018605577</v>
      </c>
      <c r="U11" s="0" t="n">
        <v>0.7983559844</v>
      </c>
      <c r="V11" s="0" t="n">
        <v>0.8073612106</v>
      </c>
      <c r="W11" s="0" t="n">
        <v>0.804157778</v>
      </c>
      <c r="X11" s="0" t="n">
        <v>0.801123654</v>
      </c>
      <c r="Y11" s="0" t="n">
        <v>0.7973154453</v>
      </c>
      <c r="Z11" s="0" t="n">
        <v>0.7752089852</v>
      </c>
      <c r="AA11" s="0" t="n">
        <v>0.772196679</v>
      </c>
      <c r="AB11" s="0" t="n">
        <v>0.7692893466</v>
      </c>
      <c r="AC11" s="0" t="n">
        <v>0.7662576725</v>
      </c>
      <c r="AD11" s="0" t="n">
        <v>0.780422589</v>
      </c>
      <c r="AE11" s="0" t="n">
        <v>0.7774934221</v>
      </c>
      <c r="AF11" s="0" t="n">
        <v>0.774326381</v>
      </c>
      <c r="AG11" s="0" t="n">
        <v>0.771183205</v>
      </c>
      <c r="AH11" s="0" t="n">
        <v>0.6669600456</v>
      </c>
      <c r="AI11" s="0" t="n">
        <v>0.9636320694</v>
      </c>
      <c r="AJ11" s="0" t="n">
        <v>1.2150552814</v>
      </c>
      <c r="AK11" s="0" t="n">
        <v>1.4749345394</v>
      </c>
      <c r="AL11" s="0" t="n">
        <v>1.0903160994</v>
      </c>
      <c r="AM11" s="0" t="n">
        <v>1.0630037705</v>
      </c>
      <c r="AN11" s="0" t="n">
        <v>1.0558637206</v>
      </c>
      <c r="AO11" s="0" t="n">
        <v>1.0379860185</v>
      </c>
      <c r="AP11" s="0" t="n">
        <v>0.9875897539</v>
      </c>
      <c r="AQ11" s="0" t="n">
        <v>1.0093939749</v>
      </c>
      <c r="AR11" s="0" t="n">
        <v>1.0382973144</v>
      </c>
      <c r="AS11" s="0" t="n">
        <v>0.9930750656</v>
      </c>
      <c r="AT11" s="0" t="n">
        <v>1.0098937033</v>
      </c>
      <c r="AU11" s="0" t="n">
        <v>0.9872109091</v>
      </c>
      <c r="AV11" s="0" t="n">
        <v>0.9766251005</v>
      </c>
      <c r="AW11" s="0" t="n">
        <v>1.016898987</v>
      </c>
      <c r="AX11" s="0" t="n">
        <v>1.0361933182</v>
      </c>
      <c r="AY11" s="0" t="n">
        <v>1.0286854535</v>
      </c>
      <c r="AZ11" s="0" t="n">
        <v>1.0702352254</v>
      </c>
      <c r="BA11" s="0" t="n">
        <v>1.0969815039</v>
      </c>
      <c r="BB11" s="0" t="n">
        <v>1.0813631394</v>
      </c>
      <c r="BC11" s="0" t="n">
        <v>1.0472094907</v>
      </c>
      <c r="BD11" s="0" t="n">
        <v>0.9938565344</v>
      </c>
      <c r="BE11" s="0" t="n">
        <v>0.997497731</v>
      </c>
      <c r="BF11" s="0" t="n">
        <v>0.9861405864</v>
      </c>
      <c r="BG11" s="0" t="n">
        <v>0.9971528287</v>
      </c>
      <c r="BH11" s="0" t="n">
        <v>0.97469863</v>
      </c>
      <c r="BI11" s="0" t="n">
        <v>0.990163394</v>
      </c>
      <c r="BJ11" s="0" t="n">
        <v>0.999444844</v>
      </c>
      <c r="BK11" s="0" t="n">
        <v>0.9941092355</v>
      </c>
      <c r="BL11" s="0" t="n">
        <v>1.0065786798</v>
      </c>
      <c r="BM11" s="0" t="n">
        <v>0.962564984</v>
      </c>
      <c r="BN11" s="0" t="n">
        <v>0.9628393043</v>
      </c>
      <c r="BO11" s="0" t="n">
        <v>0.9612898615</v>
      </c>
      <c r="BP11" s="0" t="n">
        <v>0.9630643707</v>
      </c>
      <c r="BQ11" s="0" t="n">
        <v>0.9902777229</v>
      </c>
      <c r="BR11" s="0" t="n">
        <v>0.9710070944</v>
      </c>
      <c r="BS11" s="0" t="n">
        <v>0.9994844299</v>
      </c>
      <c r="BT11" s="0" t="n">
        <v>1.0138610606</v>
      </c>
      <c r="BU11" s="0" t="n">
        <v>0.9671302972</v>
      </c>
      <c r="BV11" s="0" t="n">
        <v>0.9830321441</v>
      </c>
      <c r="BW11" s="0" t="n">
        <v>0.9919658334</v>
      </c>
      <c r="BX11" s="0" t="n">
        <v>0.9698199455</v>
      </c>
      <c r="BY11" s="0" t="n">
        <v>0.9638112681</v>
      </c>
      <c r="BZ11" s="0" t="n">
        <v>0.9455056129</v>
      </c>
      <c r="CA11" s="0" t="n">
        <v>0.910698011</v>
      </c>
      <c r="CB11" s="0" t="n">
        <v>0.8864484869</v>
      </c>
      <c r="CC11" s="0" t="n">
        <v>0.8537777128</v>
      </c>
      <c r="CD11" s="0" t="n">
        <v>0.8489838591</v>
      </c>
      <c r="CE11" s="0" t="n">
        <v>0.8441674115</v>
      </c>
      <c r="CF11" s="0" t="n">
        <v>0.8410308991</v>
      </c>
      <c r="CG11" s="0" t="n">
        <v>0.875090036</v>
      </c>
      <c r="CH11" s="0" t="n">
        <v>0.933906068</v>
      </c>
      <c r="CI11" s="0" t="n">
        <v>0.9443633894</v>
      </c>
      <c r="CJ11" s="0" t="n">
        <v>1.0063829638</v>
      </c>
      <c r="CK11" s="0" t="n">
        <v>1.0166857106</v>
      </c>
      <c r="CL11" s="0" t="n">
        <v>0.947334193</v>
      </c>
      <c r="CM11" s="0" t="n">
        <v>0.9066806695</v>
      </c>
      <c r="CN11" s="0" t="n">
        <v>0.8550492589</v>
      </c>
      <c r="CO11" s="0" t="n">
        <v>0.8541300951</v>
      </c>
      <c r="CP11" s="0" t="n">
        <v>0.8678836764</v>
      </c>
      <c r="CQ11" s="0" t="n">
        <v>0.9188963026</v>
      </c>
      <c r="CR11" s="0" t="n">
        <v>0.9018928953</v>
      </c>
      <c r="CS11" s="0" t="n">
        <v>0.8647862036</v>
      </c>
      <c r="CT11" s="0" t="n">
        <v>0.8372624082</v>
      </c>
      <c r="CU11" s="0" t="n">
        <v>0.8256149639</v>
      </c>
      <c r="CV11" s="0" t="n">
        <v>0.843675197</v>
      </c>
      <c r="CW11" s="0" t="n">
        <v>0.880348289</v>
      </c>
      <c r="CX11" s="0" t="n">
        <v>0.9010094407</v>
      </c>
      <c r="CY11" s="0" t="n">
        <v>0.8846657903</v>
      </c>
      <c r="CZ11" s="0" t="n">
        <v>0.8572147442</v>
      </c>
      <c r="DA11" s="0" t="n">
        <v>0.8665200951</v>
      </c>
      <c r="DB11" s="0" t="n">
        <v>0.8933772904</v>
      </c>
      <c r="DC11" s="0" t="n">
        <v>0.9286136364</v>
      </c>
      <c r="DF11" s="0" t="n">
        <v>8</v>
      </c>
      <c r="DG11" s="0" t="n">
        <v>0.7108742636</v>
      </c>
      <c r="DH11" s="0" t="n">
        <v>0.7077584192</v>
      </c>
      <c r="DI11" s="0" t="n">
        <v>0.7048582954</v>
      </c>
      <c r="DJ11" s="0" t="n">
        <v>0.7018134916</v>
      </c>
      <c r="DK11" s="0" t="n">
        <v>0.7205696641</v>
      </c>
      <c r="DL11" s="0" t="n">
        <v>0.7178002763</v>
      </c>
      <c r="DM11" s="0" t="n">
        <v>0.7146215964</v>
      </c>
      <c r="DN11" s="0" t="n">
        <v>0.7117455299</v>
      </c>
      <c r="DO11" s="0" t="n">
        <v>0.783940126</v>
      </c>
      <c r="DP11" s="0" t="n">
        <v>0.7812316827</v>
      </c>
      <c r="DQ11" s="0" t="n">
        <v>0.7781057199</v>
      </c>
      <c r="DR11" s="0" t="n">
        <v>0.7749461348</v>
      </c>
      <c r="DS11" s="0" t="n">
        <v>0.7842255791</v>
      </c>
      <c r="DT11" s="0" t="n">
        <v>0.7810394376</v>
      </c>
      <c r="DU11" s="0" t="n">
        <v>0.7780315542</v>
      </c>
      <c r="DV11" s="0" t="n">
        <v>0.7749131592</v>
      </c>
      <c r="DW11" s="0" t="n">
        <v>0.807123423</v>
      </c>
      <c r="DX11" s="0" t="n">
        <v>0.8038670455</v>
      </c>
      <c r="DY11" s="0" t="n">
        <v>0.8003373575</v>
      </c>
      <c r="DZ11" s="0" t="n">
        <v>0.7968394414</v>
      </c>
      <c r="EA11" s="0" t="n">
        <v>0.7155139375</v>
      </c>
      <c r="EB11" s="0" t="n">
        <v>0.7126749347</v>
      </c>
      <c r="EC11" s="0" t="n">
        <v>0.7099859796</v>
      </c>
      <c r="ED11" s="0" t="n">
        <v>0.7066110016</v>
      </c>
      <c r="EE11" s="0" t="n">
        <v>0.641872389</v>
      </c>
      <c r="EF11" s="0" t="n">
        <v>0.639378202</v>
      </c>
      <c r="EG11" s="0" t="n">
        <v>0.6369709332</v>
      </c>
      <c r="EH11" s="0" t="n">
        <v>0.6344607096</v>
      </c>
      <c r="EI11" s="0" t="n">
        <v>0.7479957973</v>
      </c>
      <c r="EJ11" s="0" t="n">
        <v>0.7451883381</v>
      </c>
      <c r="EK11" s="0" t="n">
        <v>0.7421528885</v>
      </c>
      <c r="EL11" s="0" t="n">
        <v>0.7391403124</v>
      </c>
      <c r="EM11" s="0" t="n">
        <v>0.6130596377</v>
      </c>
      <c r="EN11" s="0" t="n">
        <v>0.84838223</v>
      </c>
      <c r="EO11" s="0" t="n">
        <v>1.1083982735</v>
      </c>
      <c r="EP11" s="0" t="n">
        <v>1.3504803417</v>
      </c>
      <c r="EQ11" s="0" t="n">
        <v>1.0234087648</v>
      </c>
      <c r="ER11" s="0" t="n">
        <v>0.9989294835</v>
      </c>
      <c r="ES11" s="0" t="n">
        <v>1.0120999123</v>
      </c>
      <c r="ET11" s="0" t="n">
        <v>0.9968310619</v>
      </c>
      <c r="EU11" s="0" t="n">
        <v>0.9553459472</v>
      </c>
      <c r="EV11" s="0" t="n">
        <v>0.9356559539</v>
      </c>
      <c r="EW11" s="0" t="n">
        <v>0.8931542806</v>
      </c>
      <c r="EX11" s="0" t="n">
        <v>0.9515983415</v>
      </c>
      <c r="EY11" s="0" t="n">
        <v>0.9654956132</v>
      </c>
      <c r="EZ11" s="0" t="n">
        <v>0.9976746025</v>
      </c>
      <c r="FA11" s="0" t="n">
        <v>1.0110500587</v>
      </c>
      <c r="FB11" s="0" t="n">
        <v>0.9653257767</v>
      </c>
      <c r="FC11" s="0" t="n">
        <v>0.9699877324</v>
      </c>
      <c r="FD11" s="0" t="n">
        <v>0.9915381867</v>
      </c>
      <c r="FE11" s="0" t="n">
        <v>0.9406143021</v>
      </c>
      <c r="FF11" s="0" t="n">
        <v>0.9147264215</v>
      </c>
      <c r="FG11" s="0" t="n">
        <v>0.9224774407</v>
      </c>
      <c r="FH11" s="0" t="n">
        <v>0.9123745109</v>
      </c>
      <c r="FI11" s="0" t="n">
        <v>0.9447666907</v>
      </c>
      <c r="FJ11" s="0" t="n">
        <v>1.0062603402</v>
      </c>
      <c r="FK11" s="0" t="n">
        <v>1.0304799785</v>
      </c>
      <c r="FL11" s="0" t="n">
        <v>1.0042532167</v>
      </c>
      <c r="FM11" s="0" t="n">
        <v>1.0116597616</v>
      </c>
      <c r="FN11" s="0" t="n">
        <v>0.9167323929</v>
      </c>
      <c r="FO11" s="0" t="n">
        <v>0.8764916627</v>
      </c>
      <c r="FP11" s="0" t="n">
        <v>0.8969364398</v>
      </c>
      <c r="FQ11" s="0" t="n">
        <v>0.902328385</v>
      </c>
      <c r="FR11" s="0" t="n">
        <v>0.9590259684</v>
      </c>
      <c r="FS11" s="0" t="n">
        <v>0.9286404481</v>
      </c>
      <c r="FT11" s="0" t="n">
        <v>0.9792376187</v>
      </c>
      <c r="FU11" s="0" t="n">
        <v>0.9464320645</v>
      </c>
      <c r="FV11" s="0" t="n">
        <v>0.9146047375</v>
      </c>
      <c r="FW11" s="0" t="n">
        <v>0.9229466453</v>
      </c>
      <c r="FX11" s="0" t="n">
        <v>0.842010938</v>
      </c>
      <c r="FY11" s="0" t="n">
        <v>0.8451196233</v>
      </c>
      <c r="FZ11" s="0" t="n">
        <v>0.8560745872</v>
      </c>
      <c r="GA11" s="0" t="n">
        <v>0.9019359958</v>
      </c>
      <c r="GB11" s="0" t="n">
        <v>0.9324784939</v>
      </c>
      <c r="GC11" s="0" t="n">
        <v>0.8969123898</v>
      </c>
      <c r="GD11" s="0" t="n">
        <v>0.9097812165</v>
      </c>
      <c r="GE11" s="0" t="n">
        <v>0.8328068085</v>
      </c>
      <c r="GF11" s="0" t="n">
        <v>0.8226196311</v>
      </c>
      <c r="GG11" s="0" t="n">
        <v>0.9043913858</v>
      </c>
      <c r="GH11" s="0" t="n">
        <v>0.8681173403</v>
      </c>
      <c r="GI11" s="0" t="n">
        <v>0.8932556026</v>
      </c>
      <c r="GJ11" s="0" t="n">
        <v>0.8964828458</v>
      </c>
      <c r="GK11" s="0" t="n">
        <v>0.8613902159</v>
      </c>
      <c r="GL11" s="0" t="n">
        <v>0.8899313453</v>
      </c>
      <c r="GM11" s="0" t="n">
        <v>0.8526597876</v>
      </c>
      <c r="GN11" s="0" t="n">
        <v>0.8217326627</v>
      </c>
      <c r="GO11" s="0" t="n">
        <v>0.8237833292</v>
      </c>
      <c r="GP11" s="0" t="n">
        <v>0.7796207746</v>
      </c>
      <c r="GQ11" s="0" t="n">
        <v>0.8020011418</v>
      </c>
      <c r="GR11" s="0" t="n">
        <v>0.8362781885</v>
      </c>
      <c r="GS11" s="0" t="n">
        <v>0.832363362</v>
      </c>
      <c r="GT11" s="0" t="n">
        <v>0.8551696979</v>
      </c>
      <c r="GU11" s="0" t="n">
        <v>0.8348864797</v>
      </c>
      <c r="GV11" s="0" t="n">
        <v>0.837503175</v>
      </c>
      <c r="GW11" s="0" t="n">
        <v>0.840507036</v>
      </c>
      <c r="GX11" s="0" t="n">
        <v>0.8461606498</v>
      </c>
      <c r="GY11" s="0" t="n">
        <v>0.8817209974</v>
      </c>
      <c r="GZ11" s="0" t="n">
        <v>0.8459551667</v>
      </c>
      <c r="HA11" s="0" t="n">
        <v>0.8220121249</v>
      </c>
      <c r="HB11" s="0" t="n">
        <v>0.8149955237</v>
      </c>
      <c r="HC11" s="0" t="n">
        <v>0.8013791856</v>
      </c>
      <c r="HD11" s="0" t="n">
        <v>0.7974713128</v>
      </c>
      <c r="HE11" s="0" t="n">
        <v>0.8243376188</v>
      </c>
      <c r="HF11" s="0" t="n">
        <v>0.802936191</v>
      </c>
      <c r="HG11" s="0" t="n">
        <v>0.7958323833</v>
      </c>
      <c r="HH11" s="0" t="n">
        <v>0.7991852654</v>
      </c>
    </row>
    <row r="12" customFormat="false" ht="12.85" hidden="false" customHeight="false" outlineLevel="0" collapsed="false">
      <c r="A12" s="0" t="n">
        <v>9</v>
      </c>
      <c r="B12" s="0" t="n">
        <v>0.865968048</v>
      </c>
      <c r="C12" s="0" t="n">
        <v>0.8619116317</v>
      </c>
      <c r="D12" s="0" t="n">
        <v>0.8583798469</v>
      </c>
      <c r="E12" s="0" t="n">
        <v>0.8546718702</v>
      </c>
      <c r="F12" s="0" t="n">
        <v>0.7767424929</v>
      </c>
      <c r="G12" s="0" t="n">
        <v>0.7737572143</v>
      </c>
      <c r="H12" s="0" t="n">
        <v>0.7703307368</v>
      </c>
      <c r="I12" s="0" t="n">
        <v>0.7672304633</v>
      </c>
      <c r="J12" s="0" t="n">
        <v>0.8075290568</v>
      </c>
      <c r="K12" s="0" t="n">
        <v>0.8047391158</v>
      </c>
      <c r="L12" s="0" t="n">
        <v>0.8015190921</v>
      </c>
      <c r="M12" s="0" t="n">
        <v>0.7982644344</v>
      </c>
      <c r="N12" s="0" t="n">
        <v>0.8523242476</v>
      </c>
      <c r="O12" s="0" t="n">
        <v>0.8488614358</v>
      </c>
      <c r="P12" s="0" t="n">
        <v>0.8455923612</v>
      </c>
      <c r="Q12" s="0" t="n">
        <v>0.8422031785</v>
      </c>
      <c r="R12" s="0" t="n">
        <v>0.7795575167</v>
      </c>
      <c r="S12" s="0" t="n">
        <v>0.7764123552</v>
      </c>
      <c r="T12" s="0" t="n">
        <v>0.7730032176</v>
      </c>
      <c r="U12" s="0" t="n">
        <v>0.7696247668</v>
      </c>
      <c r="V12" s="0" t="n">
        <v>0.794756209</v>
      </c>
      <c r="W12" s="0" t="n">
        <v>0.7916027903</v>
      </c>
      <c r="X12" s="0" t="n">
        <v>0.7876207629</v>
      </c>
      <c r="Y12" s="0" t="n">
        <v>0.7838767414</v>
      </c>
      <c r="Z12" s="0" t="n">
        <v>0.793918612</v>
      </c>
      <c r="AA12" s="0" t="n">
        <v>0.790833604</v>
      </c>
      <c r="AB12" s="0" t="n">
        <v>0.7878561033</v>
      </c>
      <c r="AC12" s="0" t="n">
        <v>0.7847512599</v>
      </c>
      <c r="AD12" s="0" t="n">
        <v>0.7634031129</v>
      </c>
      <c r="AE12" s="0" t="n">
        <v>0.7605378253</v>
      </c>
      <c r="AF12" s="0" t="n">
        <v>0.7574398511</v>
      </c>
      <c r="AG12" s="0" t="n">
        <v>0.7543652216</v>
      </c>
      <c r="AH12" s="0" t="n">
        <v>0.7682648173</v>
      </c>
      <c r="AI12" s="0" t="n">
        <v>0.7648636342</v>
      </c>
      <c r="AJ12" s="0" t="n">
        <v>0.7622740324</v>
      </c>
      <c r="AK12" s="0" t="n">
        <v>0.7592498392</v>
      </c>
      <c r="AL12" s="0" t="n">
        <v>0.6568795448</v>
      </c>
      <c r="AM12" s="0" t="n">
        <v>0.9498129571</v>
      </c>
      <c r="AN12" s="0" t="n">
        <v>1.1973684143</v>
      </c>
      <c r="AO12" s="0" t="n">
        <v>1.4542549243</v>
      </c>
      <c r="AP12" s="0" t="n">
        <v>1.0744257598</v>
      </c>
      <c r="AQ12" s="0" t="n">
        <v>1.0471205519</v>
      </c>
      <c r="AR12" s="0" t="n">
        <v>1.040853129</v>
      </c>
      <c r="AS12" s="0" t="n">
        <v>1.0228653614</v>
      </c>
      <c r="AT12" s="0" t="n">
        <v>0.9745237598</v>
      </c>
      <c r="AU12" s="0" t="n">
        <v>0.9962200927</v>
      </c>
      <c r="AV12" s="0" t="n">
        <v>1.0238575297</v>
      </c>
      <c r="AW12" s="0" t="n">
        <v>0.9799844424</v>
      </c>
      <c r="AX12" s="0" t="n">
        <v>0.9962594946</v>
      </c>
      <c r="AY12" s="0" t="n">
        <v>0.9740811364</v>
      </c>
      <c r="AZ12" s="0" t="n">
        <v>0.9642678003</v>
      </c>
      <c r="BA12" s="0" t="n">
        <v>1.0032326707</v>
      </c>
      <c r="BB12" s="0" t="n">
        <v>1.0224556616</v>
      </c>
      <c r="BC12" s="0" t="n">
        <v>1.0152751313</v>
      </c>
      <c r="BD12" s="0" t="n">
        <v>1.0551367591</v>
      </c>
      <c r="BE12" s="0" t="n">
        <v>1.0819776497</v>
      </c>
      <c r="BF12" s="0" t="n">
        <v>1.0665593611</v>
      </c>
      <c r="BG12" s="0" t="n">
        <v>1.0329679324</v>
      </c>
      <c r="BH12" s="0" t="n">
        <v>0.9813686239</v>
      </c>
      <c r="BI12" s="0" t="n">
        <v>0.9848426539</v>
      </c>
      <c r="BJ12" s="0" t="n">
        <v>0.9740669684</v>
      </c>
      <c r="BK12" s="0" t="n">
        <v>0.9842680118</v>
      </c>
      <c r="BL12" s="0" t="n">
        <v>0.9619651588</v>
      </c>
      <c r="BM12" s="0" t="n">
        <v>0.9774448018</v>
      </c>
      <c r="BN12" s="0" t="n">
        <v>0.9862658006</v>
      </c>
      <c r="BO12" s="0" t="n">
        <v>0.9819739691</v>
      </c>
      <c r="BP12" s="0" t="n">
        <v>0.9942045894</v>
      </c>
      <c r="BQ12" s="0" t="n">
        <v>0.9501478001</v>
      </c>
      <c r="BR12" s="0" t="n">
        <v>0.9503209005</v>
      </c>
      <c r="BS12" s="0" t="n">
        <v>0.9488779901</v>
      </c>
      <c r="BT12" s="0" t="n">
        <v>0.9506422342</v>
      </c>
      <c r="BU12" s="0" t="n">
        <v>0.9778765093</v>
      </c>
      <c r="BV12" s="0" t="n">
        <v>0.9587667255</v>
      </c>
      <c r="BW12" s="0" t="n">
        <v>0.9866218712</v>
      </c>
      <c r="BX12" s="0" t="n">
        <v>1.0011426424</v>
      </c>
      <c r="BY12" s="0" t="n">
        <v>0.9550588604</v>
      </c>
      <c r="BZ12" s="0" t="n">
        <v>0.9708332252</v>
      </c>
      <c r="CA12" s="0" t="n">
        <v>0.9797490648</v>
      </c>
      <c r="CB12" s="0" t="n">
        <v>0.9576314675</v>
      </c>
      <c r="CC12" s="0" t="n">
        <v>0.951524676</v>
      </c>
      <c r="CD12" s="0" t="n">
        <v>0.9338382674</v>
      </c>
      <c r="CE12" s="0" t="n">
        <v>0.8997567506</v>
      </c>
      <c r="CF12" s="0" t="n">
        <v>0.8768658598</v>
      </c>
      <c r="CG12" s="0" t="n">
        <v>0.8447824326</v>
      </c>
      <c r="CH12" s="0" t="n">
        <v>0.8387156457</v>
      </c>
      <c r="CI12" s="0" t="n">
        <v>0.833921504</v>
      </c>
      <c r="CJ12" s="0" t="n">
        <v>0.8309314164</v>
      </c>
      <c r="CK12" s="0" t="n">
        <v>0.8645590953</v>
      </c>
      <c r="CL12" s="0" t="n">
        <v>0.9234973944</v>
      </c>
      <c r="CM12" s="0" t="n">
        <v>0.9340932278</v>
      </c>
      <c r="CN12" s="0" t="n">
        <v>0.9952858848</v>
      </c>
      <c r="CO12" s="0" t="n">
        <v>1.0056026722</v>
      </c>
      <c r="CP12" s="0" t="n">
        <v>0.9374306974</v>
      </c>
      <c r="CQ12" s="0" t="n">
        <v>0.8970121612</v>
      </c>
      <c r="CR12" s="0" t="n">
        <v>0.8452294391</v>
      </c>
      <c r="CS12" s="0" t="n">
        <v>0.8439025193</v>
      </c>
      <c r="CT12" s="0" t="n">
        <v>0.8574771813</v>
      </c>
      <c r="CU12" s="0" t="n">
        <v>0.9071250611</v>
      </c>
      <c r="CV12" s="0" t="n">
        <v>0.8902497397</v>
      </c>
      <c r="CW12" s="0" t="n">
        <v>0.853660238</v>
      </c>
      <c r="CX12" s="0" t="n">
        <v>0.8261349625</v>
      </c>
      <c r="CY12" s="0" t="n">
        <v>0.8150081027</v>
      </c>
      <c r="CZ12" s="0" t="n">
        <v>0.8337078358</v>
      </c>
      <c r="DA12" s="0" t="n">
        <v>0.8702335395</v>
      </c>
      <c r="DB12" s="0" t="n">
        <v>0.8909080634</v>
      </c>
      <c r="DC12" s="0" t="n">
        <v>0.8745643945</v>
      </c>
      <c r="DF12" s="0" t="n">
        <v>9</v>
      </c>
      <c r="DG12" s="0" t="n">
        <v>0.8487670027</v>
      </c>
      <c r="DH12" s="0" t="n">
        <v>0.8450467584</v>
      </c>
      <c r="DI12" s="0" t="n">
        <v>0.8415840794</v>
      </c>
      <c r="DJ12" s="0" t="n">
        <v>0.837948656</v>
      </c>
      <c r="DK12" s="0" t="n">
        <v>0.6985093831</v>
      </c>
      <c r="DL12" s="0" t="n">
        <v>0.6958247803</v>
      </c>
      <c r="DM12" s="0" t="n">
        <v>0.6927434159</v>
      </c>
      <c r="DN12" s="0" t="n">
        <v>0.6899554003</v>
      </c>
      <c r="DO12" s="0" t="n">
        <v>0.7093763738</v>
      </c>
      <c r="DP12" s="0" t="n">
        <v>0.7069255416</v>
      </c>
      <c r="DQ12" s="0" t="n">
        <v>0.7040969018</v>
      </c>
      <c r="DR12" s="0" t="n">
        <v>0.7012378378</v>
      </c>
      <c r="DS12" s="0" t="n">
        <v>0.7721152672</v>
      </c>
      <c r="DT12" s="0" t="n">
        <v>0.7689783274</v>
      </c>
      <c r="DU12" s="0" t="n">
        <v>0.7660168929</v>
      </c>
      <c r="DV12" s="0" t="n">
        <v>0.7629466533</v>
      </c>
      <c r="DW12" s="0" t="n">
        <v>0.7714911574</v>
      </c>
      <c r="DX12" s="0" t="n">
        <v>0.76837854</v>
      </c>
      <c r="DY12" s="0" t="n">
        <v>0.7650046779</v>
      </c>
      <c r="DZ12" s="0" t="n">
        <v>0.7616611851</v>
      </c>
      <c r="EA12" s="0" t="n">
        <v>0.7932465042</v>
      </c>
      <c r="EB12" s="0" t="n">
        <v>0.7900990756</v>
      </c>
      <c r="EC12" s="0" t="n">
        <v>0.7871179957</v>
      </c>
      <c r="ED12" s="0" t="n">
        <v>0.7833763641</v>
      </c>
      <c r="EE12" s="0" t="n">
        <v>0.7036005999</v>
      </c>
      <c r="EF12" s="0" t="n">
        <v>0.7008665495</v>
      </c>
      <c r="EG12" s="0" t="n">
        <v>0.6982277762</v>
      </c>
      <c r="EH12" s="0" t="n">
        <v>0.6954761469</v>
      </c>
      <c r="EI12" s="0" t="n">
        <v>0.6320971366</v>
      </c>
      <c r="EJ12" s="0" t="n">
        <v>0.6297246809</v>
      </c>
      <c r="EK12" s="0" t="n">
        <v>0.6271595608</v>
      </c>
      <c r="EL12" s="0" t="n">
        <v>0.6246137702</v>
      </c>
      <c r="EM12" s="0" t="n">
        <v>0.7363431846</v>
      </c>
      <c r="EN12" s="0" t="n">
        <v>0.7330833217</v>
      </c>
      <c r="EO12" s="0" t="n">
        <v>0.7306013186</v>
      </c>
      <c r="EP12" s="0" t="n">
        <v>0.7277027816</v>
      </c>
      <c r="EQ12" s="0" t="n">
        <v>0.6037937931</v>
      </c>
      <c r="ER12" s="0" t="n">
        <v>0.8362158755</v>
      </c>
      <c r="ES12" s="0" t="n">
        <v>1.0922639517</v>
      </c>
      <c r="ET12" s="0" t="n">
        <v>1.3315456616</v>
      </c>
      <c r="EU12" s="0" t="n">
        <v>1.0084935372</v>
      </c>
      <c r="EV12" s="0" t="n">
        <v>0.9840036518</v>
      </c>
      <c r="EW12" s="0" t="n">
        <v>0.9973441064</v>
      </c>
      <c r="EX12" s="0" t="n">
        <v>0.981943932</v>
      </c>
      <c r="EY12" s="0" t="n">
        <v>0.9427065446</v>
      </c>
      <c r="EZ12" s="0" t="n">
        <v>0.9234444472</v>
      </c>
      <c r="FA12" s="0" t="n">
        <v>0.8807330258</v>
      </c>
      <c r="FB12" s="0" t="n">
        <v>0.9394753163</v>
      </c>
      <c r="FC12" s="0" t="n">
        <v>0.952460807</v>
      </c>
      <c r="FD12" s="0" t="n">
        <v>0.984405664</v>
      </c>
      <c r="FE12" s="0" t="n">
        <v>0.9982571772</v>
      </c>
      <c r="FF12" s="0" t="n">
        <v>0.9523525635</v>
      </c>
      <c r="FG12" s="0" t="n">
        <v>0.9571278171</v>
      </c>
      <c r="FH12" s="0" t="n">
        <v>0.9786121299</v>
      </c>
      <c r="FI12" s="0" t="n">
        <v>0.9273444778</v>
      </c>
      <c r="FJ12" s="0" t="n">
        <v>0.9022153428</v>
      </c>
      <c r="FK12" s="0" t="n">
        <v>0.9098487953</v>
      </c>
      <c r="FL12" s="0" t="n">
        <v>0.899966645</v>
      </c>
      <c r="FM12" s="0" t="n">
        <v>0.9328955992</v>
      </c>
      <c r="FN12" s="0" t="n">
        <v>0.9934940935</v>
      </c>
      <c r="FO12" s="0" t="n">
        <v>1.0178634998</v>
      </c>
      <c r="FP12" s="0" t="n">
        <v>0.9912766513</v>
      </c>
      <c r="FQ12" s="0" t="n">
        <v>0.9984434298</v>
      </c>
      <c r="FR12" s="0" t="n">
        <v>0.9049570177</v>
      </c>
      <c r="FS12" s="0" t="n">
        <v>0.8649339246</v>
      </c>
      <c r="FT12" s="0" t="n">
        <v>0.8859873788</v>
      </c>
      <c r="FU12" s="0" t="n">
        <v>0.8912358661</v>
      </c>
      <c r="FV12" s="0" t="n">
        <v>0.9466544382</v>
      </c>
      <c r="FW12" s="0" t="n">
        <v>0.9165666824</v>
      </c>
      <c r="FX12" s="0" t="n">
        <v>0.9665940116</v>
      </c>
      <c r="FY12" s="0" t="n">
        <v>0.9342244607</v>
      </c>
      <c r="FZ12" s="0" t="n">
        <v>0.9031511741</v>
      </c>
      <c r="GA12" s="0" t="n">
        <v>0.9113121191</v>
      </c>
      <c r="GB12" s="0" t="n">
        <v>0.8311749362</v>
      </c>
      <c r="GC12" s="0" t="n">
        <v>0.8345179884</v>
      </c>
      <c r="GD12" s="0" t="n">
        <v>0.8453893152</v>
      </c>
      <c r="GE12" s="0" t="n">
        <v>0.890743438</v>
      </c>
      <c r="GF12" s="0" t="n">
        <v>0.9209943544</v>
      </c>
      <c r="GG12" s="0" t="n">
        <v>0.8856401975</v>
      </c>
      <c r="GH12" s="0" t="n">
        <v>0.8981833955</v>
      </c>
      <c r="GI12" s="0" t="n">
        <v>0.8230482646</v>
      </c>
      <c r="GJ12" s="0" t="n">
        <v>0.8132664432</v>
      </c>
      <c r="GK12" s="0" t="n">
        <v>0.8946147935</v>
      </c>
      <c r="GL12" s="0" t="n">
        <v>0.8589709798</v>
      </c>
      <c r="GM12" s="0" t="n">
        <v>0.8824519353</v>
      </c>
      <c r="GN12" s="0" t="n">
        <v>0.8856019705</v>
      </c>
      <c r="GO12" s="0" t="n">
        <v>0.8510462493</v>
      </c>
      <c r="GP12" s="0" t="n">
        <v>0.8791010539</v>
      </c>
      <c r="GQ12" s="0" t="n">
        <v>0.8430362275</v>
      </c>
      <c r="GR12" s="0" t="n">
        <v>0.8127961374</v>
      </c>
      <c r="GS12" s="0" t="n">
        <v>0.8146997208</v>
      </c>
      <c r="GT12" s="0" t="n">
        <v>0.7711220154</v>
      </c>
      <c r="GU12" s="0" t="n">
        <v>0.7936169677</v>
      </c>
      <c r="GV12" s="0" t="n">
        <v>0.8273604264</v>
      </c>
      <c r="GW12" s="0" t="n">
        <v>0.8228040785</v>
      </c>
      <c r="GX12" s="0" t="n">
        <v>0.8449296737</v>
      </c>
      <c r="GY12" s="0" t="n">
        <v>0.8248756428</v>
      </c>
      <c r="GZ12" s="0" t="n">
        <v>0.8231304201</v>
      </c>
      <c r="HA12" s="0" t="n">
        <v>0.8260254773</v>
      </c>
      <c r="HB12" s="0" t="n">
        <v>0.8316553694</v>
      </c>
      <c r="HC12" s="0" t="n">
        <v>0.8700026849</v>
      </c>
      <c r="HD12" s="0" t="n">
        <v>0.8350869904</v>
      </c>
      <c r="HE12" s="0" t="n">
        <v>0.8123006959</v>
      </c>
      <c r="HF12" s="0" t="n">
        <v>0.8056316439</v>
      </c>
      <c r="HG12" s="0" t="n">
        <v>0.7923947808</v>
      </c>
      <c r="HH12" s="0" t="n">
        <v>0.7883655313</v>
      </c>
    </row>
    <row r="13" customFormat="false" ht="12.85" hidden="false" customHeight="false" outlineLevel="0" collapsed="false">
      <c r="A13" s="0" t="n">
        <v>10</v>
      </c>
      <c r="B13" s="0" t="n">
        <v>0.8212909802</v>
      </c>
      <c r="C13" s="0" t="n">
        <v>0.8176911664</v>
      </c>
      <c r="D13" s="0" t="n">
        <v>0.8143405802</v>
      </c>
      <c r="E13" s="0" t="n">
        <v>0.8108228416</v>
      </c>
      <c r="F13" s="0" t="n">
        <v>0.8506481108</v>
      </c>
      <c r="G13" s="0" t="n">
        <v>0.8473787885</v>
      </c>
      <c r="H13" s="0" t="n">
        <v>0.843626288</v>
      </c>
      <c r="I13" s="0" t="n">
        <v>0.8402310291</v>
      </c>
      <c r="J13" s="0" t="n">
        <v>0.7646766168</v>
      </c>
      <c r="K13" s="0" t="n">
        <v>0.7620347272</v>
      </c>
      <c r="L13" s="0" t="n">
        <v>0.7589855777</v>
      </c>
      <c r="M13" s="0" t="n">
        <v>0.7559036321</v>
      </c>
      <c r="N13" s="0" t="n">
        <v>0.7953483854</v>
      </c>
      <c r="O13" s="0" t="n">
        <v>0.7921170543</v>
      </c>
      <c r="P13" s="0" t="n">
        <v>0.7890665096</v>
      </c>
      <c r="Q13" s="0" t="n">
        <v>0.7859038858</v>
      </c>
      <c r="R13" s="0" t="n">
        <v>0.8384840253</v>
      </c>
      <c r="S13" s="0" t="n">
        <v>0.835101122</v>
      </c>
      <c r="T13" s="0" t="n">
        <v>0.8314342887</v>
      </c>
      <c r="U13" s="0" t="n">
        <v>0.8278004619</v>
      </c>
      <c r="V13" s="0" t="n">
        <v>0.7661545401</v>
      </c>
      <c r="W13" s="0" t="n">
        <v>0.7631146065</v>
      </c>
      <c r="X13" s="0" t="n">
        <v>0.7602353402</v>
      </c>
      <c r="Y13" s="0" t="n">
        <v>0.7566214976</v>
      </c>
      <c r="Z13" s="0" t="n">
        <v>0.7805371615</v>
      </c>
      <c r="AA13" s="0" t="n">
        <v>0.7775041511</v>
      </c>
      <c r="AB13" s="0" t="n">
        <v>0.774576836</v>
      </c>
      <c r="AC13" s="0" t="n">
        <v>0.7715243246</v>
      </c>
      <c r="AD13" s="0" t="n">
        <v>0.7807096404</v>
      </c>
      <c r="AE13" s="0" t="n">
        <v>0.7777793961</v>
      </c>
      <c r="AF13" s="0" t="n">
        <v>0.77461119</v>
      </c>
      <c r="AG13" s="0" t="n">
        <v>0.771466858</v>
      </c>
      <c r="AH13" s="0" t="n">
        <v>0.7515104781</v>
      </c>
      <c r="AI13" s="0" t="n">
        <v>0.7481834681</v>
      </c>
      <c r="AJ13" s="0" t="n">
        <v>0.7456503404</v>
      </c>
      <c r="AK13" s="0" t="n">
        <v>0.7426920989</v>
      </c>
      <c r="AL13" s="0" t="n">
        <v>0.7566531861</v>
      </c>
      <c r="AM13" s="0" t="n">
        <v>0.7538949908</v>
      </c>
      <c r="AN13" s="0" t="n">
        <v>0.7511780438</v>
      </c>
      <c r="AO13" s="0" t="n">
        <v>0.7486046248</v>
      </c>
      <c r="AP13" s="0" t="n">
        <v>0.6473061385</v>
      </c>
      <c r="AQ13" s="0" t="n">
        <v>0.935621016</v>
      </c>
      <c r="AR13" s="0" t="n">
        <v>1.1803461339</v>
      </c>
      <c r="AS13" s="0" t="n">
        <v>1.4330703519</v>
      </c>
      <c r="AT13" s="0" t="n">
        <v>1.0602109093</v>
      </c>
      <c r="AU13" s="0" t="n">
        <v>1.0334542896</v>
      </c>
      <c r="AV13" s="0" t="n">
        <v>1.0263778002</v>
      </c>
      <c r="AW13" s="0" t="n">
        <v>1.0098344197</v>
      </c>
      <c r="AX13" s="0" t="n">
        <v>0.9613670679</v>
      </c>
      <c r="AY13" s="0" t="n">
        <v>0.982970499</v>
      </c>
      <c r="AZ13" s="0" t="n">
        <v>1.0109025945</v>
      </c>
      <c r="BA13" s="0" t="n">
        <v>0.9668142283</v>
      </c>
      <c r="BB13" s="0" t="n">
        <v>0.9807385934</v>
      </c>
      <c r="BC13" s="0" t="n">
        <v>0.9590778629</v>
      </c>
      <c r="BD13" s="0" t="n">
        <v>0.9483690851</v>
      </c>
      <c r="BE13" s="0" t="n">
        <v>0.9872226548</v>
      </c>
      <c r="BF13" s="0" t="n">
        <v>1.0084583221</v>
      </c>
      <c r="BG13" s="0" t="n">
        <v>1.0014678652</v>
      </c>
      <c r="BH13" s="0" t="n">
        <v>1.0418788562</v>
      </c>
      <c r="BI13" s="0" t="n">
        <v>1.0682507908</v>
      </c>
      <c r="BJ13" s="0" t="n">
        <v>1.0535011516</v>
      </c>
      <c r="BK13" s="0" t="n">
        <v>1.0196203267</v>
      </c>
      <c r="BL13" s="0" t="n">
        <v>0.9685480158</v>
      </c>
      <c r="BM13" s="0" t="n">
        <v>0.9721924063</v>
      </c>
      <c r="BN13" s="0" t="n">
        <v>0.9612225669</v>
      </c>
      <c r="BO13" s="0" t="n">
        <v>0.9722528789</v>
      </c>
      <c r="BP13" s="0" t="n">
        <v>0.9501395121</v>
      </c>
      <c r="BQ13" s="0" t="n">
        <v>0.9641970639</v>
      </c>
      <c r="BR13" s="0" t="n">
        <v>0.972806273</v>
      </c>
      <c r="BS13" s="0" t="n">
        <v>0.9686603494</v>
      </c>
      <c r="BT13" s="0" t="n">
        <v>0.9807482253</v>
      </c>
      <c r="BU13" s="0" t="n">
        <v>0.9382491322</v>
      </c>
      <c r="BV13" s="0" t="n">
        <v>0.9383412986</v>
      </c>
      <c r="BW13" s="0" t="n">
        <v>0.9366666956</v>
      </c>
      <c r="BX13" s="0" t="n">
        <v>0.9387168669</v>
      </c>
      <c r="BY13" s="0" t="n">
        <v>0.9656709414</v>
      </c>
      <c r="BZ13" s="0" t="n">
        <v>0.9468689278</v>
      </c>
      <c r="CA13" s="0" t="n">
        <v>0.9744709173</v>
      </c>
      <c r="CB13" s="0" t="n">
        <v>0.9885605078</v>
      </c>
      <c r="CC13" s="0" t="n">
        <v>0.9428838434</v>
      </c>
      <c r="CD13" s="0" t="n">
        <v>0.9594573351</v>
      </c>
      <c r="CE13" s="0" t="n">
        <v>0.9686093148</v>
      </c>
      <c r="CF13" s="0" t="n">
        <v>0.946694305</v>
      </c>
      <c r="CG13" s="0" t="n">
        <v>0.9409162285</v>
      </c>
      <c r="CH13" s="0" t="n">
        <v>0.9225437646</v>
      </c>
      <c r="CI13" s="0" t="n">
        <v>0.888836139</v>
      </c>
      <c r="CJ13" s="0" t="n">
        <v>0.8663360546</v>
      </c>
      <c r="CK13" s="0" t="n">
        <v>0.8346162173</v>
      </c>
      <c r="CL13" s="0" t="n">
        <v>0.8293678991</v>
      </c>
      <c r="CM13" s="0" t="n">
        <v>0.8248524224</v>
      </c>
      <c r="CN13" s="0" t="n">
        <v>0.8217689882</v>
      </c>
      <c r="CO13" s="0" t="n">
        <v>0.8551344111</v>
      </c>
      <c r="CP13" s="0" t="n">
        <v>0.9138430903</v>
      </c>
      <c r="CQ13" s="0" t="n">
        <v>0.9241324021</v>
      </c>
      <c r="CR13" s="0" t="n">
        <v>0.9838555163</v>
      </c>
      <c r="CS13" s="0" t="n">
        <v>0.9935613244</v>
      </c>
      <c r="CT13" s="0" t="n">
        <v>0.9261902879</v>
      </c>
      <c r="CU13" s="0" t="n">
        <v>0.8855212598</v>
      </c>
      <c r="CV13" s="0" t="n">
        <v>0.8343177911</v>
      </c>
      <c r="CW13" s="0" t="n">
        <v>0.8330452342</v>
      </c>
      <c r="CX13" s="0" t="n">
        <v>0.8460810758</v>
      </c>
      <c r="CY13" s="0" t="n">
        <v>0.8954710214</v>
      </c>
      <c r="CZ13" s="0" t="n">
        <v>0.8797321367</v>
      </c>
      <c r="DA13" s="0" t="n">
        <v>0.8438521205</v>
      </c>
      <c r="DB13" s="0" t="n">
        <v>0.8168730163</v>
      </c>
      <c r="DC13" s="0" t="n">
        <v>0.8057020806</v>
      </c>
      <c r="DF13" s="0" t="n">
        <v>10</v>
      </c>
      <c r="DG13" s="0" t="n">
        <v>0.8100730698</v>
      </c>
      <c r="DH13" s="0" t="n">
        <v>0.8065224255</v>
      </c>
      <c r="DI13" s="0" t="n">
        <v>0.8032176045</v>
      </c>
      <c r="DJ13" s="0" t="n">
        <v>0.7997479143</v>
      </c>
      <c r="DK13" s="0" t="n">
        <v>0.8340036288</v>
      </c>
      <c r="DL13" s="0" t="n">
        <v>0.830146337</v>
      </c>
      <c r="DM13" s="0" t="n">
        <v>0.8264701481</v>
      </c>
      <c r="DN13" s="0" t="n">
        <v>0.8231439358</v>
      </c>
      <c r="DO13" s="0" t="n">
        <v>0.687658776</v>
      </c>
      <c r="DP13" s="0" t="n">
        <v>0.6852829762</v>
      </c>
      <c r="DQ13" s="0" t="n">
        <v>0.6825409354</v>
      </c>
      <c r="DR13" s="0" t="n">
        <v>0.6797694018</v>
      </c>
      <c r="DS13" s="0" t="n">
        <v>0.6986762256</v>
      </c>
      <c r="DT13" s="0" t="n">
        <v>0.695837653</v>
      </c>
      <c r="DU13" s="0" t="n">
        <v>0.6931578926</v>
      </c>
      <c r="DV13" s="0" t="n">
        <v>0.6903796761</v>
      </c>
      <c r="DW13" s="0" t="n">
        <v>0.7595774953</v>
      </c>
      <c r="DX13" s="0" t="n">
        <v>0.7563313101</v>
      </c>
      <c r="DY13" s="0" t="n">
        <v>0.753010346</v>
      </c>
      <c r="DZ13" s="0" t="n">
        <v>0.7497192751</v>
      </c>
      <c r="EA13" s="0" t="n">
        <v>0.7582268661</v>
      </c>
      <c r="EB13" s="0" t="n">
        <v>0.7547514809</v>
      </c>
      <c r="EC13" s="0" t="n">
        <v>0.7519037691</v>
      </c>
      <c r="ED13" s="0" t="n">
        <v>0.7483295313</v>
      </c>
      <c r="EE13" s="0" t="n">
        <v>0.780038916</v>
      </c>
      <c r="EF13" s="0" t="n">
        <v>0.7770078417</v>
      </c>
      <c r="EG13" s="0" t="n">
        <v>0.7740823952</v>
      </c>
      <c r="EH13" s="0" t="n">
        <v>0.7710318323</v>
      </c>
      <c r="EI13" s="0" t="n">
        <v>0.6928852715</v>
      </c>
      <c r="EJ13" s="0" t="n">
        <v>0.6902846592</v>
      </c>
      <c r="EK13" s="0" t="n">
        <v>0.6874728541</v>
      </c>
      <c r="EL13" s="0" t="n">
        <v>0.6846822374</v>
      </c>
      <c r="EM13" s="0" t="n">
        <v>0.622250045</v>
      </c>
      <c r="EN13" s="0" t="n">
        <v>0.6194952835</v>
      </c>
      <c r="EO13" s="0" t="n">
        <v>0.6173978559</v>
      </c>
      <c r="EP13" s="0" t="n">
        <v>0.6149484344</v>
      </c>
      <c r="EQ13" s="0" t="n">
        <v>0.7252140201</v>
      </c>
      <c r="ER13" s="0" t="n">
        <v>0.7225704288</v>
      </c>
      <c r="ES13" s="0" t="n">
        <v>0.7199663717</v>
      </c>
      <c r="ET13" s="0" t="n">
        <v>0.717499879</v>
      </c>
      <c r="EU13" s="0" t="n">
        <v>0.5949940621</v>
      </c>
      <c r="EV13" s="0" t="n">
        <v>0.8237212825</v>
      </c>
      <c r="EW13" s="0" t="n">
        <v>1.0767358795</v>
      </c>
      <c r="EX13" s="0" t="n">
        <v>1.3121486322</v>
      </c>
      <c r="EY13" s="0" t="n">
        <v>0.9951509821</v>
      </c>
      <c r="EZ13" s="0" t="n">
        <v>0.9711611458</v>
      </c>
      <c r="FA13" s="0" t="n">
        <v>0.9834738652</v>
      </c>
      <c r="FB13" s="0" t="n">
        <v>0.9694343147</v>
      </c>
      <c r="FC13" s="0" t="n">
        <v>0.9299794054</v>
      </c>
      <c r="FD13" s="0" t="n">
        <v>0.9111627599</v>
      </c>
      <c r="FE13" s="0" t="n">
        <v>0.8695890542</v>
      </c>
      <c r="FF13" s="0" t="n">
        <v>0.9268495128</v>
      </c>
      <c r="FG13" s="0" t="n">
        <v>0.9398332604</v>
      </c>
      <c r="FH13" s="0" t="n">
        <v>0.9715725894</v>
      </c>
      <c r="FI13" s="0" t="n">
        <v>0.9841741494</v>
      </c>
      <c r="FJ13" s="0" t="n">
        <v>0.939326857</v>
      </c>
      <c r="FK13" s="0" t="n">
        <v>0.9440248107</v>
      </c>
      <c r="FL13" s="0" t="n">
        <v>0.9653034634</v>
      </c>
      <c r="FM13" s="0" t="n">
        <v>0.9156922982</v>
      </c>
      <c r="FN13" s="0" t="n">
        <v>0.8907690965</v>
      </c>
      <c r="FO13" s="0" t="n">
        <v>0.8987092408</v>
      </c>
      <c r="FP13" s="0" t="n">
        <v>0.8883376298</v>
      </c>
      <c r="FQ13" s="0" t="n">
        <v>0.9207082431</v>
      </c>
      <c r="FR13" s="0" t="n">
        <v>0.9807327186</v>
      </c>
      <c r="FS13" s="0" t="n">
        <v>1.0044415812</v>
      </c>
      <c r="FT13" s="0" t="n">
        <v>0.9791759628</v>
      </c>
      <c r="FU13" s="0" t="n">
        <v>0.9861693478</v>
      </c>
      <c r="FV13" s="0" t="n">
        <v>0.8932829823</v>
      </c>
      <c r="FW13" s="0" t="n">
        <v>0.8536884426</v>
      </c>
      <c r="FX13" s="0" t="n">
        <v>0.8745477894</v>
      </c>
      <c r="FY13" s="0" t="n">
        <v>0.8797402133</v>
      </c>
      <c r="FZ13" s="0" t="n">
        <v>0.9347995175</v>
      </c>
      <c r="GA13" s="0" t="n">
        <v>0.9050125811</v>
      </c>
      <c r="GB13" s="0" t="n">
        <v>0.9541547261</v>
      </c>
      <c r="GC13" s="0" t="n">
        <v>0.9225050468</v>
      </c>
      <c r="GD13" s="0" t="n">
        <v>0.8918783059</v>
      </c>
      <c r="GE13" s="0" t="n">
        <v>0.9000032085</v>
      </c>
      <c r="GF13" s="0" t="n">
        <v>0.8209384224</v>
      </c>
      <c r="GG13" s="0" t="n">
        <v>0.8240299548</v>
      </c>
      <c r="GH13" s="0" t="n">
        <v>0.8346123572</v>
      </c>
      <c r="GI13" s="0" t="n">
        <v>0.8803060126</v>
      </c>
      <c r="GJ13" s="0" t="n">
        <v>0.9105226457</v>
      </c>
      <c r="GK13" s="0" t="n">
        <v>0.8760663081</v>
      </c>
      <c r="GL13" s="0" t="n">
        <v>0.8887202633</v>
      </c>
      <c r="GM13" s="0" t="n">
        <v>0.8130937347</v>
      </c>
      <c r="GN13" s="0" t="n">
        <v>0.8033955899</v>
      </c>
      <c r="GO13" s="0" t="n">
        <v>0.883871851</v>
      </c>
      <c r="GP13" s="0" t="n">
        <v>0.8486340178</v>
      </c>
      <c r="GQ13" s="0" t="n">
        <v>0.872616734</v>
      </c>
      <c r="GR13" s="0" t="n">
        <v>0.8759708523</v>
      </c>
      <c r="GS13" s="0" t="n">
        <v>0.841662021</v>
      </c>
      <c r="GT13" s="0" t="n">
        <v>0.8695178458</v>
      </c>
      <c r="GU13" s="0" t="n">
        <v>0.8342230698</v>
      </c>
      <c r="GV13" s="0" t="n">
        <v>0.8041287792</v>
      </c>
      <c r="GW13" s="0" t="n">
        <v>0.8053432956</v>
      </c>
      <c r="GX13" s="0" t="n">
        <v>0.7618884</v>
      </c>
      <c r="GY13" s="0" t="n">
        <v>0.7841009793</v>
      </c>
      <c r="GZ13" s="0" t="n">
        <v>0.8167617773</v>
      </c>
      <c r="HA13" s="0" t="n">
        <v>0.8121819349</v>
      </c>
      <c r="HB13" s="0" t="n">
        <v>0.8340591737</v>
      </c>
      <c r="HC13" s="0" t="n">
        <v>0.8139128205</v>
      </c>
      <c r="HD13" s="0" t="n">
        <v>0.8125554785</v>
      </c>
      <c r="HE13" s="0" t="n">
        <v>0.8162666336</v>
      </c>
      <c r="HF13" s="0" t="n">
        <v>0.8221000766</v>
      </c>
      <c r="HG13" s="0" t="n">
        <v>0.8602489299</v>
      </c>
      <c r="HH13" s="0" t="n">
        <v>0.8255517011</v>
      </c>
    </row>
    <row r="14" customFormat="false" ht="12.85" hidden="false" customHeight="false" outlineLevel="0" collapsed="false">
      <c r="A14" s="0" t="n">
        <v>11</v>
      </c>
      <c r="B14" s="0" t="n">
        <v>0.7943949363</v>
      </c>
      <c r="C14" s="0" t="n">
        <v>0.790913011</v>
      </c>
      <c r="D14" s="0" t="n">
        <v>0.7876721515</v>
      </c>
      <c r="E14" s="0" t="n">
        <v>0.7842696135</v>
      </c>
      <c r="F14" s="0" t="n">
        <v>0.8070055217</v>
      </c>
      <c r="G14" s="0" t="n">
        <v>0.8039039322</v>
      </c>
      <c r="H14" s="0" t="n">
        <v>0.8003439542</v>
      </c>
      <c r="I14" s="0" t="n">
        <v>0.7971228894</v>
      </c>
      <c r="J14" s="0" t="n">
        <v>0.8374341889</v>
      </c>
      <c r="K14" s="0" t="n">
        <v>0.8345409284</v>
      </c>
      <c r="L14" s="0" t="n">
        <v>0.8312016578</v>
      </c>
      <c r="M14" s="0" t="n">
        <v>0.8278264708</v>
      </c>
      <c r="N14" s="0" t="n">
        <v>0.7531423265</v>
      </c>
      <c r="O14" s="0" t="n">
        <v>0.7500824697</v>
      </c>
      <c r="P14" s="0" t="n">
        <v>0.7471938055</v>
      </c>
      <c r="Q14" s="0" t="n">
        <v>0.7441990099</v>
      </c>
      <c r="R14" s="0" t="n">
        <v>0.7824333492</v>
      </c>
      <c r="S14" s="0" t="n">
        <v>0.779276585</v>
      </c>
      <c r="T14" s="0" t="n">
        <v>0.7758548709</v>
      </c>
      <c r="U14" s="0" t="n">
        <v>0.7724639567</v>
      </c>
      <c r="V14" s="0" t="n">
        <v>0.8240679218</v>
      </c>
      <c r="W14" s="0" t="n">
        <v>0.8207982006</v>
      </c>
      <c r="X14" s="0" t="n">
        <v>0.8177012915</v>
      </c>
      <c r="Y14" s="0" t="n">
        <v>0.8138142796</v>
      </c>
      <c r="Z14" s="0" t="n">
        <v>0.7533980343</v>
      </c>
      <c r="AA14" s="0" t="n">
        <v>0.7504704811</v>
      </c>
      <c r="AB14" s="0" t="n">
        <v>0.7476449482</v>
      </c>
      <c r="AC14" s="0" t="n">
        <v>0.7446985719</v>
      </c>
      <c r="AD14" s="0" t="n">
        <v>0.7686501449</v>
      </c>
      <c r="AE14" s="0" t="n">
        <v>0.7657651636</v>
      </c>
      <c r="AF14" s="0" t="n">
        <v>0.7626458964</v>
      </c>
      <c r="AG14" s="0" t="n">
        <v>0.7595501343</v>
      </c>
      <c r="AH14" s="0" t="n">
        <v>0.7685473968</v>
      </c>
      <c r="AI14" s="0" t="n">
        <v>0.7651449627</v>
      </c>
      <c r="AJ14" s="0" t="n">
        <v>0.7625544084</v>
      </c>
      <c r="AK14" s="0" t="n">
        <v>0.7595291029</v>
      </c>
      <c r="AL14" s="0" t="n">
        <v>0.7401520737</v>
      </c>
      <c r="AM14" s="0" t="n">
        <v>0.7374540292</v>
      </c>
      <c r="AN14" s="0" t="n">
        <v>0.7347963335</v>
      </c>
      <c r="AO14" s="0" t="n">
        <v>0.7322790356</v>
      </c>
      <c r="AP14" s="0" t="n">
        <v>0.7456256721</v>
      </c>
      <c r="AQ14" s="0" t="n">
        <v>0.7426304222</v>
      </c>
      <c r="AR14" s="0" t="n">
        <v>0.7404989888</v>
      </c>
      <c r="AS14" s="0" t="n">
        <v>0.7376994742</v>
      </c>
      <c r="AT14" s="0" t="n">
        <v>0.6387421592</v>
      </c>
      <c r="AU14" s="0" t="n">
        <v>0.9234099653</v>
      </c>
      <c r="AV14" s="0" t="n">
        <v>1.1639308511</v>
      </c>
      <c r="AW14" s="0" t="n">
        <v>1.4148135442</v>
      </c>
      <c r="AX14" s="0" t="n">
        <v>1.0458973863</v>
      </c>
      <c r="AY14" s="0" t="n">
        <v>1.0197094861</v>
      </c>
      <c r="AZ14" s="0" t="n">
        <v>1.0133909758</v>
      </c>
      <c r="BA14" s="0" t="n">
        <v>0.9962630456</v>
      </c>
      <c r="BB14" s="0" t="n">
        <v>0.9486214437</v>
      </c>
      <c r="BC14" s="0" t="n">
        <v>0.9701561337</v>
      </c>
      <c r="BD14" s="0" t="n">
        <v>0.99664117</v>
      </c>
      <c r="BE14" s="0" t="n">
        <v>0.9535907239</v>
      </c>
      <c r="BF14" s="0" t="n">
        <v>0.9673123573</v>
      </c>
      <c r="BG14" s="0" t="n">
        <v>0.9460348534</v>
      </c>
      <c r="BH14" s="0" t="n">
        <v>0.9364527292</v>
      </c>
      <c r="BI14" s="0" t="n">
        <v>0.9746979358</v>
      </c>
      <c r="BJ14" s="0" t="n">
        <v>0.9961114613</v>
      </c>
      <c r="BK14" s="0" t="n">
        <v>0.988527291</v>
      </c>
      <c r="BL14" s="0" t="n">
        <v>1.0282677419</v>
      </c>
      <c r="BM14" s="0" t="n">
        <v>1.0545291705</v>
      </c>
      <c r="BN14" s="0" t="n">
        <v>1.039609302</v>
      </c>
      <c r="BO14" s="0" t="n">
        <v>1.0071736419</v>
      </c>
      <c r="BP14" s="0" t="n">
        <v>0.9547072514</v>
      </c>
      <c r="BQ14" s="0" t="n">
        <v>0.957723555</v>
      </c>
      <c r="BR14" s="0" t="n">
        <v>0.94834442</v>
      </c>
      <c r="BS14" s="0" t="n">
        <v>0.9596994565</v>
      </c>
      <c r="BT14" s="0" t="n">
        <v>0.9378840875</v>
      </c>
      <c r="BU14" s="0" t="n">
        <v>0.9521224575</v>
      </c>
      <c r="BV14" s="0" t="n">
        <v>0.9605432239</v>
      </c>
      <c r="BW14" s="0" t="n">
        <v>0.9561944718</v>
      </c>
      <c r="BX14" s="0" t="n">
        <v>0.9684451923</v>
      </c>
      <c r="BY14" s="0" t="n">
        <v>0.9265381816</v>
      </c>
      <c r="BZ14" s="0" t="n">
        <v>0.9266969699</v>
      </c>
      <c r="CA14" s="0" t="n">
        <v>0.9251309753</v>
      </c>
      <c r="CB14" s="0" t="n">
        <v>0.9269192854</v>
      </c>
      <c r="CC14" s="0" t="n">
        <v>0.9533606424</v>
      </c>
      <c r="CD14" s="0" t="n">
        <v>0.9357738432</v>
      </c>
      <c r="CE14" s="0" t="n">
        <v>0.9633911799</v>
      </c>
      <c r="CF14" s="0" t="n">
        <v>0.9763111492</v>
      </c>
      <c r="CG14" s="0" t="n">
        <v>0.9313914579</v>
      </c>
      <c r="CH14" s="0" t="n">
        <v>0.9478529771</v>
      </c>
      <c r="CI14" s="0" t="n">
        <v>0.9568530194</v>
      </c>
      <c r="CJ14" s="0" t="n">
        <v>0.9353259679</v>
      </c>
      <c r="CK14" s="0" t="n">
        <v>0.9295931273</v>
      </c>
      <c r="CL14" s="0" t="n">
        <v>0.9122617274</v>
      </c>
      <c r="CM14" s="0" t="n">
        <v>0.8791698485</v>
      </c>
      <c r="CN14" s="0" t="n">
        <v>0.8567832302</v>
      </c>
      <c r="CO14" s="0" t="n">
        <v>0.8255179448</v>
      </c>
      <c r="CP14" s="0" t="n">
        <v>0.820697631</v>
      </c>
      <c r="CQ14" s="0" t="n">
        <v>0.8160565004</v>
      </c>
      <c r="CR14" s="0" t="n">
        <v>0.8123313759</v>
      </c>
      <c r="CS14" s="0" t="n">
        <v>0.8448948095</v>
      </c>
      <c r="CT14" s="0" t="n">
        <v>0.9028855117</v>
      </c>
      <c r="CU14" s="0" t="n">
        <v>0.9122940851</v>
      </c>
      <c r="CV14" s="0" t="n">
        <v>0.9711542489</v>
      </c>
      <c r="CW14" s="0" t="n">
        <v>0.9807785938</v>
      </c>
      <c r="CX14" s="0" t="n">
        <v>0.9138809664</v>
      </c>
      <c r="CY14" s="0" t="n">
        <v>0.874144769</v>
      </c>
      <c r="CZ14" s="0" t="n">
        <v>0.8244609802</v>
      </c>
      <c r="DA14" s="0" t="n">
        <v>0.8234739726</v>
      </c>
      <c r="DB14" s="0" t="n">
        <v>0.8365955102</v>
      </c>
      <c r="DC14" s="0" t="n">
        <v>0.8852462479</v>
      </c>
      <c r="DF14" s="0" t="n">
        <v>11</v>
      </c>
      <c r="DG14" s="0" t="n">
        <v>0.8269934803</v>
      </c>
      <c r="DH14" s="0" t="n">
        <v>0.8233686718</v>
      </c>
      <c r="DI14" s="0" t="n">
        <v>0.8199948214</v>
      </c>
      <c r="DJ14" s="0" t="n">
        <v>0.8154183085</v>
      </c>
      <c r="DK14" s="0" t="n">
        <v>0.7959827346</v>
      </c>
      <c r="DL14" s="0" t="n">
        <v>0.7929235094</v>
      </c>
      <c r="DM14" s="0" t="n">
        <v>0.7894121566</v>
      </c>
      <c r="DN14" s="0" t="n">
        <v>0.786235088</v>
      </c>
      <c r="DO14" s="0" t="n">
        <v>0.8204039727</v>
      </c>
      <c r="DP14" s="0" t="n">
        <v>0.81756955</v>
      </c>
      <c r="DQ14" s="0" t="n">
        <v>0.8142981875</v>
      </c>
      <c r="DR14" s="0" t="n">
        <v>0.8109916389</v>
      </c>
      <c r="DS14" s="0" t="n">
        <v>0.6772862135</v>
      </c>
      <c r="DT14" s="0" t="n">
        <v>0.6745345439</v>
      </c>
      <c r="DU14" s="0" t="n">
        <v>0.6719368246</v>
      </c>
      <c r="DV14" s="0" t="n">
        <v>0.6692436633</v>
      </c>
      <c r="DW14" s="0" t="n">
        <v>0.6873309725</v>
      </c>
      <c r="DX14" s="0" t="n">
        <v>0.6845579033</v>
      </c>
      <c r="DY14" s="0" t="n">
        <v>0.6815520881</v>
      </c>
      <c r="DZ14" s="0" t="n">
        <v>0.6785733292</v>
      </c>
      <c r="EA14" s="0" t="n">
        <v>0.746338802</v>
      </c>
      <c r="EB14" s="0" t="n">
        <v>0.7433774929</v>
      </c>
      <c r="EC14" s="0" t="n">
        <v>0.7405726956</v>
      </c>
      <c r="ED14" s="0" t="n">
        <v>0.737052321</v>
      </c>
      <c r="EE14" s="0" t="n">
        <v>0.7451413946</v>
      </c>
      <c r="EF14" s="0" t="n">
        <v>0.742245925</v>
      </c>
      <c r="EG14" s="0" t="n">
        <v>0.7394513577</v>
      </c>
      <c r="EH14" s="0" t="n">
        <v>0.7365372714</v>
      </c>
      <c r="EI14" s="0" t="n">
        <v>0.7681594873</v>
      </c>
      <c r="EJ14" s="0" t="n">
        <v>0.7652763476</v>
      </c>
      <c r="EK14" s="0" t="n">
        <v>0.7621590715</v>
      </c>
      <c r="EL14" s="0" t="n">
        <v>0.7590652856</v>
      </c>
      <c r="EM14" s="0" t="n">
        <v>0.6820911952</v>
      </c>
      <c r="EN14" s="0" t="n">
        <v>0.6790715111</v>
      </c>
      <c r="EO14" s="0" t="n">
        <v>0.676772376</v>
      </c>
      <c r="EP14" s="0" t="n">
        <v>0.6740873962</v>
      </c>
      <c r="EQ14" s="0" t="n">
        <v>0.6128452956</v>
      </c>
      <c r="ER14" s="0" t="n">
        <v>0.6106113171</v>
      </c>
      <c r="ES14" s="0" t="n">
        <v>0.6084107473</v>
      </c>
      <c r="ET14" s="0" t="n">
        <v>0.6063264267</v>
      </c>
      <c r="EU14" s="0" t="n">
        <v>0.7146447027</v>
      </c>
      <c r="EV14" s="0" t="n">
        <v>0.7117739063</v>
      </c>
      <c r="EW14" s="0" t="n">
        <v>0.7097310346</v>
      </c>
      <c r="EX14" s="0" t="n">
        <v>0.7070478407</v>
      </c>
      <c r="EY14" s="0" t="n">
        <v>0.5871221812</v>
      </c>
      <c r="EZ14" s="0" t="n">
        <v>0.8129706664</v>
      </c>
      <c r="FA14" s="0" t="n">
        <v>1.0617615229</v>
      </c>
      <c r="FB14" s="0" t="n">
        <v>1.2954323243</v>
      </c>
      <c r="FC14" s="0" t="n">
        <v>0.9817158096</v>
      </c>
      <c r="FD14" s="0" t="n">
        <v>0.9582448328</v>
      </c>
      <c r="FE14" s="0" t="n">
        <v>0.9710299071</v>
      </c>
      <c r="FF14" s="0" t="n">
        <v>0.956405886</v>
      </c>
      <c r="FG14" s="0" t="n">
        <v>0.917649913</v>
      </c>
      <c r="FH14" s="0" t="n">
        <v>0.8992845067</v>
      </c>
      <c r="FI14" s="0" t="n">
        <v>0.8573212267</v>
      </c>
      <c r="FJ14" s="0" t="n">
        <v>0.9141726218</v>
      </c>
      <c r="FK14" s="0" t="n">
        <v>0.9269670152</v>
      </c>
      <c r="FL14" s="0" t="n">
        <v>0.9583596574</v>
      </c>
      <c r="FM14" s="0" t="n">
        <v>0.9718078991</v>
      </c>
      <c r="FN14" s="0" t="n">
        <v>0.9274097835</v>
      </c>
      <c r="FO14" s="0" t="n">
        <v>0.9324668289</v>
      </c>
      <c r="FP14" s="0" t="n">
        <v>0.9528301915</v>
      </c>
      <c r="FQ14" s="0" t="n">
        <v>0.9037296862</v>
      </c>
      <c r="FR14" s="0" t="n">
        <v>0.8793272184</v>
      </c>
      <c r="FS14" s="0" t="n">
        <v>0.8868585336</v>
      </c>
      <c r="FT14" s="0" t="n">
        <v>0.877493536</v>
      </c>
      <c r="FU14" s="0" t="n">
        <v>0.9093897767</v>
      </c>
      <c r="FV14" s="0" t="n">
        <v>0.9680811692</v>
      </c>
      <c r="FW14" s="0" t="n">
        <v>0.9913822833</v>
      </c>
      <c r="FX14" s="0" t="n">
        <v>0.9665331517</v>
      </c>
      <c r="FY14" s="0" t="n">
        <v>0.9734491905</v>
      </c>
      <c r="FZ14" s="0" t="n">
        <v>0.8820964305</v>
      </c>
      <c r="GA14" s="0" t="n">
        <v>0.8429269749</v>
      </c>
      <c r="GB14" s="0" t="n">
        <v>0.8632930645</v>
      </c>
      <c r="GC14" s="0" t="n">
        <v>0.8687042791</v>
      </c>
      <c r="GD14" s="0" t="n">
        <v>0.923131624</v>
      </c>
      <c r="GE14" s="0" t="n">
        <v>0.8937818445</v>
      </c>
      <c r="GF14" s="0" t="n">
        <v>0.9424036282</v>
      </c>
      <c r="GG14" s="0" t="n">
        <v>0.9109112117</v>
      </c>
      <c r="GH14" s="0" t="n">
        <v>0.8805087098</v>
      </c>
      <c r="GI14" s="0" t="n">
        <v>0.8894572802</v>
      </c>
      <c r="GJ14" s="0" t="n">
        <v>0.8116043499</v>
      </c>
      <c r="GK14" s="0" t="n">
        <v>0.8151220804</v>
      </c>
      <c r="GL14" s="0" t="n">
        <v>0.8258190004</v>
      </c>
      <c r="GM14" s="0" t="n">
        <v>0.8696589668</v>
      </c>
      <c r="GN14" s="0" t="n">
        <v>0.8994713652</v>
      </c>
      <c r="GO14" s="0" t="n">
        <v>0.8655461042</v>
      </c>
      <c r="GP14" s="0" t="n">
        <v>0.8780252948</v>
      </c>
      <c r="GQ14" s="0" t="n">
        <v>0.8040315521</v>
      </c>
      <c r="GR14" s="0" t="n">
        <v>0.7946584844</v>
      </c>
      <c r="GS14" s="0" t="n">
        <v>0.8741256647</v>
      </c>
      <c r="GT14" s="0" t="n">
        <v>0.8393829352</v>
      </c>
      <c r="GU14" s="0" t="n">
        <v>0.8634943398</v>
      </c>
      <c r="GV14" s="0" t="n">
        <v>0.8666298222</v>
      </c>
      <c r="GW14" s="0" t="n">
        <v>0.831995947</v>
      </c>
      <c r="GX14" s="0" t="n">
        <v>0.8591060131</v>
      </c>
      <c r="GY14" s="0" t="n">
        <v>0.8242201876</v>
      </c>
      <c r="GZ14" s="0" t="n">
        <v>0.7938277321</v>
      </c>
      <c r="HA14" s="0" t="n">
        <v>0.7949465652</v>
      </c>
      <c r="HB14" s="0" t="n">
        <v>0.7520862731</v>
      </c>
      <c r="HC14" s="0" t="n">
        <v>0.7736800634</v>
      </c>
      <c r="HD14" s="0" t="n">
        <v>0.806268655</v>
      </c>
      <c r="HE14" s="0" t="n">
        <v>0.8025866418</v>
      </c>
      <c r="HF14" s="0" t="n">
        <v>0.8244762624</v>
      </c>
      <c r="HG14" s="0" t="n">
        <v>0.804787899</v>
      </c>
      <c r="HH14" s="0" t="n">
        <v>0.8032774611</v>
      </c>
    </row>
    <row r="15" customFormat="false" ht="12.85" hidden="false" customHeight="false" outlineLevel="0" collapsed="false">
      <c r="A15" s="0" t="n">
        <v>12</v>
      </c>
      <c r="B15" s="0" t="n">
        <v>0.8359663118</v>
      </c>
      <c r="C15" s="0" t="n">
        <v>0.8323021744</v>
      </c>
      <c r="D15" s="0" t="n">
        <v>0.8288917179</v>
      </c>
      <c r="E15" s="0" t="n">
        <v>0.8253111222</v>
      </c>
      <c r="F15" s="0" t="n">
        <v>0.7805773051</v>
      </c>
      <c r="G15" s="0" t="n">
        <v>0.777577288</v>
      </c>
      <c r="H15" s="0" t="n">
        <v>0.7741338939</v>
      </c>
      <c r="I15" s="0" t="n">
        <v>0.7703646102</v>
      </c>
      <c r="J15" s="0" t="n">
        <v>0.7944695413</v>
      </c>
      <c r="K15" s="0" t="n">
        <v>0.7917247198</v>
      </c>
      <c r="L15" s="0" t="n">
        <v>0.7885567709</v>
      </c>
      <c r="M15" s="0" t="n">
        <v>0.7853547482</v>
      </c>
      <c r="N15" s="0" t="n">
        <v>0.824802432</v>
      </c>
      <c r="O15" s="0" t="n">
        <v>0.8214514355</v>
      </c>
      <c r="P15" s="0" t="n">
        <v>0.8182879203</v>
      </c>
      <c r="Q15" s="0" t="n">
        <v>0.8150081754</v>
      </c>
      <c r="R15" s="0" t="n">
        <v>0.7409126412</v>
      </c>
      <c r="S15" s="0" t="n">
        <v>0.7379233943</v>
      </c>
      <c r="T15" s="0" t="n">
        <v>0.7346832573</v>
      </c>
      <c r="U15" s="0" t="n">
        <v>0.7314722859</v>
      </c>
      <c r="V15" s="0" t="n">
        <v>0.7689809282</v>
      </c>
      <c r="W15" s="0" t="n">
        <v>0.7659297801</v>
      </c>
      <c r="X15" s="0" t="n">
        <v>0.763039892</v>
      </c>
      <c r="Y15" s="0" t="n">
        <v>0.7594127177</v>
      </c>
      <c r="Z15" s="0" t="n">
        <v>0.8103471558</v>
      </c>
      <c r="AA15" s="0" t="n">
        <v>0.8063677511</v>
      </c>
      <c r="AB15" s="0" t="n">
        <v>0.8033317641</v>
      </c>
      <c r="AC15" s="0" t="n">
        <v>0.800165933</v>
      </c>
      <c r="AD15" s="0" t="n">
        <v>0.741924327</v>
      </c>
      <c r="AE15" s="0" t="n">
        <v>0.7391396559</v>
      </c>
      <c r="AF15" s="0" t="n">
        <v>0.736128845</v>
      </c>
      <c r="AG15" s="0" t="n">
        <v>0.733140722</v>
      </c>
      <c r="AH15" s="0" t="n">
        <v>0.7566757696</v>
      </c>
      <c r="AI15" s="0" t="n">
        <v>0.7533258923</v>
      </c>
      <c r="AJ15" s="0" t="n">
        <v>0.7507753539</v>
      </c>
      <c r="AK15" s="0" t="n">
        <v>0.7477967798</v>
      </c>
      <c r="AL15" s="0" t="n">
        <v>0.7569314947</v>
      </c>
      <c r="AM15" s="0" t="n">
        <v>0.754172285</v>
      </c>
      <c r="AN15" s="0" t="n">
        <v>0.7514543386</v>
      </c>
      <c r="AO15" s="0" t="n">
        <v>0.748879973</v>
      </c>
      <c r="AP15" s="0" t="n">
        <v>0.729365048</v>
      </c>
      <c r="AQ15" s="0" t="n">
        <v>0.7264351186</v>
      </c>
      <c r="AR15" s="0" t="n">
        <v>0.7243501675</v>
      </c>
      <c r="AS15" s="0" t="n">
        <v>0.7216117049</v>
      </c>
      <c r="AT15" s="0" t="n">
        <v>0.7357609072</v>
      </c>
      <c r="AU15" s="0" t="n">
        <v>0.7329381455</v>
      </c>
      <c r="AV15" s="0" t="n">
        <v>0.7302007381</v>
      </c>
      <c r="AW15" s="0" t="n">
        <v>0.7283014447</v>
      </c>
      <c r="AX15" s="0" t="n">
        <v>0.630118733</v>
      </c>
      <c r="AY15" s="0" t="n">
        <v>0.9111287366</v>
      </c>
      <c r="AZ15" s="0" t="n">
        <v>1.1492035592</v>
      </c>
      <c r="BA15" s="0" t="n">
        <v>1.3957995717</v>
      </c>
      <c r="BB15" s="0" t="n">
        <v>1.0320310751</v>
      </c>
      <c r="BC15" s="0" t="n">
        <v>1.0064161779</v>
      </c>
      <c r="BD15" s="0" t="n">
        <v>0.9990944462</v>
      </c>
      <c r="BE15" s="0" t="n">
        <v>0.9826367579</v>
      </c>
      <c r="BF15" s="0" t="n">
        <v>0.935634889</v>
      </c>
      <c r="BG15" s="0" t="n">
        <v>0.9569624649</v>
      </c>
      <c r="BH15" s="0" t="n">
        <v>0.9841182703</v>
      </c>
      <c r="BI15" s="0" t="n">
        <v>0.9414926872</v>
      </c>
      <c r="BJ15" s="0" t="n">
        <v>0.955469259</v>
      </c>
      <c r="BK15" s="0" t="n">
        <v>0.9338105628</v>
      </c>
      <c r="BL15" s="0" t="n">
        <v>0.9242189027</v>
      </c>
      <c r="BM15" s="0" t="n">
        <v>0.9621779965</v>
      </c>
      <c r="BN15" s="0" t="n">
        <v>0.982976373</v>
      </c>
      <c r="BO15" s="0" t="n">
        <v>0.9764601644</v>
      </c>
      <c r="BP15" s="0" t="n">
        <v>1.0156270232</v>
      </c>
      <c r="BQ15" s="0" t="n">
        <v>1.0409256394</v>
      </c>
      <c r="BR15" s="0" t="n">
        <v>1.0241715139</v>
      </c>
      <c r="BS15" s="0" t="n">
        <v>0.9918740467</v>
      </c>
      <c r="BT15" s="0" t="n">
        <v>0.9420145267</v>
      </c>
      <c r="BU15" s="0" t="n">
        <v>0.9453528046</v>
      </c>
      <c r="BV15" s="0" t="n">
        <v>0.9363897333</v>
      </c>
      <c r="BW15" s="0" t="n">
        <v>0.9473488984</v>
      </c>
      <c r="BX15" s="0" t="n">
        <v>0.9261187653</v>
      </c>
      <c r="BY15" s="0" t="n">
        <v>0.9402383442</v>
      </c>
      <c r="BZ15" s="0" t="n">
        <v>0.9486233808</v>
      </c>
      <c r="CA15" s="0" t="n">
        <v>0.9444182531</v>
      </c>
      <c r="CB15" s="0" t="n">
        <v>0.9562739919</v>
      </c>
      <c r="CC15" s="0" t="n">
        <v>0.9147267441</v>
      </c>
      <c r="CD15" s="0" t="n">
        <v>0.9158382533</v>
      </c>
      <c r="CE15" s="0" t="n">
        <v>0.9146122332</v>
      </c>
      <c r="CF15" s="0" t="n">
        <v>0.9155591482</v>
      </c>
      <c r="CG15" s="0" t="n">
        <v>0.9419800918</v>
      </c>
      <c r="CH15" s="0" t="n">
        <v>0.921572462</v>
      </c>
      <c r="CI15" s="0" t="n">
        <v>0.9501501225</v>
      </c>
      <c r="CJ15" s="0" t="n">
        <v>0.9645871596</v>
      </c>
      <c r="CK15" s="0" t="n">
        <v>0.9201829789</v>
      </c>
      <c r="CL15" s="0" t="n">
        <v>0.9372888609</v>
      </c>
      <c r="CM15" s="0" t="n">
        <v>0.9464470303</v>
      </c>
      <c r="CN15" s="0" t="n">
        <v>0.9250124127</v>
      </c>
      <c r="CO15" s="0" t="n">
        <v>0.9194594977</v>
      </c>
      <c r="CP15" s="0" t="n">
        <v>0.9027248817</v>
      </c>
      <c r="CQ15" s="0" t="n">
        <v>0.8697947055</v>
      </c>
      <c r="CR15" s="0" t="n">
        <v>0.8469434965</v>
      </c>
      <c r="CS15" s="0" t="n">
        <v>0.8156329784</v>
      </c>
      <c r="CT15" s="0" t="n">
        <v>0.8108569277</v>
      </c>
      <c r="CU15" s="0" t="n">
        <v>0.8056026569</v>
      </c>
      <c r="CV15" s="0" t="n">
        <v>0.8018444316</v>
      </c>
      <c r="CW15" s="0" t="n">
        <v>0.834024758</v>
      </c>
      <c r="CX15" s="0" t="n">
        <v>0.8908859171</v>
      </c>
      <c r="CY15" s="0" t="n">
        <v>0.9005736378</v>
      </c>
      <c r="CZ15" s="0" t="n">
        <v>0.9596808226</v>
      </c>
      <c r="DA15" s="0" t="n">
        <v>0.9695099517</v>
      </c>
      <c r="DB15" s="0" t="n">
        <v>0.9036352842</v>
      </c>
      <c r="DC15" s="0" t="n">
        <v>0.8641635055</v>
      </c>
      <c r="DF15" s="0" t="n">
        <v>12</v>
      </c>
      <c r="DG15" s="0" t="n">
        <v>0.8718089947</v>
      </c>
      <c r="DH15" s="0" t="n">
        <v>0.8679877546</v>
      </c>
      <c r="DI15" s="0" t="n">
        <v>0.8644310722</v>
      </c>
      <c r="DJ15" s="0" t="n">
        <v>0.8606969557</v>
      </c>
      <c r="DK15" s="0" t="n">
        <v>0.8115793532</v>
      </c>
      <c r="DL15" s="0" t="n">
        <v>0.8084601851</v>
      </c>
      <c r="DM15" s="0" t="n">
        <v>0.8048800303</v>
      </c>
      <c r="DN15" s="0" t="n">
        <v>0.8016407096</v>
      </c>
      <c r="DO15" s="0" t="n">
        <v>0.7836179817</v>
      </c>
      <c r="DP15" s="0" t="n">
        <v>0.7809106513</v>
      </c>
      <c r="DQ15" s="0" t="n">
        <v>0.777785973</v>
      </c>
      <c r="DR15" s="0" t="n">
        <v>0.7746276863</v>
      </c>
      <c r="DS15" s="0" t="n">
        <v>0.8080290975</v>
      </c>
      <c r="DT15" s="0" t="n">
        <v>0.8047462475</v>
      </c>
      <c r="DU15" s="0" t="n">
        <v>0.8016470661</v>
      </c>
      <c r="DV15" s="0" t="n">
        <v>0.7984340187</v>
      </c>
      <c r="DW15" s="0" t="n">
        <v>0.666288296</v>
      </c>
      <c r="DX15" s="0" t="n">
        <v>0.6636001245</v>
      </c>
      <c r="DY15" s="0" t="n">
        <v>0.6606863324</v>
      </c>
      <c r="DZ15" s="0" t="n">
        <v>0.6577987684</v>
      </c>
      <c r="EA15" s="0" t="n">
        <v>0.6755136521</v>
      </c>
      <c r="EB15" s="0" t="n">
        <v>0.6728333617</v>
      </c>
      <c r="EC15" s="0" t="n">
        <v>0.6702947307</v>
      </c>
      <c r="ED15" s="0" t="n">
        <v>0.6671084283</v>
      </c>
      <c r="EE15" s="0" t="n">
        <v>0.7339122291</v>
      </c>
      <c r="EF15" s="0" t="n">
        <v>0.7310603938</v>
      </c>
      <c r="EG15" s="0" t="n">
        <v>0.7283079402</v>
      </c>
      <c r="EH15" s="0" t="n">
        <v>0.7254377687</v>
      </c>
      <c r="EI15" s="0" t="n">
        <v>0.73379343</v>
      </c>
      <c r="EJ15" s="0" t="n">
        <v>0.7310392767</v>
      </c>
      <c r="EK15" s="0" t="n">
        <v>0.7280614618</v>
      </c>
      <c r="EL15" s="0" t="n">
        <v>0.7251060862</v>
      </c>
      <c r="EM15" s="0" t="n">
        <v>0.7561927557</v>
      </c>
      <c r="EN15" s="0" t="n">
        <v>0.7528450168</v>
      </c>
      <c r="EO15" s="0" t="n">
        <v>0.7502961065</v>
      </c>
      <c r="EP15" s="0" t="n">
        <v>0.7473194337</v>
      </c>
      <c r="EQ15" s="0" t="n">
        <v>0.6717820007</v>
      </c>
      <c r="ER15" s="0" t="n">
        <v>0.6693331828</v>
      </c>
      <c r="ES15" s="0" t="n">
        <v>0.6669209864</v>
      </c>
      <c r="ET15" s="0" t="n">
        <v>0.6646362189</v>
      </c>
      <c r="EU15" s="0" t="n">
        <v>0.6039136474</v>
      </c>
      <c r="EV15" s="0" t="n">
        <v>0.6014876684</v>
      </c>
      <c r="EW15" s="0" t="n">
        <v>0.5997613306</v>
      </c>
      <c r="EX15" s="0" t="n">
        <v>0.5974938858</v>
      </c>
      <c r="EY15" s="0" t="n">
        <v>0.7051898217</v>
      </c>
      <c r="EZ15" s="0" t="n">
        <v>0.7024843466</v>
      </c>
      <c r="FA15" s="0" t="n">
        <v>0.6998606793</v>
      </c>
      <c r="FB15" s="0" t="n">
        <v>0.6980403021</v>
      </c>
      <c r="FC15" s="0" t="n">
        <v>0.5791956575</v>
      </c>
      <c r="FD15" s="0" t="n">
        <v>0.8021582655</v>
      </c>
      <c r="FE15" s="0" t="n">
        <v>1.048326986</v>
      </c>
      <c r="FF15" s="0" t="n">
        <v>1.2780227407</v>
      </c>
      <c r="FG15" s="0" t="n">
        <v>0.9687004057</v>
      </c>
      <c r="FH15" s="0" t="n">
        <v>0.9457528004</v>
      </c>
      <c r="FI15" s="0" t="n">
        <v>0.9573309912</v>
      </c>
      <c r="FJ15" s="0" t="n">
        <v>0.9433247407</v>
      </c>
      <c r="FK15" s="0" t="n">
        <v>0.9050873561</v>
      </c>
      <c r="FL15" s="0" t="n">
        <v>0.8870546588</v>
      </c>
      <c r="FM15" s="0" t="n">
        <v>0.8465488965</v>
      </c>
      <c r="FN15" s="0" t="n">
        <v>0.9025746756</v>
      </c>
      <c r="FO15" s="0" t="n">
        <v>0.9156178771</v>
      </c>
      <c r="FP15" s="0" t="n">
        <v>0.9459761106</v>
      </c>
      <c r="FQ15" s="0" t="n">
        <v>0.9591121924</v>
      </c>
      <c r="FR15" s="0" t="n">
        <v>0.9154972578</v>
      </c>
      <c r="FS15" s="0" t="n">
        <v>0.9201709819</v>
      </c>
      <c r="FT15" s="0" t="n">
        <v>0.9411988256</v>
      </c>
      <c r="FU15" s="0" t="n">
        <v>0.8926199408</v>
      </c>
      <c r="FV15" s="0" t="n">
        <v>0.8679838099</v>
      </c>
      <c r="FW15" s="0" t="n">
        <v>0.8753279977</v>
      </c>
      <c r="FX15" s="0" t="n">
        <v>0.8661636163</v>
      </c>
      <c r="FY15" s="0" t="n">
        <v>0.8976599647</v>
      </c>
      <c r="FZ15" s="0" t="n">
        <v>0.9559579223</v>
      </c>
      <c r="GA15" s="0" t="n">
        <v>0.9788850679</v>
      </c>
      <c r="GB15" s="0" t="n">
        <v>0.9540946494</v>
      </c>
      <c r="GC15" s="0" t="n">
        <v>0.9612377206</v>
      </c>
      <c r="GD15" s="0" t="n">
        <v>0.8710863615</v>
      </c>
      <c r="GE15" s="0" t="n">
        <v>0.8324666884</v>
      </c>
      <c r="GF15" s="0" t="n">
        <v>0.852660993</v>
      </c>
      <c r="GG15" s="0" t="n">
        <v>0.8577865999</v>
      </c>
      <c r="GH15" s="0" t="n">
        <v>0.9113636129</v>
      </c>
      <c r="GI15" s="0" t="n">
        <v>0.883308816</v>
      </c>
      <c r="GJ15" s="0" t="n">
        <v>0.931688496</v>
      </c>
      <c r="GK15" s="0" t="n">
        <v>0.9010641393</v>
      </c>
      <c r="GL15" s="0" t="n">
        <v>0.8712317956</v>
      </c>
      <c r="GM15" s="0" t="n">
        <v>0.8786995526</v>
      </c>
      <c r="GN15" s="0" t="n">
        <v>0.8017536699</v>
      </c>
      <c r="GO15" s="0" t="n">
        <v>0.8053337226</v>
      </c>
      <c r="GP15" s="0" t="n">
        <v>0.8158809934</v>
      </c>
      <c r="GQ15" s="0" t="n">
        <v>0.8599663472</v>
      </c>
      <c r="GR15" s="0" t="n">
        <v>0.8896894143</v>
      </c>
      <c r="GS15" s="0" t="n">
        <v>0.8560019904</v>
      </c>
      <c r="GT15" s="0" t="n">
        <v>0.8684538136</v>
      </c>
      <c r="GU15" s="0" t="n">
        <v>0.795626152</v>
      </c>
      <c r="GV15" s="0" t="n">
        <v>0.7861845394</v>
      </c>
      <c r="GW15" s="0" t="n">
        <v>0.8640867618</v>
      </c>
      <c r="GX15" s="0" t="n">
        <v>0.8293319458</v>
      </c>
      <c r="GY15" s="0" t="n">
        <v>0.8531404758</v>
      </c>
      <c r="GZ15" s="0" t="n">
        <v>0.8555281246</v>
      </c>
      <c r="HA15" s="0" t="n">
        <v>0.8212551392</v>
      </c>
      <c r="HB15" s="0" t="n">
        <v>0.8480531264</v>
      </c>
      <c r="HC15" s="0" t="n">
        <v>0.8132660765</v>
      </c>
      <c r="HD15" s="0" t="n">
        <v>0.7836292487</v>
      </c>
      <c r="HE15" s="0" t="n">
        <v>0.7855548945</v>
      </c>
      <c r="HF15" s="0" t="n">
        <v>0.7434451883</v>
      </c>
      <c r="HG15" s="0" t="n">
        <v>0.7650061985</v>
      </c>
      <c r="HH15" s="0" t="n">
        <v>0.7970624227</v>
      </c>
    </row>
    <row r="16" customFormat="false" ht="12.85" hidden="false" customHeight="false" outlineLevel="0" collapsed="false">
      <c r="A16" s="0" t="n">
        <v>13</v>
      </c>
      <c r="B16" s="0" t="n">
        <v>0.8696424937</v>
      </c>
      <c r="C16" s="0" t="n">
        <v>0.8658307496</v>
      </c>
      <c r="D16" s="0" t="n">
        <v>0.8622829058</v>
      </c>
      <c r="E16" s="0" t="n">
        <v>0.8585580688</v>
      </c>
      <c r="F16" s="0" t="n">
        <v>0.821425592</v>
      </c>
      <c r="G16" s="0" t="n">
        <v>0.8182685814</v>
      </c>
      <c r="H16" s="0" t="n">
        <v>0.8146449915</v>
      </c>
      <c r="I16" s="0" t="n">
        <v>0.8113663708</v>
      </c>
      <c r="J16" s="0" t="n">
        <v>0.7678003313</v>
      </c>
      <c r="K16" s="0" t="n">
        <v>0.7651476495</v>
      </c>
      <c r="L16" s="0" t="n">
        <v>0.7620860442</v>
      </c>
      <c r="M16" s="0" t="n">
        <v>0.7589915088</v>
      </c>
      <c r="N16" s="0" t="n">
        <v>0.7824858581</v>
      </c>
      <c r="O16" s="0" t="n">
        <v>0.7793067848</v>
      </c>
      <c r="P16" s="0" t="n">
        <v>0.776305574</v>
      </c>
      <c r="Q16" s="0" t="n">
        <v>0.772394451</v>
      </c>
      <c r="R16" s="0" t="n">
        <v>0.8114091148</v>
      </c>
      <c r="S16" s="0" t="n">
        <v>0.8081354465</v>
      </c>
      <c r="T16" s="0" t="n">
        <v>0.8045870164</v>
      </c>
      <c r="U16" s="0" t="n">
        <v>0.801070527</v>
      </c>
      <c r="V16" s="0" t="n">
        <v>0.7281740881</v>
      </c>
      <c r="W16" s="0" t="n">
        <v>0.7252848527</v>
      </c>
      <c r="X16" s="0" t="n">
        <v>0.7225483198</v>
      </c>
      <c r="Y16" s="0" t="n">
        <v>0.7191136256</v>
      </c>
      <c r="Z16" s="0" t="n">
        <v>0.7561773629</v>
      </c>
      <c r="AA16" s="0" t="n">
        <v>0.7532390098</v>
      </c>
      <c r="AB16" s="0" t="n">
        <v>0.7504030533</v>
      </c>
      <c r="AC16" s="0" t="n">
        <v>0.7474458078</v>
      </c>
      <c r="AD16" s="0" t="n">
        <v>0.7971850541</v>
      </c>
      <c r="AE16" s="0" t="n">
        <v>0.7941929724</v>
      </c>
      <c r="AF16" s="0" t="n">
        <v>0.7909579074</v>
      </c>
      <c r="AG16" s="0" t="n">
        <v>0.7877472201</v>
      </c>
      <c r="AH16" s="0" t="n">
        <v>0.7303662984</v>
      </c>
      <c r="AI16" s="0" t="n">
        <v>0.7271328957</v>
      </c>
      <c r="AJ16" s="0" t="n">
        <v>0.724671039</v>
      </c>
      <c r="AK16" s="0" t="n">
        <v>0.7217960294</v>
      </c>
      <c r="AL16" s="0" t="n">
        <v>0.7452392964</v>
      </c>
      <c r="AM16" s="0" t="n">
        <v>0.7425227077</v>
      </c>
      <c r="AN16" s="0" t="n">
        <v>0.7398467451</v>
      </c>
      <c r="AO16" s="0" t="n">
        <v>0.7373121453</v>
      </c>
      <c r="AP16" s="0" t="n">
        <v>0.7458999246</v>
      </c>
      <c r="AQ16" s="0" t="n">
        <v>0.7429035731</v>
      </c>
      <c r="AR16" s="0" t="n">
        <v>0.7407713556</v>
      </c>
      <c r="AS16" s="0" t="n">
        <v>0.7379708114</v>
      </c>
      <c r="AT16" s="0" t="n">
        <v>0.7197154142</v>
      </c>
      <c r="AU16" s="0" t="n">
        <v>0.7169542113</v>
      </c>
      <c r="AV16" s="0" t="n">
        <v>0.7142765014</v>
      </c>
      <c r="AW16" s="0" t="n">
        <v>0.7124186278</v>
      </c>
      <c r="AX16" s="0" t="n">
        <v>0.7246231944</v>
      </c>
      <c r="AY16" s="0" t="n">
        <v>0.7219900716</v>
      </c>
      <c r="AZ16" s="0" t="n">
        <v>0.7197650647</v>
      </c>
      <c r="BA16" s="0" t="n">
        <v>0.7173213162</v>
      </c>
      <c r="BB16" s="0" t="n">
        <v>0.6217647371</v>
      </c>
      <c r="BC16" s="0" t="n">
        <v>0.899250927</v>
      </c>
      <c r="BD16" s="0" t="n">
        <v>1.132991038</v>
      </c>
      <c r="BE16" s="0" t="n">
        <v>1.3767086633</v>
      </c>
      <c r="BF16" s="0" t="n">
        <v>1.0179026489</v>
      </c>
      <c r="BG16" s="0" t="n">
        <v>0.9927293894</v>
      </c>
      <c r="BH16" s="0" t="n">
        <v>0.9865407209</v>
      </c>
      <c r="BI16" s="0" t="n">
        <v>0.9701702194</v>
      </c>
      <c r="BJ16" s="0" t="n">
        <v>0.9241796275</v>
      </c>
      <c r="BK16" s="0" t="n">
        <v>0.944596972</v>
      </c>
      <c r="BL16" s="0" t="n">
        <v>0.9712617408</v>
      </c>
      <c r="BM16" s="0" t="n">
        <v>0.9293992675</v>
      </c>
      <c r="BN16" s="0" t="n">
        <v>0.9428700936</v>
      </c>
      <c r="BO16" s="0" t="n">
        <v>0.9224113729</v>
      </c>
      <c r="BP16" s="0" t="n">
        <v>0.9128572789</v>
      </c>
      <c r="BQ16" s="0" t="n">
        <v>0.9497658048</v>
      </c>
      <c r="BR16" s="0" t="n">
        <v>0.9701961561</v>
      </c>
      <c r="BS16" s="0" t="n">
        <v>0.9638524188</v>
      </c>
      <c r="BT16" s="0" t="n">
        <v>1.0025269045</v>
      </c>
      <c r="BU16" s="0" t="n">
        <v>1.0278901638</v>
      </c>
      <c r="BV16" s="0" t="n">
        <v>1.0112609623</v>
      </c>
      <c r="BW16" s="0" t="n">
        <v>0.9791094276</v>
      </c>
      <c r="BX16" s="0" t="n">
        <v>0.93019739</v>
      </c>
      <c r="BY16" s="0" t="n">
        <v>0.9335531881</v>
      </c>
      <c r="BZ16" s="0" t="n">
        <v>0.9247696225</v>
      </c>
      <c r="CA16" s="0" t="n">
        <v>0.9356816192</v>
      </c>
      <c r="CB16" s="0" t="n">
        <v>0.9144795138</v>
      </c>
      <c r="CC16" s="0" t="n">
        <v>0.928252258</v>
      </c>
      <c r="CD16" s="0" t="n">
        <v>0.9375077381</v>
      </c>
      <c r="CE16" s="0" t="n">
        <v>0.9336802145</v>
      </c>
      <c r="CF16" s="0" t="n">
        <v>0.9459365417</v>
      </c>
      <c r="CG16" s="0" t="n">
        <v>0.9050893135</v>
      </c>
      <c r="CH16" s="0" t="n">
        <v>0.9047614554</v>
      </c>
      <c r="CI16" s="0" t="n">
        <v>0.9021839826</v>
      </c>
      <c r="CJ16" s="0" t="n">
        <v>0.9039481498</v>
      </c>
      <c r="CK16" s="0" t="n">
        <v>0.9300294684</v>
      </c>
      <c r="CL16" s="0" t="n">
        <v>0.9106882962</v>
      </c>
      <c r="CM16" s="0" t="n">
        <v>0.9398170289</v>
      </c>
      <c r="CN16" s="0" t="n">
        <v>0.9539509501</v>
      </c>
      <c r="CO16" s="0" t="n">
        <v>0.9101519308</v>
      </c>
      <c r="CP16" s="0" t="n">
        <v>0.9274903799</v>
      </c>
      <c r="CQ16" s="0" t="n">
        <v>0.9363544682</v>
      </c>
      <c r="CR16" s="0" t="n">
        <v>0.9143891005</v>
      </c>
      <c r="CS16" s="0" t="n">
        <v>0.9084496507</v>
      </c>
      <c r="CT16" s="0" t="n">
        <v>0.8919006178</v>
      </c>
      <c r="CU16" s="0" t="n">
        <v>0.858652465</v>
      </c>
      <c r="CV16" s="0" t="n">
        <v>0.8360097205</v>
      </c>
      <c r="CW16" s="0" t="n">
        <v>0.805139397</v>
      </c>
      <c r="CX16" s="0" t="n">
        <v>0.800080418</v>
      </c>
      <c r="CY16" s="0" t="n">
        <v>0.7952528983</v>
      </c>
      <c r="CZ16" s="0" t="n">
        <v>0.792371268</v>
      </c>
      <c r="DA16" s="0" t="n">
        <v>0.8244422421</v>
      </c>
      <c r="DB16" s="0" t="n">
        <v>0.8808980365</v>
      </c>
      <c r="DC16" s="0" t="n">
        <v>0.890290601</v>
      </c>
      <c r="DF16" s="0" t="n">
        <v>13</v>
      </c>
      <c r="DG16" s="0" t="n">
        <v>0.7978186815</v>
      </c>
      <c r="DH16" s="0" t="n">
        <v>0.7943217495</v>
      </c>
      <c r="DI16" s="0" t="n">
        <v>0.7910669223</v>
      </c>
      <c r="DJ16" s="0" t="n">
        <v>0.7876497198</v>
      </c>
      <c r="DK16" s="0" t="n">
        <v>0.8566448305</v>
      </c>
      <c r="DL16" s="0" t="n">
        <v>0.8533524608</v>
      </c>
      <c r="DM16" s="0" t="n">
        <v>0.8495735067</v>
      </c>
      <c r="DN16" s="0" t="n">
        <v>0.8461543127</v>
      </c>
      <c r="DO16" s="0" t="n">
        <v>0.7989723233</v>
      </c>
      <c r="DP16" s="0" t="n">
        <v>0.7962119451</v>
      </c>
      <c r="DQ16" s="0" t="n">
        <v>0.7930260413</v>
      </c>
      <c r="DR16" s="0" t="n">
        <v>0.788546389</v>
      </c>
      <c r="DS16" s="0" t="n">
        <v>0.771797982</v>
      </c>
      <c r="DT16" s="0" t="n">
        <v>0.7686623313</v>
      </c>
      <c r="DU16" s="0" t="n">
        <v>0.7657021137</v>
      </c>
      <c r="DV16" s="0" t="n">
        <v>0.7626331357</v>
      </c>
      <c r="DW16" s="0" t="n">
        <v>0.7949081492</v>
      </c>
      <c r="DX16" s="0" t="n">
        <v>0.7917010549</v>
      </c>
      <c r="DY16" s="0" t="n">
        <v>0.7882247864</v>
      </c>
      <c r="DZ16" s="0" t="n">
        <v>0.7847798089</v>
      </c>
      <c r="EA16" s="0" t="n">
        <v>0.6548327635</v>
      </c>
      <c r="EB16" s="0" t="n">
        <v>0.6522345303</v>
      </c>
      <c r="EC16" s="0" t="n">
        <v>0.6497736197</v>
      </c>
      <c r="ED16" s="0" t="n">
        <v>0.6466848661</v>
      </c>
      <c r="EE16" s="0" t="n">
        <v>0.664266321</v>
      </c>
      <c r="EF16" s="0" t="n">
        <v>0.6616851156</v>
      </c>
      <c r="EG16" s="0" t="n">
        <v>0.659193861</v>
      </c>
      <c r="EH16" s="0" t="n">
        <v>0.6565960596</v>
      </c>
      <c r="EI16" s="0" t="n">
        <v>0.7227352765</v>
      </c>
      <c r="EJ16" s="0" t="n">
        <v>0.7200226279</v>
      </c>
      <c r="EK16" s="0" t="n">
        <v>0.7170896882</v>
      </c>
      <c r="EL16" s="0" t="n">
        <v>0.7141788497</v>
      </c>
      <c r="EM16" s="0" t="n">
        <v>0.7223620681</v>
      </c>
      <c r="EN16" s="0" t="n">
        <v>0.7191641009</v>
      </c>
      <c r="EO16" s="0" t="n">
        <v>0.7167292242</v>
      </c>
      <c r="EP16" s="0" t="n">
        <v>0.7138857224</v>
      </c>
      <c r="EQ16" s="0" t="n">
        <v>0.7447635828</v>
      </c>
      <c r="ER16" s="0" t="n">
        <v>0.7420487283</v>
      </c>
      <c r="ES16" s="0" t="n">
        <v>0.7393744738</v>
      </c>
      <c r="ET16" s="0" t="n">
        <v>0.7368414919</v>
      </c>
      <c r="EU16" s="0" t="n">
        <v>0.6619914051</v>
      </c>
      <c r="EV16" s="0" t="n">
        <v>0.6593321221</v>
      </c>
      <c r="EW16" s="0" t="n">
        <v>0.6574397642</v>
      </c>
      <c r="EX16" s="0" t="n">
        <v>0.6549542615</v>
      </c>
      <c r="EY16" s="0" t="n">
        <v>0.5959237588</v>
      </c>
      <c r="EZ16" s="0" t="n">
        <v>0.5936374851</v>
      </c>
      <c r="FA16" s="0" t="n">
        <v>0.5914203435</v>
      </c>
      <c r="FB16" s="0" t="n">
        <v>0.5898820258</v>
      </c>
      <c r="FC16" s="0" t="n">
        <v>0.6956693097</v>
      </c>
      <c r="FD16" s="0" t="n">
        <v>0.693141399</v>
      </c>
      <c r="FE16" s="0" t="n">
        <v>0.6910052971</v>
      </c>
      <c r="FF16" s="0" t="n">
        <v>0.6886591938</v>
      </c>
      <c r="FG16" s="0" t="n">
        <v>0.5715167902</v>
      </c>
      <c r="FH16" s="0" t="n">
        <v>0.7917010351</v>
      </c>
      <c r="FI16" s="0" t="n">
        <v>1.0335375926</v>
      </c>
      <c r="FJ16" s="0" t="n">
        <v>1.2605427132</v>
      </c>
      <c r="FK16" s="0" t="n">
        <v>0.9554389715</v>
      </c>
      <c r="FL16" s="0" t="n">
        <v>0.9328910055</v>
      </c>
      <c r="FM16" s="0" t="n">
        <v>0.9453020279</v>
      </c>
      <c r="FN16" s="0" t="n">
        <v>0.9313569467</v>
      </c>
      <c r="FO16" s="0" t="n">
        <v>0.8940060973</v>
      </c>
      <c r="FP16" s="0" t="n">
        <v>0.8755924871</v>
      </c>
      <c r="FQ16" s="0" t="n">
        <v>0.8354895745</v>
      </c>
      <c r="FR16" s="0" t="n">
        <v>0.8909811555</v>
      </c>
      <c r="FS16" s="0" t="n">
        <v>0.9035442065</v>
      </c>
      <c r="FT16" s="0" t="n">
        <v>0.9344284137</v>
      </c>
      <c r="FU16" s="0" t="n">
        <v>0.9473216179</v>
      </c>
      <c r="FV16" s="0" t="n">
        <v>0.9036872523</v>
      </c>
      <c r="FW16" s="0" t="n">
        <v>0.9082073325</v>
      </c>
      <c r="FX16" s="0" t="n">
        <v>0.9290463633</v>
      </c>
      <c r="FY16" s="0" t="n">
        <v>0.8811064355</v>
      </c>
      <c r="FZ16" s="0" t="n">
        <v>0.8571140788</v>
      </c>
      <c r="GA16" s="0" t="n">
        <v>0.864293745</v>
      </c>
      <c r="GB16" s="0" t="n">
        <v>0.855016789</v>
      </c>
      <c r="GC16" s="0" t="n">
        <v>0.8863992355</v>
      </c>
      <c r="GD16" s="0" t="n">
        <v>0.9440259358</v>
      </c>
      <c r="GE16" s="0" t="n">
        <v>0.9667376119</v>
      </c>
      <c r="GF16" s="0" t="n">
        <v>0.9423442915</v>
      </c>
      <c r="GG16" s="0" t="n">
        <v>0.949157102</v>
      </c>
      <c r="GH16" s="0" t="n">
        <v>0.8599818194</v>
      </c>
      <c r="GI16" s="0" t="n">
        <v>0.8227121299</v>
      </c>
      <c r="GJ16" s="0" t="n">
        <v>0.8429662348</v>
      </c>
      <c r="GK16" s="0" t="n">
        <v>0.8485138117</v>
      </c>
      <c r="GL16" s="0" t="n">
        <v>0.9017616159</v>
      </c>
      <c r="GM16" s="0" t="n">
        <v>0.8726254522</v>
      </c>
      <c r="GN16" s="0" t="n">
        <v>0.9203803194</v>
      </c>
      <c r="GO16" s="0" t="n">
        <v>0.89024375</v>
      </c>
      <c r="GP16" s="0" t="n">
        <v>0.8607472854</v>
      </c>
      <c r="GQ16" s="0" t="n">
        <v>0.8689061728</v>
      </c>
      <c r="GR16" s="0" t="n">
        <v>0.7930344206</v>
      </c>
      <c r="GS16" s="0" t="n">
        <v>0.7964535524</v>
      </c>
      <c r="GT16" s="0" t="n">
        <v>0.8069869563</v>
      </c>
      <c r="GU16" s="0" t="n">
        <v>0.8509762009</v>
      </c>
      <c r="GV16" s="0" t="n">
        <v>0.8802020945</v>
      </c>
      <c r="GW16" s="0" t="n">
        <v>0.8461712289</v>
      </c>
      <c r="GX16" s="0" t="n">
        <v>0.858054722</v>
      </c>
      <c r="GY16" s="0" t="n">
        <v>0.7860860721</v>
      </c>
      <c r="GZ16" s="0" t="n">
        <v>0.7761133615</v>
      </c>
      <c r="HA16" s="0" t="n">
        <v>0.8529316716</v>
      </c>
      <c r="HB16" s="0" t="n">
        <v>0.8186621193</v>
      </c>
      <c r="HC16" s="0" t="n">
        <v>0.8418020062</v>
      </c>
      <c r="HD16" s="0" t="n">
        <v>0.8445369623</v>
      </c>
      <c r="HE16" s="0" t="n">
        <v>0.8115526533</v>
      </c>
      <c r="HF16" s="0" t="n">
        <v>0.8383094318</v>
      </c>
      <c r="HG16" s="0" t="n">
        <v>0.8041484058</v>
      </c>
      <c r="HH16" s="0" t="n">
        <v>0.7746815203</v>
      </c>
    </row>
    <row r="17" customFormat="false" ht="12.85" hidden="false" customHeight="false" outlineLevel="0" collapsed="false">
      <c r="A17" s="0" t="n">
        <v>14</v>
      </c>
      <c r="B17" s="0" t="n">
        <v>0.9344130167</v>
      </c>
      <c r="C17" s="0" t="n">
        <v>0.9303173759</v>
      </c>
      <c r="D17" s="0" t="n">
        <v>0.9265052905</v>
      </c>
      <c r="E17" s="0" t="n">
        <v>0.9225030296</v>
      </c>
      <c r="F17" s="0" t="n">
        <v>0.8545160134</v>
      </c>
      <c r="G17" s="0" t="n">
        <v>0.8512318254</v>
      </c>
      <c r="H17" s="0" t="n">
        <v>0.8474622623</v>
      </c>
      <c r="I17" s="0" t="n">
        <v>0.8440515652</v>
      </c>
      <c r="J17" s="0" t="n">
        <v>0.8083434667</v>
      </c>
      <c r="K17" s="0" t="n">
        <v>0.805550712</v>
      </c>
      <c r="L17" s="0" t="n">
        <v>0.8023274408</v>
      </c>
      <c r="M17" s="0" t="n">
        <v>0.7990695007</v>
      </c>
      <c r="N17" s="0" t="n">
        <v>0.7562189232</v>
      </c>
      <c r="O17" s="0" t="n">
        <v>0.7531465668</v>
      </c>
      <c r="P17" s="0" t="n">
        <v>0.7502461025</v>
      </c>
      <c r="Q17" s="0" t="n">
        <v>0.7472390731</v>
      </c>
      <c r="R17" s="0" t="n">
        <v>0.7689835717</v>
      </c>
      <c r="S17" s="0" t="n">
        <v>0.7658810713</v>
      </c>
      <c r="T17" s="0" t="n">
        <v>0.7625181754</v>
      </c>
      <c r="U17" s="0" t="n">
        <v>0.75918555</v>
      </c>
      <c r="V17" s="0" t="n">
        <v>0.7974585118</v>
      </c>
      <c r="W17" s="0" t="n">
        <v>0.7942943709</v>
      </c>
      <c r="X17" s="0" t="n">
        <v>0.791297462</v>
      </c>
      <c r="Y17" s="0" t="n">
        <v>0.7875359629</v>
      </c>
      <c r="Z17" s="0" t="n">
        <v>0.7160499585</v>
      </c>
      <c r="AA17" s="0" t="n">
        <v>0.7132675324</v>
      </c>
      <c r="AB17" s="0" t="n">
        <v>0.7105820692</v>
      </c>
      <c r="AC17" s="0" t="n">
        <v>0.7077817532</v>
      </c>
      <c r="AD17" s="0" t="n">
        <v>0.7446613284</v>
      </c>
      <c r="AE17" s="0" t="n">
        <v>0.7418663846</v>
      </c>
      <c r="AF17" s="0" t="n">
        <v>0.7388444666</v>
      </c>
      <c r="AG17" s="0" t="n">
        <v>0.7358453202</v>
      </c>
      <c r="AH17" s="0" t="n">
        <v>0.7844967128</v>
      </c>
      <c r="AI17" s="0" t="n">
        <v>0.7810236695</v>
      </c>
      <c r="AJ17" s="0" t="n">
        <v>0.7783793547</v>
      </c>
      <c r="AK17" s="0" t="n">
        <v>0.7752912664</v>
      </c>
      <c r="AL17" s="0" t="n">
        <v>0.7193274692</v>
      </c>
      <c r="AM17" s="0" t="n">
        <v>0.7167053358</v>
      </c>
      <c r="AN17" s="0" t="n">
        <v>0.7141224158</v>
      </c>
      <c r="AO17" s="0" t="n">
        <v>0.7116759436</v>
      </c>
      <c r="AP17" s="0" t="n">
        <v>0.7343781292</v>
      </c>
      <c r="AQ17" s="0" t="n">
        <v>0.7314280618</v>
      </c>
      <c r="AR17" s="0" t="n">
        <v>0.7293287804</v>
      </c>
      <c r="AS17" s="0" t="n">
        <v>0.7265714957</v>
      </c>
      <c r="AT17" s="0" t="n">
        <v>0.7360315314</v>
      </c>
      <c r="AU17" s="0" t="n">
        <v>0.7332077314</v>
      </c>
      <c r="AV17" s="0" t="n">
        <v>0.7304693171</v>
      </c>
      <c r="AW17" s="0" t="n">
        <v>0.7285693251</v>
      </c>
      <c r="AX17" s="0" t="n">
        <v>0.7099987974</v>
      </c>
      <c r="AY17" s="0" t="n">
        <v>0.7074188164</v>
      </c>
      <c r="AZ17" s="0" t="n">
        <v>0.7052387149</v>
      </c>
      <c r="BA17" s="0" t="n">
        <v>0.7028442862</v>
      </c>
      <c r="BB17" s="0" t="n">
        <v>0.7150162761</v>
      </c>
      <c r="BC17" s="0" t="n">
        <v>0.7125779432</v>
      </c>
      <c r="BD17" s="0" t="n">
        <v>0.7096108964</v>
      </c>
      <c r="BE17" s="0" t="n">
        <v>0.707510226</v>
      </c>
      <c r="BF17" s="0" t="n">
        <v>0.6132528255</v>
      </c>
      <c r="BG17" s="0" t="n">
        <v>0.8870215357</v>
      </c>
      <c r="BH17" s="0" t="n">
        <v>1.1187548881</v>
      </c>
      <c r="BI17" s="0" t="n">
        <v>1.3592426043</v>
      </c>
      <c r="BJ17" s="0" t="n">
        <v>1.0054401583</v>
      </c>
      <c r="BK17" s="0" t="n">
        <v>0.9799017304</v>
      </c>
      <c r="BL17" s="0" t="n">
        <v>0.9736525444</v>
      </c>
      <c r="BM17" s="0" t="n">
        <v>0.9577084383</v>
      </c>
      <c r="BN17" s="0" t="n">
        <v>0.9119930586</v>
      </c>
      <c r="BO17" s="0" t="n">
        <v>0.9330661105</v>
      </c>
      <c r="BP17" s="0" t="n">
        <v>0.9593218092</v>
      </c>
      <c r="BQ17" s="0" t="n">
        <v>0.9174099246</v>
      </c>
      <c r="BR17" s="0" t="n">
        <v>0.9306113205</v>
      </c>
      <c r="BS17" s="0" t="n">
        <v>0.9105014883</v>
      </c>
      <c r="BT17" s="0" t="n">
        <v>0.9010827412</v>
      </c>
      <c r="BU17" s="0" t="n">
        <v>0.9378719206</v>
      </c>
      <c r="BV17" s="0" t="n">
        <v>0.9579660098</v>
      </c>
      <c r="BW17" s="0" t="n">
        <v>0.9514484154</v>
      </c>
      <c r="BX17" s="0" t="n">
        <v>0.989950668</v>
      </c>
      <c r="BY17" s="0" t="n">
        <v>1.0150603401</v>
      </c>
      <c r="BZ17" s="0" t="n">
        <v>0.9972378844</v>
      </c>
      <c r="CA17" s="0" t="n">
        <v>0.9655817031</v>
      </c>
      <c r="CB17" s="0" t="n">
        <v>0.9170423828</v>
      </c>
      <c r="CC17" s="0" t="n">
        <v>0.9216523237</v>
      </c>
      <c r="CD17" s="0" t="n">
        <v>0.9139334899</v>
      </c>
      <c r="CE17" s="0" t="n">
        <v>0.9250429162</v>
      </c>
      <c r="CF17" s="0" t="n">
        <v>0.9045938676</v>
      </c>
      <c r="CG17" s="0" t="n">
        <v>0.9184723246</v>
      </c>
      <c r="CH17" s="0" t="n">
        <v>0.9261688541</v>
      </c>
      <c r="CI17" s="0" t="n">
        <v>0.9223478639</v>
      </c>
      <c r="CJ17" s="0" t="n">
        <v>0.9345773042</v>
      </c>
      <c r="CK17" s="0" t="n">
        <v>0.8941973578</v>
      </c>
      <c r="CL17" s="0" t="n">
        <v>0.8946776076</v>
      </c>
      <c r="CM17" s="0" t="n">
        <v>0.8902571543</v>
      </c>
      <c r="CN17" s="0" t="n">
        <v>0.8924807167</v>
      </c>
      <c r="CO17" s="0" t="n">
        <v>0.9198910822</v>
      </c>
      <c r="CP17" s="0" t="n">
        <v>0.9011678993</v>
      </c>
      <c r="CQ17" s="0" t="n">
        <v>0.9297951667</v>
      </c>
      <c r="CR17" s="0" t="n">
        <v>0.942995293</v>
      </c>
      <c r="CS17" s="0" t="n">
        <v>0.899253535</v>
      </c>
      <c r="CT17" s="0" t="n">
        <v>0.9163691614</v>
      </c>
      <c r="CU17" s="0" t="n">
        <v>0.9243595842</v>
      </c>
      <c r="CV17" s="0" t="n">
        <v>0.9025846228</v>
      </c>
      <c r="CW17" s="0" t="n">
        <v>0.8967619301</v>
      </c>
      <c r="CX17" s="0" t="n">
        <v>0.8800470154</v>
      </c>
      <c r="CY17" s="0" t="n">
        <v>0.8476211637</v>
      </c>
      <c r="CZ17" s="0" t="n">
        <v>0.8261329209</v>
      </c>
      <c r="DA17" s="0" t="n">
        <v>0.795888759</v>
      </c>
      <c r="DB17" s="0" t="n">
        <v>0.7887353134</v>
      </c>
      <c r="DC17" s="0" t="n">
        <v>0.7838050614</v>
      </c>
      <c r="DF17" s="0" t="n">
        <v>14</v>
      </c>
      <c r="DG17" s="0" t="n">
        <v>0.7600564562</v>
      </c>
      <c r="DH17" s="0" t="n">
        <v>0.7567250405</v>
      </c>
      <c r="DI17" s="0" t="n">
        <v>0.7536242703</v>
      </c>
      <c r="DJ17" s="0" t="n">
        <v>0.7503688102</v>
      </c>
      <c r="DK17" s="0" t="n">
        <v>0.7839414979</v>
      </c>
      <c r="DL17" s="0" t="n">
        <v>0.7809285511</v>
      </c>
      <c r="DM17" s="0" t="n">
        <v>0.7774703164</v>
      </c>
      <c r="DN17" s="0" t="n">
        <v>0.7743413089</v>
      </c>
      <c r="DO17" s="0" t="n">
        <v>0.8433377559</v>
      </c>
      <c r="DP17" s="0" t="n">
        <v>0.8404240991</v>
      </c>
      <c r="DQ17" s="0" t="n">
        <v>0.837061288</v>
      </c>
      <c r="DR17" s="0" t="n">
        <v>0.8336623073</v>
      </c>
      <c r="DS17" s="0" t="n">
        <v>0.7856658399</v>
      </c>
      <c r="DT17" s="0" t="n">
        <v>0.782473847</v>
      </c>
      <c r="DU17" s="0" t="n">
        <v>0.7794604395</v>
      </c>
      <c r="DV17" s="0" t="n">
        <v>0.7763363174</v>
      </c>
      <c r="DW17" s="0" t="n">
        <v>0.7592653623</v>
      </c>
      <c r="DX17" s="0" t="n">
        <v>0.7562020704</v>
      </c>
      <c r="DY17" s="0" t="n">
        <v>0.7528816739</v>
      </c>
      <c r="DZ17" s="0" t="n">
        <v>0.7495911653</v>
      </c>
      <c r="EA17" s="0" t="n">
        <v>0.7812412483</v>
      </c>
      <c r="EB17" s="0" t="n">
        <v>0.778141454</v>
      </c>
      <c r="EC17" s="0" t="n">
        <v>0.7752054907</v>
      </c>
      <c r="ED17" s="0" t="n">
        <v>0.7715204862</v>
      </c>
      <c r="EE17" s="0" t="n">
        <v>0.64392977</v>
      </c>
      <c r="EF17" s="0" t="n">
        <v>0.6414275885</v>
      </c>
      <c r="EG17" s="0" t="n">
        <v>0.6390126037</v>
      </c>
      <c r="EH17" s="0" t="n">
        <v>0.6364943341</v>
      </c>
      <c r="EI17" s="0" t="n">
        <v>0.6541500252</v>
      </c>
      <c r="EJ17" s="0" t="n">
        <v>0.6516947982</v>
      </c>
      <c r="EK17" s="0" t="n">
        <v>0.6490401851</v>
      </c>
      <c r="EL17" s="0" t="n">
        <v>0.6464055757</v>
      </c>
      <c r="EM17" s="0" t="n">
        <v>0.7114761835</v>
      </c>
      <c r="EN17" s="0" t="n">
        <v>0.7083264092</v>
      </c>
      <c r="EO17" s="0" t="n">
        <v>0.7059282257</v>
      </c>
      <c r="EP17" s="0" t="n">
        <v>0.703127575</v>
      </c>
      <c r="EQ17" s="0" t="n">
        <v>0.7114442156</v>
      </c>
      <c r="ER17" s="0" t="n">
        <v>0.7088508187</v>
      </c>
      <c r="ES17" s="0" t="n">
        <v>0.7062962055</v>
      </c>
      <c r="ET17" s="0" t="n">
        <v>0.7038765446</v>
      </c>
      <c r="EU17" s="0" t="n">
        <v>0.7339093487</v>
      </c>
      <c r="EV17" s="0" t="n">
        <v>0.7309611644</v>
      </c>
      <c r="EW17" s="0" t="n">
        <v>0.7288632231</v>
      </c>
      <c r="EX17" s="0" t="n">
        <v>0.7261076985</v>
      </c>
      <c r="EY17" s="0" t="n">
        <v>0.653233137</v>
      </c>
      <c r="EZ17" s="0" t="n">
        <v>0.6507269947</v>
      </c>
      <c r="FA17" s="0" t="n">
        <v>0.6482966329</v>
      </c>
      <c r="FB17" s="0" t="n">
        <v>0.6466103767</v>
      </c>
      <c r="FC17" s="0" t="n">
        <v>0.5878784082</v>
      </c>
      <c r="FD17" s="0" t="n">
        <v>0.5857421862</v>
      </c>
      <c r="FE17" s="0" t="n">
        <v>0.5839370639</v>
      </c>
      <c r="FF17" s="0" t="n">
        <v>0.5819544789</v>
      </c>
      <c r="FG17" s="0" t="n">
        <v>0.6864462565</v>
      </c>
      <c r="FH17" s="0" t="n">
        <v>0.6841053526</v>
      </c>
      <c r="FI17" s="0" t="n">
        <v>0.6812568605</v>
      </c>
      <c r="FJ17" s="0" t="n">
        <v>0.6792401269</v>
      </c>
      <c r="FK17" s="0" t="n">
        <v>0.5636927692</v>
      </c>
      <c r="FL17" s="0" t="n">
        <v>0.7809342719</v>
      </c>
      <c r="FM17" s="0" t="n">
        <v>1.0205510856</v>
      </c>
      <c r="FN17" s="0" t="n">
        <v>1.244550431</v>
      </c>
      <c r="FO17" s="0" t="n">
        <v>0.9437412426</v>
      </c>
      <c r="FP17" s="0" t="n">
        <v>0.9208365545</v>
      </c>
      <c r="FQ17" s="0" t="n">
        <v>0.9329525942</v>
      </c>
      <c r="FR17" s="0" t="n">
        <v>0.9193937199</v>
      </c>
      <c r="FS17" s="0" t="n">
        <v>0.8822174075</v>
      </c>
      <c r="FT17" s="0" t="n">
        <v>0.8649039755</v>
      </c>
      <c r="FU17" s="0" t="n">
        <v>0.8252187197</v>
      </c>
      <c r="FV17" s="0" t="n">
        <v>0.8794874101</v>
      </c>
      <c r="FW17" s="0" t="n">
        <v>0.891796731</v>
      </c>
      <c r="FX17" s="0" t="n">
        <v>0.9223633688</v>
      </c>
      <c r="FY17" s="0" t="n">
        <v>0.93510254</v>
      </c>
      <c r="FZ17" s="0" t="n">
        <v>0.8923704082</v>
      </c>
      <c r="GA17" s="0" t="n">
        <v>0.8967586079</v>
      </c>
      <c r="GB17" s="0" t="n">
        <v>0.9170902858</v>
      </c>
      <c r="GC17" s="0" t="n">
        <v>0.8700533627</v>
      </c>
      <c r="GD17" s="0" t="n">
        <v>0.8464158322</v>
      </c>
      <c r="GE17" s="0" t="n">
        <v>0.853568308</v>
      </c>
      <c r="GF17" s="0" t="n">
        <v>0.8444866458</v>
      </c>
      <c r="GG17" s="0" t="n">
        <v>0.8752591701</v>
      </c>
      <c r="GH17" s="0" t="n">
        <v>0.9319915657</v>
      </c>
      <c r="GI17" s="0" t="n">
        <v>0.9554097129</v>
      </c>
      <c r="GJ17" s="0" t="n">
        <v>0.9316298339</v>
      </c>
      <c r="GK17" s="0" t="n">
        <v>0.9388965863</v>
      </c>
      <c r="GL17" s="0" t="n">
        <v>0.8509211736</v>
      </c>
      <c r="GM17" s="0" t="n">
        <v>0.8127616654</v>
      </c>
      <c r="GN17" s="0" t="n">
        <v>0.8327349064</v>
      </c>
      <c r="GO17" s="0" t="n">
        <v>0.8383244708</v>
      </c>
      <c r="GP17" s="0" t="n">
        <v>0.8909097061</v>
      </c>
      <c r="GQ17" s="0" t="n">
        <v>0.8628997702</v>
      </c>
      <c r="GR17" s="0" t="n">
        <v>0.910370979</v>
      </c>
      <c r="GS17" s="0" t="n">
        <v>0.8804273028</v>
      </c>
      <c r="GT17" s="0" t="n">
        <v>0.8513641544</v>
      </c>
      <c r="GU17" s="0" t="n">
        <v>0.859822569</v>
      </c>
      <c r="GV17" s="0" t="n">
        <v>0.784577794</v>
      </c>
      <c r="GW17" s="0" t="n">
        <v>0.7873066754</v>
      </c>
      <c r="GX17" s="0" t="n">
        <v>0.7973238847</v>
      </c>
      <c r="GY17" s="0" t="n">
        <v>0.8407724376</v>
      </c>
      <c r="GZ17" s="0" t="n">
        <v>0.8689265334</v>
      </c>
      <c r="HA17" s="0" t="n">
        <v>0.8352474226</v>
      </c>
      <c r="HB17" s="0" t="n">
        <v>0.8470153607</v>
      </c>
      <c r="HC17" s="0" t="n">
        <v>0.7756387739</v>
      </c>
      <c r="HD17" s="0" t="n">
        <v>0.7661424586</v>
      </c>
      <c r="HE17" s="0" t="n">
        <v>0.8428549523</v>
      </c>
      <c r="HF17" s="0" t="n">
        <v>0.8092561123</v>
      </c>
      <c r="HG17" s="0" t="n">
        <v>0.8323644141</v>
      </c>
      <c r="HH17" s="0" t="n">
        <v>0.8348937702</v>
      </c>
    </row>
    <row r="18" customFormat="false" ht="12.85" hidden="false" customHeight="false" outlineLevel="0" collapsed="false">
      <c r="A18" s="0" t="n">
        <v>15</v>
      </c>
      <c r="B18" s="0" t="n">
        <v>0.8685760812</v>
      </c>
      <c r="C18" s="0" t="n">
        <v>0.8647690114</v>
      </c>
      <c r="D18" s="0" t="n">
        <v>0.8612255182</v>
      </c>
      <c r="E18" s="0" t="n">
        <v>0.8575052489</v>
      </c>
      <c r="F18" s="0" t="n">
        <v>0.918159924</v>
      </c>
      <c r="G18" s="0" t="n">
        <v>0.9146311314</v>
      </c>
      <c r="H18" s="0" t="n">
        <v>0.9094869042</v>
      </c>
      <c r="I18" s="0" t="n">
        <v>0.9058265826</v>
      </c>
      <c r="J18" s="0" t="n">
        <v>0.8410755061</v>
      </c>
      <c r="K18" s="0" t="n">
        <v>0.8381696652</v>
      </c>
      <c r="L18" s="0" t="n">
        <v>0.8348158749</v>
      </c>
      <c r="M18" s="0" t="n">
        <v>0.8314260119</v>
      </c>
      <c r="N18" s="0" t="n">
        <v>0.7958260956</v>
      </c>
      <c r="O18" s="0" t="n">
        <v>0.7925928238</v>
      </c>
      <c r="P18" s="0" t="n">
        <v>0.7895404468</v>
      </c>
      <c r="Q18" s="0" t="n">
        <v>0.7863759234</v>
      </c>
      <c r="R18" s="0" t="n">
        <v>0.7439392795</v>
      </c>
      <c r="S18" s="0" t="n">
        <v>0.7409378215</v>
      </c>
      <c r="T18" s="0" t="n">
        <v>0.7376844485</v>
      </c>
      <c r="U18" s="0" t="n">
        <v>0.7344603602</v>
      </c>
      <c r="V18" s="0" t="n">
        <v>0.7557623935</v>
      </c>
      <c r="W18" s="0" t="n">
        <v>0.7527636937</v>
      </c>
      <c r="X18" s="0" t="n">
        <v>0.7499234819</v>
      </c>
      <c r="Y18" s="0" t="n">
        <v>0.745824241</v>
      </c>
      <c r="Z18" s="0" t="n">
        <v>0.7841807936</v>
      </c>
      <c r="AA18" s="0" t="n">
        <v>0.7811336247</v>
      </c>
      <c r="AB18" s="0" t="n">
        <v>0.7781926446</v>
      </c>
      <c r="AC18" s="0" t="n">
        <v>0.7745596851</v>
      </c>
      <c r="AD18" s="0" t="n">
        <v>0.7051450354</v>
      </c>
      <c r="AE18" s="0" t="n">
        <v>0.7024984084</v>
      </c>
      <c r="AF18" s="0" t="n">
        <v>0.6996368518</v>
      </c>
      <c r="AG18" s="0" t="n">
        <v>0.6967968585</v>
      </c>
      <c r="AH18" s="0" t="n">
        <v>0.7330606616</v>
      </c>
      <c r="AI18" s="0" t="n">
        <v>0.7298153307</v>
      </c>
      <c r="AJ18" s="0" t="n">
        <v>0.7273443921</v>
      </c>
      <c r="AK18" s="0" t="n">
        <v>0.7244587764</v>
      </c>
      <c r="AL18" s="0" t="n">
        <v>0.7726397511</v>
      </c>
      <c r="AM18" s="0" t="n">
        <v>0.7698232808</v>
      </c>
      <c r="AN18" s="0" t="n">
        <v>0.7670489301</v>
      </c>
      <c r="AO18" s="0" t="n">
        <v>0.7644211399</v>
      </c>
      <c r="AP18" s="0" t="n">
        <v>0.7088439427</v>
      </c>
      <c r="AQ18" s="0" t="n">
        <v>0.7059964485</v>
      </c>
      <c r="AR18" s="0" t="n">
        <v>0.7039701587</v>
      </c>
      <c r="AS18" s="0" t="n">
        <v>0.7013087443</v>
      </c>
      <c r="AT18" s="0" t="n">
        <v>0.7246621714</v>
      </c>
      <c r="AU18" s="0" t="n">
        <v>0.7218819902</v>
      </c>
      <c r="AV18" s="0" t="n">
        <v>0.7191858758</v>
      </c>
      <c r="AW18" s="0" t="n">
        <v>0.7173152327</v>
      </c>
      <c r="AX18" s="0" t="n">
        <v>0.7260946366</v>
      </c>
      <c r="AY18" s="0" t="n">
        <v>0.7227138401</v>
      </c>
      <c r="AZ18" s="0" t="n">
        <v>0.7204866028</v>
      </c>
      <c r="BA18" s="0" t="n">
        <v>0.7180404045</v>
      </c>
      <c r="BB18" s="0" t="n">
        <v>0.7005857666</v>
      </c>
      <c r="BC18" s="0" t="n">
        <v>0.6981966443</v>
      </c>
      <c r="BD18" s="0" t="n">
        <v>0.6952894787</v>
      </c>
      <c r="BE18" s="0" t="n">
        <v>0.6932312041</v>
      </c>
      <c r="BF18" s="0" t="n">
        <v>0.7052277581</v>
      </c>
      <c r="BG18" s="0" t="n">
        <v>0.7028872171</v>
      </c>
      <c r="BH18" s="0" t="n">
        <v>0.7001182168</v>
      </c>
      <c r="BI18" s="0" t="n">
        <v>0.6979596009</v>
      </c>
      <c r="BJ18" s="0" t="n">
        <v>0.6057445853</v>
      </c>
      <c r="BK18" s="0" t="n">
        <v>0.875559792</v>
      </c>
      <c r="BL18" s="0" t="n">
        <v>1.1041394646</v>
      </c>
      <c r="BM18" s="0" t="n">
        <v>1.3417832107</v>
      </c>
      <c r="BN18" s="0" t="n">
        <v>0.9921820584</v>
      </c>
      <c r="BO18" s="0" t="n">
        <v>0.9679398975</v>
      </c>
      <c r="BP18" s="0" t="n">
        <v>0.9616832222</v>
      </c>
      <c r="BQ18" s="0" t="n">
        <v>0.9453539044</v>
      </c>
      <c r="BR18" s="0" t="n">
        <v>0.9001357348</v>
      </c>
      <c r="BS18" s="0" t="n">
        <v>0.9210186553</v>
      </c>
      <c r="BT18" s="0" t="n">
        <v>0.9469479463</v>
      </c>
      <c r="BU18" s="0" t="n">
        <v>0.905921232</v>
      </c>
      <c r="BV18" s="0" t="n">
        <v>0.9185357807</v>
      </c>
      <c r="BW18" s="0" t="n">
        <v>0.8984407732</v>
      </c>
      <c r="BX18" s="0" t="n">
        <v>0.8897790749</v>
      </c>
      <c r="BY18" s="0" t="n">
        <v>0.9261656782</v>
      </c>
      <c r="BZ18" s="0" t="n">
        <v>0.9457833777</v>
      </c>
      <c r="CA18" s="0" t="n">
        <v>0.9376792907</v>
      </c>
      <c r="CB18" s="0" t="n">
        <v>0.9754645291</v>
      </c>
      <c r="CC18" s="0" t="n">
        <v>0.9989145059</v>
      </c>
      <c r="CD18" s="0" t="n">
        <v>0.9838102954</v>
      </c>
      <c r="CE18" s="0" t="n">
        <v>0.9546030361</v>
      </c>
      <c r="CF18" s="0" t="n">
        <v>0.9071290315</v>
      </c>
      <c r="CG18" s="0" t="n">
        <v>0.9119419263</v>
      </c>
      <c r="CH18" s="0" t="n">
        <v>0.9028797296</v>
      </c>
      <c r="CI18" s="0" t="n">
        <v>0.913815399</v>
      </c>
      <c r="CJ18" s="0" t="n">
        <v>0.8926493828</v>
      </c>
      <c r="CK18" s="0" t="n">
        <v>0.9074193161</v>
      </c>
      <c r="CL18" s="0" t="n">
        <v>0.9158464142</v>
      </c>
      <c r="CM18" s="0" t="n">
        <v>0.912317126</v>
      </c>
      <c r="CN18" s="0" t="n">
        <v>0.9242720043</v>
      </c>
      <c r="CO18" s="0" t="n">
        <v>0.8829539661</v>
      </c>
      <c r="CP18" s="0" t="n">
        <v>0.8838325922</v>
      </c>
      <c r="CQ18" s="0" t="n">
        <v>0.8807637803</v>
      </c>
      <c r="CR18" s="0" t="n">
        <v>0.882231015</v>
      </c>
      <c r="CS18" s="0" t="n">
        <v>0.9088760673</v>
      </c>
      <c r="CT18" s="0" t="n">
        <v>0.8894286154</v>
      </c>
      <c r="CU18" s="0" t="n">
        <v>0.9169539376</v>
      </c>
      <c r="CV18" s="0" t="n">
        <v>0.9301787445</v>
      </c>
      <c r="CW18" s="0" t="n">
        <v>0.8876841276</v>
      </c>
      <c r="CX18" s="0" t="n">
        <v>0.9041903653</v>
      </c>
      <c r="CY18" s="0" t="n">
        <v>0.9124841287</v>
      </c>
      <c r="CZ18" s="0" t="n">
        <v>0.8919212929</v>
      </c>
      <c r="DA18" s="0" t="n">
        <v>0.8864585964</v>
      </c>
      <c r="DB18" s="0" t="n">
        <v>0.8701806516</v>
      </c>
      <c r="DC18" s="0" t="n">
        <v>0.8379427552</v>
      </c>
      <c r="DF18" s="0" t="n">
        <v>15</v>
      </c>
      <c r="DG18" s="0" t="n">
        <v>0.7344850089</v>
      </c>
      <c r="DH18" s="0" t="n">
        <v>0.7312656758</v>
      </c>
      <c r="DI18" s="0" t="n">
        <v>0.7282692283</v>
      </c>
      <c r="DJ18" s="0" t="n">
        <v>0.7251232954</v>
      </c>
      <c r="DK18" s="0" t="n">
        <v>0.7468361053</v>
      </c>
      <c r="DL18" s="0" t="n">
        <v>0.7439657669</v>
      </c>
      <c r="DM18" s="0" t="n">
        <v>0.7406712167</v>
      </c>
      <c r="DN18" s="0" t="n">
        <v>0.7376903109</v>
      </c>
      <c r="DO18" s="0" t="n">
        <v>0.7717637929</v>
      </c>
      <c r="DP18" s="0" t="n">
        <v>0.7690974177</v>
      </c>
      <c r="DQ18" s="0" t="n">
        <v>0.766020008</v>
      </c>
      <c r="DR18" s="0" t="n">
        <v>0.7629094983</v>
      </c>
      <c r="DS18" s="0" t="n">
        <v>0.8306169503</v>
      </c>
      <c r="DT18" s="0" t="n">
        <v>0.8272423306</v>
      </c>
      <c r="DU18" s="0" t="n">
        <v>0.824056514</v>
      </c>
      <c r="DV18" s="0" t="n">
        <v>0.8207536482</v>
      </c>
      <c r="DW18" s="0" t="n">
        <v>0.7707827206</v>
      </c>
      <c r="DX18" s="0" t="n">
        <v>0.7676729614</v>
      </c>
      <c r="DY18" s="0" t="n">
        <v>0.7643021975</v>
      </c>
      <c r="DZ18" s="0" t="n">
        <v>0.7609617749</v>
      </c>
      <c r="EA18" s="0" t="n">
        <v>0.7462112698</v>
      </c>
      <c r="EB18" s="0" t="n">
        <v>0.7432504668</v>
      </c>
      <c r="EC18" s="0" t="n">
        <v>0.7404461488</v>
      </c>
      <c r="ED18" s="0" t="n">
        <v>0.7369263757</v>
      </c>
      <c r="EE18" s="0" t="n">
        <v>0.7682335482</v>
      </c>
      <c r="EF18" s="0" t="n">
        <v>0.7652483472</v>
      </c>
      <c r="EG18" s="0" t="n">
        <v>0.7623671754</v>
      </c>
      <c r="EH18" s="0" t="n">
        <v>0.7593627807</v>
      </c>
      <c r="EI18" s="0" t="n">
        <v>0.6341231852</v>
      </c>
      <c r="EJ18" s="0" t="n">
        <v>0.6317431251</v>
      </c>
      <c r="EK18" s="0" t="n">
        <v>0.6291697831</v>
      </c>
      <c r="EL18" s="0" t="n">
        <v>0.6266158325</v>
      </c>
      <c r="EM18" s="0" t="n">
        <v>0.6439593839</v>
      </c>
      <c r="EN18" s="0" t="n">
        <v>0.641108513</v>
      </c>
      <c r="EO18" s="0" t="n">
        <v>0.6389379094</v>
      </c>
      <c r="EP18" s="0" t="n">
        <v>0.6364030314</v>
      </c>
      <c r="EQ18" s="0" t="n">
        <v>0.7007228613</v>
      </c>
      <c r="ER18" s="0" t="n">
        <v>0.6981685465</v>
      </c>
      <c r="ES18" s="0" t="n">
        <v>0.6956524309</v>
      </c>
      <c r="ET18" s="0" t="n">
        <v>0.693269234</v>
      </c>
      <c r="EU18" s="0" t="n">
        <v>0.7010755802</v>
      </c>
      <c r="EV18" s="0" t="n">
        <v>0.6982592923</v>
      </c>
      <c r="EW18" s="0" t="n">
        <v>0.696255209</v>
      </c>
      <c r="EX18" s="0" t="n">
        <v>0.6936229616</v>
      </c>
      <c r="EY18" s="0" t="n">
        <v>0.724199593</v>
      </c>
      <c r="EZ18" s="0" t="n">
        <v>0.7214211865</v>
      </c>
      <c r="FA18" s="0" t="n">
        <v>0.7187267931</v>
      </c>
      <c r="FB18" s="0" t="n">
        <v>0.7168573441</v>
      </c>
      <c r="FC18" s="0" t="n">
        <v>0.6444140733</v>
      </c>
      <c r="FD18" s="0" t="n">
        <v>0.6420724129</v>
      </c>
      <c r="FE18" s="0" t="n">
        <v>0.6400936939</v>
      </c>
      <c r="FF18" s="0" t="n">
        <v>0.6379204458</v>
      </c>
      <c r="FG18" s="0" t="n">
        <v>0.5800844266</v>
      </c>
      <c r="FH18" s="0" t="n">
        <v>0.5781062354</v>
      </c>
      <c r="FI18" s="0" t="n">
        <v>0.5756991047</v>
      </c>
      <c r="FJ18" s="0" t="n">
        <v>0.5739948551</v>
      </c>
      <c r="FK18" s="0" t="n">
        <v>0.67704886</v>
      </c>
      <c r="FL18" s="0" t="n">
        <v>0.6748018403</v>
      </c>
      <c r="FM18" s="0" t="n">
        <v>0.6726967974</v>
      </c>
      <c r="FN18" s="0" t="n">
        <v>0.6706227277</v>
      </c>
      <c r="FO18" s="0" t="n">
        <v>0.5567913078</v>
      </c>
      <c r="FP18" s="0" t="n">
        <v>0.7708433462</v>
      </c>
      <c r="FQ18" s="0" t="n">
        <v>1.0072185975</v>
      </c>
      <c r="FR18" s="0" t="n">
        <v>1.2285642518</v>
      </c>
      <c r="FS18" s="0" t="n">
        <v>0.9312967271</v>
      </c>
      <c r="FT18" s="0" t="n">
        <v>0.9095957406</v>
      </c>
      <c r="FU18" s="0" t="n">
        <v>0.9214836052</v>
      </c>
      <c r="FV18" s="0" t="n">
        <v>0.9075334497</v>
      </c>
      <c r="FW18" s="0" t="n">
        <v>0.8707472134</v>
      </c>
      <c r="FX18" s="0" t="n">
        <v>0.8537366083</v>
      </c>
      <c r="FY18" s="0" t="n">
        <v>0.8145745925</v>
      </c>
      <c r="FZ18" s="0" t="n">
        <v>0.8684736198</v>
      </c>
      <c r="GA18" s="0" t="n">
        <v>0.8805548759</v>
      </c>
      <c r="GB18" s="0" t="n">
        <v>0.9104932961</v>
      </c>
      <c r="GC18" s="0" t="n">
        <v>0.9233721111</v>
      </c>
      <c r="GD18" s="0" t="n">
        <v>0.8812321024</v>
      </c>
      <c r="GE18" s="0" t="n">
        <v>0.8856302987</v>
      </c>
      <c r="GF18" s="0" t="n">
        <v>0.9057956631</v>
      </c>
      <c r="GG18" s="0" t="n">
        <v>0.8591187285</v>
      </c>
      <c r="GH18" s="0" t="n">
        <v>0.8356257882</v>
      </c>
      <c r="GI18" s="0" t="n">
        <v>0.843566488</v>
      </c>
      <c r="GJ18" s="0" t="n">
        <v>0.8348848299</v>
      </c>
      <c r="GK18" s="0" t="n">
        <v>0.8655969166</v>
      </c>
      <c r="GL18" s="0" t="n">
        <v>0.9219722403</v>
      </c>
      <c r="GM18" s="0" t="n">
        <v>0.9438543097</v>
      </c>
      <c r="GN18" s="0" t="n">
        <v>0.9203223693</v>
      </c>
      <c r="GO18" s="0" t="n">
        <v>0.9276218878</v>
      </c>
      <c r="GP18" s="0" t="n">
        <v>0.840681084</v>
      </c>
      <c r="GQ18" s="0" t="n">
        <v>0.8037031839</v>
      </c>
      <c r="GR18" s="0" t="n">
        <v>0.8236787293</v>
      </c>
      <c r="GS18" s="0" t="n">
        <v>0.8290805216</v>
      </c>
      <c r="GT18" s="0" t="n">
        <v>0.8811977701</v>
      </c>
      <c r="GU18" s="0" t="n">
        <v>0.8538789577</v>
      </c>
      <c r="GV18" s="0" t="n">
        <v>0.9006631186</v>
      </c>
      <c r="GW18" s="0" t="n">
        <v>0.8703160286</v>
      </c>
      <c r="GX18" s="0" t="n">
        <v>0.8411696987</v>
      </c>
      <c r="GY18" s="0" t="n">
        <v>0.8495127319</v>
      </c>
      <c r="GZ18" s="0" t="n">
        <v>0.7745271989</v>
      </c>
      <c r="HA18" s="0" t="n">
        <v>0.7771427922</v>
      </c>
      <c r="HB18" s="0" t="n">
        <v>0.7870658602</v>
      </c>
      <c r="HC18" s="0" t="n">
        <v>0.8295983427</v>
      </c>
      <c r="HD18" s="0" t="n">
        <v>0.8577632388</v>
      </c>
      <c r="HE18" s="0" t="n">
        <v>0.825379629</v>
      </c>
      <c r="HF18" s="0" t="n">
        <v>0.8372835895</v>
      </c>
      <c r="HG18" s="0" t="n">
        <v>0.7669429495</v>
      </c>
      <c r="HH18" s="0" t="n">
        <v>0.7573943999</v>
      </c>
    </row>
    <row r="19" customFormat="false" ht="12.85" hidden="false" customHeight="false" outlineLevel="0" collapsed="false">
      <c r="A19" s="0" t="n">
        <v>16</v>
      </c>
      <c r="B19" s="0" t="n">
        <v>0.8783533993</v>
      </c>
      <c r="C19" s="0" t="n">
        <v>0.8745034744</v>
      </c>
      <c r="D19" s="0" t="n">
        <v>0.8709200931</v>
      </c>
      <c r="E19" s="0" t="n">
        <v>0.8671579457</v>
      </c>
      <c r="F19" s="0" t="n">
        <v>0.8534681501</v>
      </c>
      <c r="G19" s="0" t="n">
        <v>0.8501879894</v>
      </c>
      <c r="H19" s="0" t="n">
        <v>0.8464230488</v>
      </c>
      <c r="I19" s="0" t="n">
        <v>0.843016534</v>
      </c>
      <c r="J19" s="0" t="n">
        <v>0.9028113973</v>
      </c>
      <c r="K19" s="0" t="n">
        <v>0.8996922644</v>
      </c>
      <c r="L19" s="0" t="n">
        <v>0.8960923021</v>
      </c>
      <c r="M19" s="0" t="n">
        <v>0.8924536193</v>
      </c>
      <c r="N19" s="0" t="n">
        <v>0.8283888241</v>
      </c>
      <c r="O19" s="0" t="n">
        <v>0.8250232568</v>
      </c>
      <c r="P19" s="0" t="n">
        <v>0.821845986</v>
      </c>
      <c r="Q19" s="0" t="n">
        <v>0.8167272378</v>
      </c>
      <c r="R19" s="0" t="n">
        <v>0.7829033023</v>
      </c>
      <c r="S19" s="0" t="n">
        <v>0.779744642</v>
      </c>
      <c r="T19" s="0" t="n">
        <v>0.7763208728</v>
      </c>
      <c r="U19" s="0" t="n">
        <v>0.7729279219</v>
      </c>
      <c r="V19" s="0" t="n">
        <v>0.7311486893</v>
      </c>
      <c r="W19" s="0" t="n">
        <v>0.7282476512</v>
      </c>
      <c r="X19" s="0" t="n">
        <v>0.724935609</v>
      </c>
      <c r="Y19" s="0" t="n">
        <v>0.7214895666</v>
      </c>
      <c r="Z19" s="0" t="n">
        <v>0.7426467777</v>
      </c>
      <c r="AA19" s="0" t="n">
        <v>0.7397610017</v>
      </c>
      <c r="AB19" s="0" t="n">
        <v>0.7369757902</v>
      </c>
      <c r="AC19" s="0" t="n">
        <v>0.7340714598</v>
      </c>
      <c r="AD19" s="0" t="n">
        <v>0.7716741978</v>
      </c>
      <c r="AE19" s="0" t="n">
        <v>0.7687778663</v>
      </c>
      <c r="AF19" s="0" t="n">
        <v>0.765646327</v>
      </c>
      <c r="AG19" s="0" t="n">
        <v>0.7625383855</v>
      </c>
      <c r="AH19" s="0" t="n">
        <v>0.694159971</v>
      </c>
      <c r="AI19" s="0" t="n">
        <v>0.6910868572</v>
      </c>
      <c r="AJ19" s="0" t="n">
        <v>0.6887470418</v>
      </c>
      <c r="AK19" s="0" t="n">
        <v>0.6860145545</v>
      </c>
      <c r="AL19" s="0" t="n">
        <v>0.7219811095</v>
      </c>
      <c r="AM19" s="0" t="n">
        <v>0.7193493029</v>
      </c>
      <c r="AN19" s="0" t="n">
        <v>0.7167568544</v>
      </c>
      <c r="AO19" s="0" t="n">
        <v>0.714301357</v>
      </c>
      <c r="AP19" s="0" t="n">
        <v>0.7613792479</v>
      </c>
      <c r="AQ19" s="0" t="n">
        <v>0.7583207144</v>
      </c>
      <c r="AR19" s="0" t="n">
        <v>0.756144248</v>
      </c>
      <c r="AS19" s="0" t="n">
        <v>0.7532855854</v>
      </c>
      <c r="AT19" s="0" t="n">
        <v>0.6994658069</v>
      </c>
      <c r="AU19" s="0" t="n">
        <v>0.696782292</v>
      </c>
      <c r="AV19" s="0" t="n">
        <v>0.6902136961</v>
      </c>
      <c r="AW19" s="0" t="n">
        <v>0.6884184113</v>
      </c>
      <c r="AX19" s="0" t="n">
        <v>0.7148787702</v>
      </c>
      <c r="AY19" s="0" t="n">
        <v>0.7122810565</v>
      </c>
      <c r="AZ19" s="0" t="n">
        <v>0.7100859706</v>
      </c>
      <c r="BA19" s="0" t="n">
        <v>0.7076750846</v>
      </c>
      <c r="BB19" s="0" t="n">
        <v>0.7131875743</v>
      </c>
      <c r="BC19" s="0" t="n">
        <v>0.7107554776</v>
      </c>
      <c r="BD19" s="0" t="n">
        <v>0.7077960192</v>
      </c>
      <c r="BE19" s="0" t="n">
        <v>0.7057007214</v>
      </c>
      <c r="BF19" s="0" t="n">
        <v>0.6909948012</v>
      </c>
      <c r="BG19" s="0" t="n">
        <v>0.6887014971</v>
      </c>
      <c r="BH19" s="0" t="n">
        <v>0.6865530943</v>
      </c>
      <c r="BI19" s="0" t="n">
        <v>0.6844363026</v>
      </c>
      <c r="BJ19" s="0" t="n">
        <v>0.6960204692</v>
      </c>
      <c r="BK19" s="0" t="n">
        <v>0.6932341067</v>
      </c>
      <c r="BL19" s="0" t="n">
        <v>0.6909718664</v>
      </c>
      <c r="BM19" s="0" t="n">
        <v>0.6889943497</v>
      </c>
      <c r="BN19" s="0" t="n">
        <v>0.5977570168</v>
      </c>
      <c r="BO19" s="0" t="n">
        <v>0.8648716796</v>
      </c>
      <c r="BP19" s="0" t="n">
        <v>1.0905660383</v>
      </c>
      <c r="BQ19" s="0" t="n">
        <v>1.3244740741</v>
      </c>
      <c r="BR19" s="0" t="n">
        <v>0.9792821533</v>
      </c>
      <c r="BS19" s="0" t="n">
        <v>0.955442163</v>
      </c>
      <c r="BT19" s="0" t="n">
        <v>0.9492789004</v>
      </c>
      <c r="BU19" s="0" t="n">
        <v>0.9310907497</v>
      </c>
      <c r="BV19" s="0" t="n">
        <v>0.8863722625</v>
      </c>
      <c r="BW19" s="0" t="n">
        <v>0.9060962565</v>
      </c>
      <c r="BX19" s="0" t="n">
        <v>0.9316662654</v>
      </c>
      <c r="BY19" s="0" t="n">
        <v>0.8942725643</v>
      </c>
      <c r="BZ19" s="0" t="n">
        <v>0.9071372282</v>
      </c>
      <c r="CA19" s="0" t="n">
        <v>0.8873758325</v>
      </c>
      <c r="CB19" s="0" t="n">
        <v>0.8783543272</v>
      </c>
      <c r="CC19" s="0" t="n">
        <v>0.9138256046</v>
      </c>
      <c r="CD19" s="0" t="n">
        <v>0.9347010132</v>
      </c>
      <c r="CE19" s="0" t="n">
        <v>0.9270178742</v>
      </c>
      <c r="CF19" s="0" t="n">
        <v>0.9649196267</v>
      </c>
      <c r="CG19" s="0" t="n">
        <v>0.9883900852</v>
      </c>
      <c r="CH19" s="0" t="n">
        <v>0.9719113954</v>
      </c>
      <c r="CI19" s="0" t="n">
        <v>0.9430167391</v>
      </c>
      <c r="CJ19" s="0" t="n">
        <v>0.8962358123</v>
      </c>
      <c r="CK19" s="0" t="n">
        <v>0.899889002</v>
      </c>
      <c r="CL19" s="0" t="n">
        <v>0.8917414482</v>
      </c>
      <c r="CM19" s="0" t="n">
        <v>0.9028047526</v>
      </c>
      <c r="CN19" s="0" t="n">
        <v>0.8828064093</v>
      </c>
      <c r="CO19" s="0" t="n">
        <v>0.8975274064</v>
      </c>
      <c r="CP19" s="0" t="n">
        <v>0.9062720939</v>
      </c>
      <c r="CQ19" s="0" t="n">
        <v>0.9025885126</v>
      </c>
      <c r="CR19" s="0" t="n">
        <v>0.9136571953</v>
      </c>
      <c r="CS19" s="0" t="n">
        <v>0.8723812458</v>
      </c>
      <c r="CT19" s="0" t="n">
        <v>0.8732348592</v>
      </c>
      <c r="CU19" s="0" t="n">
        <v>0.8694810239</v>
      </c>
      <c r="CV19" s="0" t="n">
        <v>0.8699147127</v>
      </c>
      <c r="CW19" s="0" t="n">
        <v>0.89561827</v>
      </c>
      <c r="CX19" s="0" t="n">
        <v>0.8769690418</v>
      </c>
      <c r="CY19" s="0" t="n">
        <v>0.9045367839</v>
      </c>
      <c r="CZ19" s="0" t="n">
        <v>0.9191894117</v>
      </c>
      <c r="DA19" s="0" t="n">
        <v>0.8774850932</v>
      </c>
      <c r="DB19" s="0" t="n">
        <v>0.8940533262</v>
      </c>
      <c r="DC19" s="0" t="n">
        <v>0.9020650942</v>
      </c>
      <c r="DF19" s="0" t="n">
        <v>16</v>
      </c>
      <c r="DG19" s="0" t="n">
        <v>0.8292423009</v>
      </c>
      <c r="DH19" s="0" t="n">
        <v>0.8256076356</v>
      </c>
      <c r="DI19" s="0" t="n">
        <v>0.8222246107</v>
      </c>
      <c r="DJ19" s="0" t="n">
        <v>0.8186728151</v>
      </c>
      <c r="DK19" s="0" t="n">
        <v>0.7217094453</v>
      </c>
      <c r="DL19" s="0" t="n">
        <v>0.7189356769</v>
      </c>
      <c r="DM19" s="0" t="n">
        <v>0.7157519691</v>
      </c>
      <c r="DN19" s="0" t="n">
        <v>0.7128713533</v>
      </c>
      <c r="DO19" s="0" t="n">
        <v>0.7352347935</v>
      </c>
      <c r="DP19" s="0" t="n">
        <v>0.7326946228</v>
      </c>
      <c r="DQ19" s="0" t="n">
        <v>0.7297628725</v>
      </c>
      <c r="DR19" s="0" t="n">
        <v>0.726799589</v>
      </c>
      <c r="DS19" s="0" t="n">
        <v>0.7601226004</v>
      </c>
      <c r="DT19" s="0" t="n">
        <v>0.7570343842</v>
      </c>
      <c r="DU19" s="0" t="n">
        <v>0.7541189474</v>
      </c>
      <c r="DV19" s="0" t="n">
        <v>0.7510963954</v>
      </c>
      <c r="DW19" s="0" t="n">
        <v>0.8171292157</v>
      </c>
      <c r="DX19" s="0" t="n">
        <v>0.8138324694</v>
      </c>
      <c r="DY19" s="0" t="n">
        <v>0.8102590244</v>
      </c>
      <c r="DZ19" s="0" t="n">
        <v>0.8067177451</v>
      </c>
      <c r="EA19" s="0" t="n">
        <v>0.7575306095</v>
      </c>
      <c r="EB19" s="0" t="n">
        <v>0.7545248938</v>
      </c>
      <c r="EC19" s="0" t="n">
        <v>0.7516780369</v>
      </c>
      <c r="ED19" s="0" t="n">
        <v>0.7481048721</v>
      </c>
      <c r="EE19" s="0" t="n">
        <v>0.7337868203</v>
      </c>
      <c r="EF19" s="0" t="n">
        <v>0.7309354723</v>
      </c>
      <c r="EG19" s="0" t="n">
        <v>0.7281834891</v>
      </c>
      <c r="EH19" s="0" t="n">
        <v>0.725313808</v>
      </c>
      <c r="EI19" s="0" t="n">
        <v>0.7565339067</v>
      </c>
      <c r="EJ19" s="0" t="n">
        <v>0.7536944014</v>
      </c>
      <c r="EK19" s="0" t="n">
        <v>0.7506243032</v>
      </c>
      <c r="EL19" s="0" t="n">
        <v>0.7475773396</v>
      </c>
      <c r="EM19" s="0" t="n">
        <v>0.6242445309</v>
      </c>
      <c r="EN19" s="0" t="n">
        <v>0.6209804365</v>
      </c>
      <c r="EO19" s="0" t="n">
        <v>0.6188779807</v>
      </c>
      <c r="EP19" s="0" t="n">
        <v>0.6164226871</v>
      </c>
      <c r="EQ19" s="0" t="n">
        <v>0.6342265174</v>
      </c>
      <c r="ER19" s="0" t="n">
        <v>0.6319145988</v>
      </c>
      <c r="ES19" s="0" t="n">
        <v>0.6296372545</v>
      </c>
      <c r="ET19" s="0" t="n">
        <v>0.6274802153</v>
      </c>
      <c r="EU19" s="0" t="n">
        <v>0.6905104796</v>
      </c>
      <c r="EV19" s="0" t="n">
        <v>0.6877366328</v>
      </c>
      <c r="EW19" s="0" t="n">
        <v>0.6857627507</v>
      </c>
      <c r="EX19" s="0" t="n">
        <v>0.6831701708</v>
      </c>
      <c r="EY19" s="0" t="n">
        <v>0.6918002212</v>
      </c>
      <c r="EZ19" s="0" t="n">
        <v>0.6891461156</v>
      </c>
      <c r="FA19" s="0" t="n">
        <v>0.6865722645</v>
      </c>
      <c r="FB19" s="0" t="n">
        <v>0.6847864512</v>
      </c>
      <c r="FC19" s="0" t="n">
        <v>0.7144224369</v>
      </c>
      <c r="FD19" s="0" t="n">
        <v>0.7118263814</v>
      </c>
      <c r="FE19" s="0" t="n">
        <v>0.7096326967</v>
      </c>
      <c r="FF19" s="0" t="n">
        <v>0.7072233496</v>
      </c>
      <c r="FG19" s="0" t="n">
        <v>0.6358705524</v>
      </c>
      <c r="FH19" s="0" t="n">
        <v>0.6337021206</v>
      </c>
      <c r="FI19" s="0" t="n">
        <v>0.6310634986</v>
      </c>
      <c r="FJ19" s="0" t="n">
        <v>0.629195353</v>
      </c>
      <c r="FK19" s="0" t="n">
        <v>0.5721431153</v>
      </c>
      <c r="FL19" s="0" t="n">
        <v>0.5702442615</v>
      </c>
      <c r="FM19" s="0" t="n">
        <v>0.5684653857</v>
      </c>
      <c r="FN19" s="0" t="n">
        <v>0.566712684</v>
      </c>
      <c r="FO19" s="0" t="n">
        <v>0.6687595456</v>
      </c>
      <c r="FP19" s="0" t="n">
        <v>0.6660823161</v>
      </c>
      <c r="FQ19" s="0" t="n">
        <v>0.6639086807</v>
      </c>
      <c r="FR19" s="0" t="n">
        <v>0.6620086171</v>
      </c>
      <c r="FS19" s="0" t="n">
        <v>0.549449255</v>
      </c>
      <c r="FT19" s="0" t="n">
        <v>0.7614335258</v>
      </c>
      <c r="FU19" s="0" t="n">
        <v>0.9948366404</v>
      </c>
      <c r="FV19" s="0" t="n">
        <v>1.2127156509</v>
      </c>
      <c r="FW19" s="0" t="n">
        <v>0.9191884257</v>
      </c>
      <c r="FX19" s="0" t="n">
        <v>0.8978513274</v>
      </c>
      <c r="FY19" s="0" t="n">
        <v>0.9095978004</v>
      </c>
      <c r="FZ19" s="0" t="n">
        <v>0.8961684398</v>
      </c>
      <c r="GA19" s="0" t="n">
        <v>0.8597707054</v>
      </c>
      <c r="GB19" s="0" t="n">
        <v>0.8427497066</v>
      </c>
      <c r="GC19" s="0" t="n">
        <v>0.8043561309</v>
      </c>
      <c r="GD19" s="0" t="n">
        <v>0.8576335867</v>
      </c>
      <c r="GE19" s="0" t="n">
        <v>0.8696276467</v>
      </c>
      <c r="GF19" s="0" t="n">
        <v>0.89927992</v>
      </c>
      <c r="GG19" s="0" t="n">
        <v>0.9117673789</v>
      </c>
      <c r="GH19" s="0" t="n">
        <v>0.8699982233</v>
      </c>
      <c r="GI19" s="0" t="n">
        <v>0.8752527873</v>
      </c>
      <c r="GJ19" s="0" t="n">
        <v>0.8954967635</v>
      </c>
      <c r="GK19" s="0" t="n">
        <v>0.8498315397</v>
      </c>
      <c r="GL19" s="0" t="n">
        <v>0.826821754</v>
      </c>
      <c r="GM19" s="0" t="n">
        <v>0.8331645545</v>
      </c>
      <c r="GN19" s="0" t="n">
        <v>0.8245529017</v>
      </c>
      <c r="GO19" s="0" t="n">
        <v>0.8546629557</v>
      </c>
      <c r="GP19" s="0" t="n">
        <v>0.9103392338</v>
      </c>
      <c r="GQ19" s="0" t="n">
        <v>0.9327984251</v>
      </c>
      <c r="GR19" s="0" t="n">
        <v>0.9103136591</v>
      </c>
      <c r="GS19" s="0" t="n">
        <v>0.9173932832</v>
      </c>
      <c r="GT19" s="0" t="n">
        <v>0.8315166975</v>
      </c>
      <c r="GU19" s="0" t="n">
        <v>0.7953012165</v>
      </c>
      <c r="GV19" s="0" t="n">
        <v>0.8148953231</v>
      </c>
      <c r="GW19" s="0" t="n">
        <v>0.8195589399</v>
      </c>
      <c r="GX19" s="0" t="n">
        <v>0.870646079</v>
      </c>
      <c r="GY19" s="0" t="n">
        <v>0.8436403885</v>
      </c>
      <c r="GZ19" s="0" t="n">
        <v>0.8891254478</v>
      </c>
      <c r="HA19" s="0" t="n">
        <v>0.8590805205</v>
      </c>
      <c r="HB19" s="0" t="n">
        <v>0.8303475729</v>
      </c>
      <c r="HC19" s="0" t="n">
        <v>0.8382224761</v>
      </c>
      <c r="HD19" s="0" t="n">
        <v>0.7645766738</v>
      </c>
      <c r="HE19" s="0" t="n">
        <v>0.7679614592</v>
      </c>
      <c r="HF19" s="0" t="n">
        <v>0.7780228779</v>
      </c>
      <c r="HG19" s="0" t="n">
        <v>0.820297568</v>
      </c>
      <c r="HH19" s="0" t="n">
        <v>0.8465954207</v>
      </c>
    </row>
    <row r="20" customFormat="false" ht="12.85" hidden="false" customHeight="false" outlineLevel="0" collapsed="false">
      <c r="A20" s="0" t="n">
        <v>17</v>
      </c>
      <c r="B20" s="0" t="n">
        <v>0.8797079302</v>
      </c>
      <c r="C20" s="0" t="n">
        <v>0.8758520682</v>
      </c>
      <c r="D20" s="0" t="n">
        <v>0.8722631608</v>
      </c>
      <c r="E20" s="0" t="n">
        <v>0.8684952118</v>
      </c>
      <c r="F20" s="0" t="n">
        <v>0.8630754024</v>
      </c>
      <c r="G20" s="0" t="n">
        <v>0.8597583179</v>
      </c>
      <c r="H20" s="0" t="n">
        <v>0.8559509964</v>
      </c>
      <c r="I20" s="0" t="n">
        <v>0.8511442524</v>
      </c>
      <c r="J20" s="0" t="n">
        <v>0.8402104218</v>
      </c>
      <c r="K20" s="0" t="n">
        <v>0.8373075696</v>
      </c>
      <c r="L20" s="0" t="n">
        <v>0.8326387223</v>
      </c>
      <c r="M20" s="0" t="n">
        <v>0.8292576998</v>
      </c>
      <c r="N20" s="0" t="n">
        <v>0.8891934985</v>
      </c>
      <c r="O20" s="0" t="n">
        <v>0.8855808948</v>
      </c>
      <c r="P20" s="0" t="n">
        <v>0.8821704088</v>
      </c>
      <c r="Q20" s="0" t="n">
        <v>0.8786346192</v>
      </c>
      <c r="R20" s="0" t="n">
        <v>0.8131205858</v>
      </c>
      <c r="S20" s="0" t="n">
        <v>0.8098400125</v>
      </c>
      <c r="T20" s="0" t="n">
        <v>0.8062840979</v>
      </c>
      <c r="U20" s="0" t="n">
        <v>0.8027601912</v>
      </c>
      <c r="V20" s="0" t="n">
        <v>0.7694428014</v>
      </c>
      <c r="W20" s="0" t="n">
        <v>0.7663898207</v>
      </c>
      <c r="X20" s="0" t="n">
        <v>0.7634981969</v>
      </c>
      <c r="Y20" s="0" t="n">
        <v>0.759868844</v>
      </c>
      <c r="Z20" s="0" t="n">
        <v>0.7184157773</v>
      </c>
      <c r="AA20" s="0" t="n">
        <v>0.715624158</v>
      </c>
      <c r="AB20" s="0" t="n">
        <v>0.7129298221</v>
      </c>
      <c r="AC20" s="0" t="n">
        <v>0.7101202539</v>
      </c>
      <c r="AD20" s="0" t="n">
        <v>0.7313368043</v>
      </c>
      <c r="AE20" s="0" t="n">
        <v>0.7285918714</v>
      </c>
      <c r="AF20" s="0" t="n">
        <v>0.7256240258</v>
      </c>
      <c r="AG20" s="0" t="n">
        <v>0.7226785444</v>
      </c>
      <c r="AH20" s="0" t="n">
        <v>0.7596527124</v>
      </c>
      <c r="AI20" s="0" t="n">
        <v>0.7562896559</v>
      </c>
      <c r="AJ20" s="0" t="n">
        <v>0.753729083</v>
      </c>
      <c r="AK20" s="0" t="n">
        <v>0.7507387905</v>
      </c>
      <c r="AL20" s="0" t="n">
        <v>0.6836683678</v>
      </c>
      <c r="AM20" s="0" t="n">
        <v>0.6785999652</v>
      </c>
      <c r="AN20" s="0" t="n">
        <v>0.6761543724</v>
      </c>
      <c r="AO20" s="0" t="n">
        <v>0.6738379728</v>
      </c>
      <c r="AP20" s="0" t="n">
        <v>0.7114589087</v>
      </c>
      <c r="AQ20" s="0" t="n">
        <v>0.70860091</v>
      </c>
      <c r="AR20" s="0" t="n">
        <v>0.7032385687</v>
      </c>
      <c r="AS20" s="0" t="n">
        <v>0.7005799201</v>
      </c>
      <c r="AT20" s="0" t="n">
        <v>0.7513060603</v>
      </c>
      <c r="AU20" s="0" t="n">
        <v>0.7484236593</v>
      </c>
      <c r="AV20" s="0" t="n">
        <v>0.745628416</v>
      </c>
      <c r="AW20" s="0" t="n">
        <v>0.7436889943</v>
      </c>
      <c r="AX20" s="0" t="n">
        <v>0.686080101</v>
      </c>
      <c r="AY20" s="0" t="n">
        <v>0.6835870354</v>
      </c>
      <c r="AZ20" s="0" t="n">
        <v>0.6807804242</v>
      </c>
      <c r="BA20" s="0" t="n">
        <v>0.6784690364</v>
      </c>
      <c r="BB20" s="0" t="n">
        <v>0.7034559401</v>
      </c>
      <c r="BC20" s="0" t="n">
        <v>0.7002144831</v>
      </c>
      <c r="BD20" s="0" t="n">
        <v>0.6972989156</v>
      </c>
      <c r="BE20" s="0" t="n">
        <v>0.6952346924</v>
      </c>
      <c r="BF20" s="0" t="n">
        <v>0.7034240911</v>
      </c>
      <c r="BG20" s="0" t="n">
        <v>0.7010895362</v>
      </c>
      <c r="BH20" s="0" t="n">
        <v>0.6989024888</v>
      </c>
      <c r="BI20" s="0" t="n">
        <v>0.6967476213</v>
      </c>
      <c r="BJ20" s="0" t="n">
        <v>0.6825347425</v>
      </c>
      <c r="BK20" s="0" t="n">
        <v>0.6798023671</v>
      </c>
      <c r="BL20" s="0" t="n">
        <v>0.6775839588</v>
      </c>
      <c r="BM20" s="0" t="n">
        <v>0.6756447574</v>
      </c>
      <c r="BN20" s="0" t="n">
        <v>0.68684249</v>
      </c>
      <c r="BO20" s="0" t="n">
        <v>0.6847716759</v>
      </c>
      <c r="BP20" s="0" t="n">
        <v>0.6824775991</v>
      </c>
      <c r="BQ20" s="0" t="n">
        <v>0.6801062542</v>
      </c>
      <c r="BR20" s="0" t="n">
        <v>0.5899852488</v>
      </c>
      <c r="BS20" s="0" t="n">
        <v>0.8537047293</v>
      </c>
      <c r="BT20" s="0" t="n">
        <v>1.0764993148</v>
      </c>
      <c r="BU20" s="0" t="n">
        <v>1.3078877312</v>
      </c>
      <c r="BV20" s="0" t="n">
        <v>0.9669374703</v>
      </c>
      <c r="BW20" s="0" t="n">
        <v>0.9431463928</v>
      </c>
      <c r="BX20" s="0" t="n">
        <v>0.9373706356</v>
      </c>
      <c r="BY20" s="0" t="n">
        <v>0.9188122909</v>
      </c>
      <c r="BZ20" s="0" t="n">
        <v>0.8747181113</v>
      </c>
      <c r="CA20" s="0" t="n">
        <v>0.8949370331</v>
      </c>
      <c r="CB20" s="0" t="n">
        <v>0.9196728439</v>
      </c>
      <c r="CC20" s="0" t="n">
        <v>0.8825889103</v>
      </c>
      <c r="CD20" s="0" t="n">
        <v>0.895983896</v>
      </c>
      <c r="CE20" s="0" t="n">
        <v>0.8764762706</v>
      </c>
      <c r="CF20" s="0" t="n">
        <v>0.8688591991</v>
      </c>
      <c r="CG20" s="0" t="n">
        <v>0.9041976684</v>
      </c>
      <c r="CH20" s="0" t="n">
        <v>0.9233960757</v>
      </c>
      <c r="CI20" s="0" t="n">
        <v>0.9157663863</v>
      </c>
      <c r="CJ20" s="0" t="n">
        <v>0.9533324316</v>
      </c>
      <c r="CK20" s="0" t="n">
        <v>0.9764956778</v>
      </c>
      <c r="CL20" s="0" t="n">
        <v>0.9602992661</v>
      </c>
      <c r="CM20" s="0" t="n">
        <v>0.9319833096</v>
      </c>
      <c r="CN20" s="0" t="n">
        <v>0.8855774968</v>
      </c>
      <c r="CO20" s="0" t="n">
        <v>0.8893055866</v>
      </c>
      <c r="CP20" s="0" t="n">
        <v>0.8824191229</v>
      </c>
      <c r="CQ20" s="0" t="n">
        <v>0.8931775757</v>
      </c>
      <c r="CR20" s="0" t="n">
        <v>0.8726678123</v>
      </c>
      <c r="CS20" s="0" t="n">
        <v>0.88678018</v>
      </c>
      <c r="CT20" s="0" t="n">
        <v>0.8954052966</v>
      </c>
      <c r="CU20" s="0" t="n">
        <v>0.8910261771</v>
      </c>
      <c r="CV20" s="0" t="n">
        <v>0.9018621663</v>
      </c>
      <c r="CW20" s="0" t="n">
        <v>0.8602918785</v>
      </c>
      <c r="CX20" s="0" t="n">
        <v>0.8616293298</v>
      </c>
      <c r="CY20" s="0" t="n">
        <v>0.8583106056</v>
      </c>
      <c r="CZ20" s="0" t="n">
        <v>0.8596373521</v>
      </c>
      <c r="DA20" s="0" t="n">
        <v>0.8853280763</v>
      </c>
      <c r="DB20" s="0" t="n">
        <v>0.8671371858</v>
      </c>
      <c r="DC20" s="0" t="n">
        <v>0.8942084947</v>
      </c>
      <c r="DF20" s="0" t="n">
        <v>17</v>
      </c>
      <c r="DG20" s="0" t="n">
        <v>0.7953341276</v>
      </c>
      <c r="DH20" s="0" t="n">
        <v>0.7918480858</v>
      </c>
      <c r="DI20" s="0" t="n">
        <v>0.7886033946</v>
      </c>
      <c r="DJ20" s="0" t="n">
        <v>0.7851968339</v>
      </c>
      <c r="DK20" s="0" t="n">
        <v>0.8148185378</v>
      </c>
      <c r="DL20" s="0" t="n">
        <v>0.8116869204</v>
      </c>
      <c r="DM20" s="0" t="n">
        <v>0.8080924764</v>
      </c>
      <c r="DN20" s="0" t="n">
        <v>0.804840227</v>
      </c>
      <c r="DO20" s="0" t="n">
        <v>0.7104984496</v>
      </c>
      <c r="DP20" s="0" t="n">
        <v>0.7080437408</v>
      </c>
      <c r="DQ20" s="0" t="n">
        <v>0.7052106268</v>
      </c>
      <c r="DR20" s="0" t="n">
        <v>0.7023470403</v>
      </c>
      <c r="DS20" s="0" t="n">
        <v>0.7241446</v>
      </c>
      <c r="DT20" s="0" t="n">
        <v>0.7212025548</v>
      </c>
      <c r="DU20" s="0" t="n">
        <v>0.718425111</v>
      </c>
      <c r="DV20" s="0" t="n">
        <v>0.7155456219</v>
      </c>
      <c r="DW20" s="0" t="n">
        <v>0.747779568</v>
      </c>
      <c r="DX20" s="0" t="n">
        <v>0.7447626161</v>
      </c>
      <c r="DY20" s="0" t="n">
        <v>0.7414924489</v>
      </c>
      <c r="DZ20" s="0" t="n">
        <v>0.7382517175</v>
      </c>
      <c r="EA20" s="0" t="n">
        <v>0.8030802667</v>
      </c>
      <c r="EB20" s="0" t="n">
        <v>0.7998938199</v>
      </c>
      <c r="EC20" s="0" t="n">
        <v>0.796875784</v>
      </c>
      <c r="ED20" s="0" t="n">
        <v>0.7930877679</v>
      </c>
      <c r="EE20" s="0" t="n">
        <v>0.7449176926</v>
      </c>
      <c r="EF20" s="0" t="n">
        <v>0.7420230922</v>
      </c>
      <c r="EG20" s="0" t="n">
        <v>0.7392293639</v>
      </c>
      <c r="EH20" s="0" t="n">
        <v>0.7363161524</v>
      </c>
      <c r="EI20" s="0" t="n">
        <v>0.7222145786</v>
      </c>
      <c r="EJ20" s="0" t="n">
        <v>0.7195038844</v>
      </c>
      <c r="EK20" s="0" t="n">
        <v>0.7165730578</v>
      </c>
      <c r="EL20" s="0" t="n">
        <v>0.7136643163</v>
      </c>
      <c r="EM20" s="0" t="n">
        <v>0.7447482836</v>
      </c>
      <c r="EN20" s="0" t="n">
        <v>0.7414512104</v>
      </c>
      <c r="EO20" s="0" t="n">
        <v>0.7389408762</v>
      </c>
      <c r="EP20" s="0" t="n">
        <v>0.7360092534</v>
      </c>
      <c r="EQ20" s="0" t="n">
        <v>0.6143145063</v>
      </c>
      <c r="ER20" s="0" t="n">
        <v>0.6120751721</v>
      </c>
      <c r="ES20" s="0" t="n">
        <v>0.6098693267</v>
      </c>
      <c r="ET20" s="0" t="n">
        <v>0.6077800093</v>
      </c>
      <c r="EU20" s="0" t="n">
        <v>0.6249832578</v>
      </c>
      <c r="EV20" s="0" t="n">
        <v>0.6224726401</v>
      </c>
      <c r="EW20" s="0" t="n">
        <v>0.6206860731</v>
      </c>
      <c r="EX20" s="0" t="n">
        <v>0.6183395207</v>
      </c>
      <c r="EY20" s="0" t="n">
        <v>0.6813748989</v>
      </c>
      <c r="EZ20" s="0" t="n">
        <v>0.6787607903</v>
      </c>
      <c r="FA20" s="0" t="n">
        <v>0.6762257267</v>
      </c>
      <c r="FB20" s="0" t="n">
        <v>0.6744668253</v>
      </c>
      <c r="FC20" s="0" t="n">
        <v>0.6824604773</v>
      </c>
      <c r="FD20" s="0" t="n">
        <v>0.6799805646</v>
      </c>
      <c r="FE20" s="0" t="n">
        <v>0.6778850214</v>
      </c>
      <c r="FF20" s="0" t="n">
        <v>0.6755834641</v>
      </c>
      <c r="FG20" s="0" t="n">
        <v>0.7049507583</v>
      </c>
      <c r="FH20" s="0" t="n">
        <v>0.7025467507</v>
      </c>
      <c r="FI20" s="0" t="n">
        <v>0.6996214719</v>
      </c>
      <c r="FJ20" s="0" t="n">
        <v>0.6975503733</v>
      </c>
      <c r="FK20" s="0" t="n">
        <v>0.6271655334</v>
      </c>
      <c r="FL20" s="0" t="n">
        <v>0.6250840687</v>
      </c>
      <c r="FM20" s="0" t="n">
        <v>0.6231341202</v>
      </c>
      <c r="FN20" s="0" t="n">
        <v>0.621212863</v>
      </c>
      <c r="FO20" s="0" t="n">
        <v>0.5651381938</v>
      </c>
      <c r="FP20" s="0" t="n">
        <v>0.5628757893</v>
      </c>
      <c r="FQ20" s="0" t="n">
        <v>0.561038949</v>
      </c>
      <c r="FR20" s="0" t="n">
        <v>0.5594332919</v>
      </c>
      <c r="FS20" s="0" t="n">
        <v>0.6599410389</v>
      </c>
      <c r="FT20" s="0" t="n">
        <v>0.6579513321</v>
      </c>
      <c r="FU20" s="0" t="n">
        <v>0.655747107</v>
      </c>
      <c r="FV20" s="0" t="n">
        <v>0.6534686402</v>
      </c>
      <c r="FW20" s="0" t="n">
        <v>0.5423055628</v>
      </c>
      <c r="FX20" s="0" t="n">
        <v>0.7516021364</v>
      </c>
      <c r="FY20" s="0" t="n">
        <v>0.9820046876</v>
      </c>
      <c r="FZ20" s="0" t="n">
        <v>1.197528855</v>
      </c>
      <c r="GA20" s="0" t="n">
        <v>0.9076012751</v>
      </c>
      <c r="GB20" s="0" t="n">
        <v>0.8862967048</v>
      </c>
      <c r="GC20" s="0" t="n">
        <v>0.8981873166</v>
      </c>
      <c r="GD20" s="0" t="n">
        <v>0.8849827281</v>
      </c>
      <c r="GE20" s="0" t="n">
        <v>0.849101397</v>
      </c>
      <c r="GF20" s="0" t="n">
        <v>0.8323706412</v>
      </c>
      <c r="GG20" s="0" t="n">
        <v>0.7942471647</v>
      </c>
      <c r="GH20" s="0" t="n">
        <v>0.8467005396</v>
      </c>
      <c r="GI20" s="0" t="n">
        <v>0.8594376489</v>
      </c>
      <c r="GJ20" s="0" t="n">
        <v>0.8890551044</v>
      </c>
      <c r="GK20" s="0" t="n">
        <v>0.9019110512</v>
      </c>
      <c r="GL20" s="0" t="n">
        <v>0.8606320509</v>
      </c>
      <c r="GM20" s="0" t="n">
        <v>0.8644676173</v>
      </c>
      <c r="GN20" s="0" t="n">
        <v>0.8844291705</v>
      </c>
      <c r="GO20" s="0" t="n">
        <v>0.839626375</v>
      </c>
      <c r="GP20" s="0" t="n">
        <v>0.8168716797</v>
      </c>
      <c r="GQ20" s="0" t="n">
        <v>0.8238786765</v>
      </c>
      <c r="GR20" s="0" t="n">
        <v>0.8117398136</v>
      </c>
      <c r="GS20" s="0" t="n">
        <v>0.841936952</v>
      </c>
      <c r="GT20" s="0" t="n">
        <v>0.896808099</v>
      </c>
      <c r="GU20" s="0" t="n">
        <v>0.9230468874</v>
      </c>
      <c r="GV20" s="0" t="n">
        <v>0.90060641</v>
      </c>
      <c r="GW20" s="0" t="n">
        <v>0.9068574729</v>
      </c>
      <c r="GX20" s="0" t="n">
        <v>0.8215599005</v>
      </c>
      <c r="GY20" s="0" t="n">
        <v>0.7846039408</v>
      </c>
      <c r="GZ20" s="0" t="n">
        <v>0.8044563545</v>
      </c>
      <c r="HA20" s="0" t="n">
        <v>0.80897869</v>
      </c>
      <c r="HB20" s="0" t="n">
        <v>0.8594447228</v>
      </c>
      <c r="HC20" s="0" t="n">
        <v>0.8324281777</v>
      </c>
      <c r="HD20" s="0" t="n">
        <v>0.8777026531</v>
      </c>
      <c r="HE20" s="0" t="n">
        <v>0.8489311575</v>
      </c>
      <c r="HF20" s="0" t="n">
        <v>0.820807306</v>
      </c>
      <c r="HG20" s="0" t="n">
        <v>0.8288250147</v>
      </c>
      <c r="HH20" s="0" t="n">
        <v>0.7558464937</v>
      </c>
    </row>
    <row r="21" customFormat="false" ht="12.85" hidden="false" customHeight="false" outlineLevel="0" collapsed="false">
      <c r="A21" s="0" t="n">
        <v>18</v>
      </c>
      <c r="B21" s="0" t="n">
        <v>1.07270987</v>
      </c>
      <c r="C21" s="0" t="n">
        <v>1.068008058</v>
      </c>
      <c r="D21" s="0" t="n">
        <v>1.0636317688</v>
      </c>
      <c r="E21" s="0" t="n">
        <v>1.0590371573</v>
      </c>
      <c r="F21" s="0" t="n">
        <v>0.8644063727</v>
      </c>
      <c r="G21" s="0" t="n">
        <v>0.8610841728</v>
      </c>
      <c r="H21" s="0" t="n">
        <v>0.8572709799</v>
      </c>
      <c r="I21" s="0" t="n">
        <v>0.8538208066</v>
      </c>
      <c r="J21" s="0" t="n">
        <v>0.8483110858</v>
      </c>
      <c r="K21" s="0" t="n">
        <v>0.8453802465</v>
      </c>
      <c r="L21" s="0" t="n">
        <v>0.8419976043</v>
      </c>
      <c r="M21" s="0" t="n">
        <v>0.8385785791</v>
      </c>
      <c r="N21" s="0" t="n">
        <v>0.8242676817</v>
      </c>
      <c r="O21" s="0" t="n">
        <v>0.8209188578</v>
      </c>
      <c r="P21" s="0" t="n">
        <v>0.8177573936</v>
      </c>
      <c r="Q21" s="0" t="n">
        <v>0.8144797751</v>
      </c>
      <c r="R21" s="0" t="n">
        <v>0.8747545854</v>
      </c>
      <c r="S21" s="0" t="n">
        <v>0.8712253468</v>
      </c>
      <c r="T21" s="0" t="n">
        <v>0.8673998963</v>
      </c>
      <c r="U21" s="0" t="n">
        <v>0.8636088798</v>
      </c>
      <c r="V21" s="0" t="n">
        <v>0.7991405574</v>
      </c>
      <c r="W21" s="0" t="n">
        <v>0.7959697425</v>
      </c>
      <c r="X21" s="0" t="n">
        <v>0.7929665123</v>
      </c>
      <c r="Y21" s="0" t="n">
        <v>0.7891970793</v>
      </c>
      <c r="Z21" s="0" t="n">
        <v>0.7566315459</v>
      </c>
      <c r="AA21" s="0" t="n">
        <v>0.7536914279</v>
      </c>
      <c r="AB21" s="0" t="n">
        <v>0.7508537681</v>
      </c>
      <c r="AC21" s="0" t="n">
        <v>0.7478947463</v>
      </c>
      <c r="AD21" s="0" t="n">
        <v>0.7074748244</v>
      </c>
      <c r="AE21" s="0" t="n">
        <v>0.704819453</v>
      </c>
      <c r="AF21" s="0" t="n">
        <v>0.7019484419</v>
      </c>
      <c r="AG21" s="0" t="n">
        <v>0.6990990653</v>
      </c>
      <c r="AH21" s="0" t="n">
        <v>0.7199437128</v>
      </c>
      <c r="AI21" s="0" t="n">
        <v>0.7167564519</v>
      </c>
      <c r="AJ21" s="0" t="n">
        <v>0.7143297268</v>
      </c>
      <c r="AK21" s="0" t="n">
        <v>0.7114957446</v>
      </c>
      <c r="AL21" s="0" t="n">
        <v>0.7481712454</v>
      </c>
      <c r="AM21" s="0" t="n">
        <v>0.745443969</v>
      </c>
      <c r="AN21" s="0" t="n">
        <v>0.7427574785</v>
      </c>
      <c r="AO21" s="0" t="n">
        <v>0.7402129069</v>
      </c>
      <c r="AP21" s="0" t="n">
        <v>0.6711565421</v>
      </c>
      <c r="AQ21" s="0" t="n">
        <v>0.6684604419</v>
      </c>
      <c r="AR21" s="0" t="n">
        <v>0.6665418846</v>
      </c>
      <c r="AS21" s="0" t="n">
        <v>0.6640219707</v>
      </c>
      <c r="AT21" s="0" t="n">
        <v>0.6987388979</v>
      </c>
      <c r="AU21" s="0" t="n">
        <v>0.6960581719</v>
      </c>
      <c r="AV21" s="0" t="n">
        <v>0.6934585053</v>
      </c>
      <c r="AW21" s="0" t="n">
        <v>0.6916547805</v>
      </c>
      <c r="AX21" s="0" t="n">
        <v>0.7411629497</v>
      </c>
      <c r="AY21" s="0" t="n">
        <v>0.738469725</v>
      </c>
      <c r="AZ21" s="0" t="n">
        <v>0.7361939317</v>
      </c>
      <c r="BA21" s="0" t="n">
        <v>0.7336944038</v>
      </c>
      <c r="BB21" s="0" t="n">
        <v>0.6755812561</v>
      </c>
      <c r="BC21" s="0" t="n">
        <v>0.6732774037</v>
      </c>
      <c r="BD21" s="0" t="n">
        <v>0.6704739973</v>
      </c>
      <c r="BE21" s="0" t="n">
        <v>0.6684891843</v>
      </c>
      <c r="BF21" s="0" t="n">
        <v>0.6929918262</v>
      </c>
      <c r="BG21" s="0" t="n">
        <v>0.6906918943</v>
      </c>
      <c r="BH21" s="0" t="n">
        <v>0.6885372824</v>
      </c>
      <c r="BI21" s="0" t="n">
        <v>0.686414373</v>
      </c>
      <c r="BJ21" s="0" t="n">
        <v>0.6948118568</v>
      </c>
      <c r="BK21" s="0" t="n">
        <v>0.688790546</v>
      </c>
      <c r="BL21" s="0" t="n">
        <v>0.6865428064</v>
      </c>
      <c r="BM21" s="0" t="n">
        <v>0.6845779654</v>
      </c>
      <c r="BN21" s="0" t="n">
        <v>0.6735345909</v>
      </c>
      <c r="BO21" s="0" t="n">
        <v>0.6715038999</v>
      </c>
      <c r="BP21" s="0" t="n">
        <v>0.6692542719</v>
      </c>
      <c r="BQ21" s="0" t="n">
        <v>0.6669288729</v>
      </c>
      <c r="BR21" s="0" t="n">
        <v>0.6779124727</v>
      </c>
      <c r="BS21" s="0" t="n">
        <v>0.6759301201</v>
      </c>
      <c r="BT21" s="0" t="n">
        <v>0.6736746258</v>
      </c>
      <c r="BU21" s="0" t="n">
        <v>0.6715893072</v>
      </c>
      <c r="BV21" s="0" t="n">
        <v>0.5825479838</v>
      </c>
      <c r="BW21" s="0" t="n">
        <v>0.8427182378</v>
      </c>
      <c r="BX21" s="0" t="n">
        <v>1.0629951286</v>
      </c>
      <c r="BY21" s="0" t="n">
        <v>1.29156306</v>
      </c>
      <c r="BZ21" s="0" t="n">
        <v>0.9549382778</v>
      </c>
      <c r="CA21" s="0" t="n">
        <v>0.9301915547</v>
      </c>
      <c r="CB21" s="0" t="n">
        <v>0.9242550282</v>
      </c>
      <c r="CC21" s="0" t="n">
        <v>0.9057686878</v>
      </c>
      <c r="CD21" s="0" t="n">
        <v>0.863140733</v>
      </c>
      <c r="CE21" s="0" t="n">
        <v>0.8847615962</v>
      </c>
      <c r="CF21" s="0" t="n">
        <v>0.9094441099</v>
      </c>
      <c r="CG21" s="0" t="n">
        <v>0.8730039752</v>
      </c>
      <c r="CH21" s="0" t="n">
        <v>0.8848622047</v>
      </c>
      <c r="CI21" s="0" t="n">
        <v>0.865838221</v>
      </c>
      <c r="CJ21" s="0" t="n">
        <v>0.8584255415</v>
      </c>
      <c r="CK21" s="0" t="n">
        <v>0.8933164428</v>
      </c>
      <c r="CL21" s="0" t="n">
        <v>0.9131045393</v>
      </c>
      <c r="CM21" s="0" t="n">
        <v>0.9058072234</v>
      </c>
      <c r="CN21" s="0" t="n">
        <v>0.9428203246</v>
      </c>
      <c r="CO21" s="0" t="n">
        <v>0.9658507567</v>
      </c>
      <c r="CP21" s="0" t="n">
        <v>0.9502602327</v>
      </c>
      <c r="CQ21" s="0" t="n">
        <v>0.9220449834</v>
      </c>
      <c r="CR21" s="0" t="n">
        <v>0.8754070752</v>
      </c>
      <c r="CS21" s="0" t="n">
        <v>0.8786568103</v>
      </c>
      <c r="CT21" s="0" t="n">
        <v>0.8718383383</v>
      </c>
      <c r="CU21" s="0" t="n">
        <v>0.8817357961</v>
      </c>
      <c r="CV21" s="0" t="n">
        <v>0.8610752443</v>
      </c>
      <c r="CW21" s="0" t="n">
        <v>0.8744261414</v>
      </c>
      <c r="CX21" s="0" t="n">
        <v>0.8826419107</v>
      </c>
      <c r="CY21" s="0" t="n">
        <v>0.8787184396</v>
      </c>
      <c r="CZ21" s="0" t="n">
        <v>0.8903490912</v>
      </c>
      <c r="DA21" s="0" t="n">
        <v>0.8504075669</v>
      </c>
      <c r="DB21" s="0" t="n">
        <v>0.85196945</v>
      </c>
      <c r="DC21" s="0" t="n">
        <v>0.8481667406</v>
      </c>
      <c r="DF21" s="0" t="n">
        <v>18</v>
      </c>
      <c r="DG21" s="0" t="n">
        <v>0.8670868456</v>
      </c>
      <c r="DH21" s="0" t="n">
        <v>0.8632863033</v>
      </c>
      <c r="DI21" s="0" t="n">
        <v>0.8597488857</v>
      </c>
      <c r="DJ21" s="0" t="n">
        <v>0.856034995</v>
      </c>
      <c r="DK21" s="0" t="n">
        <v>0.7815001601</v>
      </c>
      <c r="DL21" s="0" t="n">
        <v>0.7784965963</v>
      </c>
      <c r="DM21" s="0" t="n">
        <v>0.7750491311</v>
      </c>
      <c r="DN21" s="0" t="n">
        <v>0.7719298679</v>
      </c>
      <c r="DO21" s="0" t="n">
        <v>0.8021611905</v>
      </c>
      <c r="DP21" s="0" t="n">
        <v>0.7993897951</v>
      </c>
      <c r="DQ21" s="0" t="n">
        <v>0.7961911757</v>
      </c>
      <c r="DR21" s="0" t="n">
        <v>0.7929581526</v>
      </c>
      <c r="DS21" s="0" t="n">
        <v>0.6997813763</v>
      </c>
      <c r="DT21" s="0" t="n">
        <v>0.6969383136</v>
      </c>
      <c r="DU21" s="0" t="n">
        <v>0.6942543145</v>
      </c>
      <c r="DV21" s="0" t="n">
        <v>0.6914717034</v>
      </c>
      <c r="DW21" s="0" t="n">
        <v>0.7123857861</v>
      </c>
      <c r="DX21" s="0" t="n">
        <v>0.7095116321</v>
      </c>
      <c r="DY21" s="0" t="n">
        <v>0.7063962479</v>
      </c>
      <c r="DZ21" s="0" t="n">
        <v>0.7033089063</v>
      </c>
      <c r="EA21" s="0" t="n">
        <v>0.7349229515</v>
      </c>
      <c r="EB21" s="0" t="n">
        <v>0.732006938</v>
      </c>
      <c r="EC21" s="0" t="n">
        <v>0.7292450423</v>
      </c>
      <c r="ED21" s="0" t="n">
        <v>0.7257785147</v>
      </c>
      <c r="EE21" s="0" t="n">
        <v>0.789708946</v>
      </c>
      <c r="EF21" s="0" t="n">
        <v>0.7866402959</v>
      </c>
      <c r="EG21" s="0" t="n">
        <v>0.7836785831</v>
      </c>
      <c r="EH21" s="0" t="n">
        <v>0.7805902027</v>
      </c>
      <c r="EI21" s="0" t="n">
        <v>0.7335731347</v>
      </c>
      <c r="EJ21" s="0" t="n">
        <v>0.7308198083</v>
      </c>
      <c r="EK21" s="0" t="n">
        <v>0.7278428874</v>
      </c>
      <c r="EL21" s="0" t="n">
        <v>0.724888399</v>
      </c>
      <c r="EM21" s="0" t="n">
        <v>0.7109635973</v>
      </c>
      <c r="EN21" s="0" t="n">
        <v>0.7078160923</v>
      </c>
      <c r="EO21" s="0" t="n">
        <v>0.7054196366</v>
      </c>
      <c r="EP21" s="0" t="n">
        <v>0.7026210036</v>
      </c>
      <c r="EQ21" s="0" t="n">
        <v>0.7334920836</v>
      </c>
      <c r="ER21" s="0" t="n">
        <v>0.7308183165</v>
      </c>
      <c r="ES21" s="0" t="n">
        <v>0.7281845351</v>
      </c>
      <c r="ET21" s="0" t="n">
        <v>0.7256898882</v>
      </c>
      <c r="EU21" s="0" t="n">
        <v>0.6053614457</v>
      </c>
      <c r="EV21" s="0" t="n">
        <v>0.6029296507</v>
      </c>
      <c r="EW21" s="0" t="n">
        <v>0.6011991743</v>
      </c>
      <c r="EX21" s="0" t="n">
        <v>0.5989262936</v>
      </c>
      <c r="EY21" s="0" t="n">
        <v>0.6167146143</v>
      </c>
      <c r="EZ21" s="0" t="n">
        <v>0.6143485762</v>
      </c>
      <c r="FA21" s="0" t="n">
        <v>0.6120540819</v>
      </c>
      <c r="FB21" s="0" t="n">
        <v>0.6104620947</v>
      </c>
      <c r="FC21" s="0" t="n">
        <v>0.6721759035</v>
      </c>
      <c r="FD21" s="0" t="n">
        <v>0.6697333627</v>
      </c>
      <c r="FE21" s="0" t="n">
        <v>0.667669399</v>
      </c>
      <c r="FF21" s="0" t="n">
        <v>0.6654025258</v>
      </c>
      <c r="FG21" s="0" t="n">
        <v>0.6734125444</v>
      </c>
      <c r="FH21" s="0" t="n">
        <v>0.6711160877</v>
      </c>
      <c r="FI21" s="0" t="n">
        <v>0.6683216806</v>
      </c>
      <c r="FJ21" s="0" t="n">
        <v>0.6663432392</v>
      </c>
      <c r="FK21" s="0" t="n">
        <v>0.6953000365</v>
      </c>
      <c r="FL21" s="0" t="n">
        <v>0.692992444</v>
      </c>
      <c r="FM21" s="0" t="n">
        <v>0.6908306556</v>
      </c>
      <c r="FN21" s="0" t="n">
        <v>0.6887006753</v>
      </c>
      <c r="FO21" s="0" t="n">
        <v>0.6194869557</v>
      </c>
      <c r="FP21" s="0" t="n">
        <v>0.617006978</v>
      </c>
      <c r="FQ21" s="0" t="n">
        <v>0.6149934908</v>
      </c>
      <c r="FR21" s="0" t="n">
        <v>0.6132334193</v>
      </c>
      <c r="FS21" s="0" t="n">
        <v>0.5576860759</v>
      </c>
      <c r="FT21" s="0" t="n">
        <v>0.5560046654</v>
      </c>
      <c r="FU21" s="0" t="n">
        <v>0.5541419753</v>
      </c>
      <c r="FV21" s="0" t="n">
        <v>0.5522165469</v>
      </c>
      <c r="FW21" s="0" t="n">
        <v>0.6513607821</v>
      </c>
      <c r="FX21" s="0" t="n">
        <v>0.6494560721</v>
      </c>
      <c r="FY21" s="0" t="n">
        <v>0.6472889184</v>
      </c>
      <c r="FZ21" s="0" t="n">
        <v>0.6452852751</v>
      </c>
      <c r="GA21" s="0" t="n">
        <v>0.5354693407</v>
      </c>
      <c r="GB21" s="0" t="n">
        <v>0.7419296229</v>
      </c>
      <c r="GC21" s="0" t="n">
        <v>0.9696858928</v>
      </c>
      <c r="GD21" s="0" t="n">
        <v>1.1825816509</v>
      </c>
      <c r="GE21" s="0" t="n">
        <v>0.8963384141</v>
      </c>
      <c r="GF21" s="0" t="n">
        <v>0.8753813271</v>
      </c>
      <c r="GG21" s="0" t="n">
        <v>0.8863949765</v>
      </c>
      <c r="GH21" s="0" t="n">
        <v>0.8731985317</v>
      </c>
      <c r="GI21" s="0" t="n">
        <v>0.8386505177</v>
      </c>
      <c r="GJ21" s="0" t="n">
        <v>0.8229065844</v>
      </c>
      <c r="GK21" s="0" t="n">
        <v>0.7856612463</v>
      </c>
      <c r="GL21" s="0" t="n">
        <v>0.8377798235</v>
      </c>
      <c r="GM21" s="0" t="n">
        <v>0.8490429999</v>
      </c>
      <c r="GN21" s="0" t="n">
        <v>0.8782643818</v>
      </c>
      <c r="GO21" s="0" t="n">
        <v>0.8908823162</v>
      </c>
      <c r="GP21" s="0" t="n">
        <v>0.8496192156</v>
      </c>
      <c r="GQ21" s="0" t="n">
        <v>0.8541788568</v>
      </c>
      <c r="GR21" s="0" t="n">
        <v>0.8736725974</v>
      </c>
      <c r="GS21" s="0" t="n">
        <v>0.8303680701</v>
      </c>
      <c r="GT21" s="0" t="n">
        <v>0.807966843</v>
      </c>
      <c r="GU21" s="0" t="n">
        <v>0.8116671329</v>
      </c>
      <c r="GV21" s="0" t="n">
        <v>0.8027704718</v>
      </c>
      <c r="GW21" s="0" t="n">
        <v>0.8319555845</v>
      </c>
      <c r="GX21" s="0" t="n">
        <v>0.8860694857</v>
      </c>
      <c r="GY21" s="0" t="n">
        <v>0.9119789492</v>
      </c>
      <c r="GZ21" s="0" t="n">
        <v>0.8879124999</v>
      </c>
      <c r="HA21" s="0" t="n">
        <v>0.893997483</v>
      </c>
      <c r="HB21" s="0" t="n">
        <v>0.8098411109</v>
      </c>
      <c r="HC21" s="0" t="n">
        <v>0.7741763405</v>
      </c>
      <c r="HD21" s="0" t="n">
        <v>0.7941213227</v>
      </c>
      <c r="HE21" s="0" t="n">
        <v>0.7994212408</v>
      </c>
      <c r="HF21" s="0" t="n">
        <v>0.8495701446</v>
      </c>
      <c r="HG21" s="0" t="n">
        <v>0.8224796755</v>
      </c>
      <c r="HH21" s="0" t="n">
        <v>0.8670668052</v>
      </c>
    </row>
    <row r="22" customFormat="false" ht="12.85" hidden="false" customHeight="false" outlineLevel="0" collapsed="false">
      <c r="A22" s="0" t="n">
        <v>19</v>
      </c>
      <c r="B22" s="0" t="n">
        <v>0.970412855</v>
      </c>
      <c r="C22" s="0" t="n">
        <v>0.9661594228</v>
      </c>
      <c r="D22" s="0" t="n">
        <v>0.9622004704</v>
      </c>
      <c r="E22" s="0" t="n">
        <v>0.9580440156</v>
      </c>
      <c r="F22" s="0" t="n">
        <v>1.0537387341</v>
      </c>
      <c r="G22" s="0" t="n">
        <v>1.0496888673</v>
      </c>
      <c r="H22" s="0" t="n">
        <v>1.0450404644</v>
      </c>
      <c r="I22" s="0" t="n">
        <v>1.0408345939</v>
      </c>
      <c r="J22" s="0" t="n">
        <v>0.8509787307</v>
      </c>
      <c r="K22" s="0" t="n">
        <v>0.848038675</v>
      </c>
      <c r="L22" s="0" t="n">
        <v>0.8446453956</v>
      </c>
      <c r="M22" s="0" t="n">
        <v>0.8412156187</v>
      </c>
      <c r="N22" s="0" t="n">
        <v>0.8355152631</v>
      </c>
      <c r="O22" s="0" t="n">
        <v>0.8321207426</v>
      </c>
      <c r="P22" s="0" t="n">
        <v>0.8289161385</v>
      </c>
      <c r="Q22" s="0" t="n">
        <v>0.8243362024</v>
      </c>
      <c r="R22" s="0" t="n">
        <v>0.8108830479</v>
      </c>
      <c r="S22" s="0" t="n">
        <v>0.807611502</v>
      </c>
      <c r="T22" s="0" t="n">
        <v>0.8040653726</v>
      </c>
      <c r="U22" s="0" t="n">
        <v>0.8005511629</v>
      </c>
      <c r="V22" s="0" t="n">
        <v>0.8597148802</v>
      </c>
      <c r="W22" s="0" t="n">
        <v>0.8563037196</v>
      </c>
      <c r="X22" s="0" t="n">
        <v>0.8530728466</v>
      </c>
      <c r="Y22" s="0" t="n">
        <v>0.849017693</v>
      </c>
      <c r="Z22" s="0" t="n">
        <v>0.7853840395</v>
      </c>
      <c r="AA22" s="0" t="n">
        <v>0.7823321951</v>
      </c>
      <c r="AB22" s="0" t="n">
        <v>0.778771174</v>
      </c>
      <c r="AC22" s="0" t="n">
        <v>0.7757021332</v>
      </c>
      <c r="AD22" s="0" t="n">
        <v>0.7451085945</v>
      </c>
      <c r="AE22" s="0" t="n">
        <v>0.7423119719</v>
      </c>
      <c r="AF22" s="0" t="n">
        <v>0.7392882389</v>
      </c>
      <c r="AG22" s="0" t="n">
        <v>0.7362872911</v>
      </c>
      <c r="AH22" s="0" t="n">
        <v>0.6964534655</v>
      </c>
      <c r="AI22" s="0" t="n">
        <v>0.6933701983</v>
      </c>
      <c r="AJ22" s="0" t="n">
        <v>0.6910226521</v>
      </c>
      <c r="AK22" s="0" t="n">
        <v>0.6882811367</v>
      </c>
      <c r="AL22" s="0" t="n">
        <v>0.7090624116</v>
      </c>
      <c r="AM22" s="0" t="n">
        <v>0.706477697</v>
      </c>
      <c r="AN22" s="0" t="n">
        <v>0.7039316362</v>
      </c>
      <c r="AO22" s="0" t="n">
        <v>0.701520076</v>
      </c>
      <c r="AP22" s="0" t="n">
        <v>0.7372673477</v>
      </c>
      <c r="AQ22" s="0" t="n">
        <v>0.7343056741</v>
      </c>
      <c r="AR22" s="0" t="n">
        <v>0.7321981336</v>
      </c>
      <c r="AS22" s="0" t="n">
        <v>0.7294300011</v>
      </c>
      <c r="AT22" s="0" t="n">
        <v>0.6622770175</v>
      </c>
      <c r="AU22" s="0" t="n">
        <v>0.6597361783</v>
      </c>
      <c r="AV22" s="0" t="n">
        <v>0.6572721686</v>
      </c>
      <c r="AW22" s="0" t="n">
        <v>0.6555625665</v>
      </c>
      <c r="AX22" s="0" t="n">
        <v>0.6893054774</v>
      </c>
      <c r="AY22" s="0" t="n">
        <v>0.6868006915</v>
      </c>
      <c r="AZ22" s="0" t="n">
        <v>0.6846841302</v>
      </c>
      <c r="BA22" s="0" t="n">
        <v>0.6823594885</v>
      </c>
      <c r="BB22" s="0" t="n">
        <v>0.7313367504</v>
      </c>
      <c r="BC22" s="0" t="n">
        <v>0.7288427618</v>
      </c>
      <c r="BD22" s="0" t="n">
        <v>0.7258079912</v>
      </c>
      <c r="BE22" s="0" t="n">
        <v>0.7236593723</v>
      </c>
      <c r="BF22" s="0" t="n">
        <v>0.6663326005</v>
      </c>
      <c r="BG22" s="0" t="n">
        <v>0.6641211465</v>
      </c>
      <c r="BH22" s="0" t="n">
        <v>0.662049422</v>
      </c>
      <c r="BI22" s="0" t="n">
        <v>0.6569378321</v>
      </c>
      <c r="BJ22" s="0" t="n">
        <v>0.6845073172</v>
      </c>
      <c r="BK22" s="0" t="n">
        <v>0.6801649854</v>
      </c>
      <c r="BL22" s="0" t="n">
        <v>0.6770181056</v>
      </c>
      <c r="BM22" s="0" t="n">
        <v>0.6750805237</v>
      </c>
      <c r="BN22" s="0" t="n">
        <v>0.6824398989</v>
      </c>
      <c r="BO22" s="0" t="n">
        <v>0.6803823586</v>
      </c>
      <c r="BP22" s="0" t="n">
        <v>0.6781029866</v>
      </c>
      <c r="BQ22" s="0" t="n">
        <v>0.6757468417</v>
      </c>
      <c r="BR22" s="0" t="n">
        <v>0.664777597</v>
      </c>
      <c r="BS22" s="0" t="n">
        <v>0.6628336534</v>
      </c>
      <c r="BT22" s="0" t="n">
        <v>0.6606218604</v>
      </c>
      <c r="BU22" s="0" t="n">
        <v>0.6585769458</v>
      </c>
      <c r="BV22" s="0" t="n">
        <v>0.6693668103</v>
      </c>
      <c r="BW22" s="0" t="n">
        <v>0.6672314445</v>
      </c>
      <c r="BX22" s="0" t="n">
        <v>0.6652236892</v>
      </c>
      <c r="BY22" s="0" t="n">
        <v>0.6632067264</v>
      </c>
      <c r="BZ22" s="0" t="n">
        <v>0.5753188655</v>
      </c>
      <c r="CA22" s="0" t="n">
        <v>0.8323395601</v>
      </c>
      <c r="CB22" s="0" t="n">
        <v>1.0496356459</v>
      </c>
      <c r="CC22" s="0" t="n">
        <v>1.2750983133</v>
      </c>
      <c r="CD22" s="0" t="n">
        <v>0.9437486394</v>
      </c>
      <c r="CE22" s="0" t="n">
        <v>0.9196152737</v>
      </c>
      <c r="CF22" s="0" t="n">
        <v>0.9142637073</v>
      </c>
      <c r="CG22" s="0" t="n">
        <v>0.8962256381</v>
      </c>
      <c r="CH22" s="0" t="n">
        <v>0.8527012963</v>
      </c>
      <c r="CI22" s="0" t="n">
        <v>0.8740229852</v>
      </c>
      <c r="CJ22" s="0" t="n">
        <v>0.8985230901</v>
      </c>
      <c r="CK22" s="0" t="n">
        <v>0.8624981383</v>
      </c>
      <c r="CL22" s="0" t="n">
        <v>0.8750001402</v>
      </c>
      <c r="CM22" s="0" t="n">
        <v>0.856422038</v>
      </c>
      <c r="CN22" s="0" t="n">
        <v>0.8489599439</v>
      </c>
      <c r="CO22" s="0" t="n">
        <v>0.8835782706</v>
      </c>
      <c r="CP22" s="0" t="n">
        <v>0.9017392442</v>
      </c>
      <c r="CQ22" s="0" t="n">
        <v>0.8943333522</v>
      </c>
      <c r="CR22" s="0" t="n">
        <v>0.9301842609</v>
      </c>
      <c r="CS22" s="0" t="n">
        <v>0.9524831953</v>
      </c>
      <c r="CT22" s="0" t="n">
        <v>0.9388659887</v>
      </c>
      <c r="CU22" s="0" t="n">
        <v>0.9102334066</v>
      </c>
      <c r="CV22" s="0" t="n">
        <v>0.8641058433</v>
      </c>
      <c r="CW22" s="0" t="n">
        <v>0.8673523915</v>
      </c>
      <c r="CX22" s="0" t="n">
        <v>0.8593089707</v>
      </c>
      <c r="CY22" s="0" t="n">
        <v>0.8694684671</v>
      </c>
      <c r="CZ22" s="0" t="n">
        <v>0.8502881329</v>
      </c>
      <c r="DA22" s="0" t="n">
        <v>0.8643794344</v>
      </c>
      <c r="DB22" s="0" t="n">
        <v>0.8727464552</v>
      </c>
      <c r="DC22" s="0" t="n">
        <v>0.8686849525</v>
      </c>
      <c r="DF22" s="0" t="n">
        <v>19</v>
      </c>
      <c r="DG22" s="0" t="n">
        <v>0.8325874683</v>
      </c>
      <c r="DH22" s="0" t="n">
        <v>0.8289381407</v>
      </c>
      <c r="DI22" s="0" t="n">
        <v>0.8255414687</v>
      </c>
      <c r="DJ22" s="0" t="n">
        <v>0.8219753452</v>
      </c>
      <c r="DK22" s="0" t="n">
        <v>0.8520048181</v>
      </c>
      <c r="DL22" s="0" t="n">
        <v>0.8487302815</v>
      </c>
      <c r="DM22" s="0" t="n">
        <v>0.8449717961</v>
      </c>
      <c r="DN22" s="0" t="n">
        <v>0.8415711221</v>
      </c>
      <c r="DO22" s="0" t="n">
        <v>0.7693603787</v>
      </c>
      <c r="DP22" s="0" t="n">
        <v>0.7667023072</v>
      </c>
      <c r="DQ22" s="0" t="n">
        <v>0.7636344811</v>
      </c>
      <c r="DR22" s="0" t="n">
        <v>0.7605336581</v>
      </c>
      <c r="DS22" s="0" t="n">
        <v>0.7900614874</v>
      </c>
      <c r="DT22" s="0" t="n">
        <v>0.7868516359</v>
      </c>
      <c r="DU22" s="0" t="n">
        <v>0.783821369</v>
      </c>
      <c r="DV22" s="0" t="n">
        <v>0.780679768</v>
      </c>
      <c r="DW22" s="0" t="n">
        <v>0.6884181775</v>
      </c>
      <c r="DX22" s="0" t="n">
        <v>0.6856407219</v>
      </c>
      <c r="DY22" s="0" t="n">
        <v>0.6826301522</v>
      </c>
      <c r="DZ22" s="0" t="n">
        <v>0.6796466815</v>
      </c>
      <c r="EA22" s="0" t="n">
        <v>0.7001376968</v>
      </c>
      <c r="EB22" s="0" t="n">
        <v>0.6973597036</v>
      </c>
      <c r="EC22" s="0" t="n">
        <v>0.6947285336</v>
      </c>
      <c r="ED22" s="0" t="n">
        <v>0.6914260831</v>
      </c>
      <c r="EE22" s="0" t="n">
        <v>0.722686453</v>
      </c>
      <c r="EF22" s="0" t="n">
        <v>0.7198782388</v>
      </c>
      <c r="EG22" s="0" t="n">
        <v>0.7171678861</v>
      </c>
      <c r="EH22" s="0" t="n">
        <v>0.7143416162</v>
      </c>
      <c r="EI22" s="0" t="n">
        <v>0.7776822498</v>
      </c>
      <c r="EJ22" s="0" t="n">
        <v>0.7747633682</v>
      </c>
      <c r="EK22" s="0" t="n">
        <v>0.7716074476</v>
      </c>
      <c r="EL22" s="0" t="n">
        <v>0.7684753085</v>
      </c>
      <c r="EM22" s="0" t="n">
        <v>0.7221452047</v>
      </c>
      <c r="EN22" s="0" t="n">
        <v>0.7189481976</v>
      </c>
      <c r="EO22" s="0" t="n">
        <v>0.7165140519</v>
      </c>
      <c r="EP22" s="0" t="n">
        <v>0.7136714037</v>
      </c>
      <c r="EQ22" s="0" t="n">
        <v>0.7002180224</v>
      </c>
      <c r="ER22" s="0" t="n">
        <v>0.6976655479</v>
      </c>
      <c r="ES22" s="0" t="n">
        <v>0.695151245</v>
      </c>
      <c r="ET22" s="0" t="n">
        <v>0.6927697651</v>
      </c>
      <c r="EU22" s="0" t="n">
        <v>0.7228021211</v>
      </c>
      <c r="EV22" s="0" t="n">
        <v>0.7198985556</v>
      </c>
      <c r="EW22" s="0" t="n">
        <v>0.717148281</v>
      </c>
      <c r="EX22" s="0" t="n">
        <v>0.7144370456</v>
      </c>
      <c r="EY22" s="0" t="n">
        <v>0.5973524024</v>
      </c>
      <c r="EZ22" s="0" t="n">
        <v>0.5950606477</v>
      </c>
      <c r="FA22" s="0" t="n">
        <v>0.5928381909</v>
      </c>
      <c r="FB22" s="0" t="n">
        <v>0.5912961852</v>
      </c>
      <c r="FC22" s="0" t="n">
        <v>0.608388574</v>
      </c>
      <c r="FD22" s="0" t="n">
        <v>0.6061778225</v>
      </c>
      <c r="FE22" s="0" t="n">
        <v>0.6043097223</v>
      </c>
      <c r="FF22" s="0" t="n">
        <v>0.602257968</v>
      </c>
      <c r="FG22" s="0" t="n">
        <v>0.6632643215</v>
      </c>
      <c r="FH22" s="0" t="n">
        <v>0.6610024721</v>
      </c>
      <c r="FI22" s="0" t="n">
        <v>0.6582501763</v>
      </c>
      <c r="FJ22" s="0" t="n">
        <v>0.6563015497</v>
      </c>
      <c r="FK22" s="0" t="n">
        <v>0.6641935784</v>
      </c>
      <c r="FL22" s="0" t="n">
        <v>0.6619892234</v>
      </c>
      <c r="FM22" s="0" t="n">
        <v>0.6599241494</v>
      </c>
      <c r="FN22" s="0" t="n">
        <v>0.6578894605</v>
      </c>
      <c r="FO22" s="0" t="n">
        <v>0.6867872675</v>
      </c>
      <c r="FP22" s="0" t="n">
        <v>0.6838416975</v>
      </c>
      <c r="FQ22" s="0" t="n">
        <v>0.6816101076</v>
      </c>
      <c r="FR22" s="0" t="n">
        <v>0.6796593836</v>
      </c>
      <c r="FS22" s="0" t="n">
        <v>0.6113181752</v>
      </c>
      <c r="FT22" s="0" t="n">
        <v>0.6094750652</v>
      </c>
      <c r="FU22" s="0" t="n">
        <v>0.6074332422</v>
      </c>
      <c r="FV22" s="0" t="n">
        <v>0.6053226473</v>
      </c>
      <c r="FW22" s="0" t="n">
        <v>0.5504352922</v>
      </c>
      <c r="FX22" s="0" t="n">
        <v>0.5488257086</v>
      </c>
      <c r="FY22" s="0" t="n">
        <v>0.5469943459</v>
      </c>
      <c r="FZ22" s="0" t="n">
        <v>0.5453011583</v>
      </c>
      <c r="GA22" s="0" t="n">
        <v>0.6431498264</v>
      </c>
      <c r="GB22" s="0" t="n">
        <v>0.6410980961</v>
      </c>
      <c r="GC22" s="0" t="n">
        <v>0.6391689782</v>
      </c>
      <c r="GD22" s="0" t="n">
        <v>0.6372310135</v>
      </c>
      <c r="GE22" s="0" t="n">
        <v>0.5288244439</v>
      </c>
      <c r="GF22" s="0" t="n">
        <v>0.732792229</v>
      </c>
      <c r="GG22" s="0" t="n">
        <v>0.9574990995</v>
      </c>
      <c r="GH22" s="0" t="n">
        <v>1.1675061908</v>
      </c>
      <c r="GI22" s="0" t="n">
        <v>0.8854152603</v>
      </c>
      <c r="GJ22" s="0" t="n">
        <v>0.8645091988</v>
      </c>
      <c r="GK22" s="0" t="n">
        <v>0.8763950436</v>
      </c>
      <c r="GL22" s="0" t="n">
        <v>0.8635819798</v>
      </c>
      <c r="GM22" s="0" t="n">
        <v>0.8285072831</v>
      </c>
      <c r="GN22" s="0" t="n">
        <v>0.8129187258</v>
      </c>
      <c r="GO22" s="0" t="n">
        <v>0.7762266676</v>
      </c>
      <c r="GP22" s="0" t="n">
        <v>0.8276978784</v>
      </c>
      <c r="GQ22" s="0" t="n">
        <v>0.8395801516</v>
      </c>
      <c r="GR22" s="0" t="n">
        <v>0.8687130616</v>
      </c>
      <c r="GS22" s="0" t="n">
        <v>0.8796270084</v>
      </c>
      <c r="GT22" s="0" t="n">
        <v>0.8398742357</v>
      </c>
      <c r="GU22" s="0" t="n">
        <v>0.8447672257</v>
      </c>
      <c r="GV22" s="0" t="n">
        <v>0.8643560751</v>
      </c>
      <c r="GW22" s="0" t="n">
        <v>0.8208317016</v>
      </c>
      <c r="GX22" s="0" t="n">
        <v>0.7982920381</v>
      </c>
      <c r="GY22" s="0" t="n">
        <v>0.8019347111</v>
      </c>
      <c r="GZ22" s="0" t="n">
        <v>0.7924868249</v>
      </c>
      <c r="HA22" s="0" t="n">
        <v>0.8212152978</v>
      </c>
      <c r="HB22" s="0" t="n">
        <v>0.8746696986</v>
      </c>
      <c r="HC22" s="0" t="n">
        <v>0.8998585003</v>
      </c>
      <c r="HD22" s="0" t="n">
        <v>0.8765052883</v>
      </c>
      <c r="HE22" s="0" t="n">
        <v>0.8834356034</v>
      </c>
      <c r="HF22" s="0" t="n">
        <v>0.8005364527</v>
      </c>
      <c r="HG22" s="0" t="n">
        <v>0.7654969117</v>
      </c>
      <c r="HH22" s="0" t="n">
        <v>0.7850537925</v>
      </c>
    </row>
    <row r="23" customFormat="false" ht="12.85" hidden="false" customHeight="false" outlineLevel="0" collapsed="false">
      <c r="A23" s="0" t="n">
        <v>20</v>
      </c>
      <c r="B23" s="0" t="n">
        <v>0.9403063485</v>
      </c>
      <c r="C23" s="0" t="n">
        <v>0.9361848766</v>
      </c>
      <c r="D23" s="0" t="n">
        <v>0.9323487484</v>
      </c>
      <c r="E23" s="0" t="n">
        <v>0.9279333643</v>
      </c>
      <c r="F23" s="0" t="n">
        <v>0.9530114912</v>
      </c>
      <c r="G23" s="0" t="n">
        <v>0.9493487525</v>
      </c>
      <c r="H23" s="0" t="n">
        <v>0.9451446921</v>
      </c>
      <c r="I23" s="0" t="n">
        <v>0.9413408622</v>
      </c>
      <c r="J23" s="0" t="n">
        <v>1.0373700134</v>
      </c>
      <c r="K23" s="0" t="n">
        <v>1.0337859924</v>
      </c>
      <c r="L23" s="0" t="n">
        <v>1.0288734626</v>
      </c>
      <c r="M23" s="0" t="n">
        <v>1.0246956071</v>
      </c>
      <c r="N23" s="0" t="n">
        <v>0.8381426696</v>
      </c>
      <c r="O23" s="0" t="n">
        <v>0.8347374745</v>
      </c>
      <c r="P23" s="0" t="n">
        <v>0.8315227931</v>
      </c>
      <c r="Q23" s="0" t="n">
        <v>0.828190002</v>
      </c>
      <c r="R23" s="0" t="n">
        <v>0.8206959494</v>
      </c>
      <c r="S23" s="0" t="n">
        <v>0.8170250377</v>
      </c>
      <c r="T23" s="0" t="n">
        <v>0.8134375745</v>
      </c>
      <c r="U23" s="0" t="n">
        <v>0.8098824032</v>
      </c>
      <c r="V23" s="0" t="n">
        <v>0.7969414896</v>
      </c>
      <c r="W23" s="0" t="n">
        <v>0.7930412753</v>
      </c>
      <c r="X23" s="0" t="n">
        <v>0.7900490944</v>
      </c>
      <c r="Y23" s="0" t="n">
        <v>0.7862935295</v>
      </c>
      <c r="Z23" s="0" t="n">
        <v>0.8454005907</v>
      </c>
      <c r="AA23" s="0" t="n">
        <v>0.8421155341</v>
      </c>
      <c r="AB23" s="0" t="n">
        <v>0.8369167398</v>
      </c>
      <c r="AC23" s="0" t="n">
        <v>0.8336185545</v>
      </c>
      <c r="AD23" s="0" t="n">
        <v>0.7728123898</v>
      </c>
      <c r="AE23" s="0" t="n">
        <v>0.7699117863</v>
      </c>
      <c r="AF23" s="0" t="n">
        <v>0.7667756282</v>
      </c>
      <c r="AG23" s="0" t="n">
        <v>0.7636631026</v>
      </c>
      <c r="AH23" s="0" t="n">
        <v>0.73350096</v>
      </c>
      <c r="AI23" s="0" t="n">
        <v>0.7302536798</v>
      </c>
      <c r="AJ23" s="0" t="n">
        <v>0.7277812571</v>
      </c>
      <c r="AK23" s="0" t="n">
        <v>0.7248939082</v>
      </c>
      <c r="AL23" s="0" t="n">
        <v>0.6859271983</v>
      </c>
      <c r="AM23" s="0" t="n">
        <v>0.6834268175</v>
      </c>
      <c r="AN23" s="0" t="n">
        <v>0.6805911526</v>
      </c>
      <c r="AO23" s="0" t="n">
        <v>0.6782595532</v>
      </c>
      <c r="AP23" s="0" t="n">
        <v>0.6987284887</v>
      </c>
      <c r="AQ23" s="0" t="n">
        <v>0.6959216293</v>
      </c>
      <c r="AR23" s="0" t="n">
        <v>0.6928031174</v>
      </c>
      <c r="AS23" s="0" t="n">
        <v>0.6901839208</v>
      </c>
      <c r="AT23" s="0" t="n">
        <v>0.7275131651</v>
      </c>
      <c r="AU23" s="0" t="n">
        <v>0.724722046</v>
      </c>
      <c r="AV23" s="0" t="n">
        <v>0.7220153244</v>
      </c>
      <c r="AW23" s="0" t="n">
        <v>0.7201373217</v>
      </c>
      <c r="AX23" s="0" t="n">
        <v>0.6533358557</v>
      </c>
      <c r="AY23" s="0" t="n">
        <v>0.6509617755</v>
      </c>
      <c r="AZ23" s="0" t="n">
        <v>0.6489556615</v>
      </c>
      <c r="BA23" s="0" t="n">
        <v>0.6467523252</v>
      </c>
      <c r="BB23" s="0" t="n">
        <v>0.6801667948</v>
      </c>
      <c r="BC23" s="0" t="n">
        <v>0.6778473049</v>
      </c>
      <c r="BD23" s="0" t="n">
        <v>0.6750248702</v>
      </c>
      <c r="BE23" s="0" t="n">
        <v>0.6725113159</v>
      </c>
      <c r="BF23" s="0" t="n">
        <v>0.7213248064</v>
      </c>
      <c r="BG23" s="0" t="n">
        <v>0.7186116555</v>
      </c>
      <c r="BH23" s="0" t="n">
        <v>0.716369948</v>
      </c>
      <c r="BI23" s="0" t="n">
        <v>0.7141612245</v>
      </c>
      <c r="BJ23" s="0" t="n">
        <v>0.6551126706</v>
      </c>
      <c r="BK23" s="0" t="n">
        <v>0.6520769262</v>
      </c>
      <c r="BL23" s="0" t="n">
        <v>0.6499489947</v>
      </c>
      <c r="BM23" s="0" t="n">
        <v>0.6480888828</v>
      </c>
      <c r="BN23" s="0" t="n">
        <v>0.6729721194</v>
      </c>
      <c r="BO23" s="0" t="n">
        <v>0.6709431243</v>
      </c>
      <c r="BP23" s="0" t="n">
        <v>0.668695375</v>
      </c>
      <c r="BQ23" s="0" t="n">
        <v>0.6663719179</v>
      </c>
      <c r="BR23" s="0" t="n">
        <v>0.6735671221</v>
      </c>
      <c r="BS23" s="0" t="n">
        <v>0.667998049</v>
      </c>
      <c r="BT23" s="0" t="n">
        <v>0.6657690231</v>
      </c>
      <c r="BU23" s="0" t="n">
        <v>0.6637081757</v>
      </c>
      <c r="BV23" s="0" t="n">
        <v>0.6563975109</v>
      </c>
      <c r="BW23" s="0" t="n">
        <v>0.6543035188</v>
      </c>
      <c r="BX23" s="0" t="n">
        <v>0.6523346647</v>
      </c>
      <c r="BY23" s="0" t="n">
        <v>0.6503567815</v>
      </c>
      <c r="BZ23" s="0" t="n">
        <v>0.6610603154</v>
      </c>
      <c r="CA23" s="0" t="n">
        <v>0.6590140121</v>
      </c>
      <c r="CB23" s="0" t="n">
        <v>0.6568633081</v>
      </c>
      <c r="CC23" s="0" t="n">
        <v>0.6547522179</v>
      </c>
      <c r="CD23" s="0" t="n">
        <v>0.5685774768</v>
      </c>
      <c r="CE23" s="0" t="n">
        <v>0.8228758566</v>
      </c>
      <c r="CF23" s="0" t="n">
        <v>1.0382889437</v>
      </c>
      <c r="CG23" s="0" t="n">
        <v>1.2616640594</v>
      </c>
      <c r="CH23" s="0" t="n">
        <v>0.9318721437</v>
      </c>
      <c r="CI23" s="0" t="n">
        <v>0.907992792</v>
      </c>
      <c r="CJ23" s="0" t="n">
        <v>0.9025774345</v>
      </c>
      <c r="CK23" s="0" t="n">
        <v>0.885440349</v>
      </c>
      <c r="CL23" s="0" t="n">
        <v>0.8431976752</v>
      </c>
      <c r="CM23" s="0" t="n">
        <v>0.8630274737</v>
      </c>
      <c r="CN23" s="0" t="n">
        <v>0.8867969931</v>
      </c>
      <c r="CO23" s="0" t="n">
        <v>0.8527647681</v>
      </c>
      <c r="CP23" s="0" t="n">
        <v>0.8658528297</v>
      </c>
      <c r="CQ23" s="0" t="n">
        <v>0.8472894692</v>
      </c>
      <c r="CR23" s="0" t="n">
        <v>0.8392100569</v>
      </c>
      <c r="CS23" s="0" t="n">
        <v>0.8729980748</v>
      </c>
      <c r="CT23" s="0" t="n">
        <v>0.8909267987</v>
      </c>
      <c r="CU23" s="0" t="n">
        <v>0.8828767669</v>
      </c>
      <c r="CV23" s="0" t="n">
        <v>0.9181758726</v>
      </c>
      <c r="CW23" s="0" t="n">
        <v>0.9402289581</v>
      </c>
      <c r="CX23" s="0" t="n">
        <v>0.9263882037</v>
      </c>
      <c r="CY23" s="0" t="n">
        <v>0.8982657499</v>
      </c>
      <c r="CZ23" s="0" t="n">
        <v>0.8536241401</v>
      </c>
      <c r="DA23" s="0" t="n">
        <v>0.857114796</v>
      </c>
      <c r="DB23" s="0" t="n">
        <v>0.8496751048</v>
      </c>
      <c r="DC23" s="0" t="n">
        <v>0.8595405991</v>
      </c>
      <c r="DF23" s="0" t="n">
        <v>20</v>
      </c>
      <c r="DG23" s="0" t="n">
        <v>0.7893285418</v>
      </c>
      <c r="DH23" s="0" t="n">
        <v>0.7858688232</v>
      </c>
      <c r="DI23" s="0" t="n">
        <v>0.7826486328</v>
      </c>
      <c r="DJ23" s="0" t="n">
        <v>0.7792677951</v>
      </c>
      <c r="DK23" s="0" t="n">
        <v>0.8181055197</v>
      </c>
      <c r="DL23" s="0" t="n">
        <v>0.8149612693</v>
      </c>
      <c r="DM23" s="0" t="n">
        <v>0.8113523253</v>
      </c>
      <c r="DN23" s="0" t="n">
        <v>0.8080869563</v>
      </c>
      <c r="DO23" s="0" t="n">
        <v>0.8387698212</v>
      </c>
      <c r="DP23" s="0" t="n">
        <v>0.8358719461</v>
      </c>
      <c r="DQ23" s="0" t="n">
        <v>0.8325273498</v>
      </c>
      <c r="DR23" s="0" t="n">
        <v>0.8291467796</v>
      </c>
      <c r="DS23" s="0" t="n">
        <v>0.7577554391</v>
      </c>
      <c r="DT23" s="0" t="n">
        <v>0.7546768402</v>
      </c>
      <c r="DU23" s="0" t="n">
        <v>0.7517704825</v>
      </c>
      <c r="DV23" s="0" t="n">
        <v>0.7487573434</v>
      </c>
      <c r="DW23" s="0" t="n">
        <v>0.7772323009</v>
      </c>
      <c r="DX23" s="0" t="n">
        <v>0.7740965206</v>
      </c>
      <c r="DY23" s="0" t="n">
        <v>0.7706975516</v>
      </c>
      <c r="DZ23" s="0" t="n">
        <v>0.7673291778</v>
      </c>
      <c r="EA23" s="0" t="n">
        <v>0.6765821647</v>
      </c>
      <c r="EB23" s="0" t="n">
        <v>0.6738976347</v>
      </c>
      <c r="EC23" s="0" t="n">
        <v>0.6713549881</v>
      </c>
      <c r="ED23" s="0" t="n">
        <v>0.6681636457</v>
      </c>
      <c r="EE23" s="0" t="n">
        <v>0.6884803743</v>
      </c>
      <c r="EF23" s="0" t="n">
        <v>0.685805078</v>
      </c>
      <c r="EG23" s="0" t="n">
        <v>0.6832230114</v>
      </c>
      <c r="EH23" s="0" t="n">
        <v>0.680530514</v>
      </c>
      <c r="EI23" s="0" t="n">
        <v>0.7116804608</v>
      </c>
      <c r="EJ23" s="0" t="n">
        <v>0.7090093043</v>
      </c>
      <c r="EK23" s="0" t="n">
        <v>0.7061212263</v>
      </c>
      <c r="EL23" s="0" t="n">
        <v>0.7032549114</v>
      </c>
      <c r="EM23" s="0" t="n">
        <v>0.7655671682</v>
      </c>
      <c r="EN23" s="0" t="n">
        <v>0.7621779279</v>
      </c>
      <c r="EO23" s="0" t="n">
        <v>0.7595974191</v>
      </c>
      <c r="EP23" s="0" t="n">
        <v>0.756583845</v>
      </c>
      <c r="EQ23" s="0" t="n">
        <v>0.7112306299</v>
      </c>
      <c r="ER23" s="0" t="n">
        <v>0.7086380116</v>
      </c>
      <c r="ES23" s="0" t="n">
        <v>0.7060841653</v>
      </c>
      <c r="ET23" s="0" t="n">
        <v>0.7036652308</v>
      </c>
      <c r="EU23" s="0" t="n">
        <v>0.6900129983</v>
      </c>
      <c r="EV23" s="0" t="n">
        <v>0.6872411499</v>
      </c>
      <c r="EW23" s="0" t="n">
        <v>0.6852686899</v>
      </c>
      <c r="EX23" s="0" t="n">
        <v>0.6826779779</v>
      </c>
      <c r="EY23" s="0" t="n">
        <v>0.7125596089</v>
      </c>
      <c r="EZ23" s="0" t="n">
        <v>0.7098258594</v>
      </c>
      <c r="FA23" s="0" t="n">
        <v>0.7071747728</v>
      </c>
      <c r="FB23" s="0" t="n">
        <v>0.7053353712</v>
      </c>
      <c r="FC23" s="0" t="n">
        <v>0.5892877642</v>
      </c>
      <c r="FD23" s="0" t="n">
        <v>0.5871464209</v>
      </c>
      <c r="FE23" s="0" t="n">
        <v>0.5853369711</v>
      </c>
      <c r="FF23" s="0" t="n">
        <v>0.5833496332</v>
      </c>
      <c r="FG23" s="0" t="n">
        <v>0.6003226724</v>
      </c>
      <c r="FH23" s="0" t="n">
        <v>0.5982754652</v>
      </c>
      <c r="FI23" s="0" t="n">
        <v>0.5957843534</v>
      </c>
      <c r="FJ23" s="0" t="n">
        <v>0.5940206452</v>
      </c>
      <c r="FK23" s="0" t="n">
        <v>0.6541842839</v>
      </c>
      <c r="FL23" s="0" t="n">
        <v>0.6520131482</v>
      </c>
      <c r="FM23" s="0" t="n">
        <v>0.6499791945</v>
      </c>
      <c r="FN23" s="0" t="n">
        <v>0.6479751681</v>
      </c>
      <c r="FO23" s="0" t="n">
        <v>0.6560616551</v>
      </c>
      <c r="FP23" s="0" t="n">
        <v>0.6534352588</v>
      </c>
      <c r="FQ23" s="0" t="n">
        <v>0.6513028946</v>
      </c>
      <c r="FR23" s="0" t="n">
        <v>0.649438908</v>
      </c>
      <c r="FS23" s="0" t="n">
        <v>0.6775366787</v>
      </c>
      <c r="FT23" s="0" t="n">
        <v>0.6754939215</v>
      </c>
      <c r="FU23" s="0" t="n">
        <v>0.6732309264</v>
      </c>
      <c r="FV23" s="0" t="n">
        <v>0.6708917101</v>
      </c>
      <c r="FW23" s="0" t="n">
        <v>0.6033700911</v>
      </c>
      <c r="FX23" s="0" t="n">
        <v>0.6016057155</v>
      </c>
      <c r="FY23" s="0" t="n">
        <v>0.5995982325</v>
      </c>
      <c r="FZ23" s="0" t="n">
        <v>0.5977422128</v>
      </c>
      <c r="GA23" s="0" t="n">
        <v>0.543496588</v>
      </c>
      <c r="GB23" s="0" t="n">
        <v>0.5400377058</v>
      </c>
      <c r="GC23" s="0" t="n">
        <v>0.5384126871</v>
      </c>
      <c r="GD23" s="0" t="n">
        <v>0.5367802161</v>
      </c>
      <c r="GE23" s="0" t="n">
        <v>0.6351686707</v>
      </c>
      <c r="GF23" s="0" t="n">
        <v>0.6332025146</v>
      </c>
      <c r="GG23" s="0" t="n">
        <v>0.6311360469</v>
      </c>
      <c r="GH23" s="0" t="n">
        <v>0.6291076414</v>
      </c>
      <c r="GI23" s="0" t="n">
        <v>0.5226278609</v>
      </c>
      <c r="GJ23" s="0" t="n">
        <v>0.7244603791</v>
      </c>
      <c r="GK23" s="0" t="n">
        <v>0.9471484058</v>
      </c>
      <c r="GL23" s="0" t="n">
        <v>1.1552055121</v>
      </c>
      <c r="GM23" s="0" t="n">
        <v>0.8747064196</v>
      </c>
      <c r="GN23" s="0" t="n">
        <v>0.8540163971</v>
      </c>
      <c r="GO23" s="0" t="n">
        <v>0.8658708922</v>
      </c>
      <c r="GP23" s="0" t="n">
        <v>0.8531895285</v>
      </c>
      <c r="GQ23" s="0" t="n">
        <v>0.8192733118</v>
      </c>
      <c r="GR23" s="0" t="n">
        <v>0.8040780541</v>
      </c>
      <c r="GS23" s="0" t="n">
        <v>0.7676674521</v>
      </c>
      <c r="GT23" s="0" t="n">
        <v>0.8183791577</v>
      </c>
      <c r="GU23" s="0" t="n">
        <v>0.8305079743</v>
      </c>
      <c r="GV23" s="0" t="n">
        <v>0.859155081</v>
      </c>
      <c r="GW23" s="0" t="n">
        <v>0.8695249252</v>
      </c>
      <c r="GX23" s="0" t="n">
        <v>0.8298173634</v>
      </c>
      <c r="GY23" s="0" t="n">
        <v>0.8346379121</v>
      </c>
      <c r="GZ23" s="0" t="n">
        <v>0.8532835045</v>
      </c>
      <c r="HA23" s="0" t="n">
        <v>0.8102350207</v>
      </c>
      <c r="HB23" s="0" t="n">
        <v>0.7880215577</v>
      </c>
      <c r="HC23" s="0" t="n">
        <v>0.7912767801</v>
      </c>
      <c r="HD23" s="0" t="n">
        <v>0.7823055684</v>
      </c>
      <c r="HE23" s="0" t="n">
        <v>0.8115132827</v>
      </c>
      <c r="HF23" s="0" t="n">
        <v>0.8646201933</v>
      </c>
      <c r="HG23" s="0" t="n">
        <v>0.8897700265</v>
      </c>
      <c r="HH23" s="0" t="n">
        <v>0.8664970716</v>
      </c>
    </row>
    <row r="24" customFormat="false" ht="12.85" hidden="false" customHeight="false" outlineLevel="0" collapsed="false">
      <c r="A24" s="0" t="n">
        <v>21</v>
      </c>
      <c r="B24" s="0" t="n">
        <v>0.8908846808</v>
      </c>
      <c r="C24" s="0" t="n">
        <v>0.8869798298</v>
      </c>
      <c r="D24" s="0" t="n">
        <v>0.8833453251</v>
      </c>
      <c r="E24" s="0" t="n">
        <v>0.879529504</v>
      </c>
      <c r="F24" s="0" t="n">
        <v>0.9235646929</v>
      </c>
      <c r="G24" s="0" t="n">
        <v>0.9200151279</v>
      </c>
      <c r="H24" s="0" t="n">
        <v>0.9159409674</v>
      </c>
      <c r="I24" s="0" t="n">
        <v>0.9122546708</v>
      </c>
      <c r="J24" s="0" t="n">
        <v>0.9382074621</v>
      </c>
      <c r="K24" s="0" t="n">
        <v>0.9349660388</v>
      </c>
      <c r="L24" s="0" t="n">
        <v>0.9312249347</v>
      </c>
      <c r="M24" s="0" t="n">
        <v>0.927443592</v>
      </c>
      <c r="N24" s="0" t="n">
        <v>1.0209524081</v>
      </c>
      <c r="O24" s="0" t="n">
        <v>1.016804496</v>
      </c>
      <c r="P24" s="0" t="n">
        <v>1.012888651</v>
      </c>
      <c r="Q24" s="0" t="n">
        <v>1.0088289353</v>
      </c>
      <c r="R24" s="0" t="n">
        <v>0.8245327307</v>
      </c>
      <c r="S24" s="0" t="n">
        <v>0.8212061146</v>
      </c>
      <c r="T24" s="0" t="n">
        <v>0.8176002927</v>
      </c>
      <c r="U24" s="0" t="n">
        <v>0.8140269281</v>
      </c>
      <c r="V24" s="0" t="n">
        <v>0.8062306554</v>
      </c>
      <c r="W24" s="0" t="n">
        <v>0.8025682348</v>
      </c>
      <c r="X24" s="0" t="n">
        <v>0.7995401082</v>
      </c>
      <c r="Y24" s="0" t="n">
        <v>0.7957394271</v>
      </c>
      <c r="Z24" s="0" t="n">
        <v>0.7829436534</v>
      </c>
      <c r="AA24" s="0" t="n">
        <v>0.7799012918</v>
      </c>
      <c r="AB24" s="0" t="n">
        <v>0.7769649515</v>
      </c>
      <c r="AC24" s="0" t="n">
        <v>0.773544548</v>
      </c>
      <c r="AD24" s="0" t="n">
        <v>0.8305130536</v>
      </c>
      <c r="AE24" s="0" t="n">
        <v>0.8273958817</v>
      </c>
      <c r="AF24" s="0" t="n">
        <v>0.8240255679</v>
      </c>
      <c r="AG24" s="0" t="n">
        <v>0.8206806511</v>
      </c>
      <c r="AH24" s="0" t="n">
        <v>0.7607731732</v>
      </c>
      <c r="AI24" s="0" t="n">
        <v>0.7574051563</v>
      </c>
      <c r="AJ24" s="0" t="n">
        <v>0.7548408067</v>
      </c>
      <c r="AK24" s="0" t="n">
        <v>0.7513655102</v>
      </c>
      <c r="AL24" s="0" t="n">
        <v>0.7224147532</v>
      </c>
      <c r="AM24" s="0" t="n">
        <v>0.7197813658</v>
      </c>
      <c r="AN24" s="0" t="n">
        <v>0.7171873602</v>
      </c>
      <c r="AO24" s="0" t="n">
        <v>0.714730388</v>
      </c>
      <c r="AP24" s="0" t="n">
        <v>0.6755605275</v>
      </c>
      <c r="AQ24" s="0" t="n">
        <v>0.6728467361</v>
      </c>
      <c r="AR24" s="0" t="n">
        <v>0.6709155897</v>
      </c>
      <c r="AS24" s="0" t="n">
        <v>0.6683791407</v>
      </c>
      <c r="AT24" s="0" t="n">
        <v>0.6822843219</v>
      </c>
      <c r="AU24" s="0" t="n">
        <v>0.6796667242</v>
      </c>
      <c r="AV24" s="0" t="n">
        <v>0.6771282771</v>
      </c>
      <c r="AW24" s="0" t="n">
        <v>0.6750275052</v>
      </c>
      <c r="AX24" s="0" t="n">
        <v>0.7176912737</v>
      </c>
      <c r="AY24" s="0" t="n">
        <v>0.7150833399</v>
      </c>
      <c r="AZ24" s="0" t="n">
        <v>0.7128796181</v>
      </c>
      <c r="BA24" s="0" t="n">
        <v>0.7096848442</v>
      </c>
      <c r="BB24" s="0" t="n">
        <v>0.6446740515</v>
      </c>
      <c r="BC24" s="0" t="n">
        <v>0.6424755982</v>
      </c>
      <c r="BD24" s="0" t="n">
        <v>0.639800445</v>
      </c>
      <c r="BE24" s="0" t="n">
        <v>0.6379064353</v>
      </c>
      <c r="BF24" s="0" t="n">
        <v>0.6703417565</v>
      </c>
      <c r="BG24" s="0" t="n">
        <v>0.6681169967</v>
      </c>
      <c r="BH24" s="0" t="n">
        <v>0.6660328071</v>
      </c>
      <c r="BI24" s="0" t="n">
        <v>0.6639792839</v>
      </c>
      <c r="BJ24" s="0" t="n">
        <v>0.7100761835</v>
      </c>
      <c r="BK24" s="0" t="n">
        <v>0.7072335521</v>
      </c>
      <c r="BL24" s="0" t="n">
        <v>0.7049256272</v>
      </c>
      <c r="BM24" s="0" t="n">
        <v>0.7029081757</v>
      </c>
      <c r="BN24" s="0" t="n">
        <v>0.6460647786</v>
      </c>
      <c r="BO24" s="0" t="n">
        <v>0.6441169084</v>
      </c>
      <c r="BP24" s="0" t="n">
        <v>0.6419590305</v>
      </c>
      <c r="BQ24" s="0" t="n">
        <v>0.6397284719</v>
      </c>
      <c r="BR24" s="0" t="n">
        <v>0.6638591148</v>
      </c>
      <c r="BS24" s="0" t="n">
        <v>0.6612889717</v>
      </c>
      <c r="BT24" s="0" t="n">
        <v>0.6590823331</v>
      </c>
      <c r="BU24" s="0" t="n">
        <v>0.657042184</v>
      </c>
      <c r="BV24" s="0" t="n">
        <v>0.66151176</v>
      </c>
      <c r="BW24" s="0" t="n">
        <v>0.6594014528</v>
      </c>
      <c r="BX24" s="0" t="n">
        <v>0.6574172585</v>
      </c>
      <c r="BY24" s="0" t="n">
        <v>0.6554239649</v>
      </c>
      <c r="BZ24" s="0" t="n">
        <v>0.6482519583</v>
      </c>
      <c r="CA24" s="0" t="n">
        <v>0.646245303</v>
      </c>
      <c r="CB24" s="0" t="n">
        <v>0.6441362699</v>
      </c>
      <c r="CC24" s="0" t="n">
        <v>0.6420660832</v>
      </c>
      <c r="CD24" s="0" t="n">
        <v>0.6533142379</v>
      </c>
      <c r="CE24" s="0" t="n">
        <v>0.6515210207</v>
      </c>
      <c r="CF24" s="0" t="n">
        <v>0.6497625276</v>
      </c>
      <c r="CG24" s="0" t="n">
        <v>0.647853842</v>
      </c>
      <c r="CH24" s="0" t="n">
        <v>0.5617006972</v>
      </c>
      <c r="CI24" s="0" t="n">
        <v>0.812888371</v>
      </c>
      <c r="CJ24" s="0" t="n">
        <v>1.025361039</v>
      </c>
      <c r="CK24" s="0" t="n">
        <v>1.2453174633</v>
      </c>
      <c r="CL24" s="0" t="n">
        <v>0.9207828835</v>
      </c>
      <c r="CM24" s="0" t="n">
        <v>0.8974166823</v>
      </c>
      <c r="CN24" s="0" t="n">
        <v>0.8926249875</v>
      </c>
      <c r="CO24" s="0" t="n">
        <v>0.872642083</v>
      </c>
      <c r="CP24" s="0" t="n">
        <v>0.8325740223</v>
      </c>
      <c r="CQ24" s="0" t="n">
        <v>0.8534950167</v>
      </c>
      <c r="CR24" s="0" t="n">
        <v>0.8728265711</v>
      </c>
      <c r="CS24" s="0" t="n">
        <v>0.8425535412</v>
      </c>
      <c r="CT24" s="0" t="n">
        <v>0.8554706859</v>
      </c>
      <c r="CU24" s="0" t="n">
        <v>0.8364355253</v>
      </c>
      <c r="CV24" s="0" t="n">
        <v>0.8283761171</v>
      </c>
      <c r="CW24" s="0" t="n">
        <v>0.8617664588</v>
      </c>
      <c r="CX24" s="0" t="n">
        <v>0.8790861386</v>
      </c>
      <c r="CY24" s="0" t="n">
        <v>0.8715342504</v>
      </c>
      <c r="CZ24" s="0" t="n">
        <v>0.9073283443</v>
      </c>
      <c r="DA24" s="0" t="n">
        <v>0.9294262105</v>
      </c>
      <c r="DB24" s="0" t="n">
        <v>0.9157308423</v>
      </c>
      <c r="DC24" s="0" t="n">
        <v>0.8880090654</v>
      </c>
      <c r="DF24" s="0" t="n">
        <v>21</v>
      </c>
      <c r="DG24" s="0" t="n">
        <v>0.8902448333</v>
      </c>
      <c r="DH24" s="0" t="n">
        <v>0.8863427868</v>
      </c>
      <c r="DI24" s="0" t="n">
        <v>0.8827108925</v>
      </c>
      <c r="DJ24" s="0" t="n">
        <v>0.878897812</v>
      </c>
      <c r="DK24" s="0" t="n">
        <v>0.775599035</v>
      </c>
      <c r="DL24" s="0" t="n">
        <v>0.7726181511</v>
      </c>
      <c r="DM24" s="0" t="n">
        <v>0.7691967178</v>
      </c>
      <c r="DN24" s="0" t="n">
        <v>0.7661010082</v>
      </c>
      <c r="DO24" s="0" t="n">
        <v>0.8053971126</v>
      </c>
      <c r="DP24" s="0" t="n">
        <v>0.8026145373</v>
      </c>
      <c r="DQ24" s="0" t="n">
        <v>0.7988820788</v>
      </c>
      <c r="DR24" s="0" t="n">
        <v>0.7948223285</v>
      </c>
      <c r="DS24" s="0" t="n">
        <v>0.8261179178</v>
      </c>
      <c r="DT24" s="0" t="n">
        <v>0.8227615767</v>
      </c>
      <c r="DU24" s="0" t="n">
        <v>0.812625432</v>
      </c>
      <c r="DV24" s="0" t="n">
        <v>0.8093683827</v>
      </c>
      <c r="DW24" s="0" t="n">
        <v>0.7454508451</v>
      </c>
      <c r="DX24" s="0" t="n">
        <v>0.7424432886</v>
      </c>
      <c r="DY24" s="0" t="n">
        <v>0.7391833053</v>
      </c>
      <c r="DZ24" s="0" t="n">
        <v>0.7359526661</v>
      </c>
      <c r="EA24" s="0" t="n">
        <v>0.7638693019</v>
      </c>
      <c r="EB24" s="0" t="n">
        <v>0.760378395</v>
      </c>
      <c r="EC24" s="0" t="n">
        <v>0.7575094526</v>
      </c>
      <c r="ED24" s="0" t="n">
        <v>0.7539085677</v>
      </c>
      <c r="EE24" s="0" t="n">
        <v>0.6645544221</v>
      </c>
      <c r="EF24" s="0" t="n">
        <v>0.6619720973</v>
      </c>
      <c r="EG24" s="0" t="n">
        <v>0.6594797622</v>
      </c>
      <c r="EH24" s="0" t="n">
        <v>0.656880834</v>
      </c>
      <c r="EI24" s="0" t="n">
        <v>0.677995316</v>
      </c>
      <c r="EJ24" s="0" t="n">
        <v>0.6754505902</v>
      </c>
      <c r="EK24" s="0" t="n">
        <v>0.6726992103</v>
      </c>
      <c r="EL24" s="0" t="n">
        <v>0.6699685633</v>
      </c>
      <c r="EM24" s="0" t="n">
        <v>0.7005935846</v>
      </c>
      <c r="EN24" s="0" t="n">
        <v>0.6974919887</v>
      </c>
      <c r="EO24" s="0" t="n">
        <v>0.694582776</v>
      </c>
      <c r="EP24" s="0" t="n">
        <v>0.6918271364</v>
      </c>
      <c r="EQ24" s="0" t="n">
        <v>0.7539963096</v>
      </c>
      <c r="ER24" s="0" t="n">
        <v>0.7512477993</v>
      </c>
      <c r="ES24" s="0" t="n">
        <v>0.7485403925</v>
      </c>
      <c r="ET24" s="0" t="n">
        <v>0.7439813357</v>
      </c>
      <c r="EU24" s="0" t="n">
        <v>0.7008651073</v>
      </c>
      <c r="EV24" s="0" t="n">
        <v>0.6980496649</v>
      </c>
      <c r="EW24" s="0" t="n">
        <v>0.6960461833</v>
      </c>
      <c r="EX24" s="0" t="n">
        <v>0.6934147261</v>
      </c>
      <c r="EY24" s="0" t="n">
        <v>0.6808839994</v>
      </c>
      <c r="EZ24" s="0" t="n">
        <v>0.678271774</v>
      </c>
      <c r="FA24" s="0" t="n">
        <v>0.6757385368</v>
      </c>
      <c r="FB24" s="0" t="n">
        <v>0.6739809027</v>
      </c>
      <c r="FC24" s="0" t="n">
        <v>0.7029396</v>
      </c>
      <c r="FD24" s="0" t="n">
        <v>0.7003852707</v>
      </c>
      <c r="FE24" s="0" t="n">
        <v>0.6982268448</v>
      </c>
      <c r="FF24" s="0" t="n">
        <v>0.6958562229</v>
      </c>
      <c r="FG24" s="0" t="n">
        <v>0.5814750976</v>
      </c>
      <c r="FH24" s="0" t="n">
        <v>0.579492164</v>
      </c>
      <c r="FI24" s="0" t="n">
        <v>0.5770792625</v>
      </c>
      <c r="FJ24" s="0" t="n">
        <v>0.5753709272</v>
      </c>
      <c r="FK24" s="0" t="n">
        <v>0.5921043011</v>
      </c>
      <c r="FL24" s="0" t="n">
        <v>0.5901391992</v>
      </c>
      <c r="FM24" s="0" t="n">
        <v>0.5882982612</v>
      </c>
      <c r="FN24" s="0" t="n">
        <v>0.5864844105</v>
      </c>
      <c r="FO24" s="0" t="n">
        <v>0.6461749075</v>
      </c>
      <c r="FP24" s="0" t="n">
        <v>0.6435880905</v>
      </c>
      <c r="FQ24" s="0" t="n">
        <v>0.6414878608</v>
      </c>
      <c r="FR24" s="0" t="n">
        <v>0.6396519641</v>
      </c>
      <c r="FS24" s="0" t="n">
        <v>0.6474105874</v>
      </c>
      <c r="FT24" s="0" t="n">
        <v>0.6454586596</v>
      </c>
      <c r="FU24" s="0" t="n">
        <v>0.6432962867</v>
      </c>
      <c r="FV24" s="0" t="n">
        <v>0.6410610816</v>
      </c>
      <c r="FW24" s="0" t="n">
        <v>0.6687276514</v>
      </c>
      <c r="FX24" s="0" t="n">
        <v>0.6667721571</v>
      </c>
      <c r="FY24" s="0" t="n">
        <v>0.6645472218</v>
      </c>
      <c r="FZ24" s="0" t="n">
        <v>0.6624901565</v>
      </c>
      <c r="GA24" s="0" t="n">
        <v>0.5957640988</v>
      </c>
      <c r="GB24" s="0" t="n">
        <v>0.5938635351</v>
      </c>
      <c r="GC24" s="0" t="n">
        <v>0.5920765499</v>
      </c>
      <c r="GD24" s="0" t="n">
        <v>0.5887088936</v>
      </c>
      <c r="GE24" s="0" t="n">
        <v>0.5350429736</v>
      </c>
      <c r="GF24" s="0" t="n">
        <v>0.5333867553</v>
      </c>
      <c r="GG24" s="0" t="n">
        <v>0.5316460381</v>
      </c>
      <c r="GH24" s="0" t="n">
        <v>0.5299373832</v>
      </c>
      <c r="GI24" s="0" t="n">
        <v>0.6277259825</v>
      </c>
      <c r="GJ24" s="0" t="n">
        <v>0.6253269889</v>
      </c>
      <c r="GK24" s="0" t="n">
        <v>0.623639195</v>
      </c>
      <c r="GL24" s="0" t="n">
        <v>0.621807247</v>
      </c>
      <c r="GM24" s="0" t="n">
        <v>0.5163068286</v>
      </c>
      <c r="GN24" s="0" t="n">
        <v>0.7156673909</v>
      </c>
      <c r="GO24" s="0" t="n">
        <v>0.9357746157</v>
      </c>
      <c r="GP24" s="0" t="n">
        <v>1.1413036275</v>
      </c>
      <c r="GQ24" s="0" t="n">
        <v>0.8649575446</v>
      </c>
      <c r="GR24" s="0" t="n">
        <v>0.844728779</v>
      </c>
      <c r="GS24" s="0" t="n">
        <v>0.856323197</v>
      </c>
      <c r="GT24" s="0" t="n">
        <v>0.8438887856</v>
      </c>
      <c r="GU24" s="0" t="n">
        <v>0.8107085732</v>
      </c>
      <c r="GV24" s="0" t="n">
        <v>0.7955036623</v>
      </c>
      <c r="GW24" s="0" t="n">
        <v>0.7588511693</v>
      </c>
      <c r="GX24" s="0" t="n">
        <v>0.8085796729</v>
      </c>
      <c r="GY24" s="0" t="n">
        <v>0.8205496385</v>
      </c>
      <c r="GZ24" s="0" t="n">
        <v>0.8481491362</v>
      </c>
      <c r="HA24" s="0" t="n">
        <v>0.85829963</v>
      </c>
      <c r="HB24" s="0" t="n">
        <v>0.8191412918</v>
      </c>
      <c r="HC24" s="0" t="n">
        <v>0.8235453467</v>
      </c>
      <c r="HD24" s="0" t="n">
        <v>0.8423211794</v>
      </c>
      <c r="HE24" s="0" t="n">
        <v>0.8006627289</v>
      </c>
      <c r="HF24" s="0" t="n">
        <v>0.7789675949</v>
      </c>
      <c r="HG24" s="0" t="n">
        <v>0.7824056353</v>
      </c>
      <c r="HH24" s="0" t="n">
        <v>0.7733729542</v>
      </c>
    </row>
    <row r="25" customFormat="false" ht="12.85" hidden="false" customHeight="false" outlineLevel="0" collapsed="false">
      <c r="A25" s="0" t="n">
        <v>22</v>
      </c>
      <c r="B25" s="0" t="n">
        <v>0.9291782413</v>
      </c>
      <c r="C25" s="0" t="n">
        <v>0.9251055452</v>
      </c>
      <c r="D25" s="0" t="n">
        <v>0.9213148159</v>
      </c>
      <c r="E25" s="0" t="n">
        <v>0.9163117093</v>
      </c>
      <c r="F25" s="0" t="n">
        <v>0.8753887159</v>
      </c>
      <c r="G25" s="0" t="n">
        <v>0.8711892384</v>
      </c>
      <c r="H25" s="0" t="n">
        <v>0.8673312966</v>
      </c>
      <c r="I25" s="0" t="n">
        <v>0.8638406345</v>
      </c>
      <c r="J25" s="0" t="n">
        <v>0.9088416503</v>
      </c>
      <c r="K25" s="0" t="n">
        <v>0.9057016834</v>
      </c>
      <c r="L25" s="0" t="n">
        <v>0.9020776754</v>
      </c>
      <c r="M25" s="0" t="n">
        <v>0.8984146884</v>
      </c>
      <c r="N25" s="0" t="n">
        <v>0.9240556532</v>
      </c>
      <c r="O25" s="0" t="n">
        <v>0.920301412</v>
      </c>
      <c r="P25" s="0" t="n">
        <v>0.9167572128</v>
      </c>
      <c r="Q25" s="0" t="n">
        <v>0.9130827974</v>
      </c>
      <c r="R25" s="0" t="n">
        <v>1.0043739658</v>
      </c>
      <c r="S25" s="0" t="n">
        <v>1.0003217718</v>
      </c>
      <c r="T25" s="0" t="n">
        <v>0.9959294736</v>
      </c>
      <c r="U25" s="0" t="n">
        <v>0.991576712</v>
      </c>
      <c r="V25" s="0" t="n">
        <v>0.8103564927</v>
      </c>
      <c r="W25" s="0" t="n">
        <v>0.8071411754</v>
      </c>
      <c r="X25" s="0" t="n">
        <v>0.8040957949</v>
      </c>
      <c r="Y25" s="0" t="n">
        <v>0.8002734579</v>
      </c>
      <c r="Z25" s="0" t="n">
        <v>0.7923493082</v>
      </c>
      <c r="AA25" s="0" t="n">
        <v>0.7892703981</v>
      </c>
      <c r="AB25" s="0" t="n">
        <v>0.786298783</v>
      </c>
      <c r="AC25" s="0" t="n">
        <v>0.7832000768</v>
      </c>
      <c r="AD25" s="0" t="n">
        <v>0.7699652407</v>
      </c>
      <c r="AE25" s="0" t="n">
        <v>0.7670753235</v>
      </c>
      <c r="AF25" s="0" t="n">
        <v>0.7639507194</v>
      </c>
      <c r="AG25" s="0" t="n">
        <v>0.758547454</v>
      </c>
      <c r="AH25" s="0" t="n">
        <v>0.8175749502</v>
      </c>
      <c r="AI25" s="0" t="n">
        <v>0.8139554663</v>
      </c>
      <c r="AJ25" s="0" t="n">
        <v>0.8107367076</v>
      </c>
      <c r="AK25" s="0" t="n">
        <v>0.8067831207</v>
      </c>
      <c r="AL25" s="0" t="n">
        <v>0.7487958217</v>
      </c>
      <c r="AM25" s="0" t="n">
        <v>0.7460662686</v>
      </c>
      <c r="AN25" s="0" t="n">
        <v>0.7397150231</v>
      </c>
      <c r="AO25" s="0" t="n">
        <v>0.7371808746</v>
      </c>
      <c r="AP25" s="0" t="n">
        <v>0.7118862324</v>
      </c>
      <c r="AQ25" s="0" t="n">
        <v>0.7090265171</v>
      </c>
      <c r="AR25" s="0" t="n">
        <v>0.7069915307</v>
      </c>
      <c r="AS25" s="0" t="n">
        <v>0.7043186937</v>
      </c>
      <c r="AT25" s="0" t="n">
        <v>0.6666227374</v>
      </c>
      <c r="AU25" s="0" t="n">
        <v>0.6640652257</v>
      </c>
      <c r="AV25" s="0" t="n">
        <v>0.6615850477</v>
      </c>
      <c r="AW25" s="0" t="n">
        <v>0.6598642276</v>
      </c>
      <c r="AX25" s="0" t="n">
        <v>0.672734679</v>
      </c>
      <c r="AY25" s="0" t="n">
        <v>0.6702901078</v>
      </c>
      <c r="AZ25" s="0" t="n">
        <v>0.6671205367</v>
      </c>
      <c r="BA25" s="0" t="n">
        <v>0.6632452609</v>
      </c>
      <c r="BB25" s="0" t="n">
        <v>0.7066017973</v>
      </c>
      <c r="BC25" s="0" t="n">
        <v>0.7041921593</v>
      </c>
      <c r="BD25" s="0" t="n">
        <v>0.7012600294</v>
      </c>
      <c r="BE25" s="0" t="n">
        <v>0.6991840801</v>
      </c>
      <c r="BF25" s="0" t="n">
        <v>0.6358485132</v>
      </c>
      <c r="BG25" s="0" t="n">
        <v>0.6337382311</v>
      </c>
      <c r="BH25" s="0" t="n">
        <v>0.6313590452</v>
      </c>
      <c r="BI25" s="0" t="n">
        <v>0.6294124287</v>
      </c>
      <c r="BJ25" s="0" t="n">
        <v>0.6621345593</v>
      </c>
      <c r="BK25" s="0" t="n">
        <v>0.6594838514</v>
      </c>
      <c r="BL25" s="0" t="n">
        <v>0.656522964</v>
      </c>
      <c r="BM25" s="0" t="n">
        <v>0.6546440378</v>
      </c>
      <c r="BN25" s="0" t="n">
        <v>0.7007128605</v>
      </c>
      <c r="BO25" s="0" t="n">
        <v>0.6986002276</v>
      </c>
      <c r="BP25" s="0" t="n">
        <v>0.6962598233</v>
      </c>
      <c r="BQ25" s="0" t="n">
        <v>0.6938405905</v>
      </c>
      <c r="BR25" s="0" t="n">
        <v>0.6376649348</v>
      </c>
      <c r="BS25" s="0" t="n">
        <v>0.6342526943</v>
      </c>
      <c r="BT25" s="0" t="n">
        <v>0.6321362724</v>
      </c>
      <c r="BU25" s="0" t="n">
        <v>0.6301795332</v>
      </c>
      <c r="BV25" s="0" t="n">
        <v>0.6548678281</v>
      </c>
      <c r="BW25" s="0" t="n">
        <v>0.6527787159</v>
      </c>
      <c r="BX25" s="0" t="n">
        <v>0.65081445</v>
      </c>
      <c r="BY25" s="0" t="n">
        <v>0.6488411761</v>
      </c>
      <c r="BZ25" s="0" t="n">
        <v>0.6533027422</v>
      </c>
      <c r="CA25" s="0" t="n">
        <v>0.6512804523</v>
      </c>
      <c r="CB25" s="0" t="n">
        <v>0.6491549869</v>
      </c>
      <c r="CC25" s="0" t="n">
        <v>0.6470686705</v>
      </c>
      <c r="CD25" s="0" t="n">
        <v>0.6406559647</v>
      </c>
      <c r="CE25" s="0" t="n">
        <v>0.6388974919</v>
      </c>
      <c r="CF25" s="0" t="n">
        <v>0.6371730704</v>
      </c>
      <c r="CG25" s="0" t="n">
        <v>0.6353013665</v>
      </c>
      <c r="CH25" s="0" t="n">
        <v>0.6454125918</v>
      </c>
      <c r="CI25" s="0" t="n">
        <v>0.643613319</v>
      </c>
      <c r="CJ25" s="0" t="n">
        <v>0.6419598827</v>
      </c>
      <c r="CK25" s="0" t="n">
        <v>0.6400574894</v>
      </c>
      <c r="CL25" s="0" t="n">
        <v>0.5554403682</v>
      </c>
      <c r="CM25" s="0" t="n">
        <v>0.8040480294</v>
      </c>
      <c r="CN25" s="0" t="n">
        <v>1.0140546944</v>
      </c>
      <c r="CO25" s="0" t="n">
        <v>1.2317420769</v>
      </c>
      <c r="CP25" s="0" t="n">
        <v>0.9094970784</v>
      </c>
      <c r="CQ25" s="0" t="n">
        <v>0.8861916091</v>
      </c>
      <c r="CR25" s="0" t="n">
        <v>0.8807241513</v>
      </c>
      <c r="CS25" s="0" t="n">
        <v>0.8584194556</v>
      </c>
      <c r="CT25" s="0" t="n">
        <v>0.8188267277</v>
      </c>
      <c r="CU25" s="0" t="n">
        <v>0.8388107705</v>
      </c>
      <c r="CV25" s="0" t="n">
        <v>0.8615586527</v>
      </c>
      <c r="CW25" s="0" t="n">
        <v>0.8317136114</v>
      </c>
      <c r="CX25" s="0" t="n">
        <v>0.8441012472</v>
      </c>
      <c r="CY25" s="0" t="n">
        <v>0.8256896499</v>
      </c>
      <c r="CZ25" s="0" t="n">
        <v>0.8185895026</v>
      </c>
      <c r="DA25" s="0" t="n">
        <v>0.8514543447</v>
      </c>
      <c r="DB25" s="0" t="n">
        <v>0.8682621719</v>
      </c>
      <c r="DC25" s="0" t="n">
        <v>0.8610260688</v>
      </c>
      <c r="DF25" s="0" t="n">
        <v>22</v>
      </c>
      <c r="DG25" s="0" t="n">
        <v>0.9288414795</v>
      </c>
      <c r="DH25" s="0" t="n">
        <v>0.9247702594</v>
      </c>
      <c r="DI25" s="0" t="n">
        <v>0.920980904</v>
      </c>
      <c r="DJ25" s="0" t="n">
        <v>0.917002507</v>
      </c>
      <c r="DK25" s="0" t="n">
        <v>0.8747599979</v>
      </c>
      <c r="DL25" s="0" t="n">
        <v>0.8713980056</v>
      </c>
      <c r="DM25" s="0" t="n">
        <v>0.8675391393</v>
      </c>
      <c r="DN25" s="0" t="n">
        <v>0.858360417</v>
      </c>
      <c r="DO25" s="0" t="n">
        <v>0.7635509213</v>
      </c>
      <c r="DP25" s="0" t="n">
        <v>0.7609129209</v>
      </c>
      <c r="DQ25" s="0" t="n">
        <v>0.7578682601</v>
      </c>
      <c r="DR25" s="0" t="n">
        <v>0.7547908515</v>
      </c>
      <c r="DS25" s="0" t="n">
        <v>0.7919188534</v>
      </c>
      <c r="DT25" s="0" t="n">
        <v>0.7887014559</v>
      </c>
      <c r="DU25" s="0" t="n">
        <v>0.785664065</v>
      </c>
      <c r="DV25" s="0" t="n">
        <v>0.7825150784</v>
      </c>
      <c r="DW25" s="0" t="n">
        <v>0.8057942272</v>
      </c>
      <c r="DX25" s="0" t="n">
        <v>0.8025432125</v>
      </c>
      <c r="DY25" s="0" t="n">
        <v>0.7990193373</v>
      </c>
      <c r="DZ25" s="0" t="n">
        <v>0.7955271817</v>
      </c>
      <c r="EA25" s="0" t="n">
        <v>0.7326342664</v>
      </c>
      <c r="EB25" s="0" t="n">
        <v>0.729727334</v>
      </c>
      <c r="EC25" s="0" t="n">
        <v>0.7269740394</v>
      </c>
      <c r="ED25" s="0" t="n">
        <v>0.7235183072</v>
      </c>
      <c r="EE25" s="0" t="n">
        <v>0.7506966624</v>
      </c>
      <c r="EF25" s="0" t="n">
        <v>0.7477796062</v>
      </c>
      <c r="EG25" s="0" t="n">
        <v>0.7449642045</v>
      </c>
      <c r="EH25" s="0" t="n">
        <v>0.7420283927</v>
      </c>
      <c r="EI25" s="0" t="n">
        <v>0.6544337388</v>
      </c>
      <c r="EJ25" s="0" t="n">
        <v>0.6519774469</v>
      </c>
      <c r="EK25" s="0" t="n">
        <v>0.6493216824</v>
      </c>
      <c r="EL25" s="0" t="n">
        <v>0.6466859304</v>
      </c>
      <c r="EM25" s="0" t="n">
        <v>0.6674332021</v>
      </c>
      <c r="EN25" s="0" t="n">
        <v>0.6644784103</v>
      </c>
      <c r="EO25" s="0" t="n">
        <v>0.6622286832</v>
      </c>
      <c r="EP25" s="0" t="n">
        <v>0.659601403</v>
      </c>
      <c r="EQ25" s="0" t="n">
        <v>0.6894610706</v>
      </c>
      <c r="ER25" s="0" t="n">
        <v>0.6869478079</v>
      </c>
      <c r="ES25" s="0" t="n">
        <v>0.6844721305</v>
      </c>
      <c r="ET25" s="0" t="n">
        <v>0.6821272355</v>
      </c>
      <c r="EU25" s="0" t="n">
        <v>0.7410207807</v>
      </c>
      <c r="EV25" s="0" t="n">
        <v>0.7380440291</v>
      </c>
      <c r="EW25" s="0" t="n">
        <v>0.7359257591</v>
      </c>
      <c r="EX25" s="0" t="n">
        <v>0.733143534</v>
      </c>
      <c r="EY25" s="0" t="n">
        <v>0.691592533</v>
      </c>
      <c r="EZ25" s="0" t="n">
        <v>0.6889392241</v>
      </c>
      <c r="FA25" s="0" t="n">
        <v>0.6863661457</v>
      </c>
      <c r="FB25" s="0" t="n">
        <v>0.6845808685</v>
      </c>
      <c r="FC25" s="0" t="n">
        <v>0.6716916314</v>
      </c>
      <c r="FD25" s="0" t="n">
        <v>0.6692508504</v>
      </c>
      <c r="FE25" s="0" t="n">
        <v>0.6671883736</v>
      </c>
      <c r="FF25" s="0" t="n">
        <v>0.6649231336</v>
      </c>
      <c r="FG25" s="0" t="n">
        <v>0.6936201587</v>
      </c>
      <c r="FH25" s="0" t="n">
        <v>0.6912547905</v>
      </c>
      <c r="FI25" s="0" t="n">
        <v>0.6883765294</v>
      </c>
      <c r="FJ25" s="0" t="n">
        <v>0.6863387194</v>
      </c>
      <c r="FK25" s="0" t="n">
        <v>0.5735147482</v>
      </c>
      <c r="FL25" s="0" t="n">
        <v>0.5716113421</v>
      </c>
      <c r="FM25" s="0" t="n">
        <v>0.5698282017</v>
      </c>
      <c r="FN25" s="0" t="n">
        <v>0.5680712982</v>
      </c>
      <c r="FO25" s="0" t="n">
        <v>0.5848549887</v>
      </c>
      <c r="FP25" s="0" t="n">
        <v>0.5825136524</v>
      </c>
      <c r="FQ25" s="0" t="n">
        <v>0.5806127277</v>
      </c>
      <c r="FR25" s="0" t="n">
        <v>0.5789510517</v>
      </c>
      <c r="FS25" s="0" t="n">
        <v>0.63765421</v>
      </c>
      <c r="FT25" s="0" t="n">
        <v>0.6357316974</v>
      </c>
      <c r="FU25" s="0" t="n">
        <v>0.6329757124</v>
      </c>
      <c r="FV25" s="0" t="n">
        <v>0.6307763673</v>
      </c>
      <c r="FW25" s="0" t="n">
        <v>0.6389932459</v>
      </c>
      <c r="FX25" s="0" t="n">
        <v>0.637124701</v>
      </c>
      <c r="FY25" s="0" t="n">
        <v>0.6349986956</v>
      </c>
      <c r="FZ25" s="0" t="n">
        <v>0.6330330959</v>
      </c>
      <c r="GA25" s="0" t="n">
        <v>0.6602977716</v>
      </c>
      <c r="GB25" s="0" t="n">
        <v>0.6581913371</v>
      </c>
      <c r="GC25" s="0" t="n">
        <v>0.6562107842</v>
      </c>
      <c r="GD25" s="0" t="n">
        <v>0.6542211486</v>
      </c>
      <c r="GE25" s="0" t="n">
        <v>0.5868035884</v>
      </c>
      <c r="GF25" s="0" t="n">
        <v>0.5849871458</v>
      </c>
      <c r="GG25" s="0" t="n">
        <v>0.5830780298</v>
      </c>
      <c r="GH25" s="0" t="n">
        <v>0.5812040779</v>
      </c>
      <c r="GI25" s="0" t="n">
        <v>0.528773524</v>
      </c>
      <c r="GJ25" s="0" t="n">
        <v>0.5273221462</v>
      </c>
      <c r="GK25" s="0" t="n">
        <v>0.5254364145</v>
      </c>
      <c r="GL25" s="0" t="n">
        <v>0.5238929385</v>
      </c>
      <c r="GM25" s="0" t="n">
        <v>0.6194641459</v>
      </c>
      <c r="GN25" s="0" t="n">
        <v>0.6177372118</v>
      </c>
      <c r="GO25" s="0" t="n">
        <v>0.6161502511</v>
      </c>
      <c r="GP25" s="0" t="n">
        <v>0.6143243424</v>
      </c>
      <c r="GQ25" s="0" t="n">
        <v>0.5105524284</v>
      </c>
      <c r="GR25" s="0" t="n">
        <v>0.7078843491</v>
      </c>
      <c r="GS25" s="0" t="n">
        <v>0.9254561134</v>
      </c>
      <c r="GT25" s="0" t="n">
        <v>1.128862111</v>
      </c>
      <c r="GU25" s="0" t="n">
        <v>0.85591522</v>
      </c>
      <c r="GV25" s="0" t="n">
        <v>0.8357209029</v>
      </c>
      <c r="GW25" s="0" t="n">
        <v>0.8464887466</v>
      </c>
      <c r="GX25" s="0" t="n">
        <v>0.833783842</v>
      </c>
      <c r="GY25" s="0" t="n">
        <v>0.8009876452</v>
      </c>
      <c r="GZ25" s="0" t="n">
        <v>0.7853131046</v>
      </c>
      <c r="HA25" s="0" t="n">
        <v>0.7490546377</v>
      </c>
      <c r="HB25" s="0" t="n">
        <v>0.7981768363</v>
      </c>
      <c r="HC25" s="0" t="n">
        <v>0.8096443101</v>
      </c>
      <c r="HD25" s="0" t="n">
        <v>0.8372527734</v>
      </c>
      <c r="HE25" s="0" t="n">
        <v>0.8481594925</v>
      </c>
      <c r="HF25" s="0" t="n">
        <v>0.8097297793</v>
      </c>
      <c r="HG25" s="0" t="n">
        <v>0.8143124332</v>
      </c>
      <c r="HH25" s="0" t="n">
        <v>0.8327032878</v>
      </c>
    </row>
    <row r="26" customFormat="false" ht="12.85" hidden="false" customHeight="false" outlineLevel="0" collapsed="false">
      <c r="A26" s="0" t="n">
        <v>23</v>
      </c>
      <c r="B26" s="0" t="n">
        <v>0.7957382418</v>
      </c>
      <c r="C26" s="0" t="n">
        <v>0.7922504287</v>
      </c>
      <c r="D26" s="0" t="n">
        <v>0.7890040889</v>
      </c>
      <c r="E26" s="0" t="n">
        <v>0.7855957973</v>
      </c>
      <c r="F26" s="0" t="n">
        <v>0.9119977522</v>
      </c>
      <c r="G26" s="0" t="n">
        <v>0.9084926429</v>
      </c>
      <c r="H26" s="0" t="n">
        <v>0.9033610136</v>
      </c>
      <c r="I26" s="0" t="n">
        <v>0.8997253463</v>
      </c>
      <c r="J26" s="0" t="n">
        <v>0.8609652061</v>
      </c>
      <c r="K26" s="0" t="n">
        <v>0.8530597501</v>
      </c>
      <c r="L26" s="0" t="n">
        <v>0.849305077</v>
      </c>
      <c r="M26" s="0" t="n">
        <v>0.8455379305</v>
      </c>
      <c r="N26" s="0" t="n">
        <v>0.8951327919</v>
      </c>
      <c r="O26" s="0" t="n">
        <v>0.8914960581</v>
      </c>
      <c r="P26" s="0" t="n">
        <v>0.888062792</v>
      </c>
      <c r="Q26" s="0" t="n">
        <v>0.8841405505</v>
      </c>
      <c r="R26" s="0" t="n">
        <v>0.9084930101</v>
      </c>
      <c r="S26" s="0" t="n">
        <v>0.9048276523</v>
      </c>
      <c r="T26" s="0" t="n">
        <v>0.9008546579</v>
      </c>
      <c r="U26" s="0" t="n">
        <v>0.8969174257</v>
      </c>
      <c r="V26" s="0" t="n">
        <v>0.9871057072</v>
      </c>
      <c r="W26" s="0" t="n">
        <v>0.9831890877</v>
      </c>
      <c r="X26" s="0" t="n">
        <v>0.9748622204</v>
      </c>
      <c r="Y26" s="0" t="n">
        <v>0.9702281308</v>
      </c>
      <c r="Z26" s="0" t="n">
        <v>0.7968640225</v>
      </c>
      <c r="AA26" s="0" t="n">
        <v>0.7937675692</v>
      </c>
      <c r="AB26" s="0" t="n">
        <v>0.7907790221</v>
      </c>
      <c r="AC26" s="0" t="n">
        <v>0.7876626598</v>
      </c>
      <c r="AD26" s="0" t="n">
        <v>0.7802824011</v>
      </c>
      <c r="AE26" s="0" t="n">
        <v>0.7773537604</v>
      </c>
      <c r="AF26" s="0" t="n">
        <v>0.7741872881</v>
      </c>
      <c r="AG26" s="0" t="n">
        <v>0.7710446768</v>
      </c>
      <c r="AH26" s="0" t="n">
        <v>0.7556768837</v>
      </c>
      <c r="AI26" s="0" t="n">
        <v>0.7523314286</v>
      </c>
      <c r="AJ26" s="0" t="n">
        <v>0.7497842571</v>
      </c>
      <c r="AK26" s="0" t="n">
        <v>0.7460400162</v>
      </c>
      <c r="AL26" s="0" t="n">
        <v>0.8040239026</v>
      </c>
      <c r="AM26" s="0" t="n">
        <v>0.8010930289</v>
      </c>
      <c r="AN26" s="0" t="n">
        <v>0.7982059859</v>
      </c>
      <c r="AO26" s="0" t="n">
        <v>0.7954714564</v>
      </c>
      <c r="AP26" s="0" t="n">
        <v>0.7342473809</v>
      </c>
      <c r="AQ26" s="0" t="n">
        <v>0.7312978387</v>
      </c>
      <c r="AR26" s="0" t="n">
        <v>0.7250089153</v>
      </c>
      <c r="AS26" s="0" t="n">
        <v>0.7222679622</v>
      </c>
      <c r="AT26" s="0" t="n">
        <v>0.7017566715</v>
      </c>
      <c r="AU26" s="0" t="n">
        <v>0.6949829631</v>
      </c>
      <c r="AV26" s="0" t="n">
        <v>0.6923873123</v>
      </c>
      <c r="AW26" s="0" t="n">
        <v>0.6905863737</v>
      </c>
      <c r="AX26" s="0" t="n">
        <v>0.6576229056</v>
      </c>
      <c r="AY26" s="0" t="n">
        <v>0.6548125954</v>
      </c>
      <c r="AZ26" s="0" t="n">
        <v>0.6527946141</v>
      </c>
      <c r="BA26" s="0" t="n">
        <v>0.6505782438</v>
      </c>
      <c r="BB26" s="0" t="n">
        <v>0.6611139888</v>
      </c>
      <c r="BC26" s="0" t="n">
        <v>0.6588594723</v>
      </c>
      <c r="BD26" s="0" t="n">
        <v>0.6561160996</v>
      </c>
      <c r="BE26" s="0" t="n">
        <v>0.6541737905</v>
      </c>
      <c r="BF26" s="0" t="n">
        <v>0.6969284729</v>
      </c>
      <c r="BG26" s="0" t="n">
        <v>0.6946154759</v>
      </c>
      <c r="BH26" s="0" t="n">
        <v>0.6924486244</v>
      </c>
      <c r="BI26" s="0" t="n">
        <v>0.6903136555</v>
      </c>
      <c r="BJ26" s="0" t="n">
        <v>0.6276637406</v>
      </c>
      <c r="BK26" s="0" t="n">
        <v>0.625151029</v>
      </c>
      <c r="BL26" s="0" t="n">
        <v>0.6231109652</v>
      </c>
      <c r="BM26" s="0" t="n">
        <v>0.621327662</v>
      </c>
      <c r="BN26" s="0" t="n">
        <v>0.6525994606</v>
      </c>
      <c r="BO26" s="0" t="n">
        <v>0.6506318885</v>
      </c>
      <c r="BP26" s="0" t="n">
        <v>0.6484521845</v>
      </c>
      <c r="BQ26" s="0" t="n">
        <v>0.6461990647</v>
      </c>
      <c r="BR26" s="0" t="n">
        <v>0.6916025069</v>
      </c>
      <c r="BS26" s="0" t="n">
        <v>0.6895801219</v>
      </c>
      <c r="BT26" s="0" t="n">
        <v>0.6872790793</v>
      </c>
      <c r="BU26" s="0" t="n">
        <v>0.6851516489</v>
      </c>
      <c r="BV26" s="0" t="n">
        <v>0.6280940741</v>
      </c>
      <c r="BW26" s="0" t="n">
        <v>0.6260903736</v>
      </c>
      <c r="BX26" s="0" t="n">
        <v>0.6242064151</v>
      </c>
      <c r="BY26" s="0" t="n">
        <v>0.6216797082</v>
      </c>
      <c r="BZ26" s="0" t="n">
        <v>0.646741258</v>
      </c>
      <c r="CA26" s="0" t="n">
        <v>0.6447392792</v>
      </c>
      <c r="CB26" s="0" t="n">
        <v>0.6402947829</v>
      </c>
      <c r="CC26" s="0" t="n">
        <v>0.6382369422</v>
      </c>
      <c r="CD26" s="0" t="n">
        <v>0.6456475652</v>
      </c>
      <c r="CE26" s="0" t="n">
        <v>0.6438753915</v>
      </c>
      <c r="CF26" s="0" t="n">
        <v>0.6421375344</v>
      </c>
      <c r="CG26" s="0" t="n">
        <v>0.6402512473</v>
      </c>
      <c r="CH26" s="0" t="n">
        <v>0.6329074167</v>
      </c>
      <c r="CI26" s="0" t="n">
        <v>0.6311430056</v>
      </c>
      <c r="CJ26" s="0" t="n">
        <v>0.6295216055</v>
      </c>
      <c r="CK26" s="0" t="n">
        <v>0.627656072</v>
      </c>
      <c r="CL26" s="0" t="n">
        <v>0.6382192677</v>
      </c>
      <c r="CM26" s="0" t="n">
        <v>0.6366138811</v>
      </c>
      <c r="CN26" s="0" t="n">
        <v>0.6348811862</v>
      </c>
      <c r="CO26" s="0" t="n">
        <v>0.6330801299</v>
      </c>
      <c r="CP26" s="0" t="n">
        <v>0.5496337571</v>
      </c>
      <c r="CQ26" s="0" t="n">
        <v>0.7950904992</v>
      </c>
      <c r="CR26" s="0" t="n">
        <v>1.0020266778</v>
      </c>
      <c r="CS26" s="0" t="n">
        <v>1.2163572751</v>
      </c>
      <c r="CT26" s="0" t="n">
        <v>0.8979575588</v>
      </c>
      <c r="CU26" s="0" t="n">
        <v>0.8745860682</v>
      </c>
      <c r="CV26" s="0" t="n">
        <v>0.8693542776</v>
      </c>
      <c r="CW26" s="0" t="n">
        <v>0.8468724032</v>
      </c>
      <c r="CX26" s="0" t="n">
        <v>0.8074427407</v>
      </c>
      <c r="CY26" s="0" t="n">
        <v>0.8275343813</v>
      </c>
      <c r="CZ26" s="0" t="n">
        <v>0.8508813175</v>
      </c>
      <c r="DA26" s="0" t="n">
        <v>0.8221576494</v>
      </c>
      <c r="DB26" s="0" t="n">
        <v>0.8346378778</v>
      </c>
      <c r="DC26" s="0" t="n">
        <v>0.8158532233</v>
      </c>
      <c r="DF26" s="0" t="n">
        <v>23</v>
      </c>
      <c r="DG26" s="0" t="n">
        <v>0.8042021888</v>
      </c>
      <c r="DH26" s="0" t="n">
        <v>0.8006772772</v>
      </c>
      <c r="DI26" s="0" t="n">
        <v>0.7973964075</v>
      </c>
      <c r="DJ26" s="0" t="n">
        <v>0.7930098664</v>
      </c>
      <c r="DK26" s="0" t="n">
        <v>0.9126852976</v>
      </c>
      <c r="DL26" s="0" t="n">
        <v>0.9091775458</v>
      </c>
      <c r="DM26" s="0" t="n">
        <v>0.905151378</v>
      </c>
      <c r="DN26" s="0" t="n">
        <v>0.9015085053</v>
      </c>
      <c r="DO26" s="0" t="n">
        <v>0.8555032302</v>
      </c>
      <c r="DP26" s="0" t="n">
        <v>0.8525475428</v>
      </c>
      <c r="DQ26" s="0" t="n">
        <v>0.8491362219</v>
      </c>
      <c r="DR26" s="0" t="n">
        <v>0.8456882095</v>
      </c>
      <c r="DS26" s="0" t="n">
        <v>0.7520336108</v>
      </c>
      <c r="DT26" s="0" t="n">
        <v>0.7489782585</v>
      </c>
      <c r="DU26" s="0" t="n">
        <v>0.7460938468</v>
      </c>
      <c r="DV26" s="0" t="n">
        <v>0.7431034599</v>
      </c>
      <c r="DW26" s="0" t="n">
        <v>0.7790595067</v>
      </c>
      <c r="DX26" s="0" t="n">
        <v>0.7759163544</v>
      </c>
      <c r="DY26" s="0" t="n">
        <v>0.7725093947</v>
      </c>
      <c r="DZ26" s="0" t="n">
        <v>0.7691331022</v>
      </c>
      <c r="EA26" s="0" t="n">
        <v>0.7919401614</v>
      </c>
      <c r="EB26" s="0" t="n">
        <v>0.7887979161</v>
      </c>
      <c r="EC26" s="0" t="n">
        <v>0.7851890112</v>
      </c>
      <c r="ED26" s="0" t="n">
        <v>0.7814565492</v>
      </c>
      <c r="EE26" s="0" t="n">
        <v>0.7204358747</v>
      </c>
      <c r="EF26" s="0" t="n">
        <v>0.7176364057</v>
      </c>
      <c r="EG26" s="0" t="n">
        <v>0.7149344937</v>
      </c>
      <c r="EH26" s="0" t="n">
        <v>0.7121170253</v>
      </c>
      <c r="EI26" s="0" t="n">
        <v>0.7392640951</v>
      </c>
      <c r="EJ26" s="0" t="n">
        <v>0.7364894087</v>
      </c>
      <c r="EK26" s="0" t="n">
        <v>0.7334893933</v>
      </c>
      <c r="EL26" s="0" t="n">
        <v>0.7305119844</v>
      </c>
      <c r="EM26" s="0" t="n">
        <v>0.6442386776</v>
      </c>
      <c r="EN26" s="0" t="n">
        <v>0.6413865703</v>
      </c>
      <c r="EO26" s="0" t="n">
        <v>0.6392150253</v>
      </c>
      <c r="EP26" s="0" t="n">
        <v>0.6366790479</v>
      </c>
      <c r="EQ26" s="0" t="n">
        <v>0.65734555</v>
      </c>
      <c r="ER26" s="0" t="n">
        <v>0.6549493566</v>
      </c>
      <c r="ES26" s="0" t="n">
        <v>0.6521874065</v>
      </c>
      <c r="ET26" s="0" t="n">
        <v>0.649953114</v>
      </c>
      <c r="EU26" s="0" t="n">
        <v>0.6794128189</v>
      </c>
      <c r="EV26" s="0" t="n">
        <v>0.6766835525</v>
      </c>
      <c r="EW26" s="0" t="n">
        <v>0.674741394</v>
      </c>
      <c r="EX26" s="0" t="n">
        <v>0.6721904812</v>
      </c>
      <c r="EY26" s="0" t="n">
        <v>0.7312169394</v>
      </c>
      <c r="EZ26" s="0" t="n">
        <v>0.7284116107</v>
      </c>
      <c r="FA26" s="0" t="n">
        <v>0.7256911092</v>
      </c>
      <c r="FB26" s="0" t="n">
        <v>0.7238035456</v>
      </c>
      <c r="FC26" s="0" t="n">
        <v>0.682255593</v>
      </c>
      <c r="FD26" s="0" t="n">
        <v>0.6797764248</v>
      </c>
      <c r="FE26" s="0" t="n">
        <v>0.6776815107</v>
      </c>
      <c r="FF26" s="0" t="n">
        <v>0.6753806443</v>
      </c>
      <c r="FG26" s="0" t="n">
        <v>0.6627864698</v>
      </c>
      <c r="FH26" s="0" t="n">
        <v>0.6605262499</v>
      </c>
      <c r="FI26" s="0" t="n">
        <v>0.657775937</v>
      </c>
      <c r="FJ26" s="0" t="n">
        <v>0.6558287143</v>
      </c>
      <c r="FK26" s="0" t="n">
        <v>0.684124552</v>
      </c>
      <c r="FL26" s="0" t="n">
        <v>0.6818540492</v>
      </c>
      <c r="FM26" s="0" t="n">
        <v>0.6797270069</v>
      </c>
      <c r="FN26" s="0" t="n">
        <v>0.6776312616</v>
      </c>
      <c r="FO26" s="0" t="n">
        <v>0.5664930333</v>
      </c>
      <c r="FP26" s="0" t="n">
        <v>0.564225205</v>
      </c>
      <c r="FQ26" s="0" t="n">
        <v>0.5623839612</v>
      </c>
      <c r="FR26" s="0" t="n">
        <v>0.5607744548</v>
      </c>
      <c r="FS26" s="0" t="n">
        <v>0.577142878</v>
      </c>
      <c r="FT26" s="0" t="n">
        <v>0.5754028057</v>
      </c>
      <c r="FU26" s="0" t="n">
        <v>0.5734751293</v>
      </c>
      <c r="FV26" s="0" t="n">
        <v>0.5714825257</v>
      </c>
      <c r="FW26" s="0" t="n">
        <v>0.6287417065</v>
      </c>
      <c r="FX26" s="0" t="n">
        <v>0.6269031392</v>
      </c>
      <c r="FY26" s="0" t="n">
        <v>0.6248112418</v>
      </c>
      <c r="FZ26" s="0" t="n">
        <v>0.6228771768</v>
      </c>
      <c r="GA26" s="0" t="n">
        <v>0.6309381935</v>
      </c>
      <c r="GB26" s="0" t="n">
        <v>0.6289254199</v>
      </c>
      <c r="GC26" s="0" t="n">
        <v>0.6270329306</v>
      </c>
      <c r="GD26" s="0" t="n">
        <v>0.6251317624</v>
      </c>
      <c r="GE26" s="0" t="n">
        <v>0.6519819423</v>
      </c>
      <c r="GF26" s="0" t="n">
        <v>0.649963741</v>
      </c>
      <c r="GG26" s="0" t="n">
        <v>0.6478425727</v>
      </c>
      <c r="GH26" s="0" t="n">
        <v>0.6457604743</v>
      </c>
      <c r="GI26" s="0" t="n">
        <v>0.5799276257</v>
      </c>
      <c r="GJ26" s="0" t="n">
        <v>0.5783358401</v>
      </c>
      <c r="GK26" s="0" t="n">
        <v>0.5767748781</v>
      </c>
      <c r="GL26" s="0" t="n">
        <v>0.5750805946</v>
      </c>
      <c r="GM26" s="0" t="n">
        <v>0.5219187992</v>
      </c>
      <c r="GN26" s="0" t="n">
        <v>0.5204638007</v>
      </c>
      <c r="GO26" s="0" t="n">
        <v>0.5191267344</v>
      </c>
      <c r="GP26" s="0" t="n">
        <v>0.5175883467</v>
      </c>
      <c r="GQ26" s="0" t="n">
        <v>0.6125600254</v>
      </c>
      <c r="GR26" s="0" t="n">
        <v>0.6110191824</v>
      </c>
      <c r="GS26" s="0" t="n">
        <v>0.6093561495</v>
      </c>
      <c r="GT26" s="0" t="n">
        <v>0.6076275036</v>
      </c>
      <c r="GU26" s="0" t="n">
        <v>0.5052150788</v>
      </c>
      <c r="GV26" s="0" t="n">
        <v>0.7003357315</v>
      </c>
      <c r="GW26" s="0" t="n">
        <v>0.9148277055</v>
      </c>
      <c r="GX26" s="0" t="n">
        <v>1.1153448227</v>
      </c>
      <c r="GY26" s="0" t="n">
        <v>0.8456522346</v>
      </c>
      <c r="GZ26" s="0" t="n">
        <v>0.8250151545</v>
      </c>
      <c r="HA26" s="0" t="n">
        <v>0.8355608413</v>
      </c>
      <c r="HB26" s="0" t="n">
        <v>0.8214736172</v>
      </c>
      <c r="HC26" s="0" t="n">
        <v>0.790342301</v>
      </c>
      <c r="HD26" s="0" t="n">
        <v>0.7752240105</v>
      </c>
      <c r="HE26" s="0" t="n">
        <v>0.7402051442</v>
      </c>
      <c r="HF26" s="0" t="n">
        <v>0.7890061946</v>
      </c>
      <c r="HG26" s="0" t="n">
        <v>0.8005672436</v>
      </c>
      <c r="HH26" s="0" t="n">
        <v>0.8276927545</v>
      </c>
    </row>
    <row r="27" customFormat="false" ht="12.85" hidden="false" customHeight="false" outlineLevel="0" collapsed="false">
      <c r="A27" s="0" t="n">
        <v>24</v>
      </c>
      <c r="B27" s="0" t="n">
        <v>0.8440373701</v>
      </c>
      <c r="C27" s="0" t="n">
        <v>0.8403378563</v>
      </c>
      <c r="D27" s="0" t="n">
        <v>0.8368944726</v>
      </c>
      <c r="E27" s="0" t="n">
        <v>0.83275105</v>
      </c>
      <c r="F27" s="0" t="n">
        <v>0.7818972452</v>
      </c>
      <c r="G27" s="0" t="n">
        <v>0.7788921552</v>
      </c>
      <c r="H27" s="0" t="n">
        <v>0.7754429384</v>
      </c>
      <c r="I27" s="0" t="n">
        <v>0.7720206601</v>
      </c>
      <c r="J27" s="0" t="n">
        <v>0.895861766</v>
      </c>
      <c r="K27" s="0" t="n">
        <v>0.8927666434</v>
      </c>
      <c r="L27" s="0" t="n">
        <v>0.8891943928</v>
      </c>
      <c r="M27" s="0" t="n">
        <v>0.8855837198</v>
      </c>
      <c r="N27" s="0" t="n">
        <v>0.842449192</v>
      </c>
      <c r="O27" s="0" t="n">
        <v>0.8377980212</v>
      </c>
      <c r="P27" s="0" t="n">
        <v>0.8345715532</v>
      </c>
      <c r="Q27" s="0" t="n">
        <v>0.8312265425</v>
      </c>
      <c r="R27" s="0" t="n">
        <v>0.8802362026</v>
      </c>
      <c r="S27" s="0" t="n">
        <v>0.8763565097</v>
      </c>
      <c r="T27" s="0" t="n">
        <v>0.8725085288</v>
      </c>
      <c r="U27" s="0" t="n">
        <v>0.8686951848</v>
      </c>
      <c r="V27" s="0" t="n">
        <v>0.8928732383</v>
      </c>
      <c r="W27" s="0" t="n">
        <v>0.8893305126</v>
      </c>
      <c r="X27" s="0" t="n">
        <v>0.8859750279</v>
      </c>
      <c r="Y27" s="0" t="n">
        <v>0.8810520504</v>
      </c>
      <c r="Z27" s="0" t="n">
        <v>0.9650269622</v>
      </c>
      <c r="AA27" s="0" t="n">
        <v>0.9612770615</v>
      </c>
      <c r="AB27" s="0" t="n">
        <v>0.9576578386</v>
      </c>
      <c r="AC27" s="0" t="n">
        <v>0.9505502914</v>
      </c>
      <c r="AD27" s="0" t="n">
        <v>0.7847283596</v>
      </c>
      <c r="AE27" s="0" t="n">
        <v>0.7817830318</v>
      </c>
      <c r="AF27" s="0" t="n">
        <v>0.7785985174</v>
      </c>
      <c r="AG27" s="0" t="n">
        <v>0.7754379998</v>
      </c>
      <c r="AH27" s="0" t="n">
        <v>0.7668486337</v>
      </c>
      <c r="AI27" s="0" t="n">
        <v>0.7634537201</v>
      </c>
      <c r="AJ27" s="0" t="n">
        <v>0.7608688919</v>
      </c>
      <c r="AK27" s="0" t="n">
        <v>0.7578502734</v>
      </c>
      <c r="AL27" s="0" t="n">
        <v>0.743488541</v>
      </c>
      <c r="AM27" s="0" t="n">
        <v>0.7407783343</v>
      </c>
      <c r="AN27" s="0" t="n">
        <v>0.7381086581</v>
      </c>
      <c r="AO27" s="0" t="n">
        <v>0.7355800127</v>
      </c>
      <c r="AP27" s="0" t="n">
        <v>0.7923060046</v>
      </c>
      <c r="AQ27" s="0" t="n">
        <v>0.7891232354</v>
      </c>
      <c r="AR27" s="0" t="n">
        <v>0.7868583623</v>
      </c>
      <c r="AS27" s="0" t="n">
        <v>0.7838835825</v>
      </c>
      <c r="AT27" s="0" t="n">
        <v>0.720369947</v>
      </c>
      <c r="AU27" s="0" t="n">
        <v>0.717606233</v>
      </c>
      <c r="AV27" s="0" t="n">
        <v>0.7149260878</v>
      </c>
      <c r="AW27" s="0" t="n">
        <v>0.7130665246</v>
      </c>
      <c r="AX27" s="0" t="n">
        <v>0.6882406996</v>
      </c>
      <c r="AY27" s="0" t="n">
        <v>0.6857397829</v>
      </c>
      <c r="AZ27" s="0" t="n">
        <v>0.6836264911</v>
      </c>
      <c r="BA27" s="0" t="n">
        <v>0.6813054403</v>
      </c>
      <c r="BB27" s="0" t="n">
        <v>0.6484876759</v>
      </c>
      <c r="BC27" s="0" t="n">
        <v>0.6462762174</v>
      </c>
      <c r="BD27" s="0" t="n">
        <v>0.6435852391</v>
      </c>
      <c r="BE27" s="0" t="n">
        <v>0.6416800253</v>
      </c>
      <c r="BF27" s="0" t="n">
        <v>0.6479938087</v>
      </c>
      <c r="BG27" s="0" t="n">
        <v>0.6458432182</v>
      </c>
      <c r="BH27" s="0" t="n">
        <v>0.6438285116</v>
      </c>
      <c r="BI27" s="0" t="n">
        <v>0.6418434491</v>
      </c>
      <c r="BJ27" s="0" t="n">
        <v>0.6883957664</v>
      </c>
      <c r="BK27" s="0" t="n">
        <v>0.6856399277</v>
      </c>
      <c r="BL27" s="0" t="n">
        <v>0.6834024696</v>
      </c>
      <c r="BM27" s="0" t="n">
        <v>0.6814466161</v>
      </c>
      <c r="BN27" s="0" t="n">
        <v>0.6193871381</v>
      </c>
      <c r="BO27" s="0" t="n">
        <v>0.6175197004</v>
      </c>
      <c r="BP27" s="0" t="n">
        <v>0.6154509267</v>
      </c>
      <c r="BQ27" s="0" t="n">
        <v>0.6126826186</v>
      </c>
      <c r="BR27" s="0" t="n">
        <v>0.6441146558</v>
      </c>
      <c r="BS27" s="0" t="n">
        <v>0.6422311348</v>
      </c>
      <c r="BT27" s="0" t="n">
        <v>0.6400880898</v>
      </c>
      <c r="BU27" s="0" t="n">
        <v>0.6381067363</v>
      </c>
      <c r="BV27" s="0" t="n">
        <v>0.68288427</v>
      </c>
      <c r="BW27" s="0" t="n">
        <v>0.6807057818</v>
      </c>
      <c r="BX27" s="0" t="n">
        <v>0.678657481</v>
      </c>
      <c r="BY27" s="0" t="n">
        <v>0.6765997869</v>
      </c>
      <c r="BZ27" s="0" t="n">
        <v>0.6196676958</v>
      </c>
      <c r="CA27" s="0" t="n">
        <v>0.6177495228</v>
      </c>
      <c r="CB27" s="0" t="n">
        <v>0.6157334862</v>
      </c>
      <c r="CC27" s="0" t="n">
        <v>0.6130892557</v>
      </c>
      <c r="CD27" s="0" t="n">
        <v>0.6368352334</v>
      </c>
      <c r="CE27" s="0" t="n">
        <v>0.6350872477</v>
      </c>
      <c r="CF27" s="0" t="n">
        <v>0.6322281077</v>
      </c>
      <c r="CG27" s="0" t="n">
        <v>0.6303709297</v>
      </c>
      <c r="CH27" s="0" t="n">
        <v>0.6378386453</v>
      </c>
      <c r="CI27" s="0" t="n">
        <v>0.636060487</v>
      </c>
      <c r="CJ27" s="0" t="n">
        <v>0.6344264539</v>
      </c>
      <c r="CK27" s="0" t="n">
        <v>0.6325463853</v>
      </c>
      <c r="CL27" s="0" t="n">
        <v>0.6258534667</v>
      </c>
      <c r="CM27" s="0" t="n">
        <v>0.6242791852</v>
      </c>
      <c r="CN27" s="0" t="n">
        <v>0.6225800621</v>
      </c>
      <c r="CO27" s="0" t="n">
        <v>0.6208139021</v>
      </c>
      <c r="CP27" s="0" t="n">
        <v>0.6315472804</v>
      </c>
      <c r="CQ27" s="0" t="n">
        <v>0.6298252655</v>
      </c>
      <c r="CR27" s="0" t="n">
        <v>0.6265808278</v>
      </c>
      <c r="CS27" s="0" t="n">
        <v>0.6241075758</v>
      </c>
      <c r="CT27" s="0" t="n">
        <v>0.5430432875</v>
      </c>
      <c r="CU27" s="0" t="n">
        <v>0.7844520449</v>
      </c>
      <c r="CV27" s="0" t="n">
        <v>0.9877866861</v>
      </c>
      <c r="CW27" s="0" t="n">
        <v>1.1996597929</v>
      </c>
      <c r="CX27" s="0" t="n">
        <v>0.8855746969</v>
      </c>
      <c r="CY27" s="0" t="n">
        <v>0.8633500642</v>
      </c>
      <c r="CZ27" s="0" t="n">
        <v>0.8590835382</v>
      </c>
      <c r="DA27" s="0" t="n">
        <v>0.8371422745</v>
      </c>
      <c r="DB27" s="0" t="n">
        <v>0.7983903563</v>
      </c>
      <c r="DC27" s="0" t="n">
        <v>0.8180853301</v>
      </c>
      <c r="DF27" s="0" t="n">
        <v>24</v>
      </c>
      <c r="DG27" s="0" t="n">
        <v>0.8482693436</v>
      </c>
      <c r="DH27" s="0" t="n">
        <v>0.8445512806</v>
      </c>
      <c r="DI27" s="0" t="n">
        <v>0.8410906319</v>
      </c>
      <c r="DJ27" s="0" t="n">
        <v>0.83745734</v>
      </c>
      <c r="DK27" s="0" t="n">
        <v>0.7892764092</v>
      </c>
      <c r="DL27" s="0" t="n">
        <v>0.7862429586</v>
      </c>
      <c r="DM27" s="0" t="n">
        <v>0.7827611897</v>
      </c>
      <c r="DN27" s="0" t="n">
        <v>0.7796108886</v>
      </c>
      <c r="DO27" s="0" t="n">
        <v>0.8985076934</v>
      </c>
      <c r="DP27" s="0" t="n">
        <v>0.8944800132</v>
      </c>
      <c r="DQ27" s="0" t="n">
        <v>0.8909009068</v>
      </c>
      <c r="DR27" s="0" t="n">
        <v>0.8872833043</v>
      </c>
      <c r="DS27" s="0" t="n">
        <v>0.8425989221</v>
      </c>
      <c r="DT27" s="0" t="n">
        <v>0.8391756222</v>
      </c>
      <c r="DU27" s="0" t="n">
        <v>0.8359438489</v>
      </c>
      <c r="DV27" s="0" t="n">
        <v>0.832593338</v>
      </c>
      <c r="DW27" s="0" t="n">
        <v>0.7398219292</v>
      </c>
      <c r="DX27" s="0" t="n">
        <v>0.7368370827</v>
      </c>
      <c r="DY27" s="0" t="n">
        <v>0.7336017156</v>
      </c>
      <c r="DZ27" s="0" t="n">
        <v>0.7303954711</v>
      </c>
      <c r="EA27" s="0" t="n">
        <v>0.7656650924</v>
      </c>
      <c r="EB27" s="0" t="n">
        <v>0.7626271008</v>
      </c>
      <c r="EC27" s="0" t="n">
        <v>0.7597496739</v>
      </c>
      <c r="ED27" s="0" t="n">
        <v>0.7561381399</v>
      </c>
      <c r="EE27" s="0" t="n">
        <v>0.7781272802</v>
      </c>
      <c r="EF27" s="0" t="n">
        <v>0.7751036341</v>
      </c>
      <c r="EG27" s="0" t="n">
        <v>0.772185357</v>
      </c>
      <c r="EH27" s="0" t="n">
        <v>0.7691422701</v>
      </c>
      <c r="EI27" s="0" t="n">
        <v>0.7094641572</v>
      </c>
      <c r="EJ27" s="0" t="n">
        <v>0.7068013192</v>
      </c>
      <c r="EK27" s="0" t="n">
        <v>0.7039222352</v>
      </c>
      <c r="EL27" s="0" t="n">
        <v>0.7010648465</v>
      </c>
      <c r="EM27" s="0" t="n">
        <v>0.7277475087</v>
      </c>
      <c r="EN27" s="0" t="n">
        <v>0.7245256997</v>
      </c>
      <c r="EO27" s="0" t="n">
        <v>0.7220726702</v>
      </c>
      <c r="EP27" s="0" t="n">
        <v>0.7192079691</v>
      </c>
      <c r="EQ27" s="0" t="n">
        <v>0.6345015899</v>
      </c>
      <c r="ER27" s="0" t="n">
        <v>0.6321886686</v>
      </c>
      <c r="ES27" s="0" t="n">
        <v>0.6299103366</v>
      </c>
      <c r="ET27" s="0" t="n">
        <v>0.6277523618</v>
      </c>
      <c r="EU27" s="0" t="n">
        <v>0.6473667292</v>
      </c>
      <c r="EV27" s="0" t="n">
        <v>0.644766195</v>
      </c>
      <c r="EW27" s="0" t="n">
        <v>0.6429156429</v>
      </c>
      <c r="EX27" s="0" t="n">
        <v>0.6404850499</v>
      </c>
      <c r="EY27" s="0" t="n">
        <v>0.6704240623</v>
      </c>
      <c r="EZ27" s="0" t="n">
        <v>0.6678519668</v>
      </c>
      <c r="FA27" s="0" t="n">
        <v>0.6653576459</v>
      </c>
      <c r="FB27" s="0" t="n">
        <v>0.663627013</v>
      </c>
      <c r="FC27" s="0" t="n">
        <v>0.7169741784</v>
      </c>
      <c r="FD27" s="0" t="n">
        <v>0.7143688505</v>
      </c>
      <c r="FE27" s="0" t="n">
        <v>0.7121673305</v>
      </c>
      <c r="FF27" s="0" t="n">
        <v>0.7097493778</v>
      </c>
      <c r="FG27" s="0" t="n">
        <v>0.6732103764</v>
      </c>
      <c r="FH27" s="0" t="n">
        <v>0.6709146091</v>
      </c>
      <c r="FI27" s="0" t="n">
        <v>0.6681210409</v>
      </c>
      <c r="FJ27" s="0" t="n">
        <v>0.6661431935</v>
      </c>
      <c r="FK27" s="0" t="n">
        <v>0.6537129739</v>
      </c>
      <c r="FL27" s="0" t="n">
        <v>0.6515434024</v>
      </c>
      <c r="FM27" s="0" t="n">
        <v>0.6495109141</v>
      </c>
      <c r="FN27" s="0" t="n">
        <v>0.6475083315</v>
      </c>
      <c r="FO27" s="0" t="n">
        <v>0.6757486078</v>
      </c>
      <c r="FP27" s="0" t="n">
        <v>0.6730433992</v>
      </c>
      <c r="FQ27" s="0" t="n">
        <v>0.6708470475</v>
      </c>
      <c r="FR27" s="0" t="n">
        <v>0.6689271267</v>
      </c>
      <c r="FS27" s="0" t="n">
        <v>0.55902305</v>
      </c>
      <c r="FT27" s="0" t="n">
        <v>0.5573376086</v>
      </c>
      <c r="FU27" s="0" t="n">
        <v>0.555470453</v>
      </c>
      <c r="FV27" s="0" t="n">
        <v>0.5535404086</v>
      </c>
      <c r="FW27" s="0" t="n">
        <v>0.5696391258</v>
      </c>
      <c r="FX27" s="0" t="n">
        <v>0.5679733863</v>
      </c>
      <c r="FY27" s="0" t="n">
        <v>0.5660781301</v>
      </c>
      <c r="FZ27" s="0" t="n">
        <v>0.5643258698</v>
      </c>
      <c r="GA27" s="0" t="n">
        <v>0.6208158834</v>
      </c>
      <c r="GB27" s="0" t="n">
        <v>0.6188354013</v>
      </c>
      <c r="GC27" s="0" t="n">
        <v>0.6165967853</v>
      </c>
      <c r="GD27" s="0" t="n">
        <v>0.6147272596</v>
      </c>
      <c r="GE27" s="0" t="n">
        <v>0.6231085778</v>
      </c>
      <c r="GF27" s="0" t="n">
        <v>0.6211797536</v>
      </c>
      <c r="GG27" s="0" t="n">
        <v>0.6191525223</v>
      </c>
      <c r="GH27" s="0" t="n">
        <v>0.6171626307</v>
      </c>
      <c r="GI27" s="0" t="n">
        <v>0.6443422421</v>
      </c>
      <c r="GJ27" s="0" t="n">
        <v>0.6425736512</v>
      </c>
      <c r="GK27" s="0" t="n">
        <v>0.6408393075</v>
      </c>
      <c r="GL27" s="0" t="n">
        <v>0.638956834</v>
      </c>
      <c r="GM27" s="0" t="n">
        <v>0.5729135694</v>
      </c>
      <c r="GN27" s="0" t="n">
        <v>0.5708390098</v>
      </c>
      <c r="GO27" s="0" t="n">
        <v>0.5693725301</v>
      </c>
      <c r="GP27" s="0" t="n">
        <v>0.5676852432</v>
      </c>
      <c r="GQ27" s="0" t="n">
        <v>0.5161018518</v>
      </c>
      <c r="GR27" s="0" t="n">
        <v>0.5148036413</v>
      </c>
      <c r="GS27" s="0" t="n">
        <v>0.5134024817</v>
      </c>
      <c r="GT27" s="0" t="n">
        <v>0.511946041</v>
      </c>
      <c r="GU27" s="0" t="n">
        <v>0.6061562815</v>
      </c>
      <c r="GV27" s="0" t="n">
        <v>0.6045034992</v>
      </c>
      <c r="GW27" s="0" t="n">
        <v>0.6023579941</v>
      </c>
      <c r="GX27" s="0" t="n">
        <v>0.600351614</v>
      </c>
      <c r="GY27" s="0" t="n">
        <v>0.4991572184</v>
      </c>
      <c r="GZ27" s="0" t="n">
        <v>0.6913642936</v>
      </c>
      <c r="HA27" s="0" t="n">
        <v>0.9030175655</v>
      </c>
      <c r="HB27" s="0" t="n">
        <v>1.1009952782</v>
      </c>
      <c r="HC27" s="0" t="n">
        <v>0.8328347025</v>
      </c>
      <c r="HD27" s="0" t="n">
        <v>0.8128423197</v>
      </c>
      <c r="HE27" s="0" t="n">
        <v>0.8230672589</v>
      </c>
      <c r="HF27" s="0" t="n">
        <v>0.8109859127</v>
      </c>
      <c r="HG27" s="0" t="n">
        <v>0.7814816328</v>
      </c>
      <c r="HH27" s="0" t="n">
        <v>0.7663722558</v>
      </c>
    </row>
    <row r="28" customFormat="false" ht="12.85" hidden="false" customHeight="false" outlineLevel="0" collapsed="false">
      <c r="A28" s="0" t="n">
        <v>25</v>
      </c>
      <c r="B28" s="0" t="n">
        <v>0.8140244085</v>
      </c>
      <c r="C28" s="0" t="n">
        <v>0.810456445</v>
      </c>
      <c r="D28" s="0" t="n">
        <v>0.8071355039</v>
      </c>
      <c r="E28" s="0" t="n">
        <v>0.8036488893</v>
      </c>
      <c r="F28" s="0" t="n">
        <v>0.828830493</v>
      </c>
      <c r="G28" s="0" t="n">
        <v>0.8256450229</v>
      </c>
      <c r="H28" s="0" t="n">
        <v>0.8219887675</v>
      </c>
      <c r="I28" s="0" t="n">
        <v>0.8186805909</v>
      </c>
      <c r="J28" s="0" t="n">
        <v>0.7694508687</v>
      </c>
      <c r="K28" s="0" t="n">
        <v>0.7667924845</v>
      </c>
      <c r="L28" s="0" t="n">
        <v>0.7637242976</v>
      </c>
      <c r="M28" s="0" t="n">
        <v>0.7606231099</v>
      </c>
      <c r="N28" s="0" t="n">
        <v>0.8823486946</v>
      </c>
      <c r="O28" s="0" t="n">
        <v>0.8787638999</v>
      </c>
      <c r="P28" s="0" t="n">
        <v>0.875379667</v>
      </c>
      <c r="Q28" s="0" t="n">
        <v>0.8718710951</v>
      </c>
      <c r="R28" s="0" t="n">
        <v>0.8275558619</v>
      </c>
      <c r="S28" s="0" t="n">
        <v>0.8233962025</v>
      </c>
      <c r="T28" s="0" t="n">
        <v>0.8197807642</v>
      </c>
      <c r="U28" s="0" t="n">
        <v>0.8161978697</v>
      </c>
      <c r="V28" s="0" t="n">
        <v>0.8647782511</v>
      </c>
      <c r="W28" s="0" t="n">
        <v>0.8613470002</v>
      </c>
      <c r="X28" s="0" t="n">
        <v>0.8580970986</v>
      </c>
      <c r="Y28" s="0" t="n">
        <v>0.8540180618</v>
      </c>
      <c r="Z28" s="0" t="n">
        <v>0.8752817629</v>
      </c>
      <c r="AA28" s="0" t="n">
        <v>0.871880594</v>
      </c>
      <c r="AB28" s="0" t="n">
        <v>0.8685979502</v>
      </c>
      <c r="AC28" s="0" t="n">
        <v>0.8643674938</v>
      </c>
      <c r="AD28" s="0" t="n">
        <v>0.9470091817</v>
      </c>
      <c r="AE28" s="0" t="n">
        <v>0.9434547639</v>
      </c>
      <c r="AF28" s="0" t="n">
        <v>0.9396116959</v>
      </c>
      <c r="AG28" s="0" t="n">
        <v>0.9357975873</v>
      </c>
      <c r="AH28" s="0" t="n">
        <v>0.7725035106</v>
      </c>
      <c r="AI28" s="0" t="n">
        <v>0.7690835624</v>
      </c>
      <c r="AJ28" s="0" t="n">
        <v>0.7664796732</v>
      </c>
      <c r="AK28" s="0" t="n">
        <v>0.7634387949</v>
      </c>
      <c r="AL28" s="0" t="n">
        <v>0.7552584068</v>
      </c>
      <c r="AM28" s="0" t="n">
        <v>0.7525052959</v>
      </c>
      <c r="AN28" s="0" t="n">
        <v>0.7436377665</v>
      </c>
      <c r="AO28" s="0" t="n">
        <v>0.7410901792</v>
      </c>
      <c r="AP28" s="0" t="n">
        <v>0.7326528894</v>
      </c>
      <c r="AQ28" s="0" t="n">
        <v>0.7297097525</v>
      </c>
      <c r="AR28" s="0" t="n">
        <v>0.7276154028</v>
      </c>
      <c r="AS28" s="0" t="n">
        <v>0.7248645957</v>
      </c>
      <c r="AT28" s="0" t="n">
        <v>0.7818236504</v>
      </c>
      <c r="AU28" s="0" t="n">
        <v>0.778824168</v>
      </c>
      <c r="AV28" s="0" t="n">
        <v>0.7759153836</v>
      </c>
      <c r="AW28" s="0" t="n">
        <v>0.7738971838</v>
      </c>
      <c r="AX28" s="0" t="n">
        <v>0.7106444935</v>
      </c>
      <c r="AY28" s="0" t="n">
        <v>0.70748377</v>
      </c>
      <c r="AZ28" s="0" t="n">
        <v>0.704760773</v>
      </c>
      <c r="BA28" s="0" t="n">
        <v>0.702367967</v>
      </c>
      <c r="BB28" s="0" t="n">
        <v>0.6791161336</v>
      </c>
      <c r="BC28" s="0" t="n">
        <v>0.6768002266</v>
      </c>
      <c r="BD28" s="0" t="n">
        <v>0.6739821518</v>
      </c>
      <c r="BE28" s="0" t="n">
        <v>0.6719869536</v>
      </c>
      <c r="BF28" s="0" t="n">
        <v>0.6396099294</v>
      </c>
      <c r="BG28" s="0" t="n">
        <v>0.6374871637</v>
      </c>
      <c r="BH28" s="0" t="n">
        <v>0.6354985238</v>
      </c>
      <c r="BI28" s="0" t="n">
        <v>0.6335391444</v>
      </c>
      <c r="BJ28" s="0" t="n">
        <v>0.6400602241</v>
      </c>
      <c r="BK28" s="0" t="n">
        <v>0.637497886</v>
      </c>
      <c r="BL28" s="0" t="n">
        <v>0.6354175304</v>
      </c>
      <c r="BM28" s="0" t="n">
        <v>0.6335990067</v>
      </c>
      <c r="BN28" s="0" t="n">
        <v>0.6793183293</v>
      </c>
      <c r="BO28" s="0" t="n">
        <v>0.6772702004</v>
      </c>
      <c r="BP28" s="0" t="n">
        <v>0.6750012546</v>
      </c>
      <c r="BQ28" s="0" t="n">
        <v>0.672655887</v>
      </c>
      <c r="BR28" s="0" t="n">
        <v>0.6107063218</v>
      </c>
      <c r="BS28" s="0" t="n">
        <v>0.6054196013</v>
      </c>
      <c r="BT28" s="0" t="n">
        <v>0.6030932194</v>
      </c>
      <c r="BU28" s="0" t="n">
        <v>0.6012263812</v>
      </c>
      <c r="BV28" s="0" t="n">
        <v>0.6359950436</v>
      </c>
      <c r="BW28" s="0" t="n">
        <v>0.633966138</v>
      </c>
      <c r="BX28" s="0" t="n">
        <v>0.6320584807</v>
      </c>
      <c r="BY28" s="0" t="n">
        <v>0.6301420751</v>
      </c>
      <c r="BZ28" s="0" t="n">
        <v>0.6744100305</v>
      </c>
      <c r="CA28" s="0" t="n">
        <v>0.6723224033</v>
      </c>
      <c r="CB28" s="0" t="n">
        <v>0.6701282671</v>
      </c>
      <c r="CC28" s="0" t="n">
        <v>0.6679745447</v>
      </c>
      <c r="CD28" s="0" t="n">
        <v>0.6117427767</v>
      </c>
      <c r="CE28" s="0" t="n">
        <v>0.6100636649</v>
      </c>
      <c r="CF28" s="0" t="n">
        <v>0.6084170676</v>
      </c>
      <c r="CG28" s="0" t="n">
        <v>0.6066298348</v>
      </c>
      <c r="CH28" s="0" t="n">
        <v>0.6279955588</v>
      </c>
      <c r="CI28" s="0" t="n">
        <v>0.626244841</v>
      </c>
      <c r="CJ28" s="0" t="n">
        <v>0.6246360242</v>
      </c>
      <c r="CK28" s="0" t="n">
        <v>0.6227849687</v>
      </c>
      <c r="CL28" s="0" t="n">
        <v>0.6307297352</v>
      </c>
      <c r="CM28" s="0" t="n">
        <v>0.6291431879</v>
      </c>
      <c r="CN28" s="0" t="n">
        <v>0.6274308263</v>
      </c>
      <c r="CO28" s="0" t="n">
        <v>0.6256509054</v>
      </c>
      <c r="CP28" s="0" t="n">
        <v>0.6193107523</v>
      </c>
      <c r="CQ28" s="0" t="n">
        <v>0.6176221022</v>
      </c>
      <c r="CR28" s="0" t="n">
        <v>0.6154300366</v>
      </c>
      <c r="CS28" s="0" t="n">
        <v>0.6133801151</v>
      </c>
      <c r="CT28" s="0" t="n">
        <v>0.6225861191</v>
      </c>
      <c r="CU28" s="0" t="n">
        <v>0.6203735202</v>
      </c>
      <c r="CV28" s="0" t="n">
        <v>0.618109388</v>
      </c>
      <c r="CW28" s="0" t="n">
        <v>0.6160780775</v>
      </c>
      <c r="CX28" s="0" t="n">
        <v>0.5352295058</v>
      </c>
      <c r="CY28" s="0" t="n">
        <v>0.773779278</v>
      </c>
      <c r="CZ28" s="0" t="n">
        <v>0.9761167606</v>
      </c>
      <c r="DA28" s="0" t="n">
        <v>1.1848007541</v>
      </c>
      <c r="DB28" s="0" t="n">
        <v>0.8756463613</v>
      </c>
      <c r="DC28" s="0" t="n">
        <v>0.8529769566</v>
      </c>
      <c r="DF28" s="0" t="n">
        <v>25</v>
      </c>
      <c r="DG28" s="0" t="n">
        <v>0.7536317891</v>
      </c>
      <c r="DH28" s="0" t="n">
        <v>0.7503285335</v>
      </c>
      <c r="DI28" s="0" t="n">
        <v>0.7465564688</v>
      </c>
      <c r="DJ28" s="0" t="n">
        <v>0.7433315398</v>
      </c>
      <c r="DK28" s="0" t="n">
        <v>0.8335146259</v>
      </c>
      <c r="DL28" s="0" t="n">
        <v>0.8303111532</v>
      </c>
      <c r="DM28" s="0" t="n">
        <v>0.8266342345</v>
      </c>
      <c r="DN28" s="0" t="n">
        <v>0.8233073618</v>
      </c>
      <c r="DO28" s="0" t="n">
        <v>0.7770158319</v>
      </c>
      <c r="DP28" s="0" t="n">
        <v>0.7743313115</v>
      </c>
      <c r="DQ28" s="0" t="n">
        <v>0.7712329592</v>
      </c>
      <c r="DR28" s="0" t="n">
        <v>0.7681012818</v>
      </c>
      <c r="DS28" s="0" t="n">
        <v>0.8840420706</v>
      </c>
      <c r="DT28" s="0" t="n">
        <v>0.880450396</v>
      </c>
      <c r="DU28" s="0" t="n">
        <v>0.8770596682</v>
      </c>
      <c r="DV28" s="0" t="n">
        <v>0.8735443628</v>
      </c>
      <c r="DW28" s="0" t="n">
        <v>0.8289166217</v>
      </c>
      <c r="DX28" s="0" t="n">
        <v>0.8255723185</v>
      </c>
      <c r="DY28" s="0" t="n">
        <v>0.8219473252</v>
      </c>
      <c r="DZ28" s="0" t="n">
        <v>0.8183549616</v>
      </c>
      <c r="EA28" s="0" t="n">
        <v>0.7271021287</v>
      </c>
      <c r="EB28" s="0" t="n">
        <v>0.7242171466</v>
      </c>
      <c r="EC28" s="0" t="n">
        <v>0.7214846422</v>
      </c>
      <c r="ED28" s="0" t="n">
        <v>0.7180550043</v>
      </c>
      <c r="EE28" s="0" t="n">
        <v>0.7529167359</v>
      </c>
      <c r="EF28" s="0" t="n">
        <v>0.7499910529</v>
      </c>
      <c r="EG28" s="0" t="n">
        <v>0.7471673251</v>
      </c>
      <c r="EH28" s="0" t="n">
        <v>0.7442228311</v>
      </c>
      <c r="EI28" s="0" t="n">
        <v>0.7616307375</v>
      </c>
      <c r="EJ28" s="0" t="n">
        <v>0.7587721022</v>
      </c>
      <c r="EK28" s="0" t="n">
        <v>0.7556813205</v>
      </c>
      <c r="EL28" s="0" t="n">
        <v>0.7526138293</v>
      </c>
      <c r="EM28" s="0" t="n">
        <v>0.6984118076</v>
      </c>
      <c r="EN28" s="0" t="n">
        <v>0.6953198706</v>
      </c>
      <c r="EO28" s="0" t="n">
        <v>0.6929657234</v>
      </c>
      <c r="EP28" s="0" t="n">
        <v>0.6902164992</v>
      </c>
      <c r="EQ28" s="0" t="n">
        <v>0.7167482602</v>
      </c>
      <c r="ER28" s="0" t="n">
        <v>0.7141355287</v>
      </c>
      <c r="ES28" s="0" t="n">
        <v>0.7084551601</v>
      </c>
      <c r="ET28" s="0" t="n">
        <v>0.7060281029</v>
      </c>
      <c r="EU28" s="0" t="n">
        <v>0.6252543214</v>
      </c>
      <c r="EV28" s="0" t="n">
        <v>0.6227426148</v>
      </c>
      <c r="EW28" s="0" t="n">
        <v>0.6209552729</v>
      </c>
      <c r="EX28" s="0" t="n">
        <v>0.6186077028</v>
      </c>
      <c r="EY28" s="0" t="n">
        <v>0.6388019483</v>
      </c>
      <c r="EZ28" s="0" t="n">
        <v>0.6363511716</v>
      </c>
      <c r="FA28" s="0" t="n">
        <v>0.6339745012</v>
      </c>
      <c r="FB28" s="0" t="n">
        <v>0.6323254976</v>
      </c>
      <c r="FC28" s="0" t="n">
        <v>0.6613729102</v>
      </c>
      <c r="FD28" s="0" t="n">
        <v>0.6589696251</v>
      </c>
      <c r="FE28" s="0" t="n">
        <v>0.6569388328</v>
      </c>
      <c r="FF28" s="0" t="n">
        <v>0.654708392</v>
      </c>
      <c r="FG28" s="0" t="n">
        <v>0.7074686693</v>
      </c>
      <c r="FH28" s="0" t="n">
        <v>0.7050560752</v>
      </c>
      <c r="FI28" s="0" t="n">
        <v>0.7021203481</v>
      </c>
      <c r="FJ28" s="0" t="n">
        <v>0.700041852</v>
      </c>
      <c r="FK28" s="0" t="n">
        <v>0.663994178</v>
      </c>
      <c r="FL28" s="0" t="n">
        <v>0.6617904848</v>
      </c>
      <c r="FM28" s="0" t="n">
        <v>0.6597260308</v>
      </c>
      <c r="FN28" s="0" t="n">
        <v>0.6576919527</v>
      </c>
      <c r="FO28" s="0" t="n">
        <v>0.6457093679</v>
      </c>
      <c r="FP28" s="0" t="n">
        <v>0.6431244146</v>
      </c>
      <c r="FQ28" s="0" t="n">
        <v>0.641025698</v>
      </c>
      <c r="FR28" s="0" t="n">
        <v>0.639191124</v>
      </c>
      <c r="FS28" s="0" t="n">
        <v>0.6668379407</v>
      </c>
      <c r="FT28" s="0" t="n">
        <v>0.6648274399</v>
      </c>
      <c r="FU28" s="0" t="n">
        <v>0.662600179</v>
      </c>
      <c r="FV28" s="0" t="n">
        <v>0.6602979004</v>
      </c>
      <c r="FW28" s="0" t="n">
        <v>0.5517548836</v>
      </c>
      <c r="FX28" s="0" t="n">
        <v>0.5501414413</v>
      </c>
      <c r="FY28" s="0" t="n">
        <v>0.5477164506</v>
      </c>
      <c r="FZ28" s="0" t="n">
        <v>0.5460210278</v>
      </c>
      <c r="GA28" s="0" t="n">
        <v>0.5624583409</v>
      </c>
      <c r="GB28" s="0" t="n">
        <v>0.5606640268</v>
      </c>
      <c r="GC28" s="0" t="n">
        <v>0.5589769417</v>
      </c>
      <c r="GD28" s="0" t="n">
        <v>0.5572821198</v>
      </c>
      <c r="GE28" s="0" t="n">
        <v>0.6127377482</v>
      </c>
      <c r="GF28" s="0" t="n">
        <v>0.6108410267</v>
      </c>
      <c r="GG28" s="0" t="n">
        <v>0.6088475361</v>
      </c>
      <c r="GH28" s="0" t="n">
        <v>0.6068907637</v>
      </c>
      <c r="GI28" s="0" t="n">
        <v>0.6158072057</v>
      </c>
      <c r="GJ28" s="0" t="n">
        <v>0.6131755505</v>
      </c>
      <c r="GK28" s="0" t="n">
        <v>0.611520554</v>
      </c>
      <c r="GL28" s="0" t="n">
        <v>0.6097242047</v>
      </c>
      <c r="GM28" s="0" t="n">
        <v>0.6365491096</v>
      </c>
      <c r="GN28" s="0" t="n">
        <v>0.6347745463</v>
      </c>
      <c r="GO28" s="0" t="n">
        <v>0.6331438168</v>
      </c>
      <c r="GP28" s="0" t="n">
        <v>0.6312675492</v>
      </c>
      <c r="GQ28" s="0" t="n">
        <v>0.5660548719</v>
      </c>
      <c r="GR28" s="0" t="n">
        <v>0.5646310088</v>
      </c>
      <c r="GS28" s="0" t="n">
        <v>0.5630942322</v>
      </c>
      <c r="GT28" s="0" t="n">
        <v>0.561496824</v>
      </c>
      <c r="GU28" s="0" t="n">
        <v>0.5107064882</v>
      </c>
      <c r="GV28" s="0" t="n">
        <v>0.5093139651</v>
      </c>
      <c r="GW28" s="0" t="n">
        <v>0.5075063069</v>
      </c>
      <c r="GX28" s="0" t="n">
        <v>0.505815866</v>
      </c>
      <c r="GY28" s="0" t="n">
        <v>0.5988880698</v>
      </c>
      <c r="GZ28" s="0" t="n">
        <v>0.5967596911</v>
      </c>
      <c r="HA28" s="0" t="n">
        <v>0.5945817406</v>
      </c>
      <c r="HB28" s="0" t="n">
        <v>0.5926277496</v>
      </c>
      <c r="HC28" s="0" t="n">
        <v>0.4925232829</v>
      </c>
      <c r="HD28" s="0" t="n">
        <v>0.682482181</v>
      </c>
      <c r="HE28" s="0" t="n">
        <v>0.8923491207</v>
      </c>
      <c r="HF28" s="0" t="n">
        <v>1.0883454082</v>
      </c>
      <c r="HG28" s="0" t="n">
        <v>0.8219889623</v>
      </c>
      <c r="HH28" s="0" t="n">
        <v>0.8020573468</v>
      </c>
    </row>
    <row r="29" customFormat="false" ht="12.85" hidden="false" customHeight="false" outlineLevel="0" collapsed="false">
      <c r="A29" s="0" t="n">
        <v>26</v>
      </c>
      <c r="B29" s="0" t="n">
        <v>0.7450518464</v>
      </c>
      <c r="C29" s="0" t="n">
        <v>0.7417861976</v>
      </c>
      <c r="D29" s="0" t="n">
        <v>0.7381975415</v>
      </c>
      <c r="E29" s="0" t="n">
        <v>0.7311114399</v>
      </c>
      <c r="F29" s="0" t="n">
        <v>0.799865344</v>
      </c>
      <c r="G29" s="0" t="n">
        <v>0.7946668987</v>
      </c>
      <c r="H29" s="0" t="n">
        <v>0.7845114442</v>
      </c>
      <c r="I29" s="0" t="n">
        <v>0.7813540989</v>
      </c>
      <c r="J29" s="0" t="n">
        <v>0.8159554847</v>
      </c>
      <c r="K29" s="0" t="n">
        <v>0.8131364312</v>
      </c>
      <c r="L29" s="0" t="n">
        <v>0.809882807</v>
      </c>
      <c r="M29" s="0" t="n">
        <v>0.8065941876</v>
      </c>
      <c r="N29" s="0" t="n">
        <v>0.7578445641</v>
      </c>
      <c r="O29" s="0" t="n">
        <v>0.7547656031</v>
      </c>
      <c r="P29" s="0" t="n">
        <v>0.7515405876</v>
      </c>
      <c r="Q29" s="0" t="n">
        <v>0.7485283699</v>
      </c>
      <c r="R29" s="0" t="n">
        <v>0.8680209289</v>
      </c>
      <c r="S29" s="0" t="n">
        <v>0.8645188576</v>
      </c>
      <c r="T29" s="0" t="n">
        <v>0.8597421639</v>
      </c>
      <c r="U29" s="0" t="n">
        <v>0.855984616</v>
      </c>
      <c r="V29" s="0" t="n">
        <v>0.8125176455</v>
      </c>
      <c r="W29" s="0" t="n">
        <v>0.8092937533</v>
      </c>
      <c r="X29" s="0" t="n">
        <v>0.806240251</v>
      </c>
      <c r="Y29" s="0" t="n">
        <v>0.8024077201</v>
      </c>
      <c r="Z29" s="0" t="n">
        <v>0.8503796563</v>
      </c>
      <c r="AA29" s="0" t="n">
        <v>0.847075252</v>
      </c>
      <c r="AB29" s="0" t="n">
        <v>0.8438860007</v>
      </c>
      <c r="AC29" s="0" t="n">
        <v>0.8405603503</v>
      </c>
      <c r="AD29" s="0" t="n">
        <v>0.8611474431</v>
      </c>
      <c r="AE29" s="0" t="n">
        <v>0.8579152909</v>
      </c>
      <c r="AF29" s="0" t="n">
        <v>0.8544206594</v>
      </c>
      <c r="AG29" s="0" t="n">
        <v>0.8509523616</v>
      </c>
      <c r="AH29" s="0" t="n">
        <v>0.9322562496</v>
      </c>
      <c r="AI29" s="0" t="n">
        <v>0.9281290605</v>
      </c>
      <c r="AJ29" s="0" t="n">
        <v>0.9205397956</v>
      </c>
      <c r="AK29" s="0" t="n">
        <v>0.9168877098</v>
      </c>
      <c r="AL29" s="0" t="n">
        <v>0.7552519345</v>
      </c>
      <c r="AM29" s="0" t="n">
        <v>0.7524988472</v>
      </c>
      <c r="AN29" s="0" t="n">
        <v>0.7497869317</v>
      </c>
      <c r="AO29" s="0" t="n">
        <v>0.7472182784</v>
      </c>
      <c r="AP29" s="0" t="n">
        <v>0.7381411291</v>
      </c>
      <c r="AQ29" s="0" t="n">
        <v>0.7351759453</v>
      </c>
      <c r="AR29" s="0" t="n">
        <v>0.7330659071</v>
      </c>
      <c r="AS29" s="0" t="n">
        <v>0.7302944939</v>
      </c>
      <c r="AT29" s="0" t="n">
        <v>0.7229597569</v>
      </c>
      <c r="AU29" s="0" t="n">
        <v>0.720186107</v>
      </c>
      <c r="AV29" s="0" t="n">
        <v>0.7174963265</v>
      </c>
      <c r="AW29" s="0" t="n">
        <v>0.7156300779</v>
      </c>
      <c r="AX29" s="0" t="n">
        <v>0.7712685328</v>
      </c>
      <c r="AY29" s="0" t="n">
        <v>0.768465911</v>
      </c>
      <c r="AZ29" s="0" t="n">
        <v>0.7660976763</v>
      </c>
      <c r="BA29" s="0" t="n">
        <v>0.7634966191</v>
      </c>
      <c r="BB29" s="0" t="n">
        <v>0.700110978</v>
      </c>
      <c r="BC29" s="0" t="n">
        <v>0.6977234749</v>
      </c>
      <c r="BD29" s="0" t="n">
        <v>0.6946784396</v>
      </c>
      <c r="BE29" s="0" t="n">
        <v>0.6926219739</v>
      </c>
      <c r="BF29" s="0" t="n">
        <v>0.6698190859</v>
      </c>
      <c r="BG29" s="0" t="n">
        <v>0.6675960607</v>
      </c>
      <c r="BH29" s="0" t="n">
        <v>0.6655134962</v>
      </c>
      <c r="BI29" s="0" t="n">
        <v>0.6634615741</v>
      </c>
      <c r="BJ29" s="0" t="n">
        <v>0.6317789912</v>
      </c>
      <c r="BK29" s="0" t="n">
        <v>0.6289941889</v>
      </c>
      <c r="BL29" s="0" t="n">
        <v>0.6269415836</v>
      </c>
      <c r="BM29" s="0" t="n">
        <v>0.6251473174</v>
      </c>
      <c r="BN29" s="0" t="n">
        <v>0.631620157</v>
      </c>
      <c r="BO29" s="0" t="n">
        <v>0.6297158371</v>
      </c>
      <c r="BP29" s="0" t="n">
        <v>0.6276062047</v>
      </c>
      <c r="BQ29" s="0" t="n">
        <v>0.6254255166</v>
      </c>
      <c r="BR29" s="0" t="n">
        <v>0.6704861378</v>
      </c>
      <c r="BS29" s="0" t="n">
        <v>0.6685255013</v>
      </c>
      <c r="BT29" s="0" t="n">
        <v>0.6662947153</v>
      </c>
      <c r="BU29" s="0" t="n">
        <v>0.6642322407</v>
      </c>
      <c r="BV29" s="0" t="n">
        <v>0.5992367371</v>
      </c>
      <c r="BW29" s="0" t="n">
        <v>0.5973250952</v>
      </c>
      <c r="BX29" s="0" t="n">
        <v>0.5955276939</v>
      </c>
      <c r="BY29" s="0" t="n">
        <v>0.5937220498</v>
      </c>
      <c r="BZ29" s="0" t="n">
        <v>0.628102675</v>
      </c>
      <c r="CA29" s="0" t="n">
        <v>0.6261583916</v>
      </c>
      <c r="CB29" s="0" t="n">
        <v>0.6241149125</v>
      </c>
      <c r="CC29" s="0" t="n">
        <v>0.6221090723</v>
      </c>
      <c r="CD29" s="0" t="n">
        <v>0.6665075256</v>
      </c>
      <c r="CE29" s="0" t="n">
        <v>0.6646780954</v>
      </c>
      <c r="CF29" s="0" t="n">
        <v>0.6628840906</v>
      </c>
      <c r="CG29" s="0" t="n">
        <v>0.6609368602</v>
      </c>
      <c r="CH29" s="0" t="n">
        <v>0.6043439254</v>
      </c>
      <c r="CI29" s="0" t="n">
        <v>0.6026591432</v>
      </c>
      <c r="CJ29" s="0" t="n">
        <v>0.6011109179</v>
      </c>
      <c r="CK29" s="0" t="n">
        <v>0.599329577</v>
      </c>
      <c r="CL29" s="0" t="n">
        <v>0.620996353</v>
      </c>
      <c r="CM29" s="0" t="n">
        <v>0.6194342892</v>
      </c>
      <c r="CN29" s="0" t="n">
        <v>0.6177483526</v>
      </c>
      <c r="CO29" s="0" t="n">
        <v>0.6159958994</v>
      </c>
      <c r="CP29" s="0" t="n">
        <v>0.624136044</v>
      </c>
      <c r="CQ29" s="0" t="n">
        <v>0.622434237</v>
      </c>
      <c r="CR29" s="0" t="n">
        <v>0.6202250921</v>
      </c>
      <c r="CS29" s="0" t="n">
        <v>0.6181591988</v>
      </c>
      <c r="CT29" s="0" t="n">
        <v>0.6118848098</v>
      </c>
      <c r="CU29" s="0" t="n">
        <v>0.6097102422</v>
      </c>
      <c r="CV29" s="0" t="n">
        <v>0.607485027</v>
      </c>
      <c r="CW29" s="0" t="n">
        <v>0.6054886316</v>
      </c>
      <c r="CX29" s="0" t="n">
        <v>0.6143117798</v>
      </c>
      <c r="CY29" s="0" t="n">
        <v>0.6124034421</v>
      </c>
      <c r="CZ29" s="0" t="n">
        <v>0.6102793432</v>
      </c>
      <c r="DA29" s="0" t="n">
        <v>0.6084736511</v>
      </c>
      <c r="DB29" s="0" t="n">
        <v>0.52815617</v>
      </c>
      <c r="DC29" s="0" t="n">
        <v>0.7638747937</v>
      </c>
      <c r="DF29" s="0" t="n">
        <v>26</v>
      </c>
      <c r="DG29" s="0" t="n">
        <v>0.8728342473</v>
      </c>
      <c r="DH29" s="0" t="n">
        <v>0.8690085135</v>
      </c>
      <c r="DI29" s="0" t="n">
        <v>0.8654476484</v>
      </c>
      <c r="DJ29" s="0" t="n">
        <v>0.8617091406</v>
      </c>
      <c r="DK29" s="0" t="n">
        <v>0.7398319661</v>
      </c>
      <c r="DL29" s="0" t="n">
        <v>0.7369885469</v>
      </c>
      <c r="DM29" s="0" t="n">
        <v>0.7337248944</v>
      </c>
      <c r="DN29" s="0" t="n">
        <v>0.7307719448</v>
      </c>
      <c r="DO29" s="0" t="n">
        <v>0.8205668546</v>
      </c>
      <c r="DP29" s="0" t="n">
        <v>0.8177318692</v>
      </c>
      <c r="DQ29" s="0" t="n">
        <v>0.8144598572</v>
      </c>
      <c r="DR29" s="0" t="n">
        <v>0.8111526521</v>
      </c>
      <c r="DS29" s="0" t="n">
        <v>0.7652954183</v>
      </c>
      <c r="DT29" s="0" t="n">
        <v>0.7621861861</v>
      </c>
      <c r="DU29" s="0" t="n">
        <v>0.759250909</v>
      </c>
      <c r="DV29" s="0" t="n">
        <v>0.7562077879</v>
      </c>
      <c r="DW29" s="0" t="n">
        <v>0.8696868075</v>
      </c>
      <c r="DX29" s="0" t="n">
        <v>0.8661780151</v>
      </c>
      <c r="DY29" s="0" t="n">
        <v>0.8623747268</v>
      </c>
      <c r="DZ29" s="0" t="n">
        <v>0.8586056731</v>
      </c>
      <c r="EA29" s="0" t="n">
        <v>0.8117317718</v>
      </c>
      <c r="EB29" s="0" t="n">
        <v>0.8085109977</v>
      </c>
      <c r="EC29" s="0" t="n">
        <v>0.8054604488</v>
      </c>
      <c r="ED29" s="0" t="n">
        <v>0.8016316248</v>
      </c>
      <c r="EE29" s="0" t="n">
        <v>0.7149958473</v>
      </c>
      <c r="EF29" s="0" t="n">
        <v>0.7122175172</v>
      </c>
      <c r="EG29" s="0" t="n">
        <v>0.7095360073</v>
      </c>
      <c r="EH29" s="0" t="n">
        <v>0.7067398137</v>
      </c>
      <c r="EI29" s="0" t="n">
        <v>0.7414503584</v>
      </c>
      <c r="EJ29" s="0" t="n">
        <v>0.7386674663</v>
      </c>
      <c r="EK29" s="0" t="n">
        <v>0.7356585788</v>
      </c>
      <c r="EL29" s="0" t="n">
        <v>0.7326723647</v>
      </c>
      <c r="EM29" s="0" t="n">
        <v>0.7497657136</v>
      </c>
      <c r="EN29" s="0" t="n">
        <v>0.7464464278</v>
      </c>
      <c r="EO29" s="0" t="n">
        <v>0.7439191813</v>
      </c>
      <c r="EP29" s="0" t="n">
        <v>0.7409678079</v>
      </c>
      <c r="EQ29" s="0" t="n">
        <v>0.6878559418</v>
      </c>
      <c r="ER29" s="0" t="n">
        <v>0.6853485302</v>
      </c>
      <c r="ES29" s="0" t="n">
        <v>0.6828786164</v>
      </c>
      <c r="ET29" s="0" t="n">
        <v>0.6805391805</v>
      </c>
      <c r="EU29" s="0" t="n">
        <v>0.7032185767</v>
      </c>
      <c r="EV29" s="0" t="n">
        <v>0.7003936802</v>
      </c>
      <c r="EW29" s="0" t="n">
        <v>0.698383471</v>
      </c>
      <c r="EX29" s="0" t="n">
        <v>0.6957431775</v>
      </c>
      <c r="EY29" s="0" t="n">
        <v>0.6169820917</v>
      </c>
      <c r="EZ29" s="0" t="n">
        <v>0.6146150273</v>
      </c>
      <c r="FA29" s="0" t="n">
        <v>0.6123195379</v>
      </c>
      <c r="FB29" s="0" t="n">
        <v>0.6107268602</v>
      </c>
      <c r="FC29" s="0" t="n">
        <v>0.6301777148</v>
      </c>
      <c r="FD29" s="0" t="n">
        <v>0.6278877863</v>
      </c>
      <c r="FE29" s="0" t="n">
        <v>0.6248458059</v>
      </c>
      <c r="FF29" s="0" t="n">
        <v>0.6227243275</v>
      </c>
      <c r="FG29" s="0" t="n">
        <v>0.6526045523</v>
      </c>
      <c r="FH29" s="0" t="n">
        <v>0.6503790545</v>
      </c>
      <c r="FI29" s="0" t="n">
        <v>0.6468228341</v>
      </c>
      <c r="FJ29" s="0" t="n">
        <v>0.6449080359</v>
      </c>
      <c r="FK29" s="0" t="n">
        <v>0.6977834775</v>
      </c>
      <c r="FL29" s="0" t="n">
        <v>0.6954676429</v>
      </c>
      <c r="FM29" s="0" t="n">
        <v>0.6932981331</v>
      </c>
      <c r="FN29" s="0" t="n">
        <v>0.691160545</v>
      </c>
      <c r="FO29" s="0" t="n">
        <v>0.6558646961</v>
      </c>
      <c r="FP29" s="0" t="n">
        <v>0.6532390882</v>
      </c>
      <c r="FQ29" s="0" t="n">
        <v>0.6511073642</v>
      </c>
      <c r="FR29" s="0" t="n">
        <v>0.6492439372</v>
      </c>
      <c r="FS29" s="0" t="n">
        <v>0.6371948091</v>
      </c>
      <c r="FT29" s="0" t="n">
        <v>0.6352736817</v>
      </c>
      <c r="FU29" s="0" t="n">
        <v>0.6331454298</v>
      </c>
      <c r="FV29" s="0" t="n">
        <v>0.630945495</v>
      </c>
      <c r="FW29" s="0" t="n">
        <v>0.6581680136</v>
      </c>
      <c r="FX29" s="0" t="n">
        <v>0.6562433978</v>
      </c>
      <c r="FY29" s="0" t="n">
        <v>0.6540535957</v>
      </c>
      <c r="FZ29" s="0" t="n">
        <v>0.6520290127</v>
      </c>
      <c r="GA29" s="0" t="n">
        <v>0.5442140752</v>
      </c>
      <c r="GB29" s="0" t="n">
        <v>0.5424779627</v>
      </c>
      <c r="GC29" s="0" t="n">
        <v>0.540845601</v>
      </c>
      <c r="GD29" s="0" t="n">
        <v>0.5392057534</v>
      </c>
      <c r="GE29" s="0" t="n">
        <v>0.5554785246</v>
      </c>
      <c r="GF29" s="0" t="n">
        <v>0.5534793178</v>
      </c>
      <c r="GG29" s="0" t="n">
        <v>0.5516730282</v>
      </c>
      <c r="GH29" s="0" t="n">
        <v>0.5499000086</v>
      </c>
      <c r="GI29" s="0" t="n">
        <v>0.6055578979</v>
      </c>
      <c r="GJ29" s="0" t="n">
        <v>0.6038957623</v>
      </c>
      <c r="GK29" s="0" t="n">
        <v>0.6022658126</v>
      </c>
      <c r="GL29" s="0" t="n">
        <v>0.6004966492</v>
      </c>
      <c r="GM29" s="0" t="n">
        <v>0.607426635</v>
      </c>
      <c r="GN29" s="0" t="n">
        <v>0.605733259</v>
      </c>
      <c r="GO29" s="0" t="n">
        <v>0.6041771363</v>
      </c>
      <c r="GP29" s="0" t="n">
        <v>0.6023867089</v>
      </c>
      <c r="GQ29" s="0" t="n">
        <v>0.6294545719</v>
      </c>
      <c r="GR29" s="0" t="n">
        <v>0.6234821657</v>
      </c>
      <c r="GS29" s="0" t="n">
        <v>0.6217852119</v>
      </c>
      <c r="GT29" s="0" t="n">
        <v>0.6200213067</v>
      </c>
      <c r="GU29" s="0" t="n">
        <v>0.5601372961</v>
      </c>
      <c r="GV29" s="0" t="n">
        <v>0.5586099919</v>
      </c>
      <c r="GW29" s="0" t="n">
        <v>0.5566273721</v>
      </c>
      <c r="GX29" s="0" t="n">
        <v>0.5547733151</v>
      </c>
      <c r="GY29" s="0" t="n">
        <v>0.5045827822</v>
      </c>
      <c r="GZ29" s="0" t="n">
        <v>0.502117767</v>
      </c>
      <c r="HA29" s="0" t="n">
        <v>0.5002852243</v>
      </c>
      <c r="HB29" s="0" t="n">
        <v>0.4986411226</v>
      </c>
      <c r="HC29" s="0" t="n">
        <v>0.590928684</v>
      </c>
      <c r="HD29" s="0" t="n">
        <v>0.5890929851</v>
      </c>
      <c r="HE29" s="0" t="n">
        <v>0.5875572233</v>
      </c>
      <c r="HF29" s="0" t="n">
        <v>0.5858187612</v>
      </c>
      <c r="HG29" s="0" t="n">
        <v>0.4870015166</v>
      </c>
      <c r="HH29" s="0" t="n">
        <v>0.6746893821</v>
      </c>
    </row>
    <row r="30" customFormat="false" ht="12.85" hidden="false" customHeight="false" outlineLevel="0" collapsed="false">
      <c r="A30" s="0" t="n">
        <v>27</v>
      </c>
      <c r="B30" s="0" t="n">
        <v>0.6396379137</v>
      </c>
      <c r="C30" s="0" t="n">
        <v>0.6362680461</v>
      </c>
      <c r="D30" s="0" t="n">
        <v>0.6336608625</v>
      </c>
      <c r="E30" s="0" t="n">
        <v>0.630568979</v>
      </c>
      <c r="F30" s="0" t="n">
        <v>0.7259486959</v>
      </c>
      <c r="G30" s="0" t="n">
        <v>0.7231586347</v>
      </c>
      <c r="H30" s="0" t="n">
        <v>0.7199562261</v>
      </c>
      <c r="I30" s="0" t="n">
        <v>0.7170586899</v>
      </c>
      <c r="J30" s="0" t="n">
        <v>0.7787532398</v>
      </c>
      <c r="K30" s="0" t="n">
        <v>0.7760627167</v>
      </c>
      <c r="L30" s="0" t="n">
        <v>0.7729574366</v>
      </c>
      <c r="M30" s="0" t="n">
        <v>0.7698187567</v>
      </c>
      <c r="N30" s="0" t="n">
        <v>0.8036477101</v>
      </c>
      <c r="O30" s="0" t="n">
        <v>0.8003826606</v>
      </c>
      <c r="P30" s="0" t="n">
        <v>0.797300284</v>
      </c>
      <c r="Q30" s="0" t="n">
        <v>0.7941046588</v>
      </c>
      <c r="R30" s="0" t="n">
        <v>0.7443110335</v>
      </c>
      <c r="S30" s="0" t="n">
        <v>0.7413080756</v>
      </c>
      <c r="T30" s="0" t="n">
        <v>0.7380530768</v>
      </c>
      <c r="U30" s="0" t="n">
        <v>0.7348273774</v>
      </c>
      <c r="V30" s="0" t="n">
        <v>0.852124994</v>
      </c>
      <c r="W30" s="0" t="n">
        <v>0.8487439485</v>
      </c>
      <c r="X30" s="0" t="n">
        <v>0.8455415988</v>
      </c>
      <c r="Y30" s="0" t="n">
        <v>0.8415222457</v>
      </c>
      <c r="Z30" s="0" t="n">
        <v>0.7974402248</v>
      </c>
      <c r="AA30" s="0" t="n">
        <v>0.7943415325</v>
      </c>
      <c r="AB30" s="0" t="n">
        <v>0.7913508244</v>
      </c>
      <c r="AC30" s="0" t="n">
        <v>0.7882322087</v>
      </c>
      <c r="AD30" s="0" t="n">
        <v>0.837428989</v>
      </c>
      <c r="AE30" s="0" t="n">
        <v>0.8342858595</v>
      </c>
      <c r="AF30" s="0" t="n">
        <v>0.83088748</v>
      </c>
      <c r="AG30" s="0" t="n">
        <v>0.8275147091</v>
      </c>
      <c r="AH30" s="0" t="n">
        <v>0.8477321035</v>
      </c>
      <c r="AI30" s="0" t="n">
        <v>0.843979111</v>
      </c>
      <c r="AJ30" s="0" t="n">
        <v>0.8411216477</v>
      </c>
      <c r="AK30" s="0" t="n">
        <v>0.8377846399</v>
      </c>
      <c r="AL30" s="0" t="n">
        <v>0.9137519313</v>
      </c>
      <c r="AM30" s="0" t="n">
        <v>0.9104210708</v>
      </c>
      <c r="AN30" s="0" t="n">
        <v>0.9071400226</v>
      </c>
      <c r="AO30" s="0" t="n">
        <v>0.9040323021</v>
      </c>
      <c r="AP30" s="0" t="n">
        <v>0.7442448425</v>
      </c>
      <c r="AQ30" s="0" t="n">
        <v>0.7412551395</v>
      </c>
      <c r="AR30" s="0" t="n">
        <v>0.7391276533</v>
      </c>
      <c r="AS30" s="0" t="n">
        <v>0.7363333232</v>
      </c>
      <c r="AT30" s="0" t="n">
        <v>0.7283753861</v>
      </c>
      <c r="AU30" s="0" t="n">
        <v>0.7255809591</v>
      </c>
      <c r="AV30" s="0" t="n">
        <v>0.7228710296</v>
      </c>
      <c r="AW30" s="0" t="n">
        <v>0.7209908012</v>
      </c>
      <c r="AX30" s="0" t="n">
        <v>0.7131993394</v>
      </c>
      <c r="AY30" s="0" t="n">
        <v>0.7106077284</v>
      </c>
      <c r="AZ30" s="0" t="n">
        <v>0.7084177993</v>
      </c>
      <c r="BA30" s="0" t="n">
        <v>0.706012577</v>
      </c>
      <c r="BB30" s="0" t="n">
        <v>0.7610431993</v>
      </c>
      <c r="BC30" s="0" t="n">
        <v>0.7584479065</v>
      </c>
      <c r="BD30" s="0" t="n">
        <v>0.7552898654</v>
      </c>
      <c r="BE30" s="0" t="n">
        <v>0.7530539709</v>
      </c>
      <c r="BF30" s="0" t="n">
        <v>0.6903875364</v>
      </c>
      <c r="BG30" s="0" t="n">
        <v>0.6880962478</v>
      </c>
      <c r="BH30" s="0" t="n">
        <v>0.685949733</v>
      </c>
      <c r="BI30" s="0" t="n">
        <v>0.6838348016</v>
      </c>
      <c r="BJ30" s="0" t="n">
        <v>0.6616182878</v>
      </c>
      <c r="BK30" s="0" t="n">
        <v>0.6589696468</v>
      </c>
      <c r="BL30" s="0" t="n">
        <v>0.6568192222</v>
      </c>
      <c r="BM30" s="0" t="n">
        <v>0.6549394481</v>
      </c>
      <c r="BN30" s="0" t="n">
        <v>0.623194864</v>
      </c>
      <c r="BO30" s="0" t="n">
        <v>0.6213159461</v>
      </c>
      <c r="BP30" s="0" t="n">
        <v>0.6192344545</v>
      </c>
      <c r="BQ30" s="0" t="n">
        <v>0.617082855</v>
      </c>
      <c r="BR30" s="0" t="n">
        <v>0.6234081157</v>
      </c>
      <c r="BS30" s="0" t="n">
        <v>0.6215851449</v>
      </c>
      <c r="BT30" s="0" t="n">
        <v>0.6185260421</v>
      </c>
      <c r="BU30" s="0" t="n">
        <v>0.6166114325</v>
      </c>
      <c r="BV30" s="0" t="n">
        <v>0.6620340907</v>
      </c>
      <c r="BW30" s="0" t="n">
        <v>0.6599221172</v>
      </c>
      <c r="BX30" s="0" t="n">
        <v>0.6579363562</v>
      </c>
      <c r="BY30" s="0" t="n">
        <v>0.6559414886</v>
      </c>
      <c r="BZ30" s="0" t="n">
        <v>0.59180052</v>
      </c>
      <c r="CA30" s="0" t="n">
        <v>0.5899686094</v>
      </c>
      <c r="CB30" s="0" t="n">
        <v>0.5880432363</v>
      </c>
      <c r="CC30" s="0" t="n">
        <v>0.5861533267</v>
      </c>
      <c r="CD30" s="0" t="n">
        <v>0.6207427838</v>
      </c>
      <c r="CE30" s="0" t="n">
        <v>0.6190389687</v>
      </c>
      <c r="CF30" s="0" t="n">
        <v>0.6173681465</v>
      </c>
      <c r="CG30" s="0" t="n">
        <v>0.6155546198</v>
      </c>
      <c r="CH30" s="0" t="n">
        <v>0.6565092397</v>
      </c>
      <c r="CI30" s="0" t="n">
        <v>0.6546790318</v>
      </c>
      <c r="CJ30" s="0" t="n">
        <v>0.6529971679</v>
      </c>
      <c r="CK30" s="0" t="n">
        <v>0.6510620666</v>
      </c>
      <c r="CL30" s="0" t="n">
        <v>0.5946803741</v>
      </c>
      <c r="CM30" s="0" t="n">
        <v>0.593184506</v>
      </c>
      <c r="CN30" s="0" t="n">
        <v>0.5915700143</v>
      </c>
      <c r="CO30" s="0" t="n">
        <v>0.5898918248</v>
      </c>
      <c r="CP30" s="0" t="n">
        <v>0.6145044152</v>
      </c>
      <c r="CQ30" s="0" t="n">
        <v>0.6128288704</v>
      </c>
      <c r="CR30" s="0" t="n">
        <v>0.6106538169</v>
      </c>
      <c r="CS30" s="0" t="n">
        <v>0.6086198044</v>
      </c>
      <c r="CT30" s="0" t="n">
        <v>0.6166522431</v>
      </c>
      <c r="CU30" s="0" t="n">
        <v>0.6129652078</v>
      </c>
      <c r="CV30" s="0" t="n">
        <v>0.6107281132</v>
      </c>
      <c r="CW30" s="0" t="n">
        <v>0.6087210599</v>
      </c>
      <c r="CX30" s="0" t="n">
        <v>0.6037526939</v>
      </c>
      <c r="CY30" s="0" t="n">
        <v>0.6018771576</v>
      </c>
      <c r="CZ30" s="0" t="n">
        <v>0.6003080675</v>
      </c>
      <c r="DA30" s="0" t="n">
        <v>0.5985318784</v>
      </c>
      <c r="DB30" s="0" t="n">
        <v>0.6068999756</v>
      </c>
      <c r="DC30" s="0" t="n">
        <v>0.6048879183</v>
      </c>
      <c r="DF30" s="0" t="n">
        <v>27</v>
      </c>
      <c r="DG30" s="0" t="n">
        <v>0.7306608913</v>
      </c>
      <c r="DH30" s="0" t="n">
        <v>0.7274583198</v>
      </c>
      <c r="DI30" s="0" t="n">
        <v>0.7244774734</v>
      </c>
      <c r="DJ30" s="0" t="n">
        <v>0.7151418232</v>
      </c>
      <c r="DK30" s="0" t="n">
        <v>0.85765225</v>
      </c>
      <c r="DL30" s="0" t="n">
        <v>0.8543560085</v>
      </c>
      <c r="DM30" s="0" t="n">
        <v>0.8505726103</v>
      </c>
      <c r="DN30" s="0" t="n">
        <v>0.8471493953</v>
      </c>
      <c r="DO30" s="0" t="n">
        <v>0.7283394562</v>
      </c>
      <c r="DP30" s="0" t="n">
        <v>0.725429935</v>
      </c>
      <c r="DQ30" s="0" t="n">
        <v>0.7225272531</v>
      </c>
      <c r="DR30" s="0" t="n">
        <v>0.7195933506</v>
      </c>
      <c r="DS30" s="0" t="n">
        <v>0.8081895226</v>
      </c>
      <c r="DT30" s="0" t="n">
        <v>0.8049060208</v>
      </c>
      <c r="DU30" s="0" t="n">
        <v>0.8018062241</v>
      </c>
      <c r="DV30" s="0" t="n">
        <v>0.7985925388</v>
      </c>
      <c r="DW30" s="0" t="n">
        <v>0.7528683886</v>
      </c>
      <c r="DX30" s="0" t="n">
        <v>0.7498309057</v>
      </c>
      <c r="DY30" s="0" t="n">
        <v>0.7465384842</v>
      </c>
      <c r="DZ30" s="0" t="n">
        <v>0.7432756988</v>
      </c>
      <c r="EA30" s="0" t="n">
        <v>0.8547342328</v>
      </c>
      <c r="EB30" s="0" t="n">
        <v>0.8513428344</v>
      </c>
      <c r="EC30" s="0" t="n">
        <v>0.848130679</v>
      </c>
      <c r="ED30" s="0" t="n">
        <v>0.8440990185</v>
      </c>
      <c r="EE30" s="0" t="n">
        <v>0.7982164031</v>
      </c>
      <c r="EF30" s="0" t="n">
        <v>0.7951146947</v>
      </c>
      <c r="EG30" s="0" t="n">
        <v>0.7921210757</v>
      </c>
      <c r="EH30" s="0" t="n">
        <v>0.7889994246</v>
      </c>
      <c r="EI30" s="0" t="n">
        <v>0.7041069775</v>
      </c>
      <c r="EJ30" s="0" t="n">
        <v>0.7014642466</v>
      </c>
      <c r="EK30" s="0" t="n">
        <v>0.6986069027</v>
      </c>
      <c r="EL30" s="0" t="n">
        <v>0.6957710902</v>
      </c>
      <c r="EM30" s="0" t="n">
        <v>0.7298997135</v>
      </c>
      <c r="EN30" s="0" t="n">
        <v>0.7266683764</v>
      </c>
      <c r="EO30" s="0" t="n">
        <v>0.7242080925</v>
      </c>
      <c r="EP30" s="0" t="n">
        <v>0.7213349195</v>
      </c>
      <c r="EQ30" s="0" t="n">
        <v>0.7384336797</v>
      </c>
      <c r="ER30" s="0" t="n">
        <v>0.7357418993</v>
      </c>
      <c r="ES30" s="0" t="n">
        <v>0.7330903738</v>
      </c>
      <c r="ET30" s="0" t="n">
        <v>0.7305789203</v>
      </c>
      <c r="EU30" s="0" t="n">
        <v>0.6778310834</v>
      </c>
      <c r="EV30" s="0" t="n">
        <v>0.6751081709</v>
      </c>
      <c r="EW30" s="0" t="n">
        <v>0.673170534</v>
      </c>
      <c r="EX30" s="0" t="n">
        <v>0.6706255599</v>
      </c>
      <c r="EY30" s="0" t="n">
        <v>0.6939148656</v>
      </c>
      <c r="EZ30" s="0" t="n">
        <v>0.691252647</v>
      </c>
      <c r="FA30" s="0" t="n">
        <v>0.6886709283</v>
      </c>
      <c r="FB30" s="0" t="n">
        <v>0.6868796563</v>
      </c>
      <c r="FC30" s="0" t="n">
        <v>0.6086524402</v>
      </c>
      <c r="FD30" s="0" t="n">
        <v>0.6064407298</v>
      </c>
      <c r="FE30" s="0" t="n">
        <v>0.6045718194</v>
      </c>
      <c r="FF30" s="0" t="n">
        <v>0.6025191753</v>
      </c>
      <c r="FG30" s="0" t="n">
        <v>0.6207232653</v>
      </c>
      <c r="FH30" s="0" t="n">
        <v>0.6186064885</v>
      </c>
      <c r="FI30" s="0" t="n">
        <v>0.6160307219</v>
      </c>
      <c r="FJ30" s="0" t="n">
        <v>0.6142070781</v>
      </c>
      <c r="FK30" s="0" t="n">
        <v>0.6428275263</v>
      </c>
      <c r="FL30" s="0" t="n">
        <v>0.6406940819</v>
      </c>
      <c r="FM30" s="0" t="n">
        <v>0.6386954381</v>
      </c>
      <c r="FN30" s="0" t="n">
        <v>0.6367262019</v>
      </c>
      <c r="FO30" s="0" t="n">
        <v>0.6889388959</v>
      </c>
      <c r="FP30" s="0" t="n">
        <v>0.6861808829</v>
      </c>
      <c r="FQ30" s="0" t="n">
        <v>0.6839416595</v>
      </c>
      <c r="FR30" s="0" t="n">
        <v>0.6819842628</v>
      </c>
      <c r="FS30" s="0" t="n">
        <v>0.6472162255</v>
      </c>
      <c r="FT30" s="0" t="n">
        <v>0.6452648837</v>
      </c>
      <c r="FU30" s="0" t="n">
        <v>0.6431031599</v>
      </c>
      <c r="FV30" s="0" t="n">
        <v>0.6408686259</v>
      </c>
      <c r="FW30" s="0" t="n">
        <v>0.6289102887</v>
      </c>
      <c r="FX30" s="0" t="n">
        <v>0.6270712284</v>
      </c>
      <c r="FY30" s="0" t="n">
        <v>0.6249787701</v>
      </c>
      <c r="FZ30" s="0" t="n">
        <v>0.6230441865</v>
      </c>
      <c r="GA30" s="0" t="n">
        <v>0.6498712469</v>
      </c>
      <c r="GB30" s="0" t="n">
        <v>0.6477980744</v>
      </c>
      <c r="GC30" s="0" t="n">
        <v>0.6458487957</v>
      </c>
      <c r="GD30" s="0" t="n">
        <v>0.6438905777</v>
      </c>
      <c r="GE30" s="0" t="n">
        <v>0.5374606609</v>
      </c>
      <c r="GF30" s="0" t="n">
        <v>0.5357969586</v>
      </c>
      <c r="GG30" s="0" t="n">
        <v>0.5340483756</v>
      </c>
      <c r="GH30" s="0" t="n">
        <v>0.5323319999</v>
      </c>
      <c r="GI30" s="0" t="n">
        <v>0.5486923071</v>
      </c>
      <c r="GJ30" s="0" t="n">
        <v>0.5471862562</v>
      </c>
      <c r="GK30" s="0" t="n">
        <v>0.5451772628</v>
      </c>
      <c r="GL30" s="0" t="n">
        <v>0.5435757978</v>
      </c>
      <c r="GM30" s="0" t="n">
        <v>0.5982338509</v>
      </c>
      <c r="GN30" s="0" t="n">
        <v>0.5965661023</v>
      </c>
      <c r="GO30" s="0" t="n">
        <v>0.59503353</v>
      </c>
      <c r="GP30" s="0" t="n">
        <v>0.5932701989</v>
      </c>
      <c r="GQ30" s="0" t="n">
        <v>0.6006566763</v>
      </c>
      <c r="GR30" s="0" t="n">
        <v>0.5991457752</v>
      </c>
      <c r="GS30" s="0" t="n">
        <v>0.5975150586</v>
      </c>
      <c r="GT30" s="0" t="n">
        <v>0.595820004</v>
      </c>
      <c r="GU30" s="0" t="n">
        <v>0.618520076</v>
      </c>
      <c r="GV30" s="0" t="n">
        <v>0.6168335819</v>
      </c>
      <c r="GW30" s="0" t="n">
        <v>0.6144559568</v>
      </c>
      <c r="GX30" s="0" t="n">
        <v>0.6124092799</v>
      </c>
      <c r="GY30" s="0" t="n">
        <v>0.5534208822</v>
      </c>
      <c r="GZ30" s="0" t="n">
        <v>0.5514540886</v>
      </c>
      <c r="HA30" s="0" t="n">
        <v>0.5494414866</v>
      </c>
      <c r="HB30" s="0" t="n">
        <v>0.5476358413</v>
      </c>
      <c r="HC30" s="0" t="n">
        <v>0.497211517</v>
      </c>
      <c r="HD30" s="0" t="n">
        <v>0.4956669471</v>
      </c>
      <c r="HE30" s="0" t="n">
        <v>0.4943747464</v>
      </c>
      <c r="HF30" s="0" t="n">
        <v>0.4929119923</v>
      </c>
      <c r="HG30" s="0" t="n">
        <v>0.5843036773</v>
      </c>
      <c r="HH30" s="0" t="n">
        <v>0.5823665337</v>
      </c>
    </row>
    <row r="31" customFormat="false" ht="12.85" hidden="false" customHeight="false" outlineLevel="0" collapsed="false">
      <c r="A31" s="0" t="n">
        <v>28</v>
      </c>
      <c r="B31" s="0" t="n">
        <v>0.7896540783</v>
      </c>
      <c r="C31" s="0" t="n">
        <v>0.7861929327</v>
      </c>
      <c r="D31" s="0" t="n">
        <v>0.7829714143</v>
      </c>
      <c r="E31" s="0" t="n">
        <v>0.7795891823</v>
      </c>
      <c r="F31" s="0" t="n">
        <v>0.6261406314</v>
      </c>
      <c r="G31" s="0" t="n">
        <v>0.623616963</v>
      </c>
      <c r="H31" s="0" t="n">
        <v>0.6198927211</v>
      </c>
      <c r="I31" s="0" t="n">
        <v>0.614862982</v>
      </c>
      <c r="J31" s="0" t="n">
        <v>0.714671848</v>
      </c>
      <c r="K31" s="0" t="n">
        <v>0.7122027204</v>
      </c>
      <c r="L31" s="0" t="n">
        <v>0.709352965</v>
      </c>
      <c r="M31" s="0" t="n">
        <v>0.7038212063</v>
      </c>
      <c r="N31" s="0" t="n">
        <v>0.7670066193</v>
      </c>
      <c r="O31" s="0" t="n">
        <v>0.7638904348</v>
      </c>
      <c r="P31" s="0" t="n">
        <v>0.7609485945</v>
      </c>
      <c r="Q31" s="0" t="n">
        <v>0.757046183</v>
      </c>
      <c r="R31" s="0" t="n">
        <v>0.7905979077</v>
      </c>
      <c r="S31" s="0" t="n">
        <v>0.7874082032</v>
      </c>
      <c r="T31" s="0" t="n">
        <v>0.7839507841</v>
      </c>
      <c r="U31" s="0" t="n">
        <v>0.7805244863</v>
      </c>
      <c r="V31" s="0" t="n">
        <v>0.7315140516</v>
      </c>
      <c r="W31" s="0" t="n">
        <v>0.7286115639</v>
      </c>
      <c r="X31" s="0" t="n">
        <v>0.7258624792</v>
      </c>
      <c r="Y31" s="0" t="n">
        <v>0.7224120309</v>
      </c>
      <c r="Z31" s="0" t="n">
        <v>0.8379370765</v>
      </c>
      <c r="AA31" s="0" t="n">
        <v>0.8346810216</v>
      </c>
      <c r="AB31" s="0" t="n">
        <v>0.8263686693</v>
      </c>
      <c r="AC31" s="0" t="n">
        <v>0.8231120526</v>
      </c>
      <c r="AD31" s="0" t="n">
        <v>0.7852957867</v>
      </c>
      <c r="AE31" s="0" t="n">
        <v>0.7823483292</v>
      </c>
      <c r="AF31" s="0" t="n">
        <v>0.7791615121</v>
      </c>
      <c r="AG31" s="0" t="n">
        <v>0.7759987092</v>
      </c>
      <c r="AH31" s="0" t="n">
        <v>0.8231673968</v>
      </c>
      <c r="AI31" s="0" t="n">
        <v>0.8195231546</v>
      </c>
      <c r="AJ31" s="0" t="n">
        <v>0.8167484919</v>
      </c>
      <c r="AK31" s="0" t="n">
        <v>0.8135081806</v>
      </c>
      <c r="AL31" s="0" t="n">
        <v>0.8349193958</v>
      </c>
      <c r="AM31" s="0" t="n">
        <v>0.8301960137</v>
      </c>
      <c r="AN31" s="0" t="n">
        <v>0.827204087</v>
      </c>
      <c r="AO31" s="0" t="n">
        <v>0.8243702145</v>
      </c>
      <c r="AP31" s="0" t="n">
        <v>0.9004348497</v>
      </c>
      <c r="AQ31" s="0" t="n">
        <v>0.8968177165</v>
      </c>
      <c r="AR31" s="0" t="n">
        <v>0.8942437481</v>
      </c>
      <c r="AS31" s="0" t="n">
        <v>0.8908629894</v>
      </c>
      <c r="AT31" s="0" t="n">
        <v>0.7343983462</v>
      </c>
      <c r="AU31" s="0" t="n">
        <v>0.731580812</v>
      </c>
      <c r="AV31" s="0" t="n">
        <v>0.7288484741</v>
      </c>
      <c r="AW31" s="0" t="n">
        <v>0.726952698</v>
      </c>
      <c r="AX31" s="0" t="n">
        <v>0.7185418542</v>
      </c>
      <c r="AY31" s="0" t="n">
        <v>0.7159308296</v>
      </c>
      <c r="AZ31" s="0" t="n">
        <v>0.713724496</v>
      </c>
      <c r="BA31" s="0" t="n">
        <v>0.7113012564</v>
      </c>
      <c r="BB31" s="0" t="n">
        <v>0.7037438764</v>
      </c>
      <c r="BC31" s="0" t="n">
        <v>0.7013439844</v>
      </c>
      <c r="BD31" s="0" t="n">
        <v>0.6984237138</v>
      </c>
      <c r="BE31" s="0" t="n">
        <v>0.6963561609</v>
      </c>
      <c r="BF31" s="0" t="n">
        <v>0.7506245763</v>
      </c>
      <c r="BG31" s="0" t="n">
        <v>0.7481333703</v>
      </c>
      <c r="BH31" s="0" t="n">
        <v>0.7457995699</v>
      </c>
      <c r="BI31" s="0" t="n">
        <v>0.7435001085</v>
      </c>
      <c r="BJ31" s="0" t="n">
        <v>0.6819349126</v>
      </c>
      <c r="BK31" s="0" t="n">
        <v>0.6792049385</v>
      </c>
      <c r="BL31" s="0" t="n">
        <v>0.6769884798</v>
      </c>
      <c r="BM31" s="0" t="n">
        <v>0.6750509827</v>
      </c>
      <c r="BN31" s="0" t="n">
        <v>0.6528939483</v>
      </c>
      <c r="BO31" s="0" t="n">
        <v>0.6509254883</v>
      </c>
      <c r="BP31" s="0" t="n">
        <v>0.6478991399</v>
      </c>
      <c r="BQ31" s="0" t="n">
        <v>0.6456479417</v>
      </c>
      <c r="BR31" s="0" t="n">
        <v>0.6150923646</v>
      </c>
      <c r="BS31" s="0" t="n">
        <v>0.6132937107</v>
      </c>
      <c r="BT31" s="0" t="n">
        <v>0.6112472263</v>
      </c>
      <c r="BU31" s="0" t="n">
        <v>0.6093551478</v>
      </c>
      <c r="BV31" s="0" t="n">
        <v>0.6145708745</v>
      </c>
      <c r="BW31" s="0" t="n">
        <v>0.6126103147</v>
      </c>
      <c r="BX31" s="0" t="n">
        <v>0.6101736644</v>
      </c>
      <c r="BY31" s="0" t="n">
        <v>0.6083236136</v>
      </c>
      <c r="BZ31" s="0" t="n">
        <v>0.653818591</v>
      </c>
      <c r="CA31" s="0" t="n">
        <v>0.651500846</v>
      </c>
      <c r="CB31" s="0" t="n">
        <v>0.6493746614</v>
      </c>
      <c r="CC31" s="0" t="n">
        <v>0.647287639</v>
      </c>
      <c r="CD31" s="0" t="n">
        <v>0.5848660049</v>
      </c>
      <c r="CE31" s="0" t="n">
        <v>0.5832606645</v>
      </c>
      <c r="CF31" s="0" t="n">
        <v>0.58168641</v>
      </c>
      <c r="CG31" s="0" t="n">
        <v>0.5799776989</v>
      </c>
      <c r="CH31" s="0" t="n">
        <v>0.6132350799</v>
      </c>
      <c r="CI31" s="0" t="n">
        <v>0.6115255112</v>
      </c>
      <c r="CJ31" s="0" t="n">
        <v>0.6099545082</v>
      </c>
      <c r="CK31" s="0" t="n">
        <v>0.6058170634</v>
      </c>
      <c r="CL31" s="0" t="n">
        <v>0.6491922401</v>
      </c>
      <c r="CM31" s="0" t="n">
        <v>0.6475592519</v>
      </c>
      <c r="CN31" s="0" t="n">
        <v>0.6457967666</v>
      </c>
      <c r="CO31" s="0" t="n">
        <v>0.6439647445</v>
      </c>
      <c r="CP31" s="0" t="n">
        <v>0.5884635454</v>
      </c>
      <c r="CQ31" s="0" t="n">
        <v>0.5868590052</v>
      </c>
      <c r="CR31" s="0" t="n">
        <v>0.5847761239</v>
      </c>
      <c r="CS31" s="0" t="n">
        <v>0.5828283068</v>
      </c>
      <c r="CT31" s="0" t="n">
        <v>0.6071361039</v>
      </c>
      <c r="CU31" s="0" t="n">
        <v>0.6049784126</v>
      </c>
      <c r="CV31" s="0" t="n">
        <v>0.6027704668</v>
      </c>
      <c r="CW31" s="0" t="n">
        <v>0.5996644363</v>
      </c>
      <c r="CX31" s="0" t="n">
        <v>0.6069758548</v>
      </c>
      <c r="CY31" s="0" t="n">
        <v>0.6050903059</v>
      </c>
      <c r="CZ31" s="0" t="n">
        <v>0.6035128392</v>
      </c>
      <c r="DA31" s="0" t="n">
        <v>0.6017271678</v>
      </c>
      <c r="DB31" s="0" t="n">
        <v>0.5969839149</v>
      </c>
      <c r="DC31" s="0" t="n">
        <v>0.5950047324</v>
      </c>
      <c r="DF31" s="0" t="n">
        <v>28</v>
      </c>
      <c r="DG31" s="0" t="n">
        <v>0.7522248731</v>
      </c>
      <c r="DH31" s="0" t="n">
        <v>0.7489277841</v>
      </c>
      <c r="DI31" s="0" t="n">
        <v>0.745858964</v>
      </c>
      <c r="DJ31" s="0" t="n">
        <v>0.7426370481</v>
      </c>
      <c r="DK31" s="0" t="n">
        <v>0.7117749654</v>
      </c>
      <c r="DL31" s="0" t="n">
        <v>0.7090393786</v>
      </c>
      <c r="DM31" s="0" t="n">
        <v>0.7058994951</v>
      </c>
      <c r="DN31" s="0" t="n">
        <v>0.7030585316</v>
      </c>
      <c r="DO31" s="0" t="n">
        <v>0.8443295262</v>
      </c>
      <c r="DP31" s="0" t="n">
        <v>0.8414124429</v>
      </c>
      <c r="DQ31" s="0" t="n">
        <v>0.8380456772</v>
      </c>
      <c r="DR31" s="0" t="n">
        <v>0.8316084936</v>
      </c>
      <c r="DS31" s="0" t="n">
        <v>0.7156099852</v>
      </c>
      <c r="DT31" s="0" t="n">
        <v>0.7127026143</v>
      </c>
      <c r="DU31" s="0" t="n">
        <v>0.7099579048</v>
      </c>
      <c r="DV31" s="0" t="n">
        <v>0.7071123528</v>
      </c>
      <c r="DW31" s="0" t="n">
        <v>0.7950659693</v>
      </c>
      <c r="DX31" s="0" t="n">
        <v>0.7908033634</v>
      </c>
      <c r="DY31" s="0" t="n">
        <v>0.7873310365</v>
      </c>
      <c r="DZ31" s="0" t="n">
        <v>0.7838899652</v>
      </c>
      <c r="EA31" s="0" t="n">
        <v>0.7387902776</v>
      </c>
      <c r="EB31" s="0" t="n">
        <v>0.7358589194</v>
      </c>
      <c r="EC31" s="0" t="n">
        <v>0.7330824901</v>
      </c>
      <c r="ED31" s="0" t="n">
        <v>0.7295977208</v>
      </c>
      <c r="EE31" s="0" t="n">
        <v>0.8405028714</v>
      </c>
      <c r="EF31" s="0" t="n">
        <v>0.8372368463</v>
      </c>
      <c r="EG31" s="0" t="n">
        <v>0.8340846367</v>
      </c>
      <c r="EH31" s="0" t="n">
        <v>0.8307976123</v>
      </c>
      <c r="EI31" s="0" t="n">
        <v>0.7860601445</v>
      </c>
      <c r="EJ31" s="0" t="n">
        <v>0.7831098181</v>
      </c>
      <c r="EK31" s="0" t="n">
        <v>0.7799198991</v>
      </c>
      <c r="EL31" s="0" t="n">
        <v>0.7767540177</v>
      </c>
      <c r="EM31" s="0" t="n">
        <v>0.6931380844</v>
      </c>
      <c r="EN31" s="0" t="n">
        <v>0.6900694947</v>
      </c>
      <c r="EO31" s="0" t="n">
        <v>0.6877331237</v>
      </c>
      <c r="EP31" s="0" t="n">
        <v>0.685004659</v>
      </c>
      <c r="EQ31" s="0" t="n">
        <v>0.7188679363</v>
      </c>
      <c r="ER31" s="0" t="n">
        <v>0.716247478</v>
      </c>
      <c r="ES31" s="0" t="n">
        <v>0.7136662081</v>
      </c>
      <c r="ET31" s="0" t="n">
        <v>0.7112212988</v>
      </c>
      <c r="EU31" s="0" t="n">
        <v>0.727671698</v>
      </c>
      <c r="EV31" s="0" t="n">
        <v>0.724748571</v>
      </c>
      <c r="EW31" s="0" t="n">
        <v>0.7226684605</v>
      </c>
      <c r="EX31" s="0" t="n">
        <v>0.7199363557</v>
      </c>
      <c r="EY31" s="0" t="n">
        <v>0.6688632534</v>
      </c>
      <c r="EZ31" s="0" t="n">
        <v>0.6662971459</v>
      </c>
      <c r="FA31" s="0" t="n">
        <v>0.6638086321</v>
      </c>
      <c r="FB31" s="0" t="n">
        <v>0.6620820283</v>
      </c>
      <c r="FC31" s="0" t="n">
        <v>0.6845465726</v>
      </c>
      <c r="FD31" s="0" t="n">
        <v>0.6820590795</v>
      </c>
      <c r="FE31" s="0" t="n">
        <v>0.6799571308</v>
      </c>
      <c r="FF31" s="0" t="n">
        <v>0.6776485382</v>
      </c>
      <c r="FG31" s="0" t="n">
        <v>0.6005830404</v>
      </c>
      <c r="FH31" s="0" t="n">
        <v>0.5985349452</v>
      </c>
      <c r="FI31" s="0" t="n">
        <v>0.596042753</v>
      </c>
      <c r="FJ31" s="0" t="n">
        <v>0.5942782799</v>
      </c>
      <c r="FK31" s="0" t="n">
        <v>0.6122256115</v>
      </c>
      <c r="FL31" s="0" t="n">
        <v>0.6101937301</v>
      </c>
      <c r="FM31" s="0" t="n">
        <v>0.608290232</v>
      </c>
      <c r="FN31" s="0" t="n">
        <v>0.6064147417</v>
      </c>
      <c r="FO31" s="0" t="n">
        <v>0.6349571941</v>
      </c>
      <c r="FP31" s="0" t="n">
        <v>0.6324152848</v>
      </c>
      <c r="FQ31" s="0" t="n">
        <v>0.6303515154</v>
      </c>
      <c r="FR31" s="0" t="n">
        <v>0.6285474902</v>
      </c>
      <c r="FS31" s="0" t="n">
        <v>0.6798542969</v>
      </c>
      <c r="FT31" s="0" t="n">
        <v>0.6778045521</v>
      </c>
      <c r="FU31" s="0" t="n">
        <v>0.6755338161</v>
      </c>
      <c r="FV31" s="0" t="n">
        <v>0.6731865981</v>
      </c>
      <c r="FW31" s="0" t="n">
        <v>0.6388014111</v>
      </c>
      <c r="FX31" s="0" t="n">
        <v>0.6369334271</v>
      </c>
      <c r="FY31" s="0" t="n">
        <v>0.6348080599</v>
      </c>
      <c r="FZ31" s="0" t="n">
        <v>0.6328430504</v>
      </c>
      <c r="GA31" s="0" t="n">
        <v>0.6209823405</v>
      </c>
      <c r="GB31" s="0" t="n">
        <v>0.6190013273</v>
      </c>
      <c r="GC31" s="0" t="n">
        <v>0.6171387004</v>
      </c>
      <c r="GD31" s="0" t="n">
        <v>0.6152675316</v>
      </c>
      <c r="GE31" s="0" t="n">
        <v>0.6418066818</v>
      </c>
      <c r="GF31" s="0" t="n">
        <v>0.6398199779</v>
      </c>
      <c r="GG31" s="0" t="n">
        <v>0.6377319139</v>
      </c>
      <c r="GH31" s="0" t="n">
        <v>0.6356823101</v>
      </c>
      <c r="GI31" s="0" t="n">
        <v>0.5311628816</v>
      </c>
      <c r="GJ31" s="0" t="n">
        <v>0.5297049455</v>
      </c>
      <c r="GK31" s="0" t="n">
        <v>0.528275241</v>
      </c>
      <c r="GL31" s="0" t="n">
        <v>0.5267234259</v>
      </c>
      <c r="GM31" s="0" t="n">
        <v>0.5415274893</v>
      </c>
      <c r="GN31" s="0" t="n">
        <v>0.540017826</v>
      </c>
      <c r="GO31" s="0" t="n">
        <v>0.5386305256</v>
      </c>
      <c r="GP31" s="0" t="n">
        <v>0.53703434</v>
      </c>
      <c r="GQ31" s="0" t="n">
        <v>0.5915663486</v>
      </c>
      <c r="GR31" s="0" t="n">
        <v>0.5900783134</v>
      </c>
      <c r="GS31" s="0" t="n">
        <v>0.5884722761</v>
      </c>
      <c r="GT31" s="0" t="n">
        <v>0.5868028744</v>
      </c>
      <c r="GU31" s="0" t="n">
        <v>0.5943773708</v>
      </c>
      <c r="GV31" s="0" t="n">
        <v>0.5927567057</v>
      </c>
      <c r="GW31" s="0" t="n">
        <v>0.5906528923</v>
      </c>
      <c r="GX31" s="0" t="n">
        <v>0.5886855004</v>
      </c>
      <c r="GY31" s="0" t="n">
        <v>0.6109163413</v>
      </c>
      <c r="GZ31" s="0" t="n">
        <v>0.6087452156</v>
      </c>
      <c r="HA31" s="0" t="n">
        <v>0.6065235223</v>
      </c>
      <c r="HB31" s="0" t="n">
        <v>0.6045302867</v>
      </c>
      <c r="HC31" s="0" t="n">
        <v>0.5460657677</v>
      </c>
      <c r="HD31" s="0" t="n">
        <v>0.5443694338</v>
      </c>
      <c r="HE31" s="0" t="n">
        <v>0.5429502661</v>
      </c>
      <c r="HF31" s="0" t="n">
        <v>0.5413437869</v>
      </c>
      <c r="HG31" s="0" t="n">
        <v>0.4916371902</v>
      </c>
      <c r="HH31" s="0" t="n">
        <v>0.490007264</v>
      </c>
    </row>
    <row r="32" customFormat="false" ht="12.85" hidden="false" customHeight="false" outlineLevel="0" collapsed="false">
      <c r="A32" s="0" t="n">
        <v>29</v>
      </c>
      <c r="B32" s="0" t="n">
        <v>0.7002737499</v>
      </c>
      <c r="C32" s="0" t="n">
        <v>0.6972043688</v>
      </c>
      <c r="D32" s="0" t="n">
        <v>0.6943474915</v>
      </c>
      <c r="E32" s="0" t="n">
        <v>0.6909602106</v>
      </c>
      <c r="F32" s="0" t="n">
        <v>0.7759189091</v>
      </c>
      <c r="G32" s="0" t="n">
        <v>0.765992539</v>
      </c>
      <c r="H32" s="0" t="n">
        <v>0.7626004464</v>
      </c>
      <c r="I32" s="0" t="n">
        <v>0.7595312841</v>
      </c>
      <c r="J32" s="0" t="n">
        <v>0.6128163145</v>
      </c>
      <c r="K32" s="0" t="n">
        <v>0.6106990888</v>
      </c>
      <c r="L32" s="0" t="n">
        <v>0.6082554825</v>
      </c>
      <c r="M32" s="0" t="n">
        <v>0.6057855932</v>
      </c>
      <c r="N32" s="0" t="n">
        <v>0.6999204113</v>
      </c>
      <c r="O32" s="0" t="n">
        <v>0.6970767838</v>
      </c>
      <c r="P32" s="0" t="n">
        <v>0.6943922514</v>
      </c>
      <c r="Q32" s="0" t="n">
        <v>0.6916090875</v>
      </c>
      <c r="R32" s="0" t="n">
        <v>0.7537030815</v>
      </c>
      <c r="S32" s="0" t="n">
        <v>0.7506622309</v>
      </c>
      <c r="T32" s="0" t="n">
        <v>0.7473661591</v>
      </c>
      <c r="U32" s="0" t="n">
        <v>0.7436184791</v>
      </c>
      <c r="V32" s="0" t="n">
        <v>0.777005113</v>
      </c>
      <c r="W32" s="0" t="n">
        <v>0.7739221267</v>
      </c>
      <c r="X32" s="0" t="n">
        <v>0.7710020831</v>
      </c>
      <c r="Y32" s="0" t="n">
        <v>0.7673370599</v>
      </c>
      <c r="Z32" s="0" t="n">
        <v>0.7193343115</v>
      </c>
      <c r="AA32" s="0" t="n">
        <v>0.716539123</v>
      </c>
      <c r="AB32" s="0" t="n">
        <v>0.7138413422</v>
      </c>
      <c r="AC32" s="0" t="n">
        <v>0.7110281818</v>
      </c>
      <c r="AD32" s="0" t="n">
        <v>0.8200456919</v>
      </c>
      <c r="AE32" s="0" t="n">
        <v>0.8169678072</v>
      </c>
      <c r="AF32" s="0" t="n">
        <v>0.8136399712</v>
      </c>
      <c r="AG32" s="0" t="n">
        <v>0.8103372119</v>
      </c>
      <c r="AH32" s="0" t="n">
        <v>0.769868292</v>
      </c>
      <c r="AI32" s="0" t="n">
        <v>0.7655767693</v>
      </c>
      <c r="AJ32" s="0" t="n">
        <v>0.7629847531</v>
      </c>
      <c r="AK32" s="0" t="n">
        <v>0.7599577403</v>
      </c>
      <c r="AL32" s="0" t="n">
        <v>0.8107259625</v>
      </c>
      <c r="AM32" s="0" t="n">
        <v>0.8031308182</v>
      </c>
      <c r="AN32" s="0" t="n">
        <v>0.8002364312</v>
      </c>
      <c r="AO32" s="0" t="n">
        <v>0.7971171424</v>
      </c>
      <c r="AP32" s="0" t="n">
        <v>0.8210897648</v>
      </c>
      <c r="AQ32" s="0" t="n">
        <v>0.8177913684</v>
      </c>
      <c r="AR32" s="0" t="n">
        <v>0.8154442145</v>
      </c>
      <c r="AS32" s="0" t="n">
        <v>0.8123613637</v>
      </c>
      <c r="AT32" s="0" t="n">
        <v>0.888521931</v>
      </c>
      <c r="AU32" s="0" t="n">
        <v>0.8851130985</v>
      </c>
      <c r="AV32" s="0" t="n">
        <v>0.8808204701</v>
      </c>
      <c r="AW32" s="0" t="n">
        <v>0.8785294063</v>
      </c>
      <c r="AX32" s="0" t="n">
        <v>0.7240520016</v>
      </c>
      <c r="AY32" s="0" t="n">
        <v>0.7214209544</v>
      </c>
      <c r="AZ32" s="0" t="n">
        <v>0.7167432386</v>
      </c>
      <c r="BA32" s="0" t="n">
        <v>0.7143097497</v>
      </c>
      <c r="BB32" s="0" t="n">
        <v>0.7090155611</v>
      </c>
      <c r="BC32" s="0" t="n">
        <v>0.7065976918</v>
      </c>
      <c r="BD32" s="0" t="n">
        <v>0.7036555457</v>
      </c>
      <c r="BE32" s="0" t="n">
        <v>0.7015725049</v>
      </c>
      <c r="BF32" s="0" t="n">
        <v>0.6941096767</v>
      </c>
      <c r="BG32" s="0" t="n">
        <v>0.6918060349</v>
      </c>
      <c r="BH32" s="0" t="n">
        <v>0.6896479474</v>
      </c>
      <c r="BI32" s="0" t="n">
        <v>0.6875216136</v>
      </c>
      <c r="BJ32" s="0" t="n">
        <v>0.7414344522</v>
      </c>
      <c r="BK32" s="0" t="n">
        <v>0.738466285</v>
      </c>
      <c r="BL32" s="0" t="n">
        <v>0.7360564379</v>
      </c>
      <c r="BM32" s="0" t="n">
        <v>0.7339498921</v>
      </c>
      <c r="BN32" s="0" t="n">
        <v>0.6718383418</v>
      </c>
      <c r="BO32" s="0" t="n">
        <v>0.6698127649</v>
      </c>
      <c r="BP32" s="0" t="n">
        <v>0.6675688025</v>
      </c>
      <c r="BQ32" s="0" t="n">
        <v>0.6652492598</v>
      </c>
      <c r="BR32" s="0" t="n">
        <v>0.6435653104</v>
      </c>
      <c r="BS32" s="0" t="n">
        <v>0.6416833959</v>
      </c>
      <c r="BT32" s="0" t="n">
        <v>0.6395421787</v>
      </c>
      <c r="BU32" s="0" t="n">
        <v>0.6375625149</v>
      </c>
      <c r="BV32" s="0" t="n">
        <v>0.607338603</v>
      </c>
      <c r="BW32" s="0" t="n">
        <v>0.6054011151</v>
      </c>
      <c r="BX32" s="0" t="n">
        <v>0.6035794124</v>
      </c>
      <c r="BY32" s="0" t="n">
        <v>0.6017493555</v>
      </c>
      <c r="BZ32" s="0" t="n">
        <v>0.6063548271</v>
      </c>
      <c r="CA32" s="0" t="n">
        <v>0.6044778639</v>
      </c>
      <c r="CB32" s="0" t="n">
        <v>0.6025051396</v>
      </c>
      <c r="CC32" s="0" t="n">
        <v>0.6005687509</v>
      </c>
      <c r="CD32" s="0" t="n">
        <v>0.6436923816</v>
      </c>
      <c r="CE32" s="0" t="n">
        <v>0.638808102</v>
      </c>
      <c r="CF32" s="0" t="n">
        <v>0.6370839218</v>
      </c>
      <c r="CG32" s="0" t="n">
        <v>0.6352124797</v>
      </c>
      <c r="CH32" s="0" t="n">
        <v>0.5777922203</v>
      </c>
      <c r="CI32" s="0" t="n">
        <v>0.5761814587</v>
      </c>
      <c r="CJ32" s="0" t="n">
        <v>0.5747012543</v>
      </c>
      <c r="CK32" s="0" t="n">
        <v>0.5723889452</v>
      </c>
      <c r="CL32" s="0" t="n">
        <v>0.6019044757</v>
      </c>
      <c r="CM32" s="0" t="n">
        <v>0.6003904358</v>
      </c>
      <c r="CN32" s="0" t="n">
        <v>0.5987563316</v>
      </c>
      <c r="CO32" s="0" t="n">
        <v>0.5970577557</v>
      </c>
      <c r="CP32" s="0" t="n">
        <v>0.6424055406</v>
      </c>
      <c r="CQ32" s="0" t="n">
        <v>0.6406539189</v>
      </c>
      <c r="CR32" s="0" t="n">
        <v>0.6383801086</v>
      </c>
      <c r="CS32" s="0" t="n">
        <v>0.6362537433</v>
      </c>
      <c r="CT32" s="0" t="n">
        <v>0.5814074811</v>
      </c>
      <c r="CU32" s="0" t="n">
        <v>0.5793412264</v>
      </c>
      <c r="CV32" s="0" t="n">
        <v>0.5734764474</v>
      </c>
      <c r="CW32" s="0" t="n">
        <v>0.5700722298</v>
      </c>
      <c r="CX32" s="0" t="n">
        <v>0.5979451966</v>
      </c>
      <c r="CY32" s="0" t="n">
        <v>0.5960877011</v>
      </c>
      <c r="CZ32" s="0" t="n">
        <v>0.5945337041</v>
      </c>
      <c r="DA32" s="0" t="n">
        <v>0.5927746001</v>
      </c>
      <c r="DB32" s="0" t="n">
        <v>0.6001709405</v>
      </c>
      <c r="DC32" s="0" t="n">
        <v>0.598181192</v>
      </c>
      <c r="DF32" s="0" t="n">
        <v>29</v>
      </c>
      <c r="DG32" s="0" t="n">
        <v>0.6748145565</v>
      </c>
      <c r="DH32" s="0" t="n">
        <v>0.6718567659</v>
      </c>
      <c r="DI32" s="0" t="n">
        <v>0.6691037534</v>
      </c>
      <c r="DJ32" s="0" t="n">
        <v>0.6662134</v>
      </c>
      <c r="DK32" s="0" t="n">
        <v>0.739140744</v>
      </c>
      <c r="DL32" s="0" t="n">
        <v>0.7362999813</v>
      </c>
      <c r="DM32" s="0" t="n">
        <v>0.7330393781</v>
      </c>
      <c r="DN32" s="0" t="n">
        <v>0.7300891874</v>
      </c>
      <c r="DO32" s="0" t="n">
        <v>0.7007182914</v>
      </c>
      <c r="DP32" s="0" t="n">
        <v>0.6975362753</v>
      </c>
      <c r="DQ32" s="0" t="n">
        <v>0.6947452051</v>
      </c>
      <c r="DR32" s="0" t="n">
        <v>0.6919241147</v>
      </c>
      <c r="DS32" s="0" t="n">
        <v>0.8285706392</v>
      </c>
      <c r="DT32" s="0" t="n">
        <v>0.8252043332</v>
      </c>
      <c r="DU32" s="0" t="n">
        <v>0.8220263651</v>
      </c>
      <c r="DV32" s="0" t="n">
        <v>0.8175198383</v>
      </c>
      <c r="DW32" s="0" t="n">
        <v>0.7039897581</v>
      </c>
      <c r="DX32" s="0" t="n">
        <v>0.7011494783</v>
      </c>
      <c r="DY32" s="0" t="n">
        <v>0.6980708113</v>
      </c>
      <c r="DZ32" s="0" t="n">
        <v>0.6950198565</v>
      </c>
      <c r="EA32" s="0" t="n">
        <v>0.7803554169</v>
      </c>
      <c r="EB32" s="0" t="n">
        <v>0.7772591373</v>
      </c>
      <c r="EC32" s="0" t="n">
        <v>0.7743265031</v>
      </c>
      <c r="ED32" s="0" t="n">
        <v>0.770645677</v>
      </c>
      <c r="EE32" s="0" t="n">
        <v>0.726489388</v>
      </c>
      <c r="EF32" s="0" t="n">
        <v>0.7236663963</v>
      </c>
      <c r="EG32" s="0" t="n">
        <v>0.7209417812</v>
      </c>
      <c r="EH32" s="0" t="n">
        <v>0.7181006389</v>
      </c>
      <c r="EI32" s="0" t="n">
        <v>0.8277026204</v>
      </c>
      <c r="EJ32" s="0" t="n">
        <v>0.8245959969</v>
      </c>
      <c r="EK32" s="0" t="n">
        <v>0.8212370882</v>
      </c>
      <c r="EL32" s="0" t="n">
        <v>0.8179034904</v>
      </c>
      <c r="EM32" s="0" t="n">
        <v>0.7734333945</v>
      </c>
      <c r="EN32" s="0" t="n">
        <v>0.7700093296</v>
      </c>
      <c r="EO32" s="0" t="n">
        <v>0.7674023061</v>
      </c>
      <c r="EP32" s="0" t="n">
        <v>0.7643577673</v>
      </c>
      <c r="EQ32" s="0" t="n">
        <v>0.6826619262</v>
      </c>
      <c r="ER32" s="0" t="n">
        <v>0.6801734481</v>
      </c>
      <c r="ES32" s="0" t="n">
        <v>0.6773173807</v>
      </c>
      <c r="ET32" s="0" t="n">
        <v>0.6749969968</v>
      </c>
      <c r="EU32" s="0" t="n">
        <v>0.7083911071</v>
      </c>
      <c r="EV32" s="0" t="n">
        <v>0.705545432</v>
      </c>
      <c r="EW32" s="0" t="n">
        <v>0.7035204367</v>
      </c>
      <c r="EX32" s="0" t="n">
        <v>0.7008607225</v>
      </c>
      <c r="EY32" s="0" t="n">
        <v>0.7180444676</v>
      </c>
      <c r="EZ32" s="0" t="n">
        <v>0.7152896753</v>
      </c>
      <c r="FA32" s="0" t="n">
        <v>0.7126181822</v>
      </c>
      <c r="FB32" s="0" t="n">
        <v>0.710764622</v>
      </c>
      <c r="FC32" s="0" t="n">
        <v>0.6598331732</v>
      </c>
      <c r="FD32" s="0" t="n">
        <v>0.6574354832</v>
      </c>
      <c r="FE32" s="0" t="n">
        <v>0.6554094187</v>
      </c>
      <c r="FF32" s="0" t="n">
        <v>0.6531841707</v>
      </c>
      <c r="FG32" s="0" t="n">
        <v>0.6735166916</v>
      </c>
      <c r="FH32" s="0" t="n">
        <v>0.6712198797</v>
      </c>
      <c r="FI32" s="0" t="n">
        <v>0.6684250405</v>
      </c>
      <c r="FJ32" s="0" t="n">
        <v>0.6664462931</v>
      </c>
      <c r="FK32" s="0" t="n">
        <v>0.5923611046</v>
      </c>
      <c r="FL32" s="0" t="n">
        <v>0.5903951504</v>
      </c>
      <c r="FM32" s="0" t="n">
        <v>0.588553414</v>
      </c>
      <c r="FN32" s="0" t="n">
        <v>0.5867387766</v>
      </c>
      <c r="FO32" s="0" t="n">
        <v>0.6047299478</v>
      </c>
      <c r="FP32" s="0" t="n">
        <v>0.6023090465</v>
      </c>
      <c r="FQ32" s="0" t="n">
        <v>0.6003435232</v>
      </c>
      <c r="FR32" s="0" t="n">
        <v>0.598625379</v>
      </c>
      <c r="FS32" s="0" t="n">
        <v>0.6265844174</v>
      </c>
      <c r="FT32" s="0" t="n">
        <v>0.6246952801</v>
      </c>
      <c r="FU32" s="0" t="n">
        <v>0.6226024673</v>
      </c>
      <c r="FV32" s="0" t="n">
        <v>0.6204391652</v>
      </c>
      <c r="FW32" s="0" t="n">
        <v>0.671015137</v>
      </c>
      <c r="FX32" s="0" t="n">
        <v>0.6690529536</v>
      </c>
      <c r="FY32" s="0" t="n">
        <v>0.6668204076</v>
      </c>
      <c r="FZ32" s="0" t="n">
        <v>0.6647563057</v>
      </c>
      <c r="GA32" s="0" t="n">
        <v>0.6307487769</v>
      </c>
      <c r="GB32" s="0" t="n">
        <v>0.6287366075</v>
      </c>
      <c r="GC32" s="0" t="n">
        <v>0.6268446864</v>
      </c>
      <c r="GD32" s="0" t="n">
        <v>0.6249440889</v>
      </c>
      <c r="GE32" s="0" t="n">
        <v>0.6132762718</v>
      </c>
      <c r="GF32" s="0" t="n">
        <v>0.6113778833</v>
      </c>
      <c r="GG32" s="0" t="n">
        <v>0.6093826406</v>
      </c>
      <c r="GH32" s="0" t="n">
        <v>0.6074241484</v>
      </c>
      <c r="GI32" s="0" t="n">
        <v>0.6342862118</v>
      </c>
      <c r="GJ32" s="0" t="n">
        <v>0.6325452227</v>
      </c>
      <c r="GK32" s="0" t="n">
        <v>0.6308379464</v>
      </c>
      <c r="GL32" s="0" t="n">
        <v>0.6289848519</v>
      </c>
      <c r="GM32" s="0" t="n">
        <v>0.5247386207</v>
      </c>
      <c r="GN32" s="0" t="n">
        <v>0.5232757612</v>
      </c>
      <c r="GO32" s="0" t="n">
        <v>0.521931471</v>
      </c>
      <c r="GP32" s="0" t="n">
        <v>0.5203847716</v>
      </c>
      <c r="GQ32" s="0" t="n">
        <v>0.535491997</v>
      </c>
      <c r="GR32" s="0" t="n">
        <v>0.5341450122</v>
      </c>
      <c r="GS32" s="0" t="n">
        <v>0.5326912105</v>
      </c>
      <c r="GT32" s="0" t="n">
        <v>0.5311800507</v>
      </c>
      <c r="GU32" s="0" t="n">
        <v>0.585382074</v>
      </c>
      <c r="GV32" s="0" t="n">
        <v>0.5837859359</v>
      </c>
      <c r="GW32" s="0" t="n">
        <v>0.5817139616</v>
      </c>
      <c r="GX32" s="0" t="n">
        <v>0.5797763442</v>
      </c>
      <c r="GY32" s="0" t="n">
        <v>0.587250396</v>
      </c>
      <c r="GZ32" s="0" t="n">
        <v>0.5851633762</v>
      </c>
      <c r="HA32" s="0" t="n">
        <v>0.5830277479</v>
      </c>
      <c r="HB32" s="0" t="n">
        <v>0.5811117272</v>
      </c>
      <c r="HC32" s="0" t="n">
        <v>0.6027970966</v>
      </c>
      <c r="HD32" s="0" t="n">
        <v>0.6009245288</v>
      </c>
      <c r="HE32" s="0" t="n">
        <v>0.5993579223</v>
      </c>
      <c r="HF32" s="0" t="n">
        <v>0.5975845444</v>
      </c>
      <c r="HG32" s="0" t="n">
        <v>0.5399437272</v>
      </c>
      <c r="HH32" s="0" t="n">
        <v>0.5381536502</v>
      </c>
    </row>
    <row r="33" customFormat="false" ht="12.85" hidden="false" customHeight="false" outlineLevel="0" collapsed="false">
      <c r="A33" s="0" t="n">
        <v>30</v>
      </c>
      <c r="B33" s="0" t="n">
        <v>0.7935230974</v>
      </c>
      <c r="C33" s="0" t="n">
        <v>0.7842520008</v>
      </c>
      <c r="D33" s="0" t="n">
        <v>0.7810384355</v>
      </c>
      <c r="E33" s="0" t="n">
        <v>0.7776645535</v>
      </c>
      <c r="F33" s="0" t="n">
        <v>0.6870711275</v>
      </c>
      <c r="G33" s="0" t="n">
        <v>0.6844304856</v>
      </c>
      <c r="H33" s="0" t="n">
        <v>0.6813995793</v>
      </c>
      <c r="I33" s="0" t="n">
        <v>0.6786572181</v>
      </c>
      <c r="J33" s="0" t="n">
        <v>0.7570030656</v>
      </c>
      <c r="K33" s="0" t="n">
        <v>0.753641019</v>
      </c>
      <c r="L33" s="0" t="n">
        <v>0.7506254553</v>
      </c>
      <c r="M33" s="0" t="n">
        <v>0.747577457</v>
      </c>
      <c r="N33" s="0" t="n">
        <v>0.6035726668</v>
      </c>
      <c r="O33" s="0" t="n">
        <v>0.5996044084</v>
      </c>
      <c r="P33" s="0" t="n">
        <v>0.5972952546</v>
      </c>
      <c r="Q33" s="0" t="n">
        <v>0.594901261</v>
      </c>
      <c r="R33" s="0" t="n">
        <v>0.6885549549</v>
      </c>
      <c r="S33" s="0" t="n">
        <v>0.680607362</v>
      </c>
      <c r="T33" s="0" t="n">
        <v>0.6769824876</v>
      </c>
      <c r="U33" s="0" t="n">
        <v>0.6740237004</v>
      </c>
      <c r="V33" s="0" t="n">
        <v>0.7402655143</v>
      </c>
      <c r="W33" s="0" t="n">
        <v>0.7373283027</v>
      </c>
      <c r="X33" s="0" t="n">
        <v>0.7345463294</v>
      </c>
      <c r="Y33" s="0" t="n">
        <v>0.7310546016</v>
      </c>
      <c r="Z33" s="0" t="n">
        <v>0.7640679447</v>
      </c>
      <c r="AA33" s="0" t="n">
        <v>0.7610989303</v>
      </c>
      <c r="AB33" s="0" t="n">
        <v>0.7582333812</v>
      </c>
      <c r="AC33" s="0" t="n">
        <v>0.7542133887</v>
      </c>
      <c r="AD33" s="0" t="n">
        <v>0.70837937</v>
      </c>
      <c r="AE33" s="0" t="n">
        <v>0.7057206036</v>
      </c>
      <c r="AF33" s="0" t="n">
        <v>0.7028459218</v>
      </c>
      <c r="AG33" s="0" t="n">
        <v>0.6999929021</v>
      </c>
      <c r="AH33" s="0" t="n">
        <v>0.8062060517</v>
      </c>
      <c r="AI33" s="0" t="n">
        <v>0.8026368991</v>
      </c>
      <c r="AJ33" s="0" t="n">
        <v>0.7999194082</v>
      </c>
      <c r="AK33" s="0" t="n">
        <v>0.7967458634</v>
      </c>
      <c r="AL33" s="0" t="n">
        <v>0.7573586661</v>
      </c>
      <c r="AM33" s="0" t="n">
        <v>0.7545978992</v>
      </c>
      <c r="AN33" s="0" t="n">
        <v>0.751878419</v>
      </c>
      <c r="AO33" s="0" t="n">
        <v>0.7493026005</v>
      </c>
      <c r="AP33" s="0" t="n">
        <v>0.7939451418</v>
      </c>
      <c r="AQ33" s="0" t="n">
        <v>0.790755788</v>
      </c>
      <c r="AR33" s="0" t="n">
        <v>0.7882106954</v>
      </c>
      <c r="AS33" s="0" t="n">
        <v>0.7845745457</v>
      </c>
      <c r="AT33" s="0" t="n">
        <v>0.8102265961</v>
      </c>
      <c r="AU33" s="0" t="n">
        <v>0.8071181453</v>
      </c>
      <c r="AV33" s="0" t="n">
        <v>0.8041036874</v>
      </c>
      <c r="AW33" s="0" t="n">
        <v>0.8020121682</v>
      </c>
      <c r="AX33" s="0" t="n">
        <v>0.8755453571</v>
      </c>
      <c r="AY33" s="0" t="n">
        <v>0.8723638161</v>
      </c>
      <c r="AZ33" s="0" t="n">
        <v>0.8693886269</v>
      </c>
      <c r="BA33" s="0" t="n">
        <v>0.8654565804</v>
      </c>
      <c r="BB33" s="0" t="n">
        <v>0.712014387</v>
      </c>
      <c r="BC33" s="0" t="n">
        <v>0.7095862912</v>
      </c>
      <c r="BD33" s="0" t="n">
        <v>0.706631701</v>
      </c>
      <c r="BE33" s="0" t="n">
        <v>0.70453985</v>
      </c>
      <c r="BF33" s="0" t="n">
        <v>0.6989254979</v>
      </c>
      <c r="BG33" s="0" t="n">
        <v>0.696605873</v>
      </c>
      <c r="BH33" s="0" t="n">
        <v>0.6929889479</v>
      </c>
      <c r="BI33" s="0" t="n">
        <v>0.6908523131</v>
      </c>
      <c r="BJ33" s="0" t="n">
        <v>0.6856114816</v>
      </c>
      <c r="BK33" s="0" t="n">
        <v>0.6828667892</v>
      </c>
      <c r="BL33" s="0" t="n">
        <v>0.6806383807</v>
      </c>
      <c r="BM33" s="0" t="n">
        <v>0.6786904378</v>
      </c>
      <c r="BN33" s="0" t="n">
        <v>0.7316576277</v>
      </c>
      <c r="BO33" s="0" t="n">
        <v>0.729451697</v>
      </c>
      <c r="BP33" s="0" t="n">
        <v>0.7270079362</v>
      </c>
      <c r="BQ33" s="0" t="n">
        <v>0.7244818656</v>
      </c>
      <c r="BR33" s="0" t="n">
        <v>0.6631034017</v>
      </c>
      <c r="BS33" s="0" t="n">
        <v>0.6611643538</v>
      </c>
      <c r="BT33" s="0" t="n">
        <v>0.6589581311</v>
      </c>
      <c r="BU33" s="0" t="n">
        <v>0.6569183665</v>
      </c>
      <c r="BV33" s="0" t="n">
        <v>0.6354526232</v>
      </c>
      <c r="BW33" s="0" t="n">
        <v>0.633425448</v>
      </c>
      <c r="BX33" s="0" t="n">
        <v>0.6315194178</v>
      </c>
      <c r="BY33" s="0" t="n">
        <v>0.6296046465</v>
      </c>
      <c r="BZ33" s="0" t="n">
        <v>0.599801846</v>
      </c>
      <c r="CA33" s="0" t="n">
        <v>0.5979451675</v>
      </c>
      <c r="CB33" s="0" t="n">
        <v>0.5959937627</v>
      </c>
      <c r="CC33" s="0" t="n">
        <v>0.5940783009</v>
      </c>
      <c r="CD33" s="0" t="n">
        <v>0.5992497697</v>
      </c>
      <c r="CE33" s="0" t="n">
        <v>0.5976049487</v>
      </c>
      <c r="CF33" s="0" t="n">
        <v>0.5959919782</v>
      </c>
      <c r="CG33" s="0" t="n">
        <v>0.5942412442</v>
      </c>
      <c r="CH33" s="0" t="n">
        <v>0.6328188649</v>
      </c>
      <c r="CI33" s="0" t="n">
        <v>0.6310547007</v>
      </c>
      <c r="CJ33" s="0" t="n">
        <v>0.6294335274</v>
      </c>
      <c r="CK33" s="0" t="n">
        <v>0.6275682549</v>
      </c>
      <c r="CL33" s="0" t="n">
        <v>0.5707450651</v>
      </c>
      <c r="CM33" s="0" t="n">
        <v>0.5693094042</v>
      </c>
      <c r="CN33" s="0" t="n">
        <v>0.5677598943</v>
      </c>
      <c r="CO33" s="0" t="n">
        <v>0.5661492503</v>
      </c>
      <c r="CP33" s="0" t="n">
        <v>0.5956121256</v>
      </c>
      <c r="CQ33" s="0" t="n">
        <v>0.5939880937</v>
      </c>
      <c r="CR33" s="0" t="n">
        <v>0.5918799099</v>
      </c>
      <c r="CS33" s="0" t="n">
        <v>0.5899084309</v>
      </c>
      <c r="CT33" s="0" t="n">
        <v>0.6333623374</v>
      </c>
      <c r="CU33" s="0" t="n">
        <v>0.6311114412</v>
      </c>
      <c r="CV33" s="0" t="n">
        <v>0.6288081196</v>
      </c>
      <c r="CW33" s="0" t="n">
        <v>0.6267416495</v>
      </c>
      <c r="CX33" s="0" t="n">
        <v>0.568437831</v>
      </c>
      <c r="CY33" s="0" t="n">
        <v>0.5666719991</v>
      </c>
      <c r="CZ33" s="0" t="n">
        <v>0.5651946887</v>
      </c>
      <c r="DA33" s="0" t="n">
        <v>0.5635223928</v>
      </c>
      <c r="DB33" s="0" t="n">
        <v>0.5912415266</v>
      </c>
      <c r="DC33" s="0" t="n">
        <v>0.5892813818</v>
      </c>
      <c r="DF33" s="0" t="n">
        <v>30</v>
      </c>
      <c r="DG33" s="0" t="n">
        <v>0.8413021158</v>
      </c>
      <c r="DH33" s="0" t="n">
        <v>0.8376145909</v>
      </c>
      <c r="DI33" s="0" t="n">
        <v>0.8341823661</v>
      </c>
      <c r="DJ33" s="0" t="n">
        <v>0.8305789162</v>
      </c>
      <c r="DK33" s="0" t="n">
        <v>0.6630768952</v>
      </c>
      <c r="DL33" s="0" t="n">
        <v>0.6605284711</v>
      </c>
      <c r="DM33" s="0" t="n">
        <v>0.6576034116</v>
      </c>
      <c r="DN33" s="0" t="n">
        <v>0.6549568205</v>
      </c>
      <c r="DO33" s="0" t="n">
        <v>0.7276589715</v>
      </c>
      <c r="DP33" s="0" t="n">
        <v>0.7251449745</v>
      </c>
      <c r="DQ33" s="0" t="n">
        <v>0.7222434329</v>
      </c>
      <c r="DR33" s="0" t="n">
        <v>0.7193106829</v>
      </c>
      <c r="DS33" s="0" t="n">
        <v>0.6893965254</v>
      </c>
      <c r="DT33" s="0" t="n">
        <v>0.6865956542</v>
      </c>
      <c r="DU33" s="0" t="n">
        <v>0.683951486</v>
      </c>
      <c r="DV33" s="0" t="n">
        <v>0.6812101692</v>
      </c>
      <c r="DW33" s="0" t="n">
        <v>0.8139096862</v>
      </c>
      <c r="DX33" s="0" t="n">
        <v>0.8106259292</v>
      </c>
      <c r="DY33" s="0" t="n">
        <v>0.8070665637</v>
      </c>
      <c r="DZ33" s="0" t="n">
        <v>0.8035392373</v>
      </c>
      <c r="EA33" s="0" t="n">
        <v>0.6918860222</v>
      </c>
      <c r="EB33" s="0" t="n">
        <v>0.6891407699</v>
      </c>
      <c r="EC33" s="0" t="n">
        <v>0.686147289</v>
      </c>
      <c r="ED33" s="0" t="n">
        <v>0.6828856301</v>
      </c>
      <c r="EE33" s="0" t="n">
        <v>0.7673624659</v>
      </c>
      <c r="EF33" s="0" t="n">
        <v>0.7643806497</v>
      </c>
      <c r="EG33" s="0" t="n">
        <v>0.7615027449</v>
      </c>
      <c r="EH33" s="0" t="n">
        <v>0.7585017568</v>
      </c>
      <c r="EI33" s="0" t="n">
        <v>0.7154254799</v>
      </c>
      <c r="EJ33" s="0" t="n">
        <v>0.7127402672</v>
      </c>
      <c r="EK33" s="0" t="n">
        <v>0.7098369915</v>
      </c>
      <c r="EL33" s="0" t="n">
        <v>0.7069555934</v>
      </c>
      <c r="EM33" s="0" t="n">
        <v>0.8148082992</v>
      </c>
      <c r="EN33" s="0" t="n">
        <v>0.8112010636</v>
      </c>
      <c r="EO33" s="0" t="n">
        <v>0.808454577</v>
      </c>
      <c r="EP33" s="0" t="n">
        <v>0.8052471703</v>
      </c>
      <c r="EQ33" s="0" t="n">
        <v>0.7617436449</v>
      </c>
      <c r="ER33" s="0" t="n">
        <v>0.7589668937</v>
      </c>
      <c r="ES33" s="0" t="n">
        <v>0.7562316682</v>
      </c>
      <c r="ET33" s="0" t="n">
        <v>0.7536409362</v>
      </c>
      <c r="EU33" s="0" t="n">
        <v>0.6723109539</v>
      </c>
      <c r="EV33" s="0" t="n">
        <v>0.6696102163</v>
      </c>
      <c r="EW33" s="0" t="n">
        <v>0.6676883591</v>
      </c>
      <c r="EX33" s="0" t="n">
        <v>0.6651641109</v>
      </c>
      <c r="EY33" s="0" t="n">
        <v>0.6949061051</v>
      </c>
      <c r="EZ33" s="0" t="n">
        <v>0.6922400836</v>
      </c>
      <c r="FA33" s="0" t="n">
        <v>0.689654677</v>
      </c>
      <c r="FB33" s="0" t="n">
        <v>0.6878608462</v>
      </c>
      <c r="FC33" s="0" t="n">
        <v>0.7083504096</v>
      </c>
      <c r="FD33" s="0" t="n">
        <v>0.7057764186</v>
      </c>
      <c r="FE33" s="0" t="n">
        <v>0.7036013785</v>
      </c>
      <c r="FF33" s="0" t="n">
        <v>0.7012125089</v>
      </c>
      <c r="FG33" s="0" t="n">
        <v>0.6510852288</v>
      </c>
      <c r="FH33" s="0" t="n">
        <v>0.6488649123</v>
      </c>
      <c r="FI33" s="0" t="n">
        <v>0.6461631551</v>
      </c>
      <c r="FJ33" s="0" t="n">
        <v>0.6442503098</v>
      </c>
      <c r="FK33" s="0" t="n">
        <v>0.6642962998</v>
      </c>
      <c r="FL33" s="0" t="n">
        <v>0.6620916039</v>
      </c>
      <c r="FM33" s="0" t="n">
        <v>0.6600262105</v>
      </c>
      <c r="FN33" s="0" t="n">
        <v>0.657991207</v>
      </c>
      <c r="FO33" s="0" t="n">
        <v>0.5851086481</v>
      </c>
      <c r="FP33" s="0" t="n">
        <v>0.5827662964</v>
      </c>
      <c r="FQ33" s="0" t="n">
        <v>0.5808645472</v>
      </c>
      <c r="FR33" s="0" t="n">
        <v>0.5792021505</v>
      </c>
      <c r="FS33" s="0" t="n">
        <v>0.5967557586</v>
      </c>
      <c r="FT33" s="0" t="n">
        <v>0.594956554</v>
      </c>
      <c r="FU33" s="0" t="n">
        <v>0.5929633699</v>
      </c>
      <c r="FV33" s="0" t="n">
        <v>0.5909030521</v>
      </c>
      <c r="FW33" s="0" t="n">
        <v>0.6184378485</v>
      </c>
      <c r="FX33" s="0" t="n">
        <v>0.6166294117</v>
      </c>
      <c r="FY33" s="0" t="n">
        <v>0.6145717965</v>
      </c>
      <c r="FZ33" s="0" t="n">
        <v>0.612669427</v>
      </c>
      <c r="GA33" s="0" t="n">
        <v>0.6625564214</v>
      </c>
      <c r="GB33" s="0" t="n">
        <v>0.6604427816</v>
      </c>
      <c r="GC33" s="0" t="n">
        <v>0.6584554539</v>
      </c>
      <c r="GD33" s="0" t="n">
        <v>0.6564590124</v>
      </c>
      <c r="GE33" s="0" t="n">
        <v>0.6229215117</v>
      </c>
      <c r="GF33" s="0" t="n">
        <v>0.6209932665</v>
      </c>
      <c r="GG33" s="0" t="n">
        <v>0.6189666439</v>
      </c>
      <c r="GH33" s="0" t="n">
        <v>0.6169773497</v>
      </c>
      <c r="GI33" s="0" t="n">
        <v>0.6060901112</v>
      </c>
      <c r="GJ33" s="0" t="n">
        <v>0.6044265148</v>
      </c>
      <c r="GK33" s="0" t="n">
        <v>0.6027951325</v>
      </c>
      <c r="GL33" s="0" t="n">
        <v>0.6010244142</v>
      </c>
      <c r="GM33" s="0" t="n">
        <v>0.6266147041</v>
      </c>
      <c r="GN33" s="0" t="n">
        <v>0.6248678358</v>
      </c>
      <c r="GO33" s="0" t="n">
        <v>0.6229542832</v>
      </c>
      <c r="GP33" s="0" t="n">
        <v>0.6211082114</v>
      </c>
      <c r="GQ33" s="0" t="n">
        <v>0.5188902456</v>
      </c>
      <c r="GR33" s="0" t="n">
        <v>0.517585021</v>
      </c>
      <c r="GS33" s="0" t="n">
        <v>0.5161762913</v>
      </c>
      <c r="GT33" s="0" t="n">
        <v>0.5147119817</v>
      </c>
      <c r="GU33" s="0" t="n">
        <v>0.5298939275</v>
      </c>
      <c r="GV33" s="0" t="n">
        <v>0.5284490868</v>
      </c>
      <c r="GW33" s="0" t="n">
        <v>0.5265735141</v>
      </c>
      <c r="GX33" s="0" t="n">
        <v>0.5248195628</v>
      </c>
      <c r="GY33" s="0" t="n">
        <v>0.5783629587</v>
      </c>
      <c r="GZ33" s="0" t="n">
        <v>0.5763075238</v>
      </c>
      <c r="HA33" s="0" t="n">
        <v>0.5742042161</v>
      </c>
      <c r="HB33" s="0" t="n">
        <v>0.5723171923</v>
      </c>
      <c r="HC33" s="0" t="n">
        <v>0.5794456781</v>
      </c>
      <c r="HD33" s="0" t="n">
        <v>0.5776456507</v>
      </c>
      <c r="HE33" s="0" t="n">
        <v>0.576139732</v>
      </c>
      <c r="HF33" s="0" t="n">
        <v>0.5738645581</v>
      </c>
      <c r="HG33" s="0" t="n">
        <v>0.596039031</v>
      </c>
      <c r="HH33" s="0" t="n">
        <v>0.5940629811</v>
      </c>
    </row>
    <row r="34" customFormat="false" ht="12.85" hidden="false" customHeight="false" outlineLevel="0" collapsed="false">
      <c r="A34" s="0" t="n">
        <v>31</v>
      </c>
      <c r="B34" s="0" t="n">
        <v>0.7354429091</v>
      </c>
      <c r="C34" s="0" t="n">
        <v>0.7322193775</v>
      </c>
      <c r="D34" s="0" t="n">
        <v>0.729219022</v>
      </c>
      <c r="E34" s="0" t="n">
        <v>0.7260689863</v>
      </c>
      <c r="F34" s="0" t="n">
        <v>0.7740033413</v>
      </c>
      <c r="G34" s="0" t="n">
        <v>0.7710285902</v>
      </c>
      <c r="H34" s="0" t="n">
        <v>0.7676141961</v>
      </c>
      <c r="I34" s="0" t="n">
        <v>0.7645248555</v>
      </c>
      <c r="J34" s="0" t="n">
        <v>0.6763982016</v>
      </c>
      <c r="K34" s="0" t="n">
        <v>0.674061306</v>
      </c>
      <c r="L34" s="0" t="n">
        <v>0.6713641668</v>
      </c>
      <c r="M34" s="0" t="n">
        <v>0.6686380177</v>
      </c>
      <c r="N34" s="0" t="n">
        <v>0.7448465668</v>
      </c>
      <c r="O34" s="0" t="n">
        <v>0.7418204139</v>
      </c>
      <c r="P34" s="0" t="n">
        <v>0.738963568</v>
      </c>
      <c r="Q34" s="0" t="n">
        <v>0.7360017596</v>
      </c>
      <c r="R34" s="0" t="n">
        <v>0.5922741883</v>
      </c>
      <c r="S34" s="0" t="n">
        <v>0.5898846302</v>
      </c>
      <c r="T34" s="0" t="n">
        <v>0.5872945145</v>
      </c>
      <c r="U34" s="0" t="n">
        <v>0.5847277132</v>
      </c>
      <c r="V34" s="0" t="n">
        <v>0.6709845375</v>
      </c>
      <c r="W34" s="0" t="n">
        <v>0.6683222176</v>
      </c>
      <c r="X34" s="0" t="n">
        <v>0.6658006074</v>
      </c>
      <c r="Y34" s="0" t="n">
        <v>0.6626356682</v>
      </c>
      <c r="Z34" s="0" t="n">
        <v>0.7279400619</v>
      </c>
      <c r="AA34" s="0" t="n">
        <v>0.7251114333</v>
      </c>
      <c r="AB34" s="0" t="n">
        <v>0.7223813776</v>
      </c>
      <c r="AC34" s="0" t="n">
        <v>0.719534562</v>
      </c>
      <c r="AD34" s="0" t="n">
        <v>0.7514036979</v>
      </c>
      <c r="AE34" s="0" t="n">
        <v>0.7485834478</v>
      </c>
      <c r="AF34" s="0" t="n">
        <v>0.7455341686</v>
      </c>
      <c r="AG34" s="0" t="n">
        <v>0.7410236363</v>
      </c>
      <c r="AH34" s="0" t="n">
        <v>0.6973439197</v>
      </c>
      <c r="AI34" s="0" t="n">
        <v>0.6942567103</v>
      </c>
      <c r="AJ34" s="0" t="n">
        <v>0.6919061627</v>
      </c>
      <c r="AK34" s="0" t="n">
        <v>0.6891611421</v>
      </c>
      <c r="AL34" s="0" t="n">
        <v>0.7940209729</v>
      </c>
      <c r="AM34" s="0" t="n">
        <v>0.7911265625</v>
      </c>
      <c r="AN34" s="0" t="n">
        <v>0.7882754374</v>
      </c>
      <c r="AO34" s="0" t="n">
        <v>0.7849089699</v>
      </c>
      <c r="AP34" s="0" t="n">
        <v>0.7463208704</v>
      </c>
      <c r="AQ34" s="0" t="n">
        <v>0.7421317631</v>
      </c>
      <c r="AR34" s="0" t="n">
        <v>0.7400017609</v>
      </c>
      <c r="AS34" s="0" t="n">
        <v>0.7372041262</v>
      </c>
      <c r="AT34" s="0" t="n">
        <v>0.7825127978</v>
      </c>
      <c r="AU34" s="0" t="n">
        <v>0.7795106716</v>
      </c>
      <c r="AV34" s="0" t="n">
        <v>0.7765993232</v>
      </c>
      <c r="AW34" s="0" t="n">
        <v>0.7745793444</v>
      </c>
      <c r="AX34" s="0" t="n">
        <v>0.7992880207</v>
      </c>
      <c r="AY34" s="0" t="n">
        <v>0.7963835821</v>
      </c>
      <c r="AZ34" s="0" t="n">
        <v>0.7939293117</v>
      </c>
      <c r="BA34" s="0" t="n">
        <v>0.7912337604</v>
      </c>
      <c r="BB34" s="0" t="n">
        <v>0.8626755224</v>
      </c>
      <c r="BC34" s="0" t="n">
        <v>0.8597336453</v>
      </c>
      <c r="BD34" s="0" t="n">
        <v>0.8561538685</v>
      </c>
      <c r="BE34" s="0" t="n">
        <v>0.853619385</v>
      </c>
      <c r="BF34" s="0" t="n">
        <v>0.7022669647</v>
      </c>
      <c r="BG34" s="0" t="n">
        <v>0.6999362501</v>
      </c>
      <c r="BH34" s="0" t="n">
        <v>0.6977528004</v>
      </c>
      <c r="BI34" s="0" t="n">
        <v>0.6956014776</v>
      </c>
      <c r="BJ34" s="0" t="n">
        <v>0.6889329275</v>
      </c>
      <c r="BK34" s="0" t="n">
        <v>0.685241642</v>
      </c>
      <c r="BL34" s="0" t="n">
        <v>0.6830054837</v>
      </c>
      <c r="BM34" s="0" t="n">
        <v>0.6810507662</v>
      </c>
      <c r="BN34" s="0" t="n">
        <v>0.6765707591</v>
      </c>
      <c r="BO34" s="0" t="n">
        <v>0.6745309141</v>
      </c>
      <c r="BP34" s="0" t="n">
        <v>0.6722711452</v>
      </c>
      <c r="BQ34" s="0" t="n">
        <v>0.6699352637</v>
      </c>
      <c r="BR34" s="0" t="n">
        <v>0.7215054945</v>
      </c>
      <c r="BS34" s="0" t="n">
        <v>0.7193956672</v>
      </c>
      <c r="BT34" s="0" t="n">
        <v>0.7169951338</v>
      </c>
      <c r="BU34" s="0" t="n">
        <v>0.7140731265</v>
      </c>
      <c r="BV34" s="0" t="n">
        <v>0.6547444203</v>
      </c>
      <c r="BW34" s="0" t="n">
        <v>0.6526557018</v>
      </c>
      <c r="BX34" s="0" t="n">
        <v>0.6506918061</v>
      </c>
      <c r="BY34" s="0" t="n">
        <v>0.648718904</v>
      </c>
      <c r="BZ34" s="0" t="n">
        <v>0.6275669858</v>
      </c>
      <c r="CA34" s="0" t="n">
        <v>0.6256243606</v>
      </c>
      <c r="CB34" s="0" t="n">
        <v>0.6235826243</v>
      </c>
      <c r="CC34" s="0" t="n">
        <v>0.6215784948</v>
      </c>
      <c r="CD34" s="0" t="n">
        <v>0.5927735742</v>
      </c>
      <c r="CE34" s="0" t="n">
        <v>0.5905431472</v>
      </c>
      <c r="CF34" s="0" t="n">
        <v>0.5889492369</v>
      </c>
      <c r="CG34" s="0" t="n">
        <v>0.5872191911</v>
      </c>
      <c r="CH34" s="0" t="n">
        <v>0.5920020177</v>
      </c>
      <c r="CI34" s="0" t="n">
        <v>0.5903516421</v>
      </c>
      <c r="CJ34" s="0" t="n">
        <v>0.587874433</v>
      </c>
      <c r="CK34" s="0" t="n">
        <v>0.5857590948</v>
      </c>
      <c r="CL34" s="0" t="n">
        <v>0.6257659018</v>
      </c>
      <c r="CM34" s="0" t="n">
        <v>0.6241918406</v>
      </c>
      <c r="CN34" s="0" t="n">
        <v>0.6219866465</v>
      </c>
      <c r="CO34" s="0" t="n">
        <v>0.6199453044</v>
      </c>
      <c r="CP34" s="0" t="n">
        <v>0.5647784576</v>
      </c>
      <c r="CQ34" s="0" t="n">
        <v>0.5632384986</v>
      </c>
      <c r="CR34" s="0" t="n">
        <v>0.5612394513</v>
      </c>
      <c r="CS34" s="0" t="n">
        <v>0.559370032</v>
      </c>
      <c r="CT34" s="0" t="n">
        <v>0.5884703452</v>
      </c>
      <c r="CU34" s="0" t="n">
        <v>0.5863789899</v>
      </c>
      <c r="CV34" s="0" t="n">
        <v>0.5842389251</v>
      </c>
      <c r="CW34" s="0" t="n">
        <v>0.5809396487</v>
      </c>
      <c r="CX34" s="0" t="n">
        <v>0.6249447793</v>
      </c>
      <c r="CY34" s="0" t="n">
        <v>0.6230034105</v>
      </c>
      <c r="CZ34" s="0" t="n">
        <v>0.6213792445</v>
      </c>
      <c r="DA34" s="0" t="n">
        <v>0.61954071</v>
      </c>
      <c r="DB34" s="0" t="n">
        <v>0.5620649733</v>
      </c>
      <c r="DC34" s="0" t="n">
        <v>0.5596240196</v>
      </c>
      <c r="DF34" s="0" t="n">
        <v>31</v>
      </c>
      <c r="DG34" s="0" t="n">
        <v>0.7215832894</v>
      </c>
      <c r="DH34" s="0" t="n">
        <v>0.7184205061</v>
      </c>
      <c r="DI34" s="0" t="n">
        <v>0.7154766932</v>
      </c>
      <c r="DJ34" s="0" t="n">
        <v>0.7123860207</v>
      </c>
      <c r="DK34" s="0" t="n">
        <v>0.8266685854</v>
      </c>
      <c r="DL34" s="0" t="n">
        <v>0.8234914243</v>
      </c>
      <c r="DM34" s="0" t="n">
        <v>0.8198447058</v>
      </c>
      <c r="DN34" s="0" t="n">
        <v>0.8165451582</v>
      </c>
      <c r="DO34" s="0" t="n">
        <v>0.6527766944</v>
      </c>
      <c r="DP34" s="0" t="n">
        <v>0.6505214091</v>
      </c>
      <c r="DQ34" s="0" t="n">
        <v>0.6472825597</v>
      </c>
      <c r="DR34" s="0" t="n">
        <v>0.6446541966</v>
      </c>
      <c r="DS34" s="0" t="n">
        <v>0.7166830508</v>
      </c>
      <c r="DT34" s="0" t="n">
        <v>0.7124718306</v>
      </c>
      <c r="DU34" s="0" t="n">
        <v>0.7097280099</v>
      </c>
      <c r="DV34" s="0" t="n">
        <v>0.7068833794</v>
      </c>
      <c r="DW34" s="0" t="n">
        <v>0.678201958</v>
      </c>
      <c r="DX34" s="0" t="n">
        <v>0.6754657203</v>
      </c>
      <c r="DY34" s="0" t="n">
        <v>0.6724998278</v>
      </c>
      <c r="DZ34" s="0" t="n">
        <v>0.6695606322</v>
      </c>
      <c r="EA34" s="0" t="n">
        <v>0.7999160907</v>
      </c>
      <c r="EB34" s="0" t="n">
        <v>0.7967421987</v>
      </c>
      <c r="EC34" s="0" t="n">
        <v>0.793736054</v>
      </c>
      <c r="ED34" s="0" t="n">
        <v>0.7899629629</v>
      </c>
      <c r="EE34" s="0" t="n">
        <v>0.6799763066</v>
      </c>
      <c r="EF34" s="0" t="n">
        <v>0.6773340554</v>
      </c>
      <c r="EG34" s="0" t="n">
        <v>0.6747838823</v>
      </c>
      <c r="EH34" s="0" t="n">
        <v>0.6721246425</v>
      </c>
      <c r="EI34" s="0" t="n">
        <v>0.7556760904</v>
      </c>
      <c r="EJ34" s="0" t="n">
        <v>0.7528398048</v>
      </c>
      <c r="EK34" s="0" t="n">
        <v>0.7497731876</v>
      </c>
      <c r="EL34" s="0" t="n">
        <v>0.746729679</v>
      </c>
      <c r="EM34" s="0" t="n">
        <v>0.7042802621</v>
      </c>
      <c r="EN34" s="0" t="n">
        <v>0.7011623449</v>
      </c>
      <c r="EO34" s="0" t="n">
        <v>0.6987884168</v>
      </c>
      <c r="EP34" s="0" t="n">
        <v>0.6960160921</v>
      </c>
      <c r="EQ34" s="0" t="n">
        <v>0.8024932051</v>
      </c>
      <c r="ER34" s="0" t="n">
        <v>0.7995679113</v>
      </c>
      <c r="ES34" s="0" t="n">
        <v>0.7966863646</v>
      </c>
      <c r="ET34" s="0" t="n">
        <v>0.7939570411</v>
      </c>
      <c r="EU34" s="0" t="n">
        <v>0.7506419423</v>
      </c>
      <c r="EV34" s="0" t="n">
        <v>0.7476265416</v>
      </c>
      <c r="EW34" s="0" t="n">
        <v>0.7454807687</v>
      </c>
      <c r="EX34" s="0" t="n">
        <v>0.7396714012</v>
      </c>
      <c r="EY34" s="0" t="n">
        <v>0.6634161563</v>
      </c>
      <c r="EZ34" s="0" t="n">
        <v>0.6608709467</v>
      </c>
      <c r="FA34" s="0" t="n">
        <v>0.6584026988</v>
      </c>
      <c r="FB34" s="0" t="n">
        <v>0.6566901561</v>
      </c>
      <c r="FC34" s="0" t="n">
        <v>0.6855244298</v>
      </c>
      <c r="FD34" s="0" t="n">
        <v>0.6830333833</v>
      </c>
      <c r="FE34" s="0" t="n">
        <v>0.680928432</v>
      </c>
      <c r="FF34" s="0" t="n">
        <v>0.6786165417</v>
      </c>
      <c r="FG34" s="0" t="n">
        <v>0.6989592328</v>
      </c>
      <c r="FH34" s="0" t="n">
        <v>0.6965756574</v>
      </c>
      <c r="FI34" s="0" t="n">
        <v>0.6936752412</v>
      </c>
      <c r="FJ34" s="0" t="n">
        <v>0.6916217453</v>
      </c>
      <c r="FK34" s="0" t="n">
        <v>0.642171922</v>
      </c>
      <c r="FL34" s="0" t="n">
        <v>0.6400406535</v>
      </c>
      <c r="FM34" s="0" t="n">
        <v>0.638044048</v>
      </c>
      <c r="FN34" s="0" t="n">
        <v>0.6360768202</v>
      </c>
      <c r="FO34" s="0" t="n">
        <v>0.6561631189</v>
      </c>
      <c r="FP34" s="0" t="n">
        <v>0.6535363164</v>
      </c>
      <c r="FQ34" s="0" t="n">
        <v>0.6514036224</v>
      </c>
      <c r="FR34" s="0" t="n">
        <v>0.6495393475</v>
      </c>
      <c r="FS34" s="0" t="n">
        <v>0.5773931926</v>
      </c>
      <c r="FT34" s="0" t="n">
        <v>0.5756523656</v>
      </c>
      <c r="FU34" s="0" t="n">
        <v>0.5737238531</v>
      </c>
      <c r="FV34" s="0" t="n">
        <v>0.5717303852</v>
      </c>
      <c r="FW34" s="0" t="n">
        <v>0.5889970085</v>
      </c>
      <c r="FX34" s="0" t="n">
        <v>0.5872746627</v>
      </c>
      <c r="FY34" s="0" t="n">
        <v>0.5853150006</v>
      </c>
      <c r="FZ34" s="0" t="n">
        <v>0.5835031937</v>
      </c>
      <c r="GA34" s="0" t="n">
        <v>0.6106419143</v>
      </c>
      <c r="GB34" s="0" t="n">
        <v>0.6086938884</v>
      </c>
      <c r="GC34" s="0" t="n">
        <v>0.6068622775</v>
      </c>
      <c r="GD34" s="0" t="n">
        <v>0.6050222669</v>
      </c>
      <c r="GE34" s="0" t="n">
        <v>0.6496946345</v>
      </c>
      <c r="GF34" s="0" t="n">
        <v>0.6476835135</v>
      </c>
      <c r="GG34" s="0" t="n">
        <v>0.6455697867</v>
      </c>
      <c r="GH34" s="0" t="n">
        <v>0.6434949928</v>
      </c>
      <c r="GI34" s="0" t="n">
        <v>0.6156223316</v>
      </c>
      <c r="GJ34" s="0" t="n">
        <v>0.6139325711</v>
      </c>
      <c r="GK34" s="0" t="n">
        <v>0.6122755314</v>
      </c>
      <c r="GL34" s="0" t="n">
        <v>0.6104769643</v>
      </c>
      <c r="GM34" s="0" t="n">
        <v>0.5987596272</v>
      </c>
      <c r="GN34" s="0" t="n">
        <v>0.5970904129</v>
      </c>
      <c r="GO34" s="0" t="n">
        <v>0.5955564936</v>
      </c>
      <c r="GP34" s="0" t="n">
        <v>0.5937916128</v>
      </c>
      <c r="GQ34" s="0" t="n">
        <v>0.6193244113</v>
      </c>
      <c r="GR34" s="0" t="n">
        <v>0.6177665531</v>
      </c>
      <c r="GS34" s="0" t="n">
        <v>0.6160851557</v>
      </c>
      <c r="GT34" s="0" t="n">
        <v>0.6143374207</v>
      </c>
      <c r="GU34" s="0" t="n">
        <v>0.5134657319</v>
      </c>
      <c r="GV34" s="0" t="n">
        <v>0.5120656853</v>
      </c>
      <c r="GW34" s="0" t="n">
        <v>0.5102482606</v>
      </c>
      <c r="GX34" s="0" t="n">
        <v>0.5085486867</v>
      </c>
      <c r="GY34" s="0" t="n">
        <v>0.5235401515</v>
      </c>
      <c r="GZ34" s="0" t="n">
        <v>0.5216795505</v>
      </c>
      <c r="HA34" s="0" t="n">
        <v>0.5197756146</v>
      </c>
      <c r="HB34" s="0" t="n">
        <v>0.5180674611</v>
      </c>
      <c r="HC34" s="0" t="n">
        <v>0.5706763572</v>
      </c>
      <c r="HD34" s="0" t="n">
        <v>0.5689035714</v>
      </c>
      <c r="HE34" s="0" t="n">
        <v>0.5674204433</v>
      </c>
      <c r="HF34" s="0" t="n">
        <v>0.5657415619</v>
      </c>
      <c r="HG34" s="0" t="n">
        <v>0.5723803909</v>
      </c>
      <c r="HH34" s="0" t="n">
        <v>0.5704827766</v>
      </c>
    </row>
    <row r="35" customFormat="false" ht="12.85" hidden="false" customHeight="false" outlineLevel="0" collapsed="false">
      <c r="A35" s="0" t="n">
        <v>32</v>
      </c>
      <c r="B35" s="0" t="n">
        <v>0.715996785</v>
      </c>
      <c r="C35" s="0" t="n">
        <v>0.712858488</v>
      </c>
      <c r="D35" s="0" t="n">
        <v>0.7099374661</v>
      </c>
      <c r="E35" s="0" t="n">
        <v>0.7062611943</v>
      </c>
      <c r="F35" s="0" t="n">
        <v>0.7226506839</v>
      </c>
      <c r="G35" s="0" t="n">
        <v>0.7198732981</v>
      </c>
      <c r="H35" s="0" t="n">
        <v>0.71646301</v>
      </c>
      <c r="I35" s="0" t="n">
        <v>0.7135795325</v>
      </c>
      <c r="J35" s="0" t="n">
        <v>0.7619800151</v>
      </c>
      <c r="K35" s="0" t="n">
        <v>0.759347442</v>
      </c>
      <c r="L35" s="0" t="n">
        <v>0.7563090452</v>
      </c>
      <c r="M35" s="0" t="n">
        <v>0.7532379679</v>
      </c>
      <c r="N35" s="0" t="n">
        <v>0.6661954922</v>
      </c>
      <c r="O35" s="0" t="n">
        <v>0.6630060114</v>
      </c>
      <c r="P35" s="0" t="n">
        <v>0.6549210649</v>
      </c>
      <c r="Q35" s="0" t="n">
        <v>0.6522961037</v>
      </c>
      <c r="R35" s="0" t="n">
        <v>0.7327515898</v>
      </c>
      <c r="S35" s="0" t="n">
        <v>0.729795269</v>
      </c>
      <c r="T35" s="0" t="n">
        <v>0.7265908217</v>
      </c>
      <c r="U35" s="0" t="n">
        <v>0.7234152187</v>
      </c>
      <c r="V35" s="0" t="n">
        <v>0.5820911846</v>
      </c>
      <c r="W35" s="0" t="n">
        <v>0.5797815741</v>
      </c>
      <c r="X35" s="0" t="n">
        <v>0.5775940317</v>
      </c>
      <c r="Y35" s="0" t="n">
        <v>0.5744501305</v>
      </c>
      <c r="Z35" s="0" t="n">
        <v>0.6595516306</v>
      </c>
      <c r="AA35" s="0" t="n">
        <v>0.6569887456</v>
      </c>
      <c r="AB35" s="0" t="n">
        <v>0.6545151729</v>
      </c>
      <c r="AC35" s="0" t="n">
        <v>0.6519358096</v>
      </c>
      <c r="AD35" s="0" t="n">
        <v>0.7168540611</v>
      </c>
      <c r="AE35" s="0" t="n">
        <v>0.7141634865</v>
      </c>
      <c r="AF35" s="0" t="n">
        <v>0.7112544135</v>
      </c>
      <c r="AG35" s="0" t="n">
        <v>0.7083672617</v>
      </c>
      <c r="AH35" s="0" t="n">
        <v>0.7382193814</v>
      </c>
      <c r="AI35" s="0" t="n">
        <v>0.7349512124</v>
      </c>
      <c r="AJ35" s="0" t="n">
        <v>0.7268260224</v>
      </c>
      <c r="AK35" s="0" t="n">
        <v>0.7239424632</v>
      </c>
      <c r="AL35" s="0" t="n">
        <v>0.6868041941</v>
      </c>
      <c r="AM35" s="0" t="n">
        <v>0.6843006164</v>
      </c>
      <c r="AN35" s="0" t="n">
        <v>0.6818344791</v>
      </c>
      <c r="AO35" s="0" t="n">
        <v>0.6794986203</v>
      </c>
      <c r="AP35" s="0" t="n">
        <v>0.7817855498</v>
      </c>
      <c r="AQ35" s="0" t="n">
        <v>0.7786450423</v>
      </c>
      <c r="AR35" s="0" t="n">
        <v>0.7764102428</v>
      </c>
      <c r="AS35" s="0" t="n">
        <v>0.7734749629</v>
      </c>
      <c r="AT35" s="0" t="n">
        <v>0.7352668609</v>
      </c>
      <c r="AU35" s="0" t="n">
        <v>0.7324459946</v>
      </c>
      <c r="AV35" s="0" t="n">
        <v>0.7249978006</v>
      </c>
      <c r="AW35" s="0" t="n">
        <v>0.7231120403</v>
      </c>
      <c r="AX35" s="0" t="n">
        <v>0.7719483763</v>
      </c>
      <c r="AY35" s="0" t="n">
        <v>0.7691432841</v>
      </c>
      <c r="AZ35" s="0" t="n">
        <v>0.766772962</v>
      </c>
      <c r="BA35" s="0" t="n">
        <v>0.764169612</v>
      </c>
      <c r="BB35" s="0" t="n">
        <v>0.7886912101</v>
      </c>
      <c r="BC35" s="0" t="n">
        <v>0.7860016326</v>
      </c>
      <c r="BD35" s="0" t="n">
        <v>0.7823610233</v>
      </c>
      <c r="BE35" s="0" t="n">
        <v>0.7800449897</v>
      </c>
      <c r="BF35" s="0" t="n">
        <v>0.8508655608</v>
      </c>
      <c r="BG35" s="0" t="n">
        <v>0.847448466</v>
      </c>
      <c r="BH35" s="0" t="n">
        <v>0.8448048522</v>
      </c>
      <c r="BI35" s="0" t="n">
        <v>0.8413981349</v>
      </c>
      <c r="BJ35" s="0" t="n">
        <v>0.6936688974</v>
      </c>
      <c r="BK35" s="0" t="n">
        <v>0.6893760854</v>
      </c>
      <c r="BL35" s="0" t="n">
        <v>0.6871264351</v>
      </c>
      <c r="BM35" s="0" t="n">
        <v>0.6851599238</v>
      </c>
      <c r="BN35" s="0" t="n">
        <v>0.6789237158</v>
      </c>
      <c r="BO35" s="0" t="n">
        <v>0.6757405454</v>
      </c>
      <c r="BP35" s="0" t="n">
        <v>0.6734767241</v>
      </c>
      <c r="BQ35" s="0" t="n">
        <v>0.6711366537</v>
      </c>
      <c r="BR35" s="0" t="n">
        <v>0.6677742902</v>
      </c>
      <c r="BS35" s="0" t="n">
        <v>0.6658215838</v>
      </c>
      <c r="BT35" s="0" t="n">
        <v>0.6635998204</v>
      </c>
      <c r="BU35" s="0" t="n">
        <v>0.6615456877</v>
      </c>
      <c r="BV35" s="0" t="n">
        <v>0.7117100376</v>
      </c>
      <c r="BW35" s="0" t="n">
        <v>0.7094395914</v>
      </c>
      <c r="BX35" s="0" t="n">
        <v>0.7073048283</v>
      </c>
      <c r="BY35" s="0" t="n">
        <v>0.7051602751</v>
      </c>
      <c r="BZ35" s="0" t="n">
        <v>0.6466193817</v>
      </c>
      <c r="CA35" s="0" t="n">
        <v>0.64461778</v>
      </c>
      <c r="CB35" s="0" t="n">
        <v>0.6425140584</v>
      </c>
      <c r="CC35" s="0" t="n">
        <v>0.6404490852</v>
      </c>
      <c r="CD35" s="0" t="n">
        <v>0.6202133716</v>
      </c>
      <c r="CE35" s="0" t="n">
        <v>0.6185110097</v>
      </c>
      <c r="CF35" s="0" t="n">
        <v>0.6168416125</v>
      </c>
      <c r="CG35" s="0" t="n">
        <v>0.6150296325</v>
      </c>
      <c r="CH35" s="0" t="n">
        <v>0.5850064251</v>
      </c>
      <c r="CI35" s="0" t="n">
        <v>0.5833755518</v>
      </c>
      <c r="CJ35" s="0" t="n">
        <v>0.5818768658</v>
      </c>
      <c r="CK35" s="0" t="n">
        <v>0.5801525234</v>
      </c>
      <c r="CL35" s="0" t="n">
        <v>0.5840768161</v>
      </c>
      <c r="CM35" s="0" t="n">
        <v>0.5826076202</v>
      </c>
      <c r="CN35" s="0" t="n">
        <v>0.5810219161</v>
      </c>
      <c r="CO35" s="0" t="n">
        <v>0.5793736499</v>
      </c>
      <c r="CP35" s="0" t="n">
        <v>0.6184442577</v>
      </c>
      <c r="CQ35" s="0" t="n">
        <v>0.6167579703</v>
      </c>
      <c r="CR35" s="0" t="n">
        <v>0.6145689716</v>
      </c>
      <c r="CS35" s="0" t="n">
        <v>0.6125219182</v>
      </c>
      <c r="CT35" s="0" t="n">
        <v>0.5580063932</v>
      </c>
      <c r="CU35" s="0" t="n">
        <v>0.5560233032</v>
      </c>
      <c r="CV35" s="0" t="n">
        <v>0.5534495268</v>
      </c>
      <c r="CW35" s="0" t="n">
        <v>0.5516307098</v>
      </c>
      <c r="CX35" s="0" t="n">
        <v>0.5792740929</v>
      </c>
      <c r="CY35" s="0" t="n">
        <v>0.5774745986</v>
      </c>
      <c r="CZ35" s="0" t="n">
        <v>0.5759691258</v>
      </c>
      <c r="DA35" s="0" t="n">
        <v>0.5742649506</v>
      </c>
      <c r="DB35" s="0" t="n">
        <v>0.6179384121</v>
      </c>
      <c r="DC35" s="0" t="n">
        <v>0.6158897591</v>
      </c>
      <c r="DF35" s="0" t="n">
        <v>32</v>
      </c>
      <c r="DG35" s="0" t="n">
        <v>0.7970067113</v>
      </c>
      <c r="DH35" s="0" t="n">
        <v>0.7935133383</v>
      </c>
      <c r="DI35" s="0" t="n">
        <v>0.7902618236</v>
      </c>
      <c r="DJ35" s="0" t="n">
        <v>0.7868480989</v>
      </c>
      <c r="DK35" s="0" t="n">
        <v>0.7090321372</v>
      </c>
      <c r="DL35" s="0" t="n">
        <v>0.7063070919</v>
      </c>
      <c r="DM35" s="0" t="n">
        <v>0.703179308</v>
      </c>
      <c r="DN35" s="0" t="n">
        <v>0.7003492921</v>
      </c>
      <c r="DO35" s="0" t="n">
        <v>0.8138271601</v>
      </c>
      <c r="DP35" s="0" t="n">
        <v>0.8110154598</v>
      </c>
      <c r="DQ35" s="0" t="n">
        <v>0.8077703223</v>
      </c>
      <c r="DR35" s="0" t="n">
        <v>0.8044902808</v>
      </c>
      <c r="DS35" s="0" t="n">
        <v>0.6422992837</v>
      </c>
      <c r="DT35" s="0" t="n">
        <v>0.6396897586</v>
      </c>
      <c r="DU35" s="0" t="n">
        <v>0.637226231</v>
      </c>
      <c r="DV35" s="0" t="n">
        <v>0.6346721917</v>
      </c>
      <c r="DW35" s="0" t="n">
        <v>0.7037617958</v>
      </c>
      <c r="DX35" s="0" t="n">
        <v>0.7009224357</v>
      </c>
      <c r="DY35" s="0" t="n">
        <v>0.6978447657</v>
      </c>
      <c r="DZ35" s="0" t="n">
        <v>0.6945108798</v>
      </c>
      <c r="EA35" s="0" t="n">
        <v>0.6665415932</v>
      </c>
      <c r="EB35" s="0" t="n">
        <v>0.6616584957</v>
      </c>
      <c r="EC35" s="0" t="n">
        <v>0.659162028</v>
      </c>
      <c r="ED35" s="0" t="n">
        <v>0.6560286458</v>
      </c>
      <c r="EE35" s="0" t="n">
        <v>0.7865974537</v>
      </c>
      <c r="EF35" s="0" t="n">
        <v>0.7835408942</v>
      </c>
      <c r="EG35" s="0" t="n">
        <v>0.7798374171</v>
      </c>
      <c r="EH35" s="0" t="n">
        <v>0.7767641743</v>
      </c>
      <c r="EI35" s="0" t="n">
        <v>0.6696207591</v>
      </c>
      <c r="EJ35" s="0" t="n">
        <v>0.6671074656</v>
      </c>
      <c r="EK35" s="0" t="n">
        <v>0.6643900706</v>
      </c>
      <c r="EL35" s="0" t="n">
        <v>0.6616931524</v>
      </c>
      <c r="EM35" s="0" t="n">
        <v>0.7439038307</v>
      </c>
      <c r="EN35" s="0" t="n">
        <v>0.740610496</v>
      </c>
      <c r="EO35" s="0" t="n">
        <v>0.7381030082</v>
      </c>
      <c r="EP35" s="0" t="n">
        <v>0.7351747095</v>
      </c>
      <c r="EQ35" s="0" t="n">
        <v>0.6936356999</v>
      </c>
      <c r="ER35" s="0" t="n">
        <v>0.6901882798</v>
      </c>
      <c r="ES35" s="0" t="n">
        <v>0.6877009241</v>
      </c>
      <c r="ET35" s="0" t="n">
        <v>0.6853449678</v>
      </c>
      <c r="EU35" s="0" t="n">
        <v>0.7907976157</v>
      </c>
      <c r="EV35" s="0" t="n">
        <v>0.7876209058</v>
      </c>
      <c r="EW35" s="0" t="n">
        <v>0.7853603445</v>
      </c>
      <c r="EX35" s="0" t="n">
        <v>0.7823912281</v>
      </c>
      <c r="EY35" s="0" t="n">
        <v>0.7377276523</v>
      </c>
      <c r="EZ35" s="0" t="n">
        <v>0.7348973451</v>
      </c>
      <c r="FA35" s="0" t="n">
        <v>0.7321526205</v>
      </c>
      <c r="FB35" s="0" t="n">
        <v>0.7302482501</v>
      </c>
      <c r="FC35" s="0" t="n">
        <v>0.6544596153</v>
      </c>
      <c r="FD35" s="0" t="n">
        <v>0.6520814517</v>
      </c>
      <c r="FE35" s="0" t="n">
        <v>0.6495600267</v>
      </c>
      <c r="FF35" s="0" t="n">
        <v>0.6473546385</v>
      </c>
      <c r="FG35" s="0" t="n">
        <v>0.6764358755</v>
      </c>
      <c r="FH35" s="0" t="n">
        <v>0.6741291087</v>
      </c>
      <c r="FI35" s="0" t="n">
        <v>0.6685496803</v>
      </c>
      <c r="FJ35" s="0" t="n">
        <v>0.6665705639</v>
      </c>
      <c r="FK35" s="0" t="n">
        <v>0.6893905346</v>
      </c>
      <c r="FL35" s="0" t="n">
        <v>0.6867080888</v>
      </c>
      <c r="FM35" s="0" t="n">
        <v>0.6845659044</v>
      </c>
      <c r="FN35" s="0" t="n">
        <v>0.6824552396</v>
      </c>
      <c r="FO35" s="0" t="n">
        <v>0.6343096166</v>
      </c>
      <c r="FP35" s="0" t="n">
        <v>0.6317702997</v>
      </c>
      <c r="FQ35" s="0" t="n">
        <v>0.6297086351</v>
      </c>
      <c r="FR35" s="0" t="n">
        <v>0.6279064498</v>
      </c>
      <c r="FS35" s="0" t="n">
        <v>0.6475107132</v>
      </c>
      <c r="FT35" s="0" t="n">
        <v>0.6455584835</v>
      </c>
      <c r="FU35" s="0" t="n">
        <v>0.6433957762</v>
      </c>
      <c r="FV35" s="0" t="n">
        <v>0.6411602254</v>
      </c>
      <c r="FW35" s="0" t="n">
        <v>0.5698861858</v>
      </c>
      <c r="FX35" s="0" t="n">
        <v>0.5682197239</v>
      </c>
      <c r="FY35" s="0" t="n">
        <v>0.5663236457</v>
      </c>
      <c r="FZ35" s="0" t="n">
        <v>0.5645706255</v>
      </c>
      <c r="GA35" s="0" t="n">
        <v>0.5815722011</v>
      </c>
      <c r="GB35" s="0" t="n">
        <v>0.5797169113</v>
      </c>
      <c r="GC35" s="0" t="n">
        <v>0.5779724946</v>
      </c>
      <c r="GD35" s="0" t="n">
        <v>0.5758504181</v>
      </c>
      <c r="GE35" s="0" t="n">
        <v>0.6030641649</v>
      </c>
      <c r="GF35" s="0" t="n">
        <v>0.6011973879</v>
      </c>
      <c r="GG35" s="0" t="n">
        <v>0.5992353695</v>
      </c>
      <c r="GH35" s="0" t="n">
        <v>0.5973094895</v>
      </c>
      <c r="GI35" s="0" t="n">
        <v>0.6420817361</v>
      </c>
      <c r="GJ35" s="0" t="n">
        <v>0.6403193499</v>
      </c>
      <c r="GK35" s="0" t="n">
        <v>0.6385910907</v>
      </c>
      <c r="GL35" s="0" t="n">
        <v>0.6367152213</v>
      </c>
      <c r="GM35" s="0" t="n">
        <v>0.6081765581</v>
      </c>
      <c r="GN35" s="0" t="n">
        <v>0.6064810914</v>
      </c>
      <c r="GO35" s="0" t="n">
        <v>0.6049230476</v>
      </c>
      <c r="GP35" s="0" t="n">
        <v>0.6031304098</v>
      </c>
      <c r="GQ35" s="0" t="n">
        <v>0.592086265</v>
      </c>
      <c r="GR35" s="0" t="n">
        <v>0.590596922</v>
      </c>
      <c r="GS35" s="0" t="n">
        <v>0.5889894731</v>
      </c>
      <c r="GT35" s="0" t="n">
        <v>0.5873186042</v>
      </c>
      <c r="GU35" s="0" t="n">
        <v>0.6128499521</v>
      </c>
      <c r="GV35" s="0" t="n">
        <v>0.6111789185</v>
      </c>
      <c r="GW35" s="0" t="n">
        <v>0.6090097209</v>
      </c>
      <c r="GX35" s="0" t="n">
        <v>0.6069811847</v>
      </c>
      <c r="GY35" s="0" t="n">
        <v>0.5073089407</v>
      </c>
      <c r="GZ35" s="0" t="n">
        <v>0.5055060236</v>
      </c>
      <c r="HA35" s="0" t="n">
        <v>0.503661115</v>
      </c>
      <c r="HB35" s="0" t="n">
        <v>0.502005919</v>
      </c>
      <c r="HC35" s="0" t="n">
        <v>0.5165821601</v>
      </c>
      <c r="HD35" s="0" t="n">
        <v>0.514977416</v>
      </c>
      <c r="HE35" s="0" t="n">
        <v>0.513634873</v>
      </c>
      <c r="HF35" s="0" t="n">
        <v>0.5121151322</v>
      </c>
      <c r="HG35" s="0" t="n">
        <v>0.564278403</v>
      </c>
      <c r="HH35" s="0" t="n">
        <v>0.5624076492</v>
      </c>
    </row>
    <row r="36" customFormat="false" ht="12.85" hidden="false" customHeight="false" outlineLevel="0" collapsed="false">
      <c r="A36" s="0" t="n">
        <v>33</v>
      </c>
      <c r="B36" s="0" t="n">
        <v>0.8034650546</v>
      </c>
      <c r="C36" s="0" t="n">
        <v>0.799943374</v>
      </c>
      <c r="D36" s="0" t="n">
        <v>0.7962648172</v>
      </c>
      <c r="E36" s="0" t="n">
        <v>0.7928251611</v>
      </c>
      <c r="F36" s="0" t="n">
        <v>0.7029361462</v>
      </c>
      <c r="G36" s="0" t="n">
        <v>0.7002345298</v>
      </c>
      <c r="H36" s="0" t="n">
        <v>0.6971336375</v>
      </c>
      <c r="I36" s="0" t="n">
        <v>0.694327953</v>
      </c>
      <c r="J36" s="0" t="n">
        <v>0.7112042716</v>
      </c>
      <c r="K36" s="0" t="n">
        <v>0.7087471242</v>
      </c>
      <c r="L36" s="0" t="n">
        <v>0.7056776727</v>
      </c>
      <c r="M36" s="0" t="n">
        <v>0.7028121898</v>
      </c>
      <c r="N36" s="0" t="n">
        <v>0.7496878395</v>
      </c>
      <c r="O36" s="0" t="n">
        <v>0.7466420175</v>
      </c>
      <c r="P36" s="0" t="n">
        <v>0.7437666031</v>
      </c>
      <c r="Q36" s="0" t="n">
        <v>0.7407855439</v>
      </c>
      <c r="R36" s="0" t="n">
        <v>0.6494155765</v>
      </c>
      <c r="S36" s="0" t="n">
        <v>0.6467954788</v>
      </c>
      <c r="T36" s="0" t="n">
        <v>0.643955474</v>
      </c>
      <c r="U36" s="0" t="n">
        <v>0.6411410331</v>
      </c>
      <c r="V36" s="0" t="n">
        <v>0.7201533502</v>
      </c>
      <c r="W36" s="0" t="n">
        <v>0.7172959392</v>
      </c>
      <c r="X36" s="0" t="n">
        <v>0.7145895489</v>
      </c>
      <c r="Y36" s="0" t="n">
        <v>0.7111926874</v>
      </c>
      <c r="Z36" s="0" t="n">
        <v>0.5720027788</v>
      </c>
      <c r="AA36" s="0" t="n">
        <v>0.569780091</v>
      </c>
      <c r="AB36" s="0" t="n">
        <v>0.5676348602</v>
      </c>
      <c r="AC36" s="0" t="n">
        <v>0.5653978815</v>
      </c>
      <c r="AD36" s="0" t="n">
        <v>0.6495071361</v>
      </c>
      <c r="AE36" s="0" t="n">
        <v>0.6470693353</v>
      </c>
      <c r="AF36" s="0" t="n">
        <v>0.6444335636</v>
      </c>
      <c r="AG36" s="0" t="n">
        <v>0.6403993887</v>
      </c>
      <c r="AH36" s="0" t="n">
        <v>0.7056865883</v>
      </c>
      <c r="AI36" s="0" t="n">
        <v>0.7025624451</v>
      </c>
      <c r="AJ36" s="0" t="n">
        <v>0.6992546235</v>
      </c>
      <c r="AK36" s="0" t="n">
        <v>0.6964804492</v>
      </c>
      <c r="AL36" s="0" t="n">
        <v>0.7214665622</v>
      </c>
      <c r="AM36" s="0" t="n">
        <v>0.7180531141</v>
      </c>
      <c r="AN36" s="0" t="n">
        <v>0.715465337</v>
      </c>
      <c r="AO36" s="0" t="n">
        <v>0.7130142641</v>
      </c>
      <c r="AP36" s="0" t="n">
        <v>0.6767946639</v>
      </c>
      <c r="AQ36" s="0" t="n">
        <v>0.6740759148</v>
      </c>
      <c r="AR36" s="0" t="n">
        <v>0.6721412406</v>
      </c>
      <c r="AS36" s="0" t="n">
        <v>0.6696001579</v>
      </c>
      <c r="AT36" s="0" t="n">
        <v>0.7714423831</v>
      </c>
      <c r="AU36" s="0" t="n">
        <v>0.7684827287</v>
      </c>
      <c r="AV36" s="0" t="n">
        <v>0.765612568</v>
      </c>
      <c r="AW36" s="0" t="n">
        <v>0.7636211664</v>
      </c>
      <c r="AX36" s="0" t="n">
        <v>0.7206558882</v>
      </c>
      <c r="AY36" s="0" t="n">
        <v>0.7180371817</v>
      </c>
      <c r="AZ36" s="0" t="n">
        <v>0.7158243568</v>
      </c>
      <c r="BA36" s="0" t="n">
        <v>0.7133939877</v>
      </c>
      <c r="BB36" s="0" t="n">
        <v>0.7617140296</v>
      </c>
      <c r="BC36" s="0" t="n">
        <v>0.7591164491</v>
      </c>
      <c r="BD36" s="0" t="n">
        <v>0.7559556243</v>
      </c>
      <c r="BE36" s="0" t="n">
        <v>0.7528933281</v>
      </c>
      <c r="BF36" s="0" t="n">
        <v>0.7769363619</v>
      </c>
      <c r="BG36" s="0" t="n">
        <v>0.7721084716</v>
      </c>
      <c r="BH36" s="0" t="n">
        <v>0.7696998809</v>
      </c>
      <c r="BI36" s="0" t="n">
        <v>0.7673267297</v>
      </c>
      <c r="BJ36" s="0" t="n">
        <v>0.8390604898</v>
      </c>
      <c r="BK36" s="0" t="n">
        <v>0.8357014985</v>
      </c>
      <c r="BL36" s="0" t="n">
        <v>0.8329743425</v>
      </c>
      <c r="BM36" s="0" t="n">
        <v>0.8300380066</v>
      </c>
      <c r="BN36" s="0" t="n">
        <v>0.6830200397</v>
      </c>
      <c r="BO36" s="0" t="n">
        <v>0.6759255133</v>
      </c>
      <c r="BP36" s="0" t="n">
        <v>0.6736610723</v>
      </c>
      <c r="BQ36" s="0" t="n">
        <v>0.6713203614</v>
      </c>
      <c r="BR36" s="0" t="n">
        <v>0.6689718049</v>
      </c>
      <c r="BS36" s="0" t="n">
        <v>0.6670155966</v>
      </c>
      <c r="BT36" s="0" t="n">
        <v>0.664789849</v>
      </c>
      <c r="BU36" s="0" t="n">
        <v>0.6627320327</v>
      </c>
      <c r="BV36" s="0" t="n">
        <v>0.6593564283</v>
      </c>
      <c r="BW36" s="0" t="n">
        <v>0.6572529969</v>
      </c>
      <c r="BX36" s="0" t="n">
        <v>0.6552752675</v>
      </c>
      <c r="BY36" s="0" t="n">
        <v>0.6532884684</v>
      </c>
      <c r="BZ36" s="0" t="n">
        <v>0.7028780852</v>
      </c>
      <c r="CA36" s="0" t="n">
        <v>0.7007023355</v>
      </c>
      <c r="CB36" s="0" t="n">
        <v>0.6984155809</v>
      </c>
      <c r="CC36" s="0" t="n">
        <v>0.6961709461</v>
      </c>
      <c r="CD36" s="0" t="n">
        <v>0.639042518</v>
      </c>
      <c r="CE36" s="0" t="n">
        <v>0.6372884738</v>
      </c>
      <c r="CF36" s="0" t="n">
        <v>0.6355683952</v>
      </c>
      <c r="CG36" s="0" t="n">
        <v>0.633701405</v>
      </c>
      <c r="CH36" s="0" t="n">
        <v>0.6127120708</v>
      </c>
      <c r="CI36" s="0" t="n">
        <v>0.6110039601</v>
      </c>
      <c r="CJ36" s="0" t="n">
        <v>0.609434297</v>
      </c>
      <c r="CK36" s="0" t="n">
        <v>0.6076282905</v>
      </c>
      <c r="CL36" s="0" t="n">
        <v>0.5784863466</v>
      </c>
      <c r="CM36" s="0" t="n">
        <v>0.5770312131</v>
      </c>
      <c r="CN36" s="0" t="n">
        <v>0.5717885873</v>
      </c>
      <c r="CO36" s="0" t="n">
        <v>0.5701665145</v>
      </c>
      <c r="CP36" s="0" t="n">
        <v>0.5779708376</v>
      </c>
      <c r="CQ36" s="0" t="n">
        <v>0.5763949074</v>
      </c>
      <c r="CR36" s="0" t="n">
        <v>0.5743491654</v>
      </c>
      <c r="CS36" s="0" t="n">
        <v>0.5724360792</v>
      </c>
      <c r="CT36" s="0" t="n">
        <v>0.6110287051</v>
      </c>
      <c r="CU36" s="0" t="n">
        <v>0.60885718</v>
      </c>
      <c r="CV36" s="0" t="n">
        <v>0.6066350781</v>
      </c>
      <c r="CW36" s="0" t="n">
        <v>0.6046414759</v>
      </c>
      <c r="CX36" s="0" t="n">
        <v>0.5497086524</v>
      </c>
      <c r="CY36" s="0" t="n">
        <v>0.548001002</v>
      </c>
      <c r="CZ36" s="0" t="n">
        <v>0.5465723668</v>
      </c>
      <c r="DA36" s="0" t="n">
        <v>0.5441360669</v>
      </c>
      <c r="DB36" s="0" t="n">
        <v>0.572779748</v>
      </c>
      <c r="DC36" s="0" t="n">
        <v>0.5708808096</v>
      </c>
      <c r="DF36" s="0" t="n">
        <v>33</v>
      </c>
      <c r="DG36" s="0" t="n">
        <v>0.7194317556</v>
      </c>
      <c r="DH36" s="0" t="n">
        <v>0.7157419455</v>
      </c>
      <c r="DI36" s="0" t="n">
        <v>0.7128091083</v>
      </c>
      <c r="DJ36" s="0" t="n">
        <v>0.7097299591</v>
      </c>
      <c r="DK36" s="0" t="n">
        <v>0.7831436511</v>
      </c>
      <c r="DL36" s="0" t="n">
        <v>0.7801337707</v>
      </c>
      <c r="DM36" s="0" t="n">
        <v>0.7766790556</v>
      </c>
      <c r="DN36" s="0" t="n">
        <v>0.7735532325</v>
      </c>
      <c r="DO36" s="0" t="n">
        <v>0.6980180701</v>
      </c>
      <c r="DP36" s="0" t="n">
        <v>0.6956064799</v>
      </c>
      <c r="DQ36" s="0" t="n">
        <v>0.6928231314</v>
      </c>
      <c r="DR36" s="0" t="n">
        <v>0.6900098458</v>
      </c>
      <c r="DS36" s="0" t="n">
        <v>0.8015514889</v>
      </c>
      <c r="DT36" s="0" t="n">
        <v>0.798294956</v>
      </c>
      <c r="DU36" s="0" t="n">
        <v>0.7952206194</v>
      </c>
      <c r="DV36" s="0" t="n">
        <v>0.7920333295</v>
      </c>
      <c r="DW36" s="0" t="n">
        <v>0.6318694914</v>
      </c>
      <c r="DX36" s="0" t="n">
        <v>0.6293201841</v>
      </c>
      <c r="DY36" s="0" t="n">
        <v>0.6265569114</v>
      </c>
      <c r="DZ36" s="0" t="n">
        <v>0.6238185118</v>
      </c>
      <c r="EA36" s="0" t="n">
        <v>0.6913793405</v>
      </c>
      <c r="EB36" s="0" t="n">
        <v>0.6886360985</v>
      </c>
      <c r="EC36" s="0" t="n">
        <v>0.686037843</v>
      </c>
      <c r="ED36" s="0" t="n">
        <v>0.6827767045</v>
      </c>
      <c r="EE36" s="0" t="n">
        <v>0.6532337421</v>
      </c>
      <c r="EF36" s="0" t="n">
        <v>0.6506954071</v>
      </c>
      <c r="EG36" s="0" t="n">
        <v>0.6476367277</v>
      </c>
      <c r="EH36" s="0" t="n">
        <v>0.6450844715</v>
      </c>
      <c r="EI36" s="0" t="n">
        <v>0.7738704745</v>
      </c>
      <c r="EJ36" s="0" t="n">
        <v>0.7709658997</v>
      </c>
      <c r="EK36" s="0" t="n">
        <v>0.7678254478</v>
      </c>
      <c r="EL36" s="0" t="n">
        <v>0.7647086607</v>
      </c>
      <c r="EM36" s="0" t="n">
        <v>0.6591891077</v>
      </c>
      <c r="EN36" s="0" t="n">
        <v>0.6562708134</v>
      </c>
      <c r="EO36" s="0" t="n">
        <v>0.6540488748</v>
      </c>
      <c r="EP36" s="0" t="n">
        <v>0.6514540466</v>
      </c>
      <c r="EQ36" s="0" t="n">
        <v>0.7326603939</v>
      </c>
      <c r="ER36" s="0" t="n">
        <v>0.7299896585</v>
      </c>
      <c r="ES36" s="0" t="n">
        <v>0.7273588635</v>
      </c>
      <c r="ET36" s="0" t="n">
        <v>0.7248670452</v>
      </c>
      <c r="EU36" s="0" t="n">
        <v>0.6826177468</v>
      </c>
      <c r="EV36" s="0" t="n">
        <v>0.6798756058</v>
      </c>
      <c r="EW36" s="0" t="n">
        <v>0.6779242858</v>
      </c>
      <c r="EX36" s="0" t="n">
        <v>0.6753613399</v>
      </c>
      <c r="EY36" s="0" t="n">
        <v>0.7803352177</v>
      </c>
      <c r="EZ36" s="0" t="n">
        <v>0.7773414457</v>
      </c>
      <c r="FA36" s="0" t="n">
        <v>0.7744381991</v>
      </c>
      <c r="FB36" s="0" t="n">
        <v>0.7724238415</v>
      </c>
      <c r="FC36" s="0" t="n">
        <v>0.7251695527</v>
      </c>
      <c r="FD36" s="0" t="n">
        <v>0.7225344445</v>
      </c>
      <c r="FE36" s="0" t="n">
        <v>0.72030776</v>
      </c>
      <c r="FF36" s="0" t="n">
        <v>0.7178621689</v>
      </c>
      <c r="FG36" s="0" t="n">
        <v>0.6452744293</v>
      </c>
      <c r="FH36" s="0" t="n">
        <v>0.6430739286</v>
      </c>
      <c r="FI36" s="0" t="n">
        <v>0.6403962841</v>
      </c>
      <c r="FJ36" s="0" t="n">
        <v>0.6385005105</v>
      </c>
      <c r="FK36" s="0" t="n">
        <v>0.6644201697</v>
      </c>
      <c r="FL36" s="0" t="n">
        <v>0.6622150627</v>
      </c>
      <c r="FM36" s="0" t="n">
        <v>0.6601492842</v>
      </c>
      <c r="FN36" s="0" t="n">
        <v>0.6581139012</v>
      </c>
      <c r="FO36" s="0" t="n">
        <v>0.6805591835</v>
      </c>
      <c r="FP36" s="0" t="n">
        <v>0.6778347168</v>
      </c>
      <c r="FQ36" s="0" t="n">
        <v>0.6756227295</v>
      </c>
      <c r="FR36" s="0" t="n">
        <v>0.6736891411</v>
      </c>
      <c r="FS36" s="0" t="n">
        <v>0.6259453791</v>
      </c>
      <c r="FT36" s="0" t="n">
        <v>0.6240581685</v>
      </c>
      <c r="FU36" s="0" t="n">
        <v>0.62196749</v>
      </c>
      <c r="FV36" s="0" t="n">
        <v>0.6198063943</v>
      </c>
      <c r="FW36" s="0" t="n">
        <v>0.63909207</v>
      </c>
      <c r="FX36" s="0" t="n">
        <v>0.6372232361</v>
      </c>
      <c r="FY36" s="0" t="n">
        <v>0.6350969018</v>
      </c>
      <c r="FZ36" s="0" t="n">
        <v>0.6331309982</v>
      </c>
      <c r="GA36" s="0" t="n">
        <v>0.5627022866</v>
      </c>
      <c r="GB36" s="0" t="n">
        <v>0.5609071942</v>
      </c>
      <c r="GC36" s="0" t="n">
        <v>0.5592193775</v>
      </c>
      <c r="GD36" s="0" t="n">
        <v>0.5575238205</v>
      </c>
      <c r="GE36" s="0" t="n">
        <v>0.5739867283</v>
      </c>
      <c r="GF36" s="0" t="n">
        <v>0.5722099601</v>
      </c>
      <c r="GG36" s="0" t="n">
        <v>0.5703425426</v>
      </c>
      <c r="GH36" s="0" t="n">
        <v>0.5685095212</v>
      </c>
      <c r="GI36" s="0" t="n">
        <v>0.5959976663</v>
      </c>
      <c r="GJ36" s="0" t="n">
        <v>0.5943617717</v>
      </c>
      <c r="GK36" s="0" t="n">
        <v>0.5927575547</v>
      </c>
      <c r="GL36" s="0" t="n">
        <v>0.5910163219</v>
      </c>
      <c r="GM36" s="0" t="n">
        <v>0.6343159438</v>
      </c>
      <c r="GN36" s="0" t="n">
        <v>0.6325476061</v>
      </c>
      <c r="GO36" s="0" t="n">
        <v>0.6309225976</v>
      </c>
      <c r="GP36" s="0" t="n">
        <v>0.6290529123</v>
      </c>
      <c r="GQ36" s="0" t="n">
        <v>0.6013982413</v>
      </c>
      <c r="GR36" s="0" t="n">
        <v>0.5998854748</v>
      </c>
      <c r="GS36" s="0" t="n">
        <v>0.598252745</v>
      </c>
      <c r="GT36" s="0" t="n">
        <v>0.5965555976</v>
      </c>
      <c r="GU36" s="0" t="n">
        <v>0.5858965552</v>
      </c>
      <c r="GV36" s="0" t="n">
        <v>0.5842990143</v>
      </c>
      <c r="GW36" s="0" t="n">
        <v>0.582225219</v>
      </c>
      <c r="GX36" s="0" t="n">
        <v>0.5802858986</v>
      </c>
      <c r="GY36" s="0" t="n">
        <v>0.6055014789</v>
      </c>
      <c r="GZ36" s="0" t="n">
        <v>0.6033495969</v>
      </c>
      <c r="HA36" s="0" t="n">
        <v>0.6011475957</v>
      </c>
      <c r="HB36" s="0" t="n">
        <v>0.5991720271</v>
      </c>
      <c r="HC36" s="0" t="n">
        <v>0.5005666665</v>
      </c>
      <c r="HD36" s="0" t="n">
        <v>0.499011674</v>
      </c>
      <c r="HE36" s="0" t="n">
        <v>0.4977107536</v>
      </c>
      <c r="HF36" s="0" t="n">
        <v>0.496238129</v>
      </c>
      <c r="HG36" s="0" t="n">
        <v>0.5107906655</v>
      </c>
      <c r="HH36" s="0" t="n">
        <v>0.5090972398</v>
      </c>
    </row>
    <row r="37" customFormat="false" ht="12.85" hidden="false" customHeight="false" outlineLevel="0" collapsed="false">
      <c r="A37" s="0" t="n">
        <v>34</v>
      </c>
      <c r="B37" s="0" t="n">
        <v>0.7042699902</v>
      </c>
      <c r="C37" s="0" t="n">
        <v>0.701183093</v>
      </c>
      <c r="D37" s="0" t="n">
        <v>0.6983099124</v>
      </c>
      <c r="E37" s="0" t="n">
        <v>0.695293396</v>
      </c>
      <c r="F37" s="0" t="n">
        <v>0.7890925735</v>
      </c>
      <c r="G37" s="0" t="n">
        <v>0.7860598295</v>
      </c>
      <c r="H37" s="0" t="n">
        <v>0.7825788716</v>
      </c>
      <c r="I37" s="0" t="n">
        <v>0.7746717925</v>
      </c>
      <c r="J37" s="0" t="n">
        <v>0.6896242186</v>
      </c>
      <c r="K37" s="0" t="n">
        <v>0.6872416283</v>
      </c>
      <c r="L37" s="0" t="n">
        <v>0.6844917504</v>
      </c>
      <c r="M37" s="0" t="n">
        <v>0.680910807</v>
      </c>
      <c r="N37" s="0" t="n">
        <v>0.7002448265</v>
      </c>
      <c r="O37" s="0" t="n">
        <v>0.697399881</v>
      </c>
      <c r="P37" s="0" t="n">
        <v>0.6904840381</v>
      </c>
      <c r="Q37" s="0" t="n">
        <v>0.6877165385</v>
      </c>
      <c r="R37" s="0" t="n">
        <v>0.737514249</v>
      </c>
      <c r="S37" s="0" t="n">
        <v>0.734538713</v>
      </c>
      <c r="T37" s="0" t="n">
        <v>0.7313134378</v>
      </c>
      <c r="U37" s="0" t="n">
        <v>0.7281171943</v>
      </c>
      <c r="V37" s="0" t="n">
        <v>0.6382501376</v>
      </c>
      <c r="W37" s="0" t="n">
        <v>0.6357177007</v>
      </c>
      <c r="X37" s="0" t="n">
        <v>0.6304940358</v>
      </c>
      <c r="Y37" s="0" t="n">
        <v>0.6274969294</v>
      </c>
      <c r="Z37" s="0" t="n">
        <v>0.7081627662</v>
      </c>
      <c r="AA37" s="0" t="n">
        <v>0.7054109881</v>
      </c>
      <c r="AB37" s="0" t="n">
        <v>0.7027551049</v>
      </c>
      <c r="AC37" s="0" t="n">
        <v>0.699985634</v>
      </c>
      <c r="AD37" s="0" t="n">
        <v>0.5632915901</v>
      </c>
      <c r="AE37" s="0" t="n">
        <v>0.5611773828</v>
      </c>
      <c r="AF37" s="0" t="n">
        <v>0.5588914833</v>
      </c>
      <c r="AG37" s="0" t="n">
        <v>0.5566228091</v>
      </c>
      <c r="AH37" s="0" t="n">
        <v>0.637975926</v>
      </c>
      <c r="AI37" s="0" t="n">
        <v>0.6351515445</v>
      </c>
      <c r="AJ37" s="0" t="n">
        <v>0.6330011094</v>
      </c>
      <c r="AK37" s="0" t="n">
        <v>0.6304897847</v>
      </c>
      <c r="AL37" s="0" t="n">
        <v>0.6940984689</v>
      </c>
      <c r="AM37" s="0" t="n">
        <v>0.6915683017</v>
      </c>
      <c r="AN37" s="0" t="n">
        <v>0.6890759726</v>
      </c>
      <c r="AO37" s="0" t="n">
        <v>0.6867153055</v>
      </c>
      <c r="AP37" s="0" t="n">
        <v>0.7101769375</v>
      </c>
      <c r="AQ37" s="0" t="n">
        <v>0.7073240886</v>
      </c>
      <c r="AR37" s="0" t="n">
        <v>0.7052939884</v>
      </c>
      <c r="AS37" s="0" t="n">
        <v>0.7026275691</v>
      </c>
      <c r="AT37" s="0" t="n">
        <v>0.667840546</v>
      </c>
      <c r="AU37" s="0" t="n">
        <v>0.6652783621</v>
      </c>
      <c r="AV37" s="0" t="n">
        <v>0.6627936533</v>
      </c>
      <c r="AW37" s="0" t="n">
        <v>0.6610696895</v>
      </c>
      <c r="AX37" s="0" t="n">
        <v>0.7610274193</v>
      </c>
      <c r="AY37" s="0" t="n">
        <v>0.7577764061</v>
      </c>
      <c r="AZ37" s="0" t="n">
        <v>0.755441114</v>
      </c>
      <c r="BA37" s="0" t="n">
        <v>0.752876238</v>
      </c>
      <c r="BB37" s="0" t="n">
        <v>0.7111015677</v>
      </c>
      <c r="BC37" s="0" t="n">
        <v>0.7086765847</v>
      </c>
      <c r="BD37" s="0" t="n">
        <v>0.7057257825</v>
      </c>
      <c r="BE37" s="0" t="n">
        <v>0.7036366132</v>
      </c>
      <c r="BF37" s="0" t="n">
        <v>0.7504644518</v>
      </c>
      <c r="BG37" s="0" t="n">
        <v>0.7479737772</v>
      </c>
      <c r="BH37" s="0" t="n">
        <v>0.7456404746</v>
      </c>
      <c r="BI37" s="0" t="n">
        <v>0.7433415038</v>
      </c>
      <c r="BJ37" s="0" t="n">
        <v>0.7651948762</v>
      </c>
      <c r="BK37" s="0" t="n">
        <v>0.7621315894</v>
      </c>
      <c r="BL37" s="0" t="n">
        <v>0.7587438902</v>
      </c>
      <c r="BM37" s="0" t="n">
        <v>0.7565724143</v>
      </c>
      <c r="BN37" s="0" t="n">
        <v>0.8269273425</v>
      </c>
      <c r="BO37" s="0" t="n">
        <v>0.8244341759</v>
      </c>
      <c r="BP37" s="0" t="n">
        <v>0.821672211</v>
      </c>
      <c r="BQ37" s="0" t="n">
        <v>0.8188172188</v>
      </c>
      <c r="BR37" s="0" t="n">
        <v>0.6667046655</v>
      </c>
      <c r="BS37" s="0" t="n">
        <v>0.6639291313</v>
      </c>
      <c r="BT37" s="0" t="n">
        <v>0.6617136828</v>
      </c>
      <c r="BU37" s="0" t="n">
        <v>0.659011747</v>
      </c>
      <c r="BV37" s="0" t="n">
        <v>0.6605388473</v>
      </c>
      <c r="BW37" s="0" t="n">
        <v>0.6584316438</v>
      </c>
      <c r="BX37" s="0" t="n">
        <v>0.6564503678</v>
      </c>
      <c r="BY37" s="0" t="n">
        <v>0.6544600057</v>
      </c>
      <c r="BZ37" s="0" t="n">
        <v>0.651174157</v>
      </c>
      <c r="CA37" s="0" t="n">
        <v>0.6491584562</v>
      </c>
      <c r="CB37" s="0" t="n">
        <v>0.647039916</v>
      </c>
      <c r="CC37" s="0" t="n">
        <v>0.6449603972</v>
      </c>
      <c r="CD37" s="0" t="n">
        <v>0.6946420014</v>
      </c>
      <c r="CE37" s="0" t="n">
        <v>0.6927353477</v>
      </c>
      <c r="CF37" s="0" t="n">
        <v>0.6905758817</v>
      </c>
      <c r="CG37" s="0" t="n">
        <v>0.6885473064</v>
      </c>
      <c r="CH37" s="0" t="n">
        <v>0.6313134842</v>
      </c>
      <c r="CI37" s="0" t="n">
        <v>0.6290457633</v>
      </c>
      <c r="CJ37" s="0" t="n">
        <v>0.6229735503</v>
      </c>
      <c r="CK37" s="0" t="n">
        <v>0.6211274214</v>
      </c>
      <c r="CL37" s="0" t="n">
        <v>0.6042605178</v>
      </c>
      <c r="CM37" s="0" t="n">
        <v>0.6022683448</v>
      </c>
      <c r="CN37" s="0" t="n">
        <v>0.6000683789</v>
      </c>
      <c r="CO37" s="0" t="n">
        <v>0.5983660809</v>
      </c>
      <c r="CP37" s="0" t="n">
        <v>0.5687859951</v>
      </c>
      <c r="CQ37" s="0" t="n">
        <v>0.5672351089</v>
      </c>
      <c r="CR37" s="0" t="n">
        <v>0.5652218768</v>
      </c>
      <c r="CS37" s="0" t="n">
        <v>0.5633391925</v>
      </c>
      <c r="CT37" s="0" t="n">
        <v>0.5710405878</v>
      </c>
      <c r="CU37" s="0" t="n">
        <v>0.5686086371</v>
      </c>
      <c r="CV37" s="0" t="n">
        <v>0.5665334274</v>
      </c>
      <c r="CW37" s="0" t="n">
        <v>0.5635226575</v>
      </c>
      <c r="CX37" s="0" t="n">
        <v>0.602907967</v>
      </c>
      <c r="CY37" s="0" t="n">
        <v>0.6010350548</v>
      </c>
      <c r="CZ37" s="0" t="n">
        <v>0.5994681601</v>
      </c>
      <c r="DA37" s="0" t="n">
        <v>0.5976944561</v>
      </c>
      <c r="DB37" s="0" t="n">
        <v>0.5427287856</v>
      </c>
      <c r="DC37" s="0" t="n">
        <v>0.5399721148</v>
      </c>
      <c r="DF37" s="0" t="n">
        <v>34</v>
      </c>
      <c r="DG37" s="0" t="n">
        <v>0.8409429032</v>
      </c>
      <c r="DH37" s="0" t="n">
        <v>0.8372569528</v>
      </c>
      <c r="DI37" s="0" t="n">
        <v>0.8338261935</v>
      </c>
      <c r="DJ37" s="0" t="n">
        <v>0.8302242821</v>
      </c>
      <c r="DK37" s="0" t="n">
        <v>0.7063885802</v>
      </c>
      <c r="DL37" s="0" t="n">
        <v>0.7036736949</v>
      </c>
      <c r="DM37" s="0" t="n">
        <v>0.7005575727</v>
      </c>
      <c r="DN37" s="0" t="n">
        <v>0.6977381083</v>
      </c>
      <c r="DO37" s="0" t="n">
        <v>0.7709783398</v>
      </c>
      <c r="DP37" s="0" t="n">
        <v>0.7683146783</v>
      </c>
      <c r="DQ37" s="0" t="n">
        <v>0.7652404006</v>
      </c>
      <c r="DR37" s="0" t="n">
        <v>0.7621330566</v>
      </c>
      <c r="DS37" s="0" t="n">
        <v>0.6874892493</v>
      </c>
      <c r="DT37" s="0" t="n">
        <v>0.6846961269</v>
      </c>
      <c r="DU37" s="0" t="n">
        <v>0.6820592741</v>
      </c>
      <c r="DV37" s="0" t="n">
        <v>0.6793255414</v>
      </c>
      <c r="DW37" s="0" t="n">
        <v>0.7885357254</v>
      </c>
      <c r="DX37" s="0" t="n">
        <v>0.7853543409</v>
      </c>
      <c r="DY37" s="0" t="n">
        <v>0.78190594</v>
      </c>
      <c r="DZ37" s="0" t="n">
        <v>0.7784885794</v>
      </c>
      <c r="EA37" s="0" t="n">
        <v>0.6210057233</v>
      </c>
      <c r="EB37" s="0" t="n">
        <v>0.6185417085</v>
      </c>
      <c r="EC37" s="0" t="n">
        <v>0.6162079224</v>
      </c>
      <c r="ED37" s="0" t="n">
        <v>0.6132787262</v>
      </c>
      <c r="EE37" s="0" t="n">
        <v>0.679867845</v>
      </c>
      <c r="EF37" s="0" t="n">
        <v>0.6772260153</v>
      </c>
      <c r="EG37" s="0" t="n">
        <v>0.6746762489</v>
      </c>
      <c r="EH37" s="0" t="n">
        <v>0.6720174333</v>
      </c>
      <c r="EI37" s="0" t="n">
        <v>0.6426813215</v>
      </c>
      <c r="EJ37" s="0" t="n">
        <v>0.6402691401</v>
      </c>
      <c r="EK37" s="0" t="n">
        <v>0.6376610682</v>
      </c>
      <c r="EL37" s="0" t="n">
        <v>0.6350726495</v>
      </c>
      <c r="EM37" s="0" t="n">
        <v>0.7618147746</v>
      </c>
      <c r="EN37" s="0" t="n">
        <v>0.7584421464</v>
      </c>
      <c r="EO37" s="0" t="n">
        <v>0.7558742859</v>
      </c>
      <c r="EP37" s="0" t="n">
        <v>0.7528754826</v>
      </c>
      <c r="EQ37" s="0" t="n">
        <v>0.6492260577</v>
      </c>
      <c r="ER37" s="0" t="n">
        <v>0.646859462</v>
      </c>
      <c r="ES37" s="0" t="n">
        <v>0.6445282581</v>
      </c>
      <c r="ET37" s="0" t="n">
        <v>0.6423202046</v>
      </c>
      <c r="EU37" s="0" t="n">
        <v>0.7219825524</v>
      </c>
      <c r="EV37" s="0" t="n">
        <v>0.7186979624</v>
      </c>
      <c r="EW37" s="0" t="n">
        <v>0.7166352178</v>
      </c>
      <c r="EX37" s="0" t="n">
        <v>0.7139259221</v>
      </c>
      <c r="EY37" s="0" t="n">
        <v>0.6735865884</v>
      </c>
      <c r="EZ37" s="0" t="n">
        <v>0.6710023598</v>
      </c>
      <c r="FA37" s="0" t="n">
        <v>0.6684962727</v>
      </c>
      <c r="FB37" s="0" t="n">
        <v>0.6667574761</v>
      </c>
      <c r="FC37" s="0" t="n">
        <v>0.7698001949</v>
      </c>
      <c r="FD37" s="0" t="n">
        <v>0.7670029087</v>
      </c>
      <c r="FE37" s="0" t="n">
        <v>0.7646391827</v>
      </c>
      <c r="FF37" s="0" t="n">
        <v>0.7620430774</v>
      </c>
      <c r="FG37" s="0" t="n">
        <v>0.7155553908</v>
      </c>
      <c r="FH37" s="0" t="n">
        <v>0.7131152195</v>
      </c>
      <c r="FI37" s="0" t="n">
        <v>0.7101459356</v>
      </c>
      <c r="FJ37" s="0" t="n">
        <v>0.7080436813</v>
      </c>
      <c r="FK37" s="0" t="n">
        <v>0.6364406719</v>
      </c>
      <c r="FL37" s="0" t="n">
        <v>0.6343284245</v>
      </c>
      <c r="FM37" s="0" t="n">
        <v>0.6323496383</v>
      </c>
      <c r="FN37" s="0" t="n">
        <v>0.6303999676</v>
      </c>
      <c r="FO37" s="0" t="n">
        <v>0.6562854722</v>
      </c>
      <c r="FP37" s="0" t="n">
        <v>0.6536581799</v>
      </c>
      <c r="FQ37" s="0" t="n">
        <v>0.6515250883</v>
      </c>
      <c r="FR37" s="0" t="n">
        <v>0.6496604657</v>
      </c>
      <c r="FS37" s="0" t="n">
        <v>0.6715850824</v>
      </c>
      <c r="FT37" s="0" t="n">
        <v>0.6695602691</v>
      </c>
      <c r="FU37" s="0" t="n">
        <v>0.6673171525</v>
      </c>
      <c r="FV37" s="0" t="n">
        <v>0.6649984843</v>
      </c>
      <c r="FW37" s="0" t="n">
        <v>0.6178071187</v>
      </c>
      <c r="FX37" s="0" t="n">
        <v>0.6160005263</v>
      </c>
      <c r="FY37" s="0" t="n">
        <v>0.6139450096</v>
      </c>
      <c r="FZ37" s="0" t="n">
        <v>0.6120445803</v>
      </c>
      <c r="GA37" s="0" t="n">
        <v>0.6310357718</v>
      </c>
      <c r="GB37" s="0" t="n">
        <v>0.6290226869</v>
      </c>
      <c r="GC37" s="0" t="n">
        <v>0.6271299049</v>
      </c>
      <c r="GD37" s="0" t="n">
        <v>0.6252284427</v>
      </c>
      <c r="GE37" s="0" t="n">
        <v>0.5557194431</v>
      </c>
      <c r="GF37" s="0" t="n">
        <v>0.553999221</v>
      </c>
      <c r="GG37" s="0" t="n">
        <v>0.5521912346</v>
      </c>
      <c r="GH37" s="0" t="n">
        <v>0.5504165496</v>
      </c>
      <c r="GI37" s="0" t="n">
        <v>0.5672609491</v>
      </c>
      <c r="GJ37" s="0" t="n">
        <v>0.565703931</v>
      </c>
      <c r="GK37" s="0" t="n">
        <v>0.5641770632</v>
      </c>
      <c r="GL37" s="0" t="n">
        <v>0.562519786</v>
      </c>
      <c r="GM37" s="0" t="n">
        <v>0.5887892475</v>
      </c>
      <c r="GN37" s="0" t="n">
        <v>0.5871478285</v>
      </c>
      <c r="GO37" s="0" t="n">
        <v>0.5856394516</v>
      </c>
      <c r="GP37" s="0" t="n">
        <v>0.5839039591</v>
      </c>
      <c r="GQ37" s="0" t="n">
        <v>0.6272462954</v>
      </c>
      <c r="GR37" s="0" t="n">
        <v>0.6256685104</v>
      </c>
      <c r="GS37" s="0" t="n">
        <v>0.6239656059</v>
      </c>
      <c r="GT37" s="0" t="n">
        <v>0.6221955153</v>
      </c>
      <c r="GU37" s="0" t="n">
        <v>0.5951111834</v>
      </c>
      <c r="GV37" s="0" t="n">
        <v>0.5934885174</v>
      </c>
      <c r="GW37" s="0" t="n">
        <v>0.5913821067</v>
      </c>
      <c r="GX37" s="0" t="n">
        <v>0.5894122859</v>
      </c>
      <c r="GY37" s="0" t="n">
        <v>0.5788712708</v>
      </c>
      <c r="GZ37" s="0" t="n">
        <v>0.5768140295</v>
      </c>
      <c r="HA37" s="0" t="n">
        <v>0.5747088733</v>
      </c>
      <c r="HB37" s="0" t="n">
        <v>0.572820191</v>
      </c>
      <c r="HC37" s="0" t="n">
        <v>0.5974541991</v>
      </c>
      <c r="HD37" s="0" t="n">
        <v>0.5955982289</v>
      </c>
      <c r="HE37" s="0" t="n">
        <v>0.594045508</v>
      </c>
      <c r="HF37" s="0" t="n">
        <v>0.5922878484</v>
      </c>
      <c r="HG37" s="0" t="n">
        <v>0.4949547245</v>
      </c>
      <c r="HH37" s="0" t="n">
        <v>0.4933137997</v>
      </c>
    </row>
    <row r="38" customFormat="false" ht="12.85" hidden="false" customHeight="false" outlineLevel="0" collapsed="false">
      <c r="A38" s="0" t="n">
        <v>35</v>
      </c>
      <c r="B38" s="0" t="n">
        <v>0.6102086726</v>
      </c>
      <c r="C38" s="0" t="n">
        <v>0.6075340571</v>
      </c>
      <c r="D38" s="0" t="n">
        <v>0.6050446145</v>
      </c>
      <c r="E38" s="0" t="n">
        <v>0.6024309798</v>
      </c>
      <c r="F38" s="0" t="n">
        <v>0.6920199838</v>
      </c>
      <c r="G38" s="0" t="n">
        <v>0.6893603219</v>
      </c>
      <c r="H38" s="0" t="n">
        <v>0.6863075845</v>
      </c>
      <c r="I38" s="0" t="n">
        <v>0.6835454705</v>
      </c>
      <c r="J38" s="0" t="n">
        <v>0.7720931765</v>
      </c>
      <c r="K38" s="0" t="n">
        <v>0.7694256633</v>
      </c>
      <c r="L38" s="0" t="n">
        <v>0.7663469402</v>
      </c>
      <c r="M38" s="0" t="n">
        <v>0.763235103</v>
      </c>
      <c r="N38" s="0" t="n">
        <v>0.6765054781</v>
      </c>
      <c r="O38" s="0" t="n">
        <v>0.6732563574</v>
      </c>
      <c r="P38" s="0" t="n">
        <v>0.6706635605</v>
      </c>
      <c r="Q38" s="0" t="n">
        <v>0.6667531364</v>
      </c>
      <c r="R38" s="0" t="n">
        <v>0.6846795953</v>
      </c>
      <c r="S38" s="0" t="n">
        <v>0.6819172232</v>
      </c>
      <c r="T38" s="0" t="n">
        <v>0.6785787179</v>
      </c>
      <c r="U38" s="0" t="n">
        <v>0.6730126718</v>
      </c>
      <c r="V38" s="0" t="n">
        <v>0.7248341246</v>
      </c>
      <c r="W38" s="0" t="n">
        <v>0.7219581414</v>
      </c>
      <c r="X38" s="0" t="n">
        <v>0.7192341603</v>
      </c>
      <c r="Y38" s="0" t="n">
        <v>0.7158152203</v>
      </c>
      <c r="Z38" s="0" t="n">
        <v>0.6248235804</v>
      </c>
      <c r="AA38" s="0" t="n">
        <v>0.6223956417</v>
      </c>
      <c r="AB38" s="0" t="n">
        <v>0.6200523125</v>
      </c>
      <c r="AC38" s="0" t="n">
        <v>0.6176087631</v>
      </c>
      <c r="AD38" s="0" t="n">
        <v>0.6973779593</v>
      </c>
      <c r="AE38" s="0" t="n">
        <v>0.6947604845</v>
      </c>
      <c r="AF38" s="0" t="n">
        <v>0.6919304476</v>
      </c>
      <c r="AG38" s="0" t="n">
        <v>0.6891217365</v>
      </c>
      <c r="AH38" s="0" t="n">
        <v>0.554516382</v>
      </c>
      <c r="AI38" s="0" t="n">
        <v>0.552061484</v>
      </c>
      <c r="AJ38" s="0" t="n">
        <v>0.5501923673</v>
      </c>
      <c r="AK38" s="0" t="n">
        <v>0.5480095723</v>
      </c>
      <c r="AL38" s="0" t="n">
        <v>0.6283334941</v>
      </c>
      <c r="AM38" s="0" t="n">
        <v>0.6260430571</v>
      </c>
      <c r="AN38" s="0" t="n">
        <v>0.6237868731</v>
      </c>
      <c r="AO38" s="0" t="n">
        <v>0.6216498764</v>
      </c>
      <c r="AP38" s="0" t="n">
        <v>0.6839826315</v>
      </c>
      <c r="AQ38" s="0" t="n">
        <v>0.6812350077</v>
      </c>
      <c r="AR38" s="0" t="n">
        <v>0.679279786</v>
      </c>
      <c r="AS38" s="0" t="n">
        <v>0.6767117155</v>
      </c>
      <c r="AT38" s="0" t="n">
        <v>0.700781166</v>
      </c>
      <c r="AU38" s="0" t="n">
        <v>0.6980926048</v>
      </c>
      <c r="AV38" s="0" t="n">
        <v>0.6954853399</v>
      </c>
      <c r="AW38" s="0" t="n">
        <v>0.6936763432</v>
      </c>
      <c r="AX38" s="0" t="n">
        <v>0.6541522888</v>
      </c>
      <c r="AY38" s="0" t="n">
        <v>0.6517752419</v>
      </c>
      <c r="AZ38" s="0" t="n">
        <v>0.6491314208</v>
      </c>
      <c r="BA38" s="0" t="n">
        <v>0.6469274878</v>
      </c>
      <c r="BB38" s="0" t="n">
        <v>0.7504569457</v>
      </c>
      <c r="BC38" s="0" t="n">
        <v>0.7478977539</v>
      </c>
      <c r="BD38" s="0" t="n">
        <v>0.7447836417</v>
      </c>
      <c r="BE38" s="0" t="n">
        <v>0.7425788489</v>
      </c>
      <c r="BF38" s="0" t="n">
        <v>0.7013666418</v>
      </c>
      <c r="BG38" s="0" t="n">
        <v>0.6990389152</v>
      </c>
      <c r="BH38" s="0" t="n">
        <v>0.6968582648</v>
      </c>
      <c r="BI38" s="0" t="n">
        <v>0.6947097001</v>
      </c>
      <c r="BJ38" s="0" t="n">
        <v>0.7408346223</v>
      </c>
      <c r="BK38" s="0" t="n">
        <v>0.7378688564</v>
      </c>
      <c r="BL38" s="0" t="n">
        <v>0.7354609589</v>
      </c>
      <c r="BM38" s="0" t="n">
        <v>0.7333561173</v>
      </c>
      <c r="BN38" s="0" t="n">
        <v>0.7542094955</v>
      </c>
      <c r="BO38" s="0" t="n">
        <v>0.7471968704</v>
      </c>
      <c r="BP38" s="0" t="n">
        <v>0.7446936608</v>
      </c>
      <c r="BQ38" s="0" t="n">
        <v>0.7374580432</v>
      </c>
      <c r="BR38" s="0" t="n">
        <v>0.8161760049</v>
      </c>
      <c r="BS38" s="0" t="n">
        <v>0.8137893419</v>
      </c>
      <c r="BT38" s="0" t="n">
        <v>0.8097913707</v>
      </c>
      <c r="BU38" s="0" t="n">
        <v>0.8072847109</v>
      </c>
      <c r="BV38" s="0" t="n">
        <v>0.6568308732</v>
      </c>
      <c r="BW38" s="0" t="n">
        <v>0.6547354986</v>
      </c>
      <c r="BX38" s="0" t="n">
        <v>0.6527653446</v>
      </c>
      <c r="BY38" s="0" t="n">
        <v>0.6507861556</v>
      </c>
      <c r="BZ38" s="0" t="n">
        <v>0.6523419028</v>
      </c>
      <c r="CA38" s="0" t="n">
        <v>0.6500117755</v>
      </c>
      <c r="CB38" s="0" t="n">
        <v>0.6478904505</v>
      </c>
      <c r="CC38" s="0" t="n">
        <v>0.6458081982</v>
      </c>
      <c r="CD38" s="0" t="n">
        <v>0.6435439221</v>
      </c>
      <c r="CE38" s="0" t="n">
        <v>0.6417775225</v>
      </c>
      <c r="CF38" s="0" t="n">
        <v>0.6400453276</v>
      </c>
      <c r="CG38" s="0" t="n">
        <v>0.6381651864</v>
      </c>
      <c r="CH38" s="0" t="n">
        <v>0.6859527146</v>
      </c>
      <c r="CI38" s="0" t="n">
        <v>0.6836651286</v>
      </c>
      <c r="CJ38" s="0" t="n">
        <v>0.6819087997</v>
      </c>
      <c r="CK38" s="0" t="n">
        <v>0.6798880212</v>
      </c>
      <c r="CL38" s="0" t="n">
        <v>0.6193435661</v>
      </c>
      <c r="CM38" s="0" t="n">
        <v>0.6177856598</v>
      </c>
      <c r="CN38" s="0" t="n">
        <v>0.6161042103</v>
      </c>
      <c r="CO38" s="0" t="n">
        <v>0.6143564212</v>
      </c>
      <c r="CP38" s="0" t="n">
        <v>0.5969172831</v>
      </c>
      <c r="CQ38" s="0" t="n">
        <v>0.5952896924</v>
      </c>
      <c r="CR38" s="0" t="n">
        <v>0.593176889</v>
      </c>
      <c r="CS38" s="0" t="n">
        <v>0.59120109</v>
      </c>
      <c r="CT38" s="0" t="n">
        <v>0.5619658776</v>
      </c>
      <c r="CU38" s="0" t="n">
        <v>0.5599687161</v>
      </c>
      <c r="CV38" s="0" t="n">
        <v>0.5579250389</v>
      </c>
      <c r="CW38" s="0" t="n">
        <v>0.5560915139</v>
      </c>
      <c r="CX38" s="0" t="n">
        <v>0.5619070364</v>
      </c>
      <c r="CY38" s="0" t="n">
        <v>0.5601614922</v>
      </c>
      <c r="CZ38" s="0" t="n">
        <v>0.558488553</v>
      </c>
      <c r="DA38" s="0" t="n">
        <v>0.5568360993</v>
      </c>
      <c r="DB38" s="0" t="n">
        <v>0.5961486584</v>
      </c>
      <c r="DC38" s="0" t="n">
        <v>0.5941722451</v>
      </c>
      <c r="DF38" s="0" t="n">
        <v>35</v>
      </c>
      <c r="DG38" s="0" t="n">
        <v>0.844632316</v>
      </c>
      <c r="DH38" s="0" t="n">
        <v>0.8409301944</v>
      </c>
      <c r="DI38" s="0" t="n">
        <v>0.8370985299</v>
      </c>
      <c r="DJ38" s="0" t="n">
        <v>0.8334824828</v>
      </c>
      <c r="DK38" s="0" t="n">
        <v>0.8263156209</v>
      </c>
      <c r="DL38" s="0" t="n">
        <v>0.8187044288</v>
      </c>
      <c r="DM38" s="0" t="n">
        <v>0.8134234598</v>
      </c>
      <c r="DN38" s="0" t="n">
        <v>0.8101497552</v>
      </c>
      <c r="DO38" s="0" t="n">
        <v>0.695415578</v>
      </c>
      <c r="DP38" s="0" t="n">
        <v>0.687880084</v>
      </c>
      <c r="DQ38" s="0" t="n">
        <v>0.6851276514</v>
      </c>
      <c r="DR38" s="0" t="n">
        <v>0.6823456141</v>
      </c>
      <c r="DS38" s="0" t="n">
        <v>0.759348995</v>
      </c>
      <c r="DT38" s="0" t="n">
        <v>0.7562639218</v>
      </c>
      <c r="DU38" s="0" t="n">
        <v>0.7513991139</v>
      </c>
      <c r="DV38" s="0" t="n">
        <v>0.7468868062</v>
      </c>
      <c r="DW38" s="0" t="n">
        <v>0.6763256527</v>
      </c>
      <c r="DX38" s="0" t="n">
        <v>0.673596985</v>
      </c>
      <c r="DY38" s="0" t="n">
        <v>0.6706392979</v>
      </c>
      <c r="DZ38" s="0" t="n">
        <v>0.6677082339</v>
      </c>
      <c r="EA38" s="0" t="n">
        <v>0.7749783859</v>
      </c>
      <c r="EB38" s="0" t="n">
        <v>0.7719034412</v>
      </c>
      <c r="EC38" s="0" t="n">
        <v>0.7687071389</v>
      </c>
      <c r="ED38" s="0" t="n">
        <v>0.7650530248</v>
      </c>
      <c r="EE38" s="0" t="n">
        <v>0.6106659515</v>
      </c>
      <c r="EF38" s="0" t="n">
        <v>0.6082930265</v>
      </c>
      <c r="EG38" s="0" t="n">
        <v>0.6060027939</v>
      </c>
      <c r="EH38" s="0" t="n">
        <v>0.6036146119</v>
      </c>
      <c r="EI38" s="0" t="n">
        <v>0.6695139493</v>
      </c>
      <c r="EJ38" s="0" t="n">
        <v>0.6670010567</v>
      </c>
      <c r="EK38" s="0" t="n">
        <v>0.6642840951</v>
      </c>
      <c r="EL38" s="0" t="n">
        <v>0.6615876071</v>
      </c>
      <c r="EM38" s="0" t="n">
        <v>0.6326693448</v>
      </c>
      <c r="EN38" s="0" t="n">
        <v>0.629868456</v>
      </c>
      <c r="EO38" s="0" t="n">
        <v>0.6277359079</v>
      </c>
      <c r="EP38" s="0" t="n">
        <v>0.625245472</v>
      </c>
      <c r="EQ38" s="0" t="n">
        <v>0.7503006299</v>
      </c>
      <c r="ER38" s="0" t="n">
        <v>0.7475655914</v>
      </c>
      <c r="ES38" s="0" t="n">
        <v>0.7448714548</v>
      </c>
      <c r="ET38" s="0" t="n">
        <v>0.7423196411</v>
      </c>
      <c r="EU38" s="0" t="n">
        <v>0.6397641938</v>
      </c>
      <c r="EV38" s="0" t="n">
        <v>0.6369305774</v>
      </c>
      <c r="EW38" s="0" t="n">
        <v>0.6351025145</v>
      </c>
      <c r="EX38" s="0" t="n">
        <v>0.6327014596</v>
      </c>
      <c r="EY38" s="0" t="n">
        <v>0.7120498286</v>
      </c>
      <c r="EZ38" s="0" t="n">
        <v>0.7093180349</v>
      </c>
      <c r="FA38" s="0" t="n">
        <v>0.7066688449</v>
      </c>
      <c r="FB38" s="0" t="n">
        <v>0.7048307592</v>
      </c>
      <c r="FC38" s="0" t="n">
        <v>0.6644927402</v>
      </c>
      <c r="FD38" s="0" t="n">
        <v>0.6620781183</v>
      </c>
      <c r="FE38" s="0" t="n">
        <v>0.6600377463</v>
      </c>
      <c r="FF38" s="0" t="n">
        <v>0.6577967841</v>
      </c>
      <c r="FG38" s="0" t="n">
        <v>0.7595943284</v>
      </c>
      <c r="FH38" s="0" t="n">
        <v>0.7570039765</v>
      </c>
      <c r="FI38" s="0" t="n">
        <v>0.7538519476</v>
      </c>
      <c r="FJ38" s="0" t="n">
        <v>0.7516203098</v>
      </c>
      <c r="FK38" s="0" t="n">
        <v>0.7057594925</v>
      </c>
      <c r="FL38" s="0" t="n">
        <v>0.7034171867</v>
      </c>
      <c r="FM38" s="0" t="n">
        <v>0.698944514</v>
      </c>
      <c r="FN38" s="0" t="n">
        <v>0.6967895169</v>
      </c>
      <c r="FO38" s="0" t="n">
        <v>0.6284127819</v>
      </c>
      <c r="FP38" s="0" t="n">
        <v>0.6258970717</v>
      </c>
      <c r="FQ38" s="0" t="n">
        <v>0.6238545733</v>
      </c>
      <c r="FR38" s="0" t="n">
        <v>0.6216289805</v>
      </c>
      <c r="FS38" s="0" t="n">
        <v>0.6476314531</v>
      </c>
      <c r="FT38" s="0" t="n">
        <v>0.6456788595</v>
      </c>
      <c r="FU38" s="0" t="n">
        <v>0.6435157488</v>
      </c>
      <c r="FV38" s="0" t="n">
        <v>0.6412797812</v>
      </c>
      <c r="FW38" s="0" t="n">
        <v>0.662853435</v>
      </c>
      <c r="FX38" s="0" t="n">
        <v>0.6609151181</v>
      </c>
      <c r="FY38" s="0" t="n">
        <v>0.6587097271</v>
      </c>
      <c r="FZ38" s="0" t="n">
        <v>0.6566707313</v>
      </c>
      <c r="GA38" s="0" t="n">
        <v>0.6100191354</v>
      </c>
      <c r="GB38" s="0" t="n">
        <v>0.6080730962</v>
      </c>
      <c r="GC38" s="0" t="n">
        <v>0.6062433533</v>
      </c>
      <c r="GD38" s="0" t="n">
        <v>0.6044052193</v>
      </c>
      <c r="GE38" s="0" t="n">
        <v>0.6232049452</v>
      </c>
      <c r="GF38" s="0" t="n">
        <v>0.6212758226</v>
      </c>
      <c r="GG38" s="0" t="n">
        <v>0.6192482779</v>
      </c>
      <c r="GH38" s="0" t="n">
        <v>0.6172580785</v>
      </c>
      <c r="GI38" s="0" t="n">
        <v>0.5492077137</v>
      </c>
      <c r="GJ38" s="0" t="n">
        <v>0.5477002481</v>
      </c>
      <c r="GK38" s="0" t="n">
        <v>0.5462219733</v>
      </c>
      <c r="GL38" s="0" t="n">
        <v>0.5446174394</v>
      </c>
      <c r="GM38" s="0" t="n">
        <v>0.5604000925</v>
      </c>
      <c r="GN38" s="0" t="n">
        <v>0.5588378165</v>
      </c>
      <c r="GO38" s="0" t="n">
        <v>0.5574021677</v>
      </c>
      <c r="GP38" s="0" t="n">
        <v>0.555750354</v>
      </c>
      <c r="GQ38" s="0" t="n">
        <v>0.5822270083</v>
      </c>
      <c r="GR38" s="0" t="n">
        <v>0.5807624654</v>
      </c>
      <c r="GS38" s="0" t="n">
        <v>0.5791817833</v>
      </c>
      <c r="GT38" s="0" t="n">
        <v>0.5775387373</v>
      </c>
      <c r="GU38" s="0" t="n">
        <v>0.6206890202</v>
      </c>
      <c r="GV38" s="0" t="n">
        <v>0.6184727321</v>
      </c>
      <c r="GW38" s="0" t="n">
        <v>0.6162776474</v>
      </c>
      <c r="GX38" s="0" t="n">
        <v>0.6142249026</v>
      </c>
      <c r="GY38" s="0" t="n">
        <v>0.5879754097</v>
      </c>
      <c r="GZ38" s="0" t="n">
        <v>0.585491272</v>
      </c>
      <c r="HA38" s="0" t="n">
        <v>0.583354447</v>
      </c>
      <c r="HB38" s="0" t="n">
        <v>0.5814373526</v>
      </c>
      <c r="HC38" s="0" t="n">
        <v>0.5711779138</v>
      </c>
      <c r="HD38" s="0" t="n">
        <v>0.5694035699</v>
      </c>
      <c r="HE38" s="0" t="n">
        <v>0.5679191383</v>
      </c>
      <c r="HF38" s="0" t="n">
        <v>0.5662387814</v>
      </c>
      <c r="HG38" s="0" t="n">
        <v>0.5907560337</v>
      </c>
      <c r="HH38" s="0" t="n">
        <v>0.5887974985</v>
      </c>
    </row>
    <row r="39" customFormat="false" ht="12.85" hidden="false" customHeight="false" outlineLevel="0" collapsed="false">
      <c r="A39" s="0" t="n">
        <v>36</v>
      </c>
      <c r="B39" s="0" t="n">
        <v>0.6533067017</v>
      </c>
      <c r="C39" s="0" t="n">
        <v>0.6495900666</v>
      </c>
      <c r="D39" s="0" t="n">
        <v>0.6422646586</v>
      </c>
      <c r="E39" s="0" t="n">
        <v>0.639490243</v>
      </c>
      <c r="F39" s="0" t="n">
        <v>0.59959476</v>
      </c>
      <c r="G39" s="0" t="n">
        <v>0.5972903188</v>
      </c>
      <c r="H39" s="0" t="n">
        <v>0.5946453007</v>
      </c>
      <c r="I39" s="0" t="n">
        <v>0.5918998171</v>
      </c>
      <c r="J39" s="0" t="n">
        <v>0.6812701827</v>
      </c>
      <c r="K39" s="0" t="n">
        <v>0.6789164549</v>
      </c>
      <c r="L39" s="0" t="n">
        <v>0.6757364353</v>
      </c>
      <c r="M39" s="0" t="n">
        <v>0.6729925322</v>
      </c>
      <c r="N39" s="0" t="n">
        <v>0.7604470156</v>
      </c>
      <c r="O39" s="0" t="n">
        <v>0.7568852625</v>
      </c>
      <c r="P39" s="0" t="n">
        <v>0.7533903574</v>
      </c>
      <c r="Q39" s="0" t="n">
        <v>0.7503707257</v>
      </c>
      <c r="R39" s="0" t="n">
        <v>0.6638087672</v>
      </c>
      <c r="S39" s="0" t="n">
        <v>0.6611305995</v>
      </c>
      <c r="T39" s="0" t="n">
        <v>0.6582276509</v>
      </c>
      <c r="U39" s="0" t="n">
        <v>0.6553508326</v>
      </c>
      <c r="V39" s="0" t="n">
        <v>0.6699780676</v>
      </c>
      <c r="W39" s="0" t="n">
        <v>0.6621563008</v>
      </c>
      <c r="X39" s="0" t="n">
        <v>0.6596579548</v>
      </c>
      <c r="Y39" s="0" t="n">
        <v>0.6565222152</v>
      </c>
      <c r="Z39" s="0" t="n">
        <v>0.7127656055</v>
      </c>
      <c r="AA39" s="0" t="n">
        <v>0.7099959417</v>
      </c>
      <c r="AB39" s="0" t="n">
        <v>0.7073227961</v>
      </c>
      <c r="AC39" s="0" t="n">
        <v>0.7045353245</v>
      </c>
      <c r="AD39" s="0" t="n">
        <v>0.6153079691</v>
      </c>
      <c r="AE39" s="0" t="n">
        <v>0.6129985283</v>
      </c>
      <c r="AF39" s="0" t="n">
        <v>0.6105015405</v>
      </c>
      <c r="AG39" s="0" t="n">
        <v>0.6080233688</v>
      </c>
      <c r="AH39" s="0" t="n">
        <v>0.6865138939</v>
      </c>
      <c r="AI39" s="0" t="n">
        <v>0.6834746301</v>
      </c>
      <c r="AJ39" s="0" t="n">
        <v>0.6811605873</v>
      </c>
      <c r="AK39" s="0" t="n">
        <v>0.678458198</v>
      </c>
      <c r="AL39" s="0" t="n">
        <v>0.546135366</v>
      </c>
      <c r="AM39" s="0" t="n">
        <v>0.5426645856</v>
      </c>
      <c r="AN39" s="0" t="n">
        <v>0.5402719563</v>
      </c>
      <c r="AO39" s="0" t="n">
        <v>0.5384210687</v>
      </c>
      <c r="AP39" s="0" t="n">
        <v>0.6191761199</v>
      </c>
      <c r="AQ39" s="0" t="n">
        <v>0.61668883</v>
      </c>
      <c r="AR39" s="0" t="n">
        <v>0.6149188632</v>
      </c>
      <c r="AS39" s="0" t="n">
        <v>0.6125941142</v>
      </c>
      <c r="AT39" s="0" t="n">
        <v>0.6749334155</v>
      </c>
      <c r="AU39" s="0" t="n">
        <v>0.6723440197</v>
      </c>
      <c r="AV39" s="0" t="n">
        <v>0.6698329217</v>
      </c>
      <c r="AW39" s="0" t="n">
        <v>0.6680906484</v>
      </c>
      <c r="AX39" s="0" t="n">
        <v>0.6913201736</v>
      </c>
      <c r="AY39" s="0" t="n">
        <v>0.6888080667</v>
      </c>
      <c r="AZ39" s="0" t="n">
        <v>0.6866853191</v>
      </c>
      <c r="BA39" s="0" t="n">
        <v>0.684353883</v>
      </c>
      <c r="BB39" s="0" t="n">
        <v>0.6448486512</v>
      </c>
      <c r="BC39" s="0" t="n">
        <v>0.6426496024</v>
      </c>
      <c r="BD39" s="0" t="n">
        <v>0.6399737247</v>
      </c>
      <c r="BE39" s="0" t="n">
        <v>0.6376003047</v>
      </c>
      <c r="BF39" s="0" t="n">
        <v>0.7401832477</v>
      </c>
      <c r="BG39" s="0" t="n">
        <v>0.7377266949</v>
      </c>
      <c r="BH39" s="0" t="n">
        <v>0.734906047</v>
      </c>
      <c r="BI39" s="0" t="n">
        <v>0.7326401728</v>
      </c>
      <c r="BJ39" s="0" t="n">
        <v>0.6919201398</v>
      </c>
      <c r="BK39" s="0" t="n">
        <v>0.6891501921</v>
      </c>
      <c r="BL39" s="0" t="n">
        <v>0.6869012789</v>
      </c>
      <c r="BM39" s="0" t="n">
        <v>0.6849354119</v>
      </c>
      <c r="BN39" s="0" t="n">
        <v>0.7310657074</v>
      </c>
      <c r="BO39" s="0" t="n">
        <v>0.7288615614</v>
      </c>
      <c r="BP39" s="0" t="n">
        <v>0.7255858213</v>
      </c>
      <c r="BQ39" s="0" t="n">
        <v>0.723064692</v>
      </c>
      <c r="BR39" s="0" t="n">
        <v>0.7350792652</v>
      </c>
      <c r="BS39" s="0" t="n">
        <v>0.7329297454</v>
      </c>
      <c r="BT39" s="0" t="n">
        <v>0.7304840505</v>
      </c>
      <c r="BU39" s="0" t="n">
        <v>0.7282228817</v>
      </c>
      <c r="BV39" s="0" t="n">
        <v>0.804613156</v>
      </c>
      <c r="BW39" s="0" t="n">
        <v>0.802046337</v>
      </c>
      <c r="BX39" s="0" t="n">
        <v>0.7996329124</v>
      </c>
      <c r="BY39" s="0" t="n">
        <v>0.7972084199</v>
      </c>
      <c r="BZ39" s="0" t="n">
        <v>0.6486799428</v>
      </c>
      <c r="CA39" s="0" t="n">
        <v>0.6466719627</v>
      </c>
      <c r="CB39" s="0" t="n">
        <v>0.6445615372</v>
      </c>
      <c r="CC39" s="0" t="n">
        <v>0.6424899837</v>
      </c>
      <c r="CD39" s="0" t="n">
        <v>0.6443898611</v>
      </c>
      <c r="CE39" s="0" t="n">
        <v>0.6420065841</v>
      </c>
      <c r="CF39" s="0" t="n">
        <v>0.640273771</v>
      </c>
      <c r="CG39" s="0" t="n">
        <v>0.6383929587</v>
      </c>
      <c r="CH39" s="0" t="n">
        <v>0.6352208326</v>
      </c>
      <c r="CI39" s="0" t="n">
        <v>0.6334499722</v>
      </c>
      <c r="CJ39" s="0" t="n">
        <v>0.6318226455</v>
      </c>
      <c r="CK39" s="0" t="n">
        <v>0.6299502931</v>
      </c>
      <c r="CL39" s="0" t="n">
        <v>0.6779354076</v>
      </c>
      <c r="CM39" s="0" t="n">
        <v>0.6762301184</v>
      </c>
      <c r="CN39" s="0" t="n">
        <v>0.6743895986</v>
      </c>
      <c r="CO39" s="0" t="n">
        <v>0.6724764632</v>
      </c>
      <c r="CP39" s="0" t="n">
        <v>0.6107676573</v>
      </c>
      <c r="CQ39" s="0" t="n">
        <v>0.6091023014</v>
      </c>
      <c r="CR39" s="0" t="n">
        <v>0.6069404742</v>
      </c>
      <c r="CS39" s="0" t="n">
        <v>0.6049188304</v>
      </c>
      <c r="CT39" s="0" t="n">
        <v>0.589759853</v>
      </c>
      <c r="CU39" s="0" t="n">
        <v>0.5876639149</v>
      </c>
      <c r="CV39" s="0" t="n">
        <v>0.5855191606</v>
      </c>
      <c r="CW39" s="0" t="n">
        <v>0.5835949522</v>
      </c>
      <c r="CX39" s="0" t="n">
        <v>0.5544971978</v>
      </c>
      <c r="CY39" s="0" t="n">
        <v>0.552774672</v>
      </c>
      <c r="CZ39" s="0" t="n">
        <v>0.5513335918</v>
      </c>
      <c r="DA39" s="0" t="n">
        <v>0.5497023082</v>
      </c>
      <c r="DB39" s="0" t="n">
        <v>0.5553959723</v>
      </c>
      <c r="DC39" s="0" t="n">
        <v>0.5535546664</v>
      </c>
      <c r="DF39" s="0" t="n">
        <v>36</v>
      </c>
      <c r="DG39" s="0" t="n">
        <v>0.8698744851</v>
      </c>
      <c r="DH39" s="0" t="n">
        <v>0.8653874273</v>
      </c>
      <c r="DI39" s="0" t="n">
        <v>0.8618414001</v>
      </c>
      <c r="DJ39" s="0" t="n">
        <v>0.8577379775</v>
      </c>
      <c r="DK39" s="0" t="n">
        <v>0.8286466573</v>
      </c>
      <c r="DL39" s="0" t="n">
        <v>0.8254618938</v>
      </c>
      <c r="DM39" s="0" t="n">
        <v>0.8218064493</v>
      </c>
      <c r="DN39" s="0" t="n">
        <v>0.8184990065</v>
      </c>
      <c r="DO39" s="0" t="n">
        <v>0.8074530452</v>
      </c>
      <c r="DP39" s="0" t="n">
        <v>0.8046633668</v>
      </c>
      <c r="DQ39" s="0" t="n">
        <v>0.8014436462</v>
      </c>
      <c r="DR39" s="0" t="n">
        <v>0.7981892949</v>
      </c>
      <c r="DS39" s="0" t="n">
        <v>0.679853015</v>
      </c>
      <c r="DT39" s="0" t="n">
        <v>0.677090917</v>
      </c>
      <c r="DU39" s="0" t="n">
        <v>0.6744833528</v>
      </c>
      <c r="DV39" s="0" t="n">
        <v>0.6717799848</v>
      </c>
      <c r="DW39" s="0" t="n">
        <v>0.7435885683</v>
      </c>
      <c r="DX39" s="0" t="n">
        <v>0.7405885252</v>
      </c>
      <c r="DY39" s="0" t="n">
        <v>0.7373366859</v>
      </c>
      <c r="DZ39" s="0" t="n">
        <v>0.7341141175</v>
      </c>
      <c r="EA39" s="0" t="n">
        <v>0.6646975473</v>
      </c>
      <c r="EB39" s="0" t="n">
        <v>0.6620601729</v>
      </c>
      <c r="EC39" s="0" t="n">
        <v>0.6595621896</v>
      </c>
      <c r="ED39" s="0" t="n">
        <v>0.6554261507</v>
      </c>
      <c r="EE39" s="0" t="n">
        <v>0.7617936404</v>
      </c>
      <c r="EF39" s="0" t="n">
        <v>0.7588334635</v>
      </c>
      <c r="EG39" s="0" t="n">
        <v>0.7559764439</v>
      </c>
      <c r="EH39" s="0" t="n">
        <v>0.7529972343</v>
      </c>
      <c r="EI39" s="0" t="n">
        <v>0.6009387114</v>
      </c>
      <c r="EJ39" s="0" t="n">
        <v>0.5986832029</v>
      </c>
      <c r="EK39" s="0" t="n">
        <v>0.5962445272</v>
      </c>
      <c r="EL39" s="0" t="n">
        <v>0.593824228</v>
      </c>
      <c r="EM39" s="0" t="n">
        <v>0.6590839618</v>
      </c>
      <c r="EN39" s="0" t="n">
        <v>0.6556034759</v>
      </c>
      <c r="EO39" s="0" t="n">
        <v>0.6526632954</v>
      </c>
      <c r="EP39" s="0" t="n">
        <v>0.6500739643</v>
      </c>
      <c r="EQ39" s="0" t="n">
        <v>0.6231071171</v>
      </c>
      <c r="ER39" s="0" t="n">
        <v>0.6208357316</v>
      </c>
      <c r="ES39" s="0" t="n">
        <v>0.6185983142</v>
      </c>
      <c r="ET39" s="0" t="n">
        <v>0.6164790926</v>
      </c>
      <c r="EU39" s="0" t="n">
        <v>0.7393656985</v>
      </c>
      <c r="EV39" s="0" t="n">
        <v>0.7363955956</v>
      </c>
      <c r="EW39" s="0" t="n">
        <v>0.7342820568</v>
      </c>
      <c r="EX39" s="0" t="n">
        <v>0.7315060458</v>
      </c>
      <c r="EY39" s="0" t="n">
        <v>0.6310388121</v>
      </c>
      <c r="EZ39" s="0" t="n">
        <v>0.6286178188</v>
      </c>
      <c r="FA39" s="0" t="n">
        <v>0.6262700313</v>
      </c>
      <c r="FB39" s="0" t="n">
        <v>0.6246410675</v>
      </c>
      <c r="FC39" s="0" t="n">
        <v>0.7024367021</v>
      </c>
      <c r="FD39" s="0" t="n">
        <v>0.6998842001</v>
      </c>
      <c r="FE39" s="0" t="n">
        <v>0.6977273185</v>
      </c>
      <c r="FF39" s="0" t="n">
        <v>0.6953583925</v>
      </c>
      <c r="FG39" s="0" t="n">
        <v>0.6556830201</v>
      </c>
      <c r="FH39" s="0" t="n">
        <v>0.6534470243</v>
      </c>
      <c r="FI39" s="0" t="n">
        <v>0.650726188</v>
      </c>
      <c r="FJ39" s="0" t="n">
        <v>0.6487998347</v>
      </c>
      <c r="FK39" s="0" t="n">
        <v>0.7482498992</v>
      </c>
      <c r="FL39" s="0" t="n">
        <v>0.7457665744</v>
      </c>
      <c r="FM39" s="0" t="n">
        <v>0.7434401571</v>
      </c>
      <c r="FN39" s="0" t="n">
        <v>0.7411479703</v>
      </c>
      <c r="FO39" s="0" t="n">
        <v>0.694853636</v>
      </c>
      <c r="FP39" s="0" t="n">
        <v>0.6920719447</v>
      </c>
      <c r="FQ39" s="0" t="n">
        <v>0.6898134969</v>
      </c>
      <c r="FR39" s="0" t="n">
        <v>0.6878392954</v>
      </c>
      <c r="FS39" s="0" t="n">
        <v>0.6196875156</v>
      </c>
      <c r="FT39" s="0" t="n">
        <v>0.6178191722</v>
      </c>
      <c r="FU39" s="0" t="n">
        <v>0.6157493953</v>
      </c>
      <c r="FV39" s="0" t="n">
        <v>0.6115453805</v>
      </c>
      <c r="FW39" s="0" t="n">
        <v>0.6392112401</v>
      </c>
      <c r="FX39" s="0" t="n">
        <v>0.6373420577</v>
      </c>
      <c r="FY39" s="0" t="n">
        <v>0.635215327</v>
      </c>
      <c r="FZ39" s="0" t="n">
        <v>0.6332490568</v>
      </c>
      <c r="GA39" s="0" t="n">
        <v>0.6544976047</v>
      </c>
      <c r="GB39" s="0" t="n">
        <v>0.6524096735</v>
      </c>
      <c r="GC39" s="0" t="n">
        <v>0.6504465181</v>
      </c>
      <c r="GD39" s="0" t="n">
        <v>0.6484743598</v>
      </c>
      <c r="GE39" s="0" t="n">
        <v>0.6024491143</v>
      </c>
      <c r="GF39" s="0" t="n">
        <v>0.6005842412</v>
      </c>
      <c r="GG39" s="0" t="n">
        <v>0.5986242238</v>
      </c>
      <c r="GH39" s="0" t="n">
        <v>0.596700308</v>
      </c>
      <c r="GI39" s="0" t="n">
        <v>0.6159024438</v>
      </c>
      <c r="GJ39" s="0" t="n">
        <v>0.6142119145</v>
      </c>
      <c r="GK39" s="0" t="n">
        <v>0.6125541209</v>
      </c>
      <c r="GL39" s="0" t="n">
        <v>0.6107547354</v>
      </c>
      <c r="GM39" s="0" t="n">
        <v>0.5393469011</v>
      </c>
      <c r="GN39" s="0" t="n">
        <v>0.5378433168</v>
      </c>
      <c r="GO39" s="0" t="n">
        <v>0.5364616027</v>
      </c>
      <c r="GP39" s="0" t="n">
        <v>0.5348718446</v>
      </c>
      <c r="GQ39" s="0" t="n">
        <v>0.5541542592</v>
      </c>
      <c r="GR39" s="0" t="n">
        <v>0.5527603311</v>
      </c>
      <c r="GS39" s="0" t="n">
        <v>0.5496416641</v>
      </c>
      <c r="GT39" s="0" t="n">
        <v>0.5440868693</v>
      </c>
      <c r="GU39" s="0" t="n">
        <v>0.5761403678</v>
      </c>
      <c r="GV39" s="0" t="n">
        <v>0.5745694287</v>
      </c>
      <c r="GW39" s="0" t="n">
        <v>0.5725301657</v>
      </c>
      <c r="GX39" s="0" t="n">
        <v>0.5706231383</v>
      </c>
      <c r="GY39" s="0" t="n">
        <v>0.6127275379</v>
      </c>
      <c r="GZ39" s="0" t="n">
        <v>0.6105499754</v>
      </c>
      <c r="HA39" s="0" t="n">
        <v>0.6083216955</v>
      </c>
      <c r="HB39" s="0" t="n">
        <v>0.6063225504</v>
      </c>
      <c r="HC39" s="0" t="n">
        <v>0.57977037</v>
      </c>
      <c r="HD39" s="0" t="n">
        <v>0.5775219668</v>
      </c>
      <c r="HE39" s="0" t="n">
        <v>0.5760163706</v>
      </c>
      <c r="HF39" s="0" t="n">
        <v>0.5743120556</v>
      </c>
      <c r="HG39" s="0" t="n">
        <v>0.5647743365</v>
      </c>
      <c r="HH39" s="0" t="n">
        <v>0.561143309</v>
      </c>
    </row>
    <row r="40" customFormat="false" ht="12.85" hidden="false" customHeight="false" outlineLevel="0" collapsed="false">
      <c r="A40" s="0" t="n">
        <v>37</v>
      </c>
      <c r="B40" s="0" t="n">
        <v>0.5624296542</v>
      </c>
      <c r="C40" s="0" t="n">
        <v>0.55959192</v>
      </c>
      <c r="D40" s="0" t="n">
        <v>0.557298926</v>
      </c>
      <c r="E40" s="0" t="n">
        <v>0.5548915401</v>
      </c>
      <c r="F40" s="0" t="n">
        <v>0.6364795498</v>
      </c>
      <c r="G40" s="0" t="n">
        <v>0.6333228071</v>
      </c>
      <c r="H40" s="0" t="n">
        <v>0.6305182241</v>
      </c>
      <c r="I40" s="0" t="n">
        <v>0.6279806401</v>
      </c>
      <c r="J40" s="0" t="n">
        <v>0.5899295861</v>
      </c>
      <c r="K40" s="0" t="n">
        <v>0.5878914319</v>
      </c>
      <c r="L40" s="0" t="n">
        <v>0.5855390865</v>
      </c>
      <c r="M40" s="0" t="n">
        <v>0.5831614397</v>
      </c>
      <c r="N40" s="0" t="n">
        <v>0.6705340997</v>
      </c>
      <c r="O40" s="0" t="n">
        <v>0.6678098625</v>
      </c>
      <c r="P40" s="0" t="n">
        <v>0.6652380408</v>
      </c>
      <c r="Q40" s="0" t="n">
        <v>0.6625717286</v>
      </c>
      <c r="R40" s="0" t="n">
        <v>0.7470571028</v>
      </c>
      <c r="S40" s="0" t="n">
        <v>0.7440430657</v>
      </c>
      <c r="T40" s="0" t="n">
        <v>0.740776058</v>
      </c>
      <c r="U40" s="0" t="n">
        <v>0.7375384576</v>
      </c>
      <c r="V40" s="0" t="n">
        <v>0.6523958654</v>
      </c>
      <c r="W40" s="0" t="n">
        <v>0.6492717317</v>
      </c>
      <c r="X40" s="0" t="n">
        <v>0.6468219998</v>
      </c>
      <c r="Y40" s="0" t="n">
        <v>0.6437472771</v>
      </c>
      <c r="Z40" s="0" t="n">
        <v>0.6537252087</v>
      </c>
      <c r="AA40" s="0" t="n">
        <v>0.6511849641</v>
      </c>
      <c r="AB40" s="0" t="n">
        <v>0.6487332427</v>
      </c>
      <c r="AC40" s="0" t="n">
        <v>0.6461766652</v>
      </c>
      <c r="AD40" s="0" t="n">
        <v>0.7019107007</v>
      </c>
      <c r="AE40" s="0" t="n">
        <v>0.6992762132</v>
      </c>
      <c r="AF40" s="0" t="n">
        <v>0.6964277819</v>
      </c>
      <c r="AG40" s="0" t="n">
        <v>0.693600815</v>
      </c>
      <c r="AH40" s="0" t="n">
        <v>0.6057224266</v>
      </c>
      <c r="AI40" s="0" t="n">
        <v>0.6030408345</v>
      </c>
      <c r="AJ40" s="0" t="n">
        <v>0.6006959195</v>
      </c>
      <c r="AK40" s="0" t="n">
        <v>0.5983127601</v>
      </c>
      <c r="AL40" s="0" t="n">
        <v>0.6761378543</v>
      </c>
      <c r="AM40" s="0" t="n">
        <v>0.6736731581</v>
      </c>
      <c r="AN40" s="0" t="n">
        <v>0.671245321</v>
      </c>
      <c r="AO40" s="0" t="n">
        <v>0.668945739</v>
      </c>
      <c r="AP40" s="0" t="n">
        <v>0.5362785079</v>
      </c>
      <c r="AQ40" s="0" t="n">
        <v>0.5341242257</v>
      </c>
      <c r="AR40" s="0" t="n">
        <v>0.5325912286</v>
      </c>
      <c r="AS40" s="0" t="n">
        <v>0.5305777257</v>
      </c>
      <c r="AT40" s="0" t="n">
        <v>0.6109843059</v>
      </c>
      <c r="AU40" s="0" t="n">
        <v>0.6086402521</v>
      </c>
      <c r="AV40" s="0" t="n">
        <v>0.6063670776</v>
      </c>
      <c r="AW40" s="0" t="n">
        <v>0.6047898825</v>
      </c>
      <c r="AX40" s="0" t="n">
        <v>0.6658213842</v>
      </c>
      <c r="AY40" s="0" t="n">
        <v>0.6634019343</v>
      </c>
      <c r="AZ40" s="0" t="n">
        <v>0.6613574826</v>
      </c>
      <c r="BA40" s="0" t="n">
        <v>0.6591120396</v>
      </c>
      <c r="BB40" s="0" t="n">
        <v>0.6821547805</v>
      </c>
      <c r="BC40" s="0" t="n">
        <v>0.6798285112</v>
      </c>
      <c r="BD40" s="0" t="n">
        <v>0.6769978271</v>
      </c>
      <c r="BE40" s="0" t="n">
        <v>0.6749937016</v>
      </c>
      <c r="BF40" s="0" t="n">
        <v>0.6355433702</v>
      </c>
      <c r="BG40" s="0" t="n">
        <v>0.6334341008</v>
      </c>
      <c r="BH40" s="0" t="n">
        <v>0.6314581045</v>
      </c>
      <c r="BI40" s="0" t="n">
        <v>0.6284907257</v>
      </c>
      <c r="BJ40" s="0" t="n">
        <v>0.7270176463</v>
      </c>
      <c r="BK40" s="0" t="n">
        <v>0.7241071935</v>
      </c>
      <c r="BL40" s="0" t="n">
        <v>0.7217442047</v>
      </c>
      <c r="BM40" s="0" t="n">
        <v>0.7169785693</v>
      </c>
      <c r="BN40" s="0" t="n">
        <v>0.682796229</v>
      </c>
      <c r="BO40" s="0" t="n">
        <v>0.6807376144</v>
      </c>
      <c r="BP40" s="0" t="n">
        <v>0.6784570522</v>
      </c>
      <c r="BQ40" s="0" t="n">
        <v>0.6760996771</v>
      </c>
      <c r="BR40" s="0" t="n">
        <v>0.7207323418</v>
      </c>
      <c r="BS40" s="0" t="n">
        <v>0.7182103486</v>
      </c>
      <c r="BT40" s="0" t="n">
        <v>0.7158137705</v>
      </c>
      <c r="BU40" s="0" t="n">
        <v>0.7135980127</v>
      </c>
      <c r="BV40" s="0" t="n">
        <v>0.7258129669</v>
      </c>
      <c r="BW40" s="0" t="n">
        <v>0.7222931365</v>
      </c>
      <c r="BX40" s="0" t="n">
        <v>0.7201196959</v>
      </c>
      <c r="BY40" s="0" t="n">
        <v>0.717936288</v>
      </c>
      <c r="BZ40" s="0" t="n">
        <v>0.7946283241</v>
      </c>
      <c r="CA40" s="0" t="n">
        <v>0.7921685628</v>
      </c>
      <c r="CB40" s="0" t="n">
        <v>0.7895833065</v>
      </c>
      <c r="CC40" s="0" t="n">
        <v>0.7870456681</v>
      </c>
      <c r="CD40" s="0" t="n">
        <v>0.6410789342</v>
      </c>
      <c r="CE40" s="0" t="n">
        <v>0.636710233</v>
      </c>
      <c r="CF40" s="0" t="n">
        <v>0.634991715</v>
      </c>
      <c r="CG40" s="0" t="n">
        <v>0.6331264189</v>
      </c>
      <c r="CH40" s="0" t="n">
        <v>0.6359873591</v>
      </c>
      <c r="CI40" s="0" t="n">
        <v>0.6342143618</v>
      </c>
      <c r="CJ40" s="0" t="n">
        <v>0.6325850715</v>
      </c>
      <c r="CK40" s="0" t="n">
        <v>0.6307104596</v>
      </c>
      <c r="CL40" s="0" t="n">
        <v>0.6281410989</v>
      </c>
      <c r="CM40" s="0" t="n">
        <v>0.6258623062</v>
      </c>
      <c r="CN40" s="0" t="n">
        <v>0.6241588742</v>
      </c>
      <c r="CO40" s="0" t="n">
        <v>0.6223882354</v>
      </c>
      <c r="CP40" s="0" t="n">
        <v>0.6708482251</v>
      </c>
      <c r="CQ40" s="0" t="n">
        <v>0.6690190498</v>
      </c>
      <c r="CR40" s="0" t="n">
        <v>0.6659987673</v>
      </c>
      <c r="CS40" s="0" t="n">
        <v>0.6637804076</v>
      </c>
      <c r="CT40" s="0" t="n">
        <v>0.6034441522</v>
      </c>
      <c r="CU40" s="0" t="n">
        <v>0.6009823492</v>
      </c>
      <c r="CV40" s="0" t="n">
        <v>0.5987889875</v>
      </c>
      <c r="CW40" s="0" t="n">
        <v>0.5968211701</v>
      </c>
      <c r="CX40" s="0" t="n">
        <v>0.5808130797</v>
      </c>
      <c r="CY40" s="0" t="n">
        <v>0.5786509109</v>
      </c>
      <c r="CZ40" s="0" t="n">
        <v>0.5771423715</v>
      </c>
      <c r="DA40" s="0" t="n">
        <v>0.5726712313</v>
      </c>
      <c r="DB40" s="0" t="n">
        <v>0.548280631</v>
      </c>
      <c r="DC40" s="0" t="n">
        <v>0.5464629147</v>
      </c>
      <c r="DF40" s="0" t="n">
        <v>37</v>
      </c>
      <c r="DG40" s="0" t="n">
        <v>0.7566663873</v>
      </c>
      <c r="DH40" s="0" t="n">
        <v>0.7533498306</v>
      </c>
      <c r="DI40" s="0" t="n">
        <v>0.7502628907</v>
      </c>
      <c r="DJ40" s="0" t="n">
        <v>0.7464936939</v>
      </c>
      <c r="DK40" s="0" t="n">
        <v>0.853699783</v>
      </c>
      <c r="DL40" s="0" t="n">
        <v>0.8504187321</v>
      </c>
      <c r="DM40" s="0" t="n">
        <v>0.8466527696</v>
      </c>
      <c r="DN40" s="0" t="n">
        <v>0.8410626857</v>
      </c>
      <c r="DO40" s="0" t="n">
        <v>0.8157745047</v>
      </c>
      <c r="DP40" s="0" t="n">
        <v>0.8129560765</v>
      </c>
      <c r="DQ40" s="0" t="n">
        <v>0.809703174</v>
      </c>
      <c r="DR40" s="0" t="n">
        <v>0.8064152839</v>
      </c>
      <c r="DS40" s="0" t="n">
        <v>0.7952735203</v>
      </c>
      <c r="DT40" s="0" t="n">
        <v>0.7920424935</v>
      </c>
      <c r="DU40" s="0" t="n">
        <v>0.7836268425</v>
      </c>
      <c r="DV40" s="0" t="n">
        <v>0.7804860212</v>
      </c>
      <c r="DW40" s="0" t="n">
        <v>0.6688134171</v>
      </c>
      <c r="DX40" s="0" t="n">
        <v>0.6661150579</v>
      </c>
      <c r="DY40" s="0" t="n">
        <v>0.6631902231</v>
      </c>
      <c r="DZ40" s="0" t="n">
        <v>0.6552850465</v>
      </c>
      <c r="EA40" s="0" t="n">
        <v>0.7308040078</v>
      </c>
      <c r="EB40" s="0" t="n">
        <v>0.7279043374</v>
      </c>
      <c r="EC40" s="0" t="n">
        <v>0.7251579211</v>
      </c>
      <c r="ED40" s="0" t="n">
        <v>0.7217108219</v>
      </c>
      <c r="EE40" s="0" t="n">
        <v>0.6526338138</v>
      </c>
      <c r="EF40" s="0" t="n">
        <v>0.6500978101</v>
      </c>
      <c r="EG40" s="0" t="n">
        <v>0.6476501819</v>
      </c>
      <c r="EH40" s="0" t="n">
        <v>0.6450978726</v>
      </c>
      <c r="EI40" s="0" t="n">
        <v>0.7501920741</v>
      </c>
      <c r="EJ40" s="0" t="n">
        <v>0.7473763716</v>
      </c>
      <c r="EK40" s="0" t="n">
        <v>0.7443320092</v>
      </c>
      <c r="EL40" s="0" t="n">
        <v>0.7413105876</v>
      </c>
      <c r="EM40" s="0" t="n">
        <v>0.5915770197</v>
      </c>
      <c r="EN40" s="0" t="n">
        <v>0.5889580506</v>
      </c>
      <c r="EO40" s="0" t="n">
        <v>0.5869640131</v>
      </c>
      <c r="EP40" s="0" t="n">
        <v>0.5846353327</v>
      </c>
      <c r="EQ40" s="0" t="n">
        <v>0.6478506953</v>
      </c>
      <c r="ER40" s="0" t="n">
        <v>0.6454891131</v>
      </c>
      <c r="ES40" s="0" t="n">
        <v>0.6431628479</v>
      </c>
      <c r="ET40" s="0" t="n">
        <v>0.6409594721</v>
      </c>
      <c r="EU40" s="0" t="n">
        <v>0.6140259124</v>
      </c>
      <c r="EV40" s="0" t="n">
        <v>0.6115593114</v>
      </c>
      <c r="EW40" s="0" t="n">
        <v>0.6098040669</v>
      </c>
      <c r="EX40" s="0" t="n">
        <v>0.6074986548</v>
      </c>
      <c r="EY40" s="0" t="n">
        <v>0.7295837543</v>
      </c>
      <c r="EZ40" s="0" t="n">
        <v>0.7267846914</v>
      </c>
      <c r="FA40" s="0" t="n">
        <v>0.7240702661</v>
      </c>
      <c r="FB40" s="0" t="n">
        <v>0.7221869184</v>
      </c>
      <c r="FC40" s="0" t="n">
        <v>0.6225193859</v>
      </c>
      <c r="FD40" s="0" t="n">
        <v>0.6202572861</v>
      </c>
      <c r="FE40" s="0" t="n">
        <v>0.6183457963</v>
      </c>
      <c r="FF40" s="0" t="n">
        <v>0.6162463867</v>
      </c>
      <c r="FG40" s="0" t="n">
        <v>0.6931239281</v>
      </c>
      <c r="FH40" s="0" t="n">
        <v>0.6907602521</v>
      </c>
      <c r="FI40" s="0" t="n">
        <v>0.6878840502</v>
      </c>
      <c r="FJ40" s="0" t="n">
        <v>0.685847698</v>
      </c>
      <c r="FK40" s="0" t="n">
        <v>0.6461931629</v>
      </c>
      <c r="FL40" s="0" t="n">
        <v>0.6436450489</v>
      </c>
      <c r="FM40" s="0" t="n">
        <v>0.6416371995</v>
      </c>
      <c r="FN40" s="0" t="n">
        <v>0.6396588933</v>
      </c>
      <c r="FO40" s="0" t="n">
        <v>0.7390888489</v>
      </c>
      <c r="FP40" s="0" t="n">
        <v>0.7361300718</v>
      </c>
      <c r="FQ40" s="0" t="n">
        <v>0.7337278485</v>
      </c>
      <c r="FR40" s="0" t="n">
        <v>0.731627967</v>
      </c>
      <c r="FS40" s="0" t="n">
        <v>0.6856910431</v>
      </c>
      <c r="FT40" s="0" t="n">
        <v>0.6836237006</v>
      </c>
      <c r="FU40" s="0" t="n">
        <v>0.6813334697</v>
      </c>
      <c r="FV40" s="0" t="n">
        <v>0.6789661002</v>
      </c>
      <c r="FW40" s="0" t="n">
        <v>0.6088461048</v>
      </c>
      <c r="FX40" s="0" t="n">
        <v>0.6070657162</v>
      </c>
      <c r="FY40" s="0" t="n">
        <v>0.6050400138</v>
      </c>
      <c r="FZ40" s="0" t="n">
        <v>0.6031671494</v>
      </c>
      <c r="GA40" s="0" t="n">
        <v>0.6311534397</v>
      </c>
      <c r="GB40" s="0" t="n">
        <v>0.6291399794</v>
      </c>
      <c r="GC40" s="0" t="n">
        <v>0.6272468445</v>
      </c>
      <c r="GD40" s="0" t="n">
        <v>0.6253450277</v>
      </c>
      <c r="GE40" s="0" t="n">
        <v>0.6463756289</v>
      </c>
      <c r="GF40" s="0" t="n">
        <v>0.6443747818</v>
      </c>
      <c r="GG40" s="0" t="n">
        <v>0.6422718532</v>
      </c>
      <c r="GH40" s="0" t="n">
        <v>0.6402076585</v>
      </c>
      <c r="GI40" s="0" t="n">
        <v>0.5953898227</v>
      </c>
      <c r="GJ40" s="0" t="n">
        <v>0.5937555965</v>
      </c>
      <c r="GK40" s="0" t="n">
        <v>0.5921530156</v>
      </c>
      <c r="GL40" s="0" t="n">
        <v>0.5904135587</v>
      </c>
      <c r="GM40" s="0" t="n">
        <v>0.6084532825</v>
      </c>
      <c r="GN40" s="0" t="n">
        <v>0.6067570444</v>
      </c>
      <c r="GO40" s="0" t="n">
        <v>0.6051982916</v>
      </c>
      <c r="GP40" s="0" t="n">
        <v>0.6034048381</v>
      </c>
      <c r="GQ40" s="0" t="n">
        <v>0.5333357122</v>
      </c>
      <c r="GR40" s="0" t="n">
        <v>0.5319941513</v>
      </c>
      <c r="GS40" s="0" t="n">
        <v>0.5305462037</v>
      </c>
      <c r="GT40" s="0" t="n">
        <v>0.529041129</v>
      </c>
      <c r="GU40" s="0" t="n">
        <v>0.5427694954</v>
      </c>
      <c r="GV40" s="0" t="n">
        <v>0.5412895473</v>
      </c>
      <c r="GW40" s="0" t="n">
        <v>0.5393684013</v>
      </c>
      <c r="GX40" s="0" t="n">
        <v>0.5372795084</v>
      </c>
      <c r="GY40" s="0" t="n">
        <v>0.5692320666</v>
      </c>
      <c r="GZ40" s="0" t="n">
        <v>0.5672090818</v>
      </c>
      <c r="HA40" s="0" t="n">
        <v>0.5651389801</v>
      </c>
      <c r="HB40" s="0" t="n">
        <v>0.5632817476</v>
      </c>
      <c r="HC40" s="0" t="n">
        <v>0.6045842219</v>
      </c>
      <c r="HD40" s="0" t="n">
        <v>0.6027061025</v>
      </c>
      <c r="HE40" s="0" t="n">
        <v>0.6011348514</v>
      </c>
      <c r="HF40" s="0" t="n">
        <v>0.5993562159</v>
      </c>
      <c r="HG40" s="0" t="n">
        <v>0.5728267311</v>
      </c>
      <c r="HH40" s="0" t="n">
        <v>0.570927637</v>
      </c>
    </row>
    <row r="41" customFormat="false" ht="12.85" hidden="false" customHeight="false" outlineLevel="0" collapsed="false">
      <c r="A41" s="0" t="n">
        <v>38</v>
      </c>
      <c r="B41" s="0" t="n">
        <v>0.6736433737</v>
      </c>
      <c r="C41" s="0" t="n">
        <v>0.6706907166</v>
      </c>
      <c r="D41" s="0" t="n">
        <v>0.6679424821</v>
      </c>
      <c r="E41" s="0" t="n">
        <v>0.665057145</v>
      </c>
      <c r="F41" s="0" t="n">
        <v>0.552279134</v>
      </c>
      <c r="G41" s="0" t="n">
        <v>0.5470909608</v>
      </c>
      <c r="H41" s="0" t="n">
        <v>0.5446682436</v>
      </c>
      <c r="I41" s="0" t="n">
        <v>0.5424761715</v>
      </c>
      <c r="J41" s="0" t="n">
        <v>0.6258903084</v>
      </c>
      <c r="K41" s="0" t="n">
        <v>0.6237279131</v>
      </c>
      <c r="L41" s="0" t="n">
        <v>0.6212321742</v>
      </c>
      <c r="M41" s="0" t="n">
        <v>0.6187095917</v>
      </c>
      <c r="N41" s="0" t="n">
        <v>0.581031159</v>
      </c>
      <c r="O41" s="0" t="n">
        <v>0.5786705532</v>
      </c>
      <c r="P41" s="0" t="n">
        <v>0.5764420184</v>
      </c>
      <c r="Q41" s="0" t="n">
        <v>0.5733143466</v>
      </c>
      <c r="R41" s="0" t="n">
        <v>0.6596458244</v>
      </c>
      <c r="S41" s="0" t="n">
        <v>0.6569844523</v>
      </c>
      <c r="T41" s="0" t="n">
        <v>0.6538214988</v>
      </c>
      <c r="U41" s="0" t="n">
        <v>0.6509639379</v>
      </c>
      <c r="V41" s="0" t="n">
        <v>0.7342129076</v>
      </c>
      <c r="W41" s="0" t="n">
        <v>0.7312997114</v>
      </c>
      <c r="X41" s="0" t="n">
        <v>0.7285404842</v>
      </c>
      <c r="Y41" s="0" t="n">
        <v>0.7250773057</v>
      </c>
      <c r="Z41" s="0" t="n">
        <v>0.6410046961</v>
      </c>
      <c r="AA41" s="0" t="n">
        <v>0.6385138808</v>
      </c>
      <c r="AB41" s="0" t="n">
        <v>0.6361098662</v>
      </c>
      <c r="AC41" s="0" t="n">
        <v>0.633603036</v>
      </c>
      <c r="AD41" s="0" t="n">
        <v>0.6437694465</v>
      </c>
      <c r="AE41" s="0" t="n">
        <v>0.641353181</v>
      </c>
      <c r="AF41" s="0" t="n">
        <v>0.6387406934</v>
      </c>
      <c r="AG41" s="0" t="n">
        <v>0.6361478922</v>
      </c>
      <c r="AH41" s="0" t="n">
        <v>0.6909760222</v>
      </c>
      <c r="AI41" s="0" t="n">
        <v>0.6879170042</v>
      </c>
      <c r="AJ41" s="0" t="n">
        <v>0.6855879209</v>
      </c>
      <c r="AK41" s="0" t="n">
        <v>0.6828679669</v>
      </c>
      <c r="AL41" s="0" t="n">
        <v>0.5959008311</v>
      </c>
      <c r="AM41" s="0" t="n">
        <v>0.5937286195</v>
      </c>
      <c r="AN41" s="0" t="n">
        <v>0.5915888929</v>
      </c>
      <c r="AO41" s="0" t="n">
        <v>0.5881310309</v>
      </c>
      <c r="AP41" s="0" t="n">
        <v>0.6662837761</v>
      </c>
      <c r="AQ41" s="0" t="n">
        <v>0.6632928092</v>
      </c>
      <c r="AR41" s="0" t="n">
        <v>0.6613890837</v>
      </c>
      <c r="AS41" s="0" t="n">
        <v>0.6588886503</v>
      </c>
      <c r="AT41" s="0" t="n">
        <v>0.5291834446</v>
      </c>
      <c r="AU41" s="0" t="n">
        <v>0.5267143608</v>
      </c>
      <c r="AV41" s="0" t="n">
        <v>0.5247471664</v>
      </c>
      <c r="AW41" s="0" t="n">
        <v>0.5233822694</v>
      </c>
      <c r="AX41" s="0" t="n">
        <v>0.6027356283</v>
      </c>
      <c r="AY41" s="0" t="n">
        <v>0.6005454184</v>
      </c>
      <c r="AZ41" s="0" t="n">
        <v>0.598694676</v>
      </c>
      <c r="BA41" s="0" t="n">
        <v>0.5963485372</v>
      </c>
      <c r="BB41" s="0" t="n">
        <v>0.6569940492</v>
      </c>
      <c r="BC41" s="0" t="n">
        <v>0.6547535825</v>
      </c>
      <c r="BD41" s="0" t="n">
        <v>0.6516503466</v>
      </c>
      <c r="BE41" s="0" t="n">
        <v>0.6497212575</v>
      </c>
      <c r="BF41" s="0" t="n">
        <v>0.6728161339</v>
      </c>
      <c r="BG41" s="0" t="n">
        <v>0.670583162</v>
      </c>
      <c r="BH41" s="0" t="n">
        <v>0.6684912792</v>
      </c>
      <c r="BI41" s="0" t="n">
        <v>0.666430176</v>
      </c>
      <c r="BJ41" s="0" t="n">
        <v>0.6267445984</v>
      </c>
      <c r="BK41" s="0" t="n">
        <v>0.6242355664</v>
      </c>
      <c r="BL41" s="0" t="n">
        <v>0.6212682392</v>
      </c>
      <c r="BM41" s="0" t="n">
        <v>0.6194902098</v>
      </c>
      <c r="BN41" s="0" t="n">
        <v>0.7147393095</v>
      </c>
      <c r="BO41" s="0" t="n">
        <v>0.7125843872</v>
      </c>
      <c r="BP41" s="0" t="n">
        <v>0.7101971341</v>
      </c>
      <c r="BQ41" s="0" t="n">
        <v>0.7077294745</v>
      </c>
      <c r="BR41" s="0" t="n">
        <v>0.6739188194</v>
      </c>
      <c r="BS41" s="0" t="n">
        <v>0.6710700239</v>
      </c>
      <c r="BT41" s="0" t="n">
        <v>0.6688307472</v>
      </c>
      <c r="BU41" s="0" t="n">
        <v>0.6665905333</v>
      </c>
      <c r="BV41" s="0" t="n">
        <v>0.7109408912</v>
      </c>
      <c r="BW41" s="0" t="n">
        <v>0.7086728988</v>
      </c>
      <c r="BX41" s="0" t="n">
        <v>0.7065404426</v>
      </c>
      <c r="BY41" s="0" t="n">
        <v>0.7043982071</v>
      </c>
      <c r="BZ41" s="0" t="n">
        <v>0.7156127497</v>
      </c>
      <c r="CA41" s="0" t="n">
        <v>0.71339758</v>
      </c>
      <c r="CB41" s="0" t="n">
        <v>0.7110693942</v>
      </c>
      <c r="CC41" s="0" t="n">
        <v>0.7087840914</v>
      </c>
      <c r="CD41" s="0" t="n">
        <v>0.7853171425</v>
      </c>
      <c r="CE41" s="0" t="n">
        <v>0.7831616037</v>
      </c>
      <c r="CF41" s="0" t="n">
        <v>0.781047805</v>
      </c>
      <c r="CG41" s="0" t="n">
        <v>0.7787534672</v>
      </c>
      <c r="CH41" s="0" t="n">
        <v>0.6307406647</v>
      </c>
      <c r="CI41" s="0" t="n">
        <v>0.6287173793</v>
      </c>
      <c r="CJ41" s="0" t="n">
        <v>0.6271022106</v>
      </c>
      <c r="CK41" s="0" t="n">
        <v>0.6252438467</v>
      </c>
      <c r="CL41" s="0" t="n">
        <v>0.6288990822</v>
      </c>
      <c r="CM41" s="0" t="n">
        <v>0.6273171398</v>
      </c>
      <c r="CN41" s="0" t="n">
        <v>0.625242266</v>
      </c>
      <c r="CO41" s="0" t="n">
        <v>0.6234685537</v>
      </c>
      <c r="CP41" s="0" t="n">
        <v>0.6208812737</v>
      </c>
      <c r="CQ41" s="0" t="n">
        <v>0.6191883414</v>
      </c>
      <c r="CR41" s="0" t="n">
        <v>0.6159978013</v>
      </c>
      <c r="CS41" s="0" t="n">
        <v>0.6139459886</v>
      </c>
      <c r="CT41" s="0" t="n">
        <v>0.6621622359</v>
      </c>
      <c r="CU41" s="0" t="n">
        <v>0.6592571635</v>
      </c>
      <c r="CV41" s="0" t="n">
        <v>0.6562402198</v>
      </c>
      <c r="CW41" s="0" t="n">
        <v>0.6540835988</v>
      </c>
      <c r="CX41" s="0" t="n">
        <v>0.5949200185</v>
      </c>
      <c r="CY41" s="0" t="n">
        <v>0.5925692905</v>
      </c>
      <c r="CZ41" s="0" t="n">
        <v>0.591024466</v>
      </c>
      <c r="DA41" s="0" t="n">
        <v>0.5892757451</v>
      </c>
      <c r="DB41" s="0" t="n">
        <v>0.5711901504</v>
      </c>
      <c r="DC41" s="0" t="n">
        <v>0.5692964821</v>
      </c>
      <c r="DF41" s="0" t="n">
        <v>38</v>
      </c>
      <c r="DG41" s="0" t="n">
        <v>0.658747276</v>
      </c>
      <c r="DH41" s="0" t="n">
        <v>0.6504245556</v>
      </c>
      <c r="DI41" s="0" t="n">
        <v>0.6477593641</v>
      </c>
      <c r="DJ41" s="0" t="n">
        <v>0.6449612128</v>
      </c>
      <c r="DK41" s="0" t="n">
        <v>0.7429792329</v>
      </c>
      <c r="DL41" s="0" t="n">
        <v>0.7401237176</v>
      </c>
      <c r="DM41" s="0" t="n">
        <v>0.7368461815</v>
      </c>
      <c r="DN41" s="0" t="n">
        <v>0.7338806699</v>
      </c>
      <c r="DO41" s="0" t="n">
        <v>0.8382630772</v>
      </c>
      <c r="DP41" s="0" t="n">
        <v>0.8353669529</v>
      </c>
      <c r="DQ41" s="0" t="n">
        <v>0.8320243772</v>
      </c>
      <c r="DR41" s="0" t="n">
        <v>0.8286458494</v>
      </c>
      <c r="DS41" s="0" t="n">
        <v>0.80346946</v>
      </c>
      <c r="DT41" s="0" t="n">
        <v>0.8002051347</v>
      </c>
      <c r="DU41" s="0" t="n">
        <v>0.7971234418</v>
      </c>
      <c r="DV41" s="0" t="n">
        <v>0.7939285253</v>
      </c>
      <c r="DW41" s="0" t="n">
        <v>0.7770394097</v>
      </c>
      <c r="DX41" s="0" t="n">
        <v>0.7699503734</v>
      </c>
      <c r="DY41" s="0" t="n">
        <v>0.7665696096</v>
      </c>
      <c r="DZ41" s="0" t="n">
        <v>0.7632192772</v>
      </c>
      <c r="EA41" s="0" t="n">
        <v>0.652330376</v>
      </c>
      <c r="EB41" s="0" t="n">
        <v>0.6483276186</v>
      </c>
      <c r="EC41" s="0" t="n">
        <v>0.6458814489</v>
      </c>
      <c r="ED41" s="0" t="n">
        <v>0.6428111971</v>
      </c>
      <c r="EE41" s="0" t="n">
        <v>0.7186360899</v>
      </c>
      <c r="EF41" s="0" t="n">
        <v>0.7153067901</v>
      </c>
      <c r="EG41" s="0" t="n">
        <v>0.7126136491</v>
      </c>
      <c r="EH41" s="0" t="n">
        <v>0.7098053269</v>
      </c>
      <c r="EI41" s="0" t="n">
        <v>0.6426946727</v>
      </c>
      <c r="EJ41" s="0" t="n">
        <v>0.6402824412</v>
      </c>
      <c r="EK41" s="0" t="n">
        <v>0.6376743152</v>
      </c>
      <c r="EL41" s="0" t="n">
        <v>0.6350858426</v>
      </c>
      <c r="EM41" s="0" t="n">
        <v>0.7385052468</v>
      </c>
      <c r="EN41" s="0" t="n">
        <v>0.7313691803</v>
      </c>
      <c r="EO41" s="0" t="n">
        <v>0.7288929808</v>
      </c>
      <c r="EP41" s="0" t="n">
        <v>0.7260012213</v>
      </c>
      <c r="EQ41" s="0" t="n">
        <v>0.5826358655</v>
      </c>
      <c r="ER41" s="0" t="n">
        <v>0.5805120081</v>
      </c>
      <c r="ES41" s="0" t="n">
        <v>0.5784199126</v>
      </c>
      <c r="ET41" s="0" t="n">
        <v>0.576438336</v>
      </c>
      <c r="EU41" s="0" t="n">
        <v>0.6384088761</v>
      </c>
      <c r="EV41" s="0" t="n">
        <v>0.6287995758</v>
      </c>
      <c r="EW41" s="0" t="n">
        <v>0.6269948497</v>
      </c>
      <c r="EX41" s="0" t="n">
        <v>0.6246244465</v>
      </c>
      <c r="EY41" s="0" t="n">
        <v>0.6059022366</v>
      </c>
      <c r="EZ41" s="0" t="n">
        <v>0.6035776803</v>
      </c>
      <c r="FA41" s="0" t="n">
        <v>0.6013234137</v>
      </c>
      <c r="FB41" s="0" t="n">
        <v>0.5997593375</v>
      </c>
      <c r="FC41" s="0" t="n">
        <v>0.7197339086</v>
      </c>
      <c r="FD41" s="0" t="n">
        <v>0.7171185524</v>
      </c>
      <c r="FE41" s="0" t="n">
        <v>0.7145169545</v>
      </c>
      <c r="FF41" s="0" t="n">
        <v>0.7120910243</v>
      </c>
      <c r="FG41" s="0" t="n">
        <v>0.6142661407</v>
      </c>
      <c r="FH41" s="0" t="n">
        <v>0.6121713838</v>
      </c>
      <c r="FI41" s="0" t="n">
        <v>0.6090326528</v>
      </c>
      <c r="FJ41" s="0" t="n">
        <v>0.6072297255</v>
      </c>
      <c r="FK41" s="0" t="n">
        <v>0.6836351147</v>
      </c>
      <c r="FL41" s="0" t="n">
        <v>0.6813662363</v>
      </c>
      <c r="FM41" s="0" t="n">
        <v>0.6792407158</v>
      </c>
      <c r="FN41" s="0" t="n">
        <v>0.6771464697</v>
      </c>
      <c r="FO41" s="0" t="n">
        <v>0.6378817376</v>
      </c>
      <c r="FP41" s="0" t="n">
        <v>0.6353281205</v>
      </c>
      <c r="FQ41" s="0" t="n">
        <v>0.6332548457</v>
      </c>
      <c r="FR41" s="0" t="n">
        <v>0.6314425113</v>
      </c>
      <c r="FS41" s="0" t="n">
        <v>0.7293429544</v>
      </c>
      <c r="FT41" s="0" t="n">
        <v>0.7271440024</v>
      </c>
      <c r="FU41" s="0" t="n">
        <v>0.7247079727</v>
      </c>
      <c r="FV41" s="0" t="n">
        <v>0.7221898936</v>
      </c>
      <c r="FW41" s="0" t="n">
        <v>0.6767759964</v>
      </c>
      <c r="FX41" s="0" t="n">
        <v>0.6747969671</v>
      </c>
      <c r="FY41" s="0" t="n">
        <v>0.672545254</v>
      </c>
      <c r="FZ41" s="0" t="n">
        <v>0.6704634313</v>
      </c>
      <c r="GA41" s="0" t="n">
        <v>0.6011710827</v>
      </c>
      <c r="GB41" s="0" t="n">
        <v>0.59925327</v>
      </c>
      <c r="GC41" s="0" t="n">
        <v>0.5974500667</v>
      </c>
      <c r="GD41" s="0" t="n">
        <v>0.5956385939</v>
      </c>
      <c r="GE41" s="0" t="n">
        <v>0.6233211529</v>
      </c>
      <c r="GF41" s="0" t="n">
        <v>0.6213916706</v>
      </c>
      <c r="GG41" s="0" t="n">
        <v>0.6193637478</v>
      </c>
      <c r="GH41" s="0" t="n">
        <v>0.6173731773</v>
      </c>
      <c r="GI41" s="0" t="n">
        <v>0.6388016215</v>
      </c>
      <c r="GJ41" s="0" t="n">
        <v>0.6370482385</v>
      </c>
      <c r="GK41" s="0" t="n">
        <v>0.6353288083</v>
      </c>
      <c r="GL41" s="0" t="n">
        <v>0.6334625219</v>
      </c>
      <c r="GM41" s="0" t="n">
        <v>0.5881887556</v>
      </c>
      <c r="GN41" s="0" t="n">
        <v>0.5845455923</v>
      </c>
      <c r="GO41" s="0" t="n">
        <v>0.5830439005</v>
      </c>
      <c r="GP41" s="0" t="n">
        <v>0.5813160997</v>
      </c>
      <c r="GQ41" s="0" t="n">
        <v>0.6016718815</v>
      </c>
      <c r="GR41" s="0" t="n">
        <v>0.6001584267</v>
      </c>
      <c r="GS41" s="0" t="n">
        <v>0.5985249539</v>
      </c>
      <c r="GT41" s="0" t="n">
        <v>0.5968270344</v>
      </c>
      <c r="GU41" s="0" t="n">
        <v>0.5277601846</v>
      </c>
      <c r="GV41" s="0" t="n">
        <v>0.5263211619</v>
      </c>
      <c r="GW41" s="0" t="n">
        <v>0.5244531417</v>
      </c>
      <c r="GX41" s="0" t="n">
        <v>0.522706253</v>
      </c>
      <c r="GY41" s="0" t="n">
        <v>0.5359697221</v>
      </c>
      <c r="GZ41" s="0" t="n">
        <v>0.5340649479</v>
      </c>
      <c r="HA41" s="0" t="n">
        <v>0.5321158099</v>
      </c>
      <c r="HB41" s="0" t="n">
        <v>0.5303671025</v>
      </c>
      <c r="HC41" s="0" t="n">
        <v>0.5616668172</v>
      </c>
      <c r="HD41" s="0" t="n">
        <v>0.5599220192</v>
      </c>
      <c r="HE41" s="0" t="n">
        <v>0.5584623059</v>
      </c>
      <c r="HF41" s="0" t="n">
        <v>0.5568099298</v>
      </c>
      <c r="HG41" s="0" t="n">
        <v>0.5978061205</v>
      </c>
      <c r="HH41" s="0" t="n">
        <v>0.5951608238</v>
      </c>
    </row>
    <row r="42" customFormat="false" ht="12.85" hidden="false" customHeight="false" outlineLevel="0" collapsed="false">
      <c r="A42" s="0" t="n">
        <v>39</v>
      </c>
      <c r="B42" s="0" t="n">
        <v>0.6831325734</v>
      </c>
      <c r="C42" s="0" t="n">
        <v>0.680138324</v>
      </c>
      <c r="D42" s="0" t="n">
        <v>0.6773513768</v>
      </c>
      <c r="E42" s="0" t="n">
        <v>0.671307571</v>
      </c>
      <c r="F42" s="0" t="n">
        <v>0.6619260839</v>
      </c>
      <c r="G42" s="0" t="n">
        <v>0.6593820827</v>
      </c>
      <c r="H42" s="0" t="n">
        <v>0.6564620998</v>
      </c>
      <c r="I42" s="0" t="n">
        <v>0.6538201021</v>
      </c>
      <c r="J42" s="0" t="n">
        <v>0.540460518</v>
      </c>
      <c r="K42" s="0" t="n">
        <v>0.5385932751</v>
      </c>
      <c r="L42" s="0" t="n">
        <v>0.5364381877</v>
      </c>
      <c r="M42" s="0" t="n">
        <v>0.5342599206</v>
      </c>
      <c r="N42" s="0" t="n">
        <v>0.6164494541</v>
      </c>
      <c r="O42" s="0" t="n">
        <v>0.6139449513</v>
      </c>
      <c r="P42" s="0" t="n">
        <v>0.6115805703</v>
      </c>
      <c r="Q42" s="0" t="n">
        <v>0.6091293203</v>
      </c>
      <c r="R42" s="0" t="n">
        <v>0.5707826013</v>
      </c>
      <c r="S42" s="0" t="n">
        <v>0.5684797521</v>
      </c>
      <c r="T42" s="0" t="n">
        <v>0.5650064098</v>
      </c>
      <c r="U42" s="0" t="n">
        <v>0.5625370198</v>
      </c>
      <c r="V42" s="0" t="n">
        <v>0.6480287511</v>
      </c>
      <c r="W42" s="0" t="n">
        <v>0.6454575148</v>
      </c>
      <c r="X42" s="0" t="n">
        <v>0.6430221741</v>
      </c>
      <c r="Y42" s="0" t="n">
        <v>0.6391519756</v>
      </c>
      <c r="Z42" s="0" t="n">
        <v>0.7219882314</v>
      </c>
      <c r="AA42" s="0" t="n">
        <v>0.7191827303</v>
      </c>
      <c r="AB42" s="0" t="n">
        <v>0.7164749963</v>
      </c>
      <c r="AC42" s="0" t="n">
        <v>0.7124319523</v>
      </c>
      <c r="AD42" s="0" t="n">
        <v>0.6312426581</v>
      </c>
      <c r="AE42" s="0" t="n">
        <v>0.6288734095</v>
      </c>
      <c r="AF42" s="0" t="n">
        <v>0.626311757</v>
      </c>
      <c r="AG42" s="0" t="n">
        <v>0.6237694078</v>
      </c>
      <c r="AH42" s="0" t="n">
        <v>0.6337405184</v>
      </c>
      <c r="AI42" s="0" t="n">
        <v>0.6309348875</v>
      </c>
      <c r="AJ42" s="0" t="n">
        <v>0.6287987288</v>
      </c>
      <c r="AK42" s="0" t="n">
        <v>0.6263040763</v>
      </c>
      <c r="AL42" s="0" t="n">
        <v>0.6805325416</v>
      </c>
      <c r="AM42" s="0" t="n">
        <v>0.6780518257</v>
      </c>
      <c r="AN42" s="0" t="n">
        <v>0.6756082083</v>
      </c>
      <c r="AO42" s="0" t="n">
        <v>0.6732936798</v>
      </c>
      <c r="AP42" s="0" t="n">
        <v>0.5857906573</v>
      </c>
      <c r="AQ42" s="0" t="n">
        <v>0.5814968386</v>
      </c>
      <c r="AR42" s="0" t="n">
        <v>0.5798278768</v>
      </c>
      <c r="AS42" s="0" t="n">
        <v>0.577635792</v>
      </c>
      <c r="AT42" s="0" t="n">
        <v>0.6571571867</v>
      </c>
      <c r="AU42" s="0" t="n">
        <v>0.6546359898</v>
      </c>
      <c r="AV42" s="0" t="n">
        <v>0.6511292045</v>
      </c>
      <c r="AW42" s="0" t="n">
        <v>0.6494355806</v>
      </c>
      <c r="AX42" s="0" t="n">
        <v>0.5216045276</v>
      </c>
      <c r="AY42" s="0" t="n">
        <v>0.5197091304</v>
      </c>
      <c r="AZ42" s="0" t="n">
        <v>0.5181075068</v>
      </c>
      <c r="BA42" s="0" t="n">
        <v>0.5163484266</v>
      </c>
      <c r="BB42" s="0" t="n">
        <v>0.594432231</v>
      </c>
      <c r="BC42" s="0" t="n">
        <v>0.5924051112</v>
      </c>
      <c r="BD42" s="0" t="n">
        <v>0.5899384425</v>
      </c>
      <c r="BE42" s="0" t="n">
        <v>0.58819204</v>
      </c>
      <c r="BF42" s="0" t="n">
        <v>0.6476252201</v>
      </c>
      <c r="BG42" s="0" t="n">
        <v>0.6435697691</v>
      </c>
      <c r="BH42" s="0" t="n">
        <v>0.6415621546</v>
      </c>
      <c r="BI42" s="0" t="n">
        <v>0.6395840797</v>
      </c>
      <c r="BJ42" s="0" t="n">
        <v>0.6645786421</v>
      </c>
      <c r="BK42" s="0" t="n">
        <v>0.6619181499</v>
      </c>
      <c r="BL42" s="0" t="n">
        <v>0.6597581034</v>
      </c>
      <c r="BM42" s="0" t="n">
        <v>0.6578699185</v>
      </c>
      <c r="BN42" s="0" t="n">
        <v>0.6175554246</v>
      </c>
      <c r="BO42" s="0" t="n">
        <v>0.6156935095</v>
      </c>
      <c r="BP42" s="0" t="n">
        <v>0.6136308538</v>
      </c>
      <c r="BQ42" s="0" t="n">
        <v>0.6114987246</v>
      </c>
      <c r="BR42" s="0" t="n">
        <v>0.7054465903</v>
      </c>
      <c r="BS42" s="0" t="n">
        <v>0.7033837224</v>
      </c>
      <c r="BT42" s="0" t="n">
        <v>0.7010366189</v>
      </c>
      <c r="BU42" s="0" t="n">
        <v>0.6988666029</v>
      </c>
      <c r="BV42" s="0" t="n">
        <v>0.6594453967</v>
      </c>
      <c r="BW42" s="0" t="n">
        <v>0.6573416815</v>
      </c>
      <c r="BX42" s="0" t="n">
        <v>0.6553636853</v>
      </c>
      <c r="BY42" s="0" t="n">
        <v>0.653376618</v>
      </c>
      <c r="BZ42" s="0" t="n">
        <v>0.7021184836</v>
      </c>
      <c r="CA42" s="0" t="n">
        <v>0.6999450852</v>
      </c>
      <c r="CB42" s="0" t="n">
        <v>0.6976608019</v>
      </c>
      <c r="CC42" s="0" t="n">
        <v>0.6954185929</v>
      </c>
      <c r="CD42" s="0" t="n">
        <v>0.7072274454</v>
      </c>
      <c r="CE42" s="0" t="n">
        <v>0.7052862472</v>
      </c>
      <c r="CF42" s="0" t="n">
        <v>0.7033826387</v>
      </c>
      <c r="CG42" s="0" t="n">
        <v>0.7013164433</v>
      </c>
      <c r="CH42" s="0" t="n">
        <v>0.7758189596</v>
      </c>
      <c r="CI42" s="0" t="n">
        <v>0.7736561416</v>
      </c>
      <c r="CJ42" s="0" t="n">
        <v>0.7716686267</v>
      </c>
      <c r="CK42" s="0" t="n">
        <v>0.7693818526</v>
      </c>
      <c r="CL42" s="0" t="n">
        <v>0.6230596002</v>
      </c>
      <c r="CM42" s="0" t="n">
        <v>0.6214923464</v>
      </c>
      <c r="CN42" s="0" t="n">
        <v>0.6198008084</v>
      </c>
      <c r="CO42" s="0" t="n">
        <v>0.6180425326</v>
      </c>
      <c r="CP42" s="0" t="n">
        <v>0.6219589764</v>
      </c>
      <c r="CQ42" s="0" t="n">
        <v>0.6202631055</v>
      </c>
      <c r="CR42" s="0" t="n">
        <v>0.6180616664</v>
      </c>
      <c r="CS42" s="0" t="n">
        <v>0.6160029792</v>
      </c>
      <c r="CT42" s="0" t="n">
        <v>0.6124493039</v>
      </c>
      <c r="CU42" s="0" t="n">
        <v>0.610096786</v>
      </c>
      <c r="CV42" s="0" t="n">
        <v>0.6078701601</v>
      </c>
      <c r="CW42" s="0" t="n">
        <v>0.605872499</v>
      </c>
      <c r="CX42" s="0" t="n">
        <v>0.6522083391</v>
      </c>
      <c r="CY42" s="0" t="n">
        <v>0.6501822771</v>
      </c>
      <c r="CZ42" s="0" t="n">
        <v>0.6484872559</v>
      </c>
      <c r="DA42" s="0" t="n">
        <v>0.6465685143</v>
      </c>
      <c r="DB42" s="0" t="n">
        <v>0.5877517205</v>
      </c>
      <c r="DC42" s="0" t="n">
        <v>0.5858031456</v>
      </c>
      <c r="DF42" s="0" t="n">
        <v>39</v>
      </c>
      <c r="DG42" s="0" t="n">
        <v>0.7002101394</v>
      </c>
      <c r="DH42" s="0" t="n">
        <v>0.697141037</v>
      </c>
      <c r="DI42" s="0" t="n">
        <v>0.6934978713</v>
      </c>
      <c r="DJ42" s="0" t="n">
        <v>0.6905021416</v>
      </c>
      <c r="DK42" s="0" t="n">
        <v>0.6419247625</v>
      </c>
      <c r="DL42" s="0" t="n">
        <v>0.639457633</v>
      </c>
      <c r="DM42" s="0" t="n">
        <v>0.6366258828</v>
      </c>
      <c r="DN42" s="0" t="n">
        <v>0.6340637179</v>
      </c>
      <c r="DO42" s="0" t="n">
        <v>0.7314378335</v>
      </c>
      <c r="DP42" s="0" t="n">
        <v>0.7289107809</v>
      </c>
      <c r="DQ42" s="0" t="n">
        <v>0.7259941711</v>
      </c>
      <c r="DR42" s="0" t="n">
        <v>0.7230461907</v>
      </c>
      <c r="DS42" s="0" t="n">
        <v>0.8256188175</v>
      </c>
      <c r="DT42" s="0" t="n">
        <v>0.8215011428</v>
      </c>
      <c r="DU42" s="0" t="n">
        <v>0.8183374361</v>
      </c>
      <c r="DV42" s="0" t="n">
        <v>0.8150574928</v>
      </c>
      <c r="DW42" s="0" t="n">
        <v>0.790422552</v>
      </c>
      <c r="DX42" s="0" t="n">
        <v>0.7867759769</v>
      </c>
      <c r="DY42" s="0" t="n">
        <v>0.7833213338</v>
      </c>
      <c r="DZ42" s="0" t="n">
        <v>0.7798977871</v>
      </c>
      <c r="EA42" s="0" t="n">
        <v>0.7597779328</v>
      </c>
      <c r="EB42" s="0" t="n">
        <v>0.7567633001</v>
      </c>
      <c r="EC42" s="0" t="n">
        <v>0.7539079976</v>
      </c>
      <c r="ED42" s="0" t="n">
        <v>0.7503242326</v>
      </c>
      <c r="EE42" s="0" t="n">
        <v>0.6400726042</v>
      </c>
      <c r="EF42" s="0" t="n">
        <v>0.6375854108</v>
      </c>
      <c r="EG42" s="0" t="n">
        <v>0.6351848919</v>
      </c>
      <c r="EH42" s="0" t="n">
        <v>0.6326817069</v>
      </c>
      <c r="EI42" s="0" t="n">
        <v>0.7071610706</v>
      </c>
      <c r="EJ42" s="0" t="n">
        <v>0.7045068768</v>
      </c>
      <c r="EK42" s="0" t="n">
        <v>0.701637139</v>
      </c>
      <c r="EL42" s="0" t="n">
        <v>0.698789026</v>
      </c>
      <c r="EM42" s="0" t="n">
        <v>0.632682488</v>
      </c>
      <c r="EN42" s="0" t="n">
        <v>0.6298815411</v>
      </c>
      <c r="EO42" s="0" t="n">
        <v>0.6277489487</v>
      </c>
      <c r="EP42" s="0" t="n">
        <v>0.625258461</v>
      </c>
      <c r="EQ42" s="0" t="n">
        <v>0.7235182792</v>
      </c>
      <c r="ER42" s="0" t="n">
        <v>0.7208808693</v>
      </c>
      <c r="ES42" s="0" t="n">
        <v>0.7182829012</v>
      </c>
      <c r="ET42" s="0" t="n">
        <v>0.7158221758</v>
      </c>
      <c r="EU42" s="0" t="n">
        <v>0.5741444915</v>
      </c>
      <c r="EV42" s="0" t="n">
        <v>0.571838098</v>
      </c>
      <c r="EW42" s="0" t="n">
        <v>0.5701968579</v>
      </c>
      <c r="EX42" s="0" t="n">
        <v>0.5680411839</v>
      </c>
      <c r="EY42" s="0" t="n">
        <v>0.6229830243</v>
      </c>
      <c r="EZ42" s="0" t="n">
        <v>0.6205929372</v>
      </c>
      <c r="FA42" s="0" t="n">
        <v>0.6182751213</v>
      </c>
      <c r="FB42" s="0" t="n">
        <v>0.6166669527</v>
      </c>
      <c r="FC42" s="0" t="n">
        <v>0.5977221702</v>
      </c>
      <c r="FD42" s="0" t="n">
        <v>0.5955501781</v>
      </c>
      <c r="FE42" s="0" t="n">
        <v>0.5937148298</v>
      </c>
      <c r="FF42" s="0" t="n">
        <v>0.5916990474</v>
      </c>
      <c r="FG42" s="0" t="n">
        <v>0.7098027912</v>
      </c>
      <c r="FH42" s="0" t="n">
        <v>0.7073822373</v>
      </c>
      <c r="FI42" s="0" t="n">
        <v>0.7044368245</v>
      </c>
      <c r="FJ42" s="0" t="n">
        <v>0.7023514709</v>
      </c>
      <c r="FK42" s="0" t="n">
        <v>0.6052707682</v>
      </c>
      <c r="FL42" s="0" t="n">
        <v>0.6032619688</v>
      </c>
      <c r="FM42" s="0" t="n">
        <v>0.6013800944</v>
      </c>
      <c r="FN42" s="0" t="n">
        <v>0.5995259095</v>
      </c>
      <c r="FO42" s="0" t="n">
        <v>0.6752651628</v>
      </c>
      <c r="FP42" s="0" t="n">
        <v>0.6725618896</v>
      </c>
      <c r="FQ42" s="0" t="n">
        <v>0.6703671092</v>
      </c>
      <c r="FR42" s="0" t="n">
        <v>0.668448562</v>
      </c>
      <c r="FS42" s="0" t="n">
        <v>0.6269908105</v>
      </c>
      <c r="FT42" s="0" t="n">
        <v>0.6178602762</v>
      </c>
      <c r="FU42" s="0" t="n">
        <v>0.6157903615</v>
      </c>
      <c r="FV42" s="0" t="n">
        <v>0.6136507289</v>
      </c>
      <c r="FW42" s="0" t="n">
        <v>0.7198603651</v>
      </c>
      <c r="FX42" s="0" t="n">
        <v>0.7176278326</v>
      </c>
      <c r="FY42" s="0" t="n">
        <v>0.7152331982</v>
      </c>
      <c r="FZ42" s="0" t="n">
        <v>0.7130192376</v>
      </c>
      <c r="GA42" s="0" t="n">
        <v>0.6682446603</v>
      </c>
      <c r="GB42" s="0" t="n">
        <v>0.6661128743</v>
      </c>
      <c r="GC42" s="0" t="n">
        <v>0.663911684</v>
      </c>
      <c r="GD42" s="0" t="n">
        <v>0.6618986992</v>
      </c>
      <c r="GE42" s="0" t="n">
        <v>0.5937108614</v>
      </c>
      <c r="GF42" s="0" t="n">
        <v>0.5918730374</v>
      </c>
      <c r="GG42" s="0" t="n">
        <v>0.5899414491</v>
      </c>
      <c r="GH42" s="0" t="n">
        <v>0.5880454389</v>
      </c>
      <c r="GI42" s="0" t="n">
        <v>0.6160172899</v>
      </c>
      <c r="GJ42" s="0" t="n">
        <v>0.6143264453</v>
      </c>
      <c r="GK42" s="0" t="n">
        <v>0.6126683425</v>
      </c>
      <c r="GL42" s="0" t="n">
        <v>0.6108686216</v>
      </c>
      <c r="GM42" s="0" t="n">
        <v>0.6310755012</v>
      </c>
      <c r="GN42" s="0" t="n">
        <v>0.6293161972</v>
      </c>
      <c r="GO42" s="0" t="n">
        <v>0.6276994901</v>
      </c>
      <c r="GP42" s="0" t="n">
        <v>0.6258393563</v>
      </c>
      <c r="GQ42" s="0" t="n">
        <v>0.575134254</v>
      </c>
      <c r="GR42" s="0" t="n">
        <v>0.5736875525</v>
      </c>
      <c r="GS42" s="0" t="n">
        <v>0.5721261264</v>
      </c>
      <c r="GT42" s="0" t="n">
        <v>0.5705030961</v>
      </c>
      <c r="GU42" s="0" t="n">
        <v>0.595381963</v>
      </c>
      <c r="GV42" s="0" t="n">
        <v>0.5937585586</v>
      </c>
      <c r="GW42" s="0" t="n">
        <v>0.5916511895</v>
      </c>
      <c r="GX42" s="0" t="n">
        <v>0.5896804724</v>
      </c>
      <c r="GY42" s="0" t="n">
        <v>0.5214319936</v>
      </c>
      <c r="GZ42" s="0" t="n">
        <v>0.5195788848</v>
      </c>
      <c r="HA42" s="0" t="n">
        <v>0.5176826154</v>
      </c>
      <c r="HB42" s="0" t="n">
        <v>0.5159813402</v>
      </c>
      <c r="HC42" s="0" t="n">
        <v>0.5288465384</v>
      </c>
      <c r="HD42" s="0" t="n">
        <v>0.5272036954</v>
      </c>
      <c r="HE42" s="0" t="n">
        <v>0.5258292786</v>
      </c>
      <c r="HF42" s="0" t="n">
        <v>0.524273457</v>
      </c>
      <c r="HG42" s="0" t="n">
        <v>0.5553698705</v>
      </c>
      <c r="HH42" s="0" t="n">
        <v>0.5535286512</v>
      </c>
    </row>
    <row r="43" customFormat="false" ht="12.85" hidden="false" customHeight="false" outlineLevel="0" collapsed="false">
      <c r="A43" s="0" t="n">
        <v>40</v>
      </c>
      <c r="B43" s="0" t="n">
        <v>0.6698753832</v>
      </c>
      <c r="C43" s="0" t="n">
        <v>0.6661159288</v>
      </c>
      <c r="D43" s="0" t="n">
        <v>0.66338644</v>
      </c>
      <c r="E43" s="0" t="n">
        <v>0.6605207839</v>
      </c>
      <c r="F43" s="0" t="n">
        <v>0.6681470831</v>
      </c>
      <c r="G43" s="0" t="n">
        <v>0.6655791726</v>
      </c>
      <c r="H43" s="0" t="n">
        <v>0.6617420341</v>
      </c>
      <c r="I43" s="0" t="n">
        <v>0.6590787867</v>
      </c>
      <c r="J43" s="0" t="n">
        <v>0.6508764046</v>
      </c>
      <c r="K43" s="0" t="n">
        <v>0.6458357937</v>
      </c>
      <c r="L43" s="0" t="n">
        <v>0.6415594506</v>
      </c>
      <c r="M43" s="0" t="n">
        <v>0.6389543269</v>
      </c>
      <c r="N43" s="0" t="n">
        <v>0.5314669359</v>
      </c>
      <c r="O43" s="0" t="n">
        <v>0.529307699</v>
      </c>
      <c r="P43" s="0" t="n">
        <v>0.527269267</v>
      </c>
      <c r="Q43" s="0" t="n">
        <v>0.5245606105</v>
      </c>
      <c r="R43" s="0" t="n">
        <v>0.6045701256</v>
      </c>
      <c r="S43" s="0" t="n">
        <v>0.602130959</v>
      </c>
      <c r="T43" s="0" t="n">
        <v>0.599487071</v>
      </c>
      <c r="U43" s="0" t="n">
        <v>0.5968669816</v>
      </c>
      <c r="V43" s="0" t="n">
        <v>0.5600005487</v>
      </c>
      <c r="W43" s="0" t="n">
        <v>0.5577785891</v>
      </c>
      <c r="X43" s="0" t="n">
        <v>0.555674065</v>
      </c>
      <c r="Y43" s="0" t="n">
        <v>0.5505069077</v>
      </c>
      <c r="Z43" s="0" t="n">
        <v>0.6326700997</v>
      </c>
      <c r="AA43" s="0" t="n">
        <v>0.6302116709</v>
      </c>
      <c r="AB43" s="0" t="n">
        <v>0.6278389143</v>
      </c>
      <c r="AC43" s="0" t="n">
        <v>0.6253646788</v>
      </c>
      <c r="AD43" s="0" t="n">
        <v>0.709777911</v>
      </c>
      <c r="AE43" s="0" t="n">
        <v>0.7071138954</v>
      </c>
      <c r="AF43" s="0" t="n">
        <v>0.7038228832</v>
      </c>
      <c r="AG43" s="0" t="n">
        <v>0.7009658978</v>
      </c>
      <c r="AH43" s="0" t="n">
        <v>0.6214088779</v>
      </c>
      <c r="AI43" s="0" t="n">
        <v>0.6172740964</v>
      </c>
      <c r="AJ43" s="0" t="n">
        <v>0.6151841891</v>
      </c>
      <c r="AK43" s="0" t="n">
        <v>0.61274355</v>
      </c>
      <c r="AL43" s="0" t="n">
        <v>0.6241621009</v>
      </c>
      <c r="AM43" s="0" t="n">
        <v>0.6218868697</v>
      </c>
      <c r="AN43" s="0" t="n">
        <v>0.6196456642</v>
      </c>
      <c r="AO43" s="0" t="n">
        <v>0.6175228545</v>
      </c>
      <c r="AP43" s="0" t="n">
        <v>0.670614415</v>
      </c>
      <c r="AQ43" s="0" t="n">
        <v>0.6679204925</v>
      </c>
      <c r="AR43" s="0" t="n">
        <v>0.666003485</v>
      </c>
      <c r="AS43" s="0" t="n">
        <v>0.6634856066</v>
      </c>
      <c r="AT43" s="0" t="n">
        <v>0.5761178491</v>
      </c>
      <c r="AU43" s="0" t="n">
        <v>0.5737194781</v>
      </c>
      <c r="AV43" s="0" t="n">
        <v>0.5715767271</v>
      </c>
      <c r="AW43" s="0" t="n">
        <v>0.5700900237</v>
      </c>
      <c r="AX43" s="0" t="n">
        <v>0.647229681</v>
      </c>
      <c r="AY43" s="0" t="n">
        <v>0.6445777656</v>
      </c>
      <c r="AZ43" s="0" t="n">
        <v>0.6425913257</v>
      </c>
      <c r="BA43" s="0" t="n">
        <v>0.6404095976</v>
      </c>
      <c r="BB43" s="0" t="n">
        <v>0.5143614354</v>
      </c>
      <c r="BC43" s="0" t="n">
        <v>0.5126073713</v>
      </c>
      <c r="BD43" s="0" t="n">
        <v>0.5104729661</v>
      </c>
      <c r="BE43" s="0" t="n">
        <v>0.5089618063</v>
      </c>
      <c r="BF43" s="0" t="n">
        <v>0.5862944994</v>
      </c>
      <c r="BG43" s="0" t="n">
        <v>0.5832616394</v>
      </c>
      <c r="BH43" s="0" t="n">
        <v>0.5814421559</v>
      </c>
      <c r="BI43" s="0" t="n">
        <v>0.579649444</v>
      </c>
      <c r="BJ43" s="0" t="n">
        <v>0.6378071319</v>
      </c>
      <c r="BK43" s="0" t="n">
        <v>0.6352538135</v>
      </c>
      <c r="BL43" s="0" t="n">
        <v>0.6330148765</v>
      </c>
      <c r="BM43" s="0" t="n">
        <v>0.631203229</v>
      </c>
      <c r="BN43" s="0" t="n">
        <v>0.6558152662</v>
      </c>
      <c r="BO43" s="0" t="n">
        <v>0.6535091667</v>
      </c>
      <c r="BP43" s="0" t="n">
        <v>0.6513198235</v>
      </c>
      <c r="BQ43" s="0" t="n">
        <v>0.6490567398</v>
      </c>
      <c r="BR43" s="0" t="n">
        <v>0.6095262466</v>
      </c>
      <c r="BS43" s="0" t="n">
        <v>0.6077438692</v>
      </c>
      <c r="BT43" s="0" t="n">
        <v>0.6057159039</v>
      </c>
      <c r="BU43" s="0" t="n">
        <v>0.6038409473</v>
      </c>
      <c r="BV43" s="0" t="n">
        <v>0.6915199465</v>
      </c>
      <c r="BW43" s="0" t="n">
        <v>0.6893139093</v>
      </c>
      <c r="BX43" s="0" t="n">
        <v>0.687239706</v>
      </c>
      <c r="BY43" s="0" t="n">
        <v>0.6851559905</v>
      </c>
      <c r="BZ43" s="0" t="n">
        <v>0.6512620214</v>
      </c>
      <c r="CA43" s="0" t="n">
        <v>0.6492460486</v>
      </c>
      <c r="CB43" s="0" t="n">
        <v>0.6471272225</v>
      </c>
      <c r="CC43" s="0" t="n">
        <v>0.6450474231</v>
      </c>
      <c r="CD43" s="0" t="n">
        <v>0.6938913005</v>
      </c>
      <c r="CE43" s="0" t="n">
        <v>0.6919867074</v>
      </c>
      <c r="CF43" s="0" t="n">
        <v>0.690118995</v>
      </c>
      <c r="CG43" s="0" t="n">
        <v>0.6875528859</v>
      </c>
      <c r="CH43" s="0" t="n">
        <v>0.6986737347</v>
      </c>
      <c r="CI43" s="0" t="n">
        <v>0.6967259812</v>
      </c>
      <c r="CJ43" s="0" t="n">
        <v>0.6949360991</v>
      </c>
      <c r="CK43" s="0" t="n">
        <v>0.6924211642</v>
      </c>
      <c r="CL43" s="0" t="n">
        <v>0.767172216</v>
      </c>
      <c r="CM43" s="0" t="n">
        <v>0.7647183916</v>
      </c>
      <c r="CN43" s="0" t="n">
        <v>0.76263703</v>
      </c>
      <c r="CO43" s="0" t="n">
        <v>0.7604735508</v>
      </c>
      <c r="CP43" s="0" t="n">
        <v>0.616546093</v>
      </c>
      <c r="CQ43" s="0" t="n">
        <v>0.6148649813</v>
      </c>
      <c r="CR43" s="0" t="n">
        <v>0.6126827012</v>
      </c>
      <c r="CS43" s="0" t="n">
        <v>0.6106419307</v>
      </c>
      <c r="CT43" s="0" t="n">
        <v>0.6145012799</v>
      </c>
      <c r="CU43" s="0" t="n">
        <v>0.6119868521</v>
      </c>
      <c r="CV43" s="0" t="n">
        <v>0.6097533281</v>
      </c>
      <c r="CW43" s="0" t="n">
        <v>0.6077494783</v>
      </c>
      <c r="CX43" s="0" t="n">
        <v>0.6041354607</v>
      </c>
      <c r="CY43" s="0" t="n">
        <v>0.6022587354</v>
      </c>
      <c r="CZ43" s="0" t="n">
        <v>0.6006886506</v>
      </c>
      <c r="DA43" s="0" t="n">
        <v>0.5989113353</v>
      </c>
      <c r="DB43" s="0" t="n">
        <v>0.6445361109</v>
      </c>
      <c r="DC43" s="0" t="n">
        <v>0.6423992785</v>
      </c>
      <c r="DF43" s="0" t="n">
        <v>40</v>
      </c>
      <c r="DG43" s="0" t="n">
        <v>0.805717617</v>
      </c>
      <c r="DH43" s="0" t="n">
        <v>0.8021860631</v>
      </c>
      <c r="DI43" s="0" t="n">
        <v>0.7988990109</v>
      </c>
      <c r="DJ43" s="0" t="n">
        <v>0.7954479758</v>
      </c>
      <c r="DK43" s="0" t="n">
        <v>0.6872512864</v>
      </c>
      <c r="DL43" s="0" t="n">
        <v>0.6846099522</v>
      </c>
      <c r="DM43" s="0" t="n">
        <v>0.6815782511</v>
      </c>
      <c r="DN43" s="0" t="n">
        <v>0.6788351709</v>
      </c>
      <c r="DO43" s="0" t="n">
        <v>0.6319531378</v>
      </c>
      <c r="DP43" s="0" t="n">
        <v>0.629769796</v>
      </c>
      <c r="DQ43" s="0" t="n">
        <v>0.6272498815</v>
      </c>
      <c r="DR43" s="0" t="n">
        <v>0.6247028634</v>
      </c>
      <c r="DS43" s="0" t="n">
        <v>0.7204049129</v>
      </c>
      <c r="DT43" s="0" t="n">
        <v>0.7174780613</v>
      </c>
      <c r="DU43" s="0" t="n">
        <v>0.7147149609</v>
      </c>
      <c r="DV43" s="0" t="n">
        <v>0.7109978565</v>
      </c>
      <c r="DW43" s="0" t="n">
        <v>0.8106165073</v>
      </c>
      <c r="DX43" s="0" t="n">
        <v>0.8073460368</v>
      </c>
      <c r="DY43" s="0" t="n">
        <v>0.803801073</v>
      </c>
      <c r="DZ43" s="0" t="n">
        <v>0.7981655509</v>
      </c>
      <c r="EA43" s="0" t="n">
        <v>0.7753368546</v>
      </c>
      <c r="EB43" s="0" t="n">
        <v>0.771625357</v>
      </c>
      <c r="EC43" s="0" t="n">
        <v>0.7687139793</v>
      </c>
      <c r="ED43" s="0" t="n">
        <v>0.7650598327</v>
      </c>
      <c r="EE43" s="0" t="n">
        <v>0.746842886</v>
      </c>
      <c r="EF43" s="0" t="n">
        <v>0.7439408048</v>
      </c>
      <c r="EG43" s="0" t="n">
        <v>0.7411398562</v>
      </c>
      <c r="EH43" s="0" t="n">
        <v>0.7382191158</v>
      </c>
      <c r="EI43" s="0" t="n">
        <v>0.6303247612</v>
      </c>
      <c r="EJ43" s="0" t="n">
        <v>0.6279589578</v>
      </c>
      <c r="EK43" s="0" t="n">
        <v>0.6211454525</v>
      </c>
      <c r="EL43" s="0" t="n">
        <v>0.6186240746</v>
      </c>
      <c r="EM43" s="0" t="n">
        <v>0.6961445995</v>
      </c>
      <c r="EN43" s="0" t="n">
        <v>0.6930626996</v>
      </c>
      <c r="EO43" s="0" t="n">
        <v>0.6907161946</v>
      </c>
      <c r="EP43" s="0" t="n">
        <v>0.687975895</v>
      </c>
      <c r="EQ43" s="0" t="n">
        <v>0.6216346703</v>
      </c>
      <c r="ER43" s="0" t="n">
        <v>0.6193686522</v>
      </c>
      <c r="ES43" s="0" t="n">
        <v>0.617136522</v>
      </c>
      <c r="ET43" s="0" t="n">
        <v>0.6136039447</v>
      </c>
      <c r="EU43" s="0" t="n">
        <v>0.7129736756</v>
      </c>
      <c r="EV43" s="0" t="n">
        <v>0.7101095919</v>
      </c>
      <c r="EW43" s="0" t="n">
        <v>0.7080714969</v>
      </c>
      <c r="EX43" s="0" t="n">
        <v>0.7053945771</v>
      </c>
      <c r="EY43" s="0" t="n">
        <v>0.5665484543</v>
      </c>
      <c r="EZ43" s="0" t="n">
        <v>0.5643748796</v>
      </c>
      <c r="FA43" s="0" t="n">
        <v>0.5622670292</v>
      </c>
      <c r="FB43" s="0" t="n">
        <v>0.5608045408</v>
      </c>
      <c r="FC43" s="0" t="n">
        <v>0.6130046806</v>
      </c>
      <c r="FD43" s="0" t="n">
        <v>0.6107771552</v>
      </c>
      <c r="FE43" s="0" t="n">
        <v>0.6088948809</v>
      </c>
      <c r="FF43" s="0" t="n">
        <v>0.6068275591</v>
      </c>
      <c r="FG43" s="0" t="n">
        <v>0.5897976819</v>
      </c>
      <c r="FH43" s="0" t="n">
        <v>0.5877863667</v>
      </c>
      <c r="FI43" s="0" t="n">
        <v>0.5853389297</v>
      </c>
      <c r="FJ43" s="0" t="n">
        <v>0.5836061432</v>
      </c>
      <c r="FK43" s="0" t="n">
        <v>0.7000856455</v>
      </c>
      <c r="FL43" s="0" t="n">
        <v>0.6977621703</v>
      </c>
      <c r="FM43" s="0" t="n">
        <v>0.6955855027</v>
      </c>
      <c r="FN43" s="0" t="n">
        <v>0.6934408622</v>
      </c>
      <c r="FO43" s="0" t="n">
        <v>0.5978602547</v>
      </c>
      <c r="FP43" s="0" t="n">
        <v>0.5954668548</v>
      </c>
      <c r="FQ43" s="0" t="n">
        <v>0.5935236597</v>
      </c>
      <c r="FR43" s="0" t="n">
        <v>0.5918250334</v>
      </c>
      <c r="FS43" s="0" t="n">
        <v>0.6663608706</v>
      </c>
      <c r="FT43" s="0" t="n">
        <v>0.6643518082</v>
      </c>
      <c r="FU43" s="0" t="n">
        <v>0.6621261407</v>
      </c>
      <c r="FV43" s="0" t="n">
        <v>0.6598255092</v>
      </c>
      <c r="FW43" s="0" t="n">
        <v>0.6116713093</v>
      </c>
      <c r="FX43" s="0" t="n">
        <v>0.6093059394</v>
      </c>
      <c r="FY43" s="0" t="n">
        <v>0.6072727617</v>
      </c>
      <c r="FZ43" s="0" t="n">
        <v>0.605392986</v>
      </c>
      <c r="GA43" s="0" t="n">
        <v>0.7106596362</v>
      </c>
      <c r="GB43" s="0" t="n">
        <v>0.708392541</v>
      </c>
      <c r="GC43" s="0" t="n">
        <v>0.7062609285</v>
      </c>
      <c r="GD43" s="0" t="n">
        <v>0.7041195405</v>
      </c>
      <c r="GE43" s="0" t="n">
        <v>0.6597565216</v>
      </c>
      <c r="GF43" s="0" t="n">
        <v>0.6577142541</v>
      </c>
      <c r="GG43" s="0" t="n">
        <v>0.655136892</v>
      </c>
      <c r="GH43" s="0" t="n">
        <v>0.6530313504</v>
      </c>
      <c r="GI43" s="0" t="n">
        <v>0.5854598429</v>
      </c>
      <c r="GJ43" s="0" t="n">
        <v>0.5838528725</v>
      </c>
      <c r="GK43" s="0" t="n">
        <v>0.5822770197</v>
      </c>
      <c r="GL43" s="0" t="n">
        <v>0.5805665736</v>
      </c>
      <c r="GM43" s="0" t="n">
        <v>0.6085667395</v>
      </c>
      <c r="GN43" s="0" t="n">
        <v>0.6068701851</v>
      </c>
      <c r="GO43" s="0" t="n">
        <v>0.6053111416</v>
      </c>
      <c r="GP43" s="0" t="n">
        <v>0.6035173537</v>
      </c>
      <c r="GQ43" s="0" t="n">
        <v>0.6240419685</v>
      </c>
      <c r="GR43" s="0" t="n">
        <v>0.6224722437</v>
      </c>
      <c r="GS43" s="0" t="n">
        <v>0.6207780386</v>
      </c>
      <c r="GT43" s="0" t="n">
        <v>0.6190169906</v>
      </c>
      <c r="GU43" s="0" t="n">
        <v>0.5691217617</v>
      </c>
      <c r="GV43" s="0" t="n">
        <v>0.56756996</v>
      </c>
      <c r="GW43" s="0" t="n">
        <v>0.5655555395</v>
      </c>
      <c r="GX43" s="0" t="n">
        <v>0.5636717438</v>
      </c>
      <c r="GY43" s="0" t="n">
        <v>0.5882429424</v>
      </c>
      <c r="GZ43" s="0" t="n">
        <v>0.5861523953</v>
      </c>
      <c r="HA43" s="0" t="n">
        <v>0.5840131574</v>
      </c>
      <c r="HB43" s="0" t="n">
        <v>0.5820938983</v>
      </c>
      <c r="HC43" s="0" t="n">
        <v>0.5145020202</v>
      </c>
      <c r="HD43" s="0" t="n">
        <v>0.5129037379</v>
      </c>
      <c r="HE43" s="0" t="n">
        <v>0.5115666011</v>
      </c>
      <c r="HF43" s="0" t="n">
        <v>0.5100529798</v>
      </c>
      <c r="HG43" s="0" t="n">
        <v>0.5229175457</v>
      </c>
      <c r="HH43" s="0" t="n">
        <v>0.520205743</v>
      </c>
    </row>
    <row r="44" customFormat="false" ht="12.85" hidden="false" customHeight="false" outlineLevel="0" collapsed="false">
      <c r="A44" s="0" t="n">
        <v>41</v>
      </c>
      <c r="B44" s="0" t="n">
        <v>0.5567084451</v>
      </c>
      <c r="C44" s="0" t="n">
        <v>0.5505652825</v>
      </c>
      <c r="D44" s="0" t="n">
        <v>0.5483092762</v>
      </c>
      <c r="E44" s="0" t="n">
        <v>0.5440788943</v>
      </c>
      <c r="F44" s="0" t="n">
        <v>0.6574110797</v>
      </c>
      <c r="G44" s="0" t="n">
        <v>0.6548844312</v>
      </c>
      <c r="H44" s="0" t="n">
        <v>0.6519843656</v>
      </c>
      <c r="I44" s="0" t="n">
        <v>0.6493603889</v>
      </c>
      <c r="J44" s="0" t="n">
        <v>0.6556977113</v>
      </c>
      <c r="K44" s="0" t="n">
        <v>0.6534323341</v>
      </c>
      <c r="L44" s="0" t="n">
        <v>0.6508177382</v>
      </c>
      <c r="M44" s="0" t="n">
        <v>0.6464575453</v>
      </c>
      <c r="N44" s="0" t="n">
        <v>0.6366202355</v>
      </c>
      <c r="O44" s="0" t="n">
        <v>0.6340337831</v>
      </c>
      <c r="P44" s="0" t="n">
        <v>0.6315920374</v>
      </c>
      <c r="Q44" s="0" t="n">
        <v>0.6290605803</v>
      </c>
      <c r="R44" s="0" t="n">
        <v>0.5222441608</v>
      </c>
      <c r="S44" s="0" t="n">
        <v>0.5201371421</v>
      </c>
      <c r="T44" s="0" t="n">
        <v>0.5178532796</v>
      </c>
      <c r="U44" s="0" t="n">
        <v>0.5155899748</v>
      </c>
      <c r="V44" s="0" t="n">
        <v>0.5886504731</v>
      </c>
      <c r="W44" s="0" t="n">
        <v>0.5863148368</v>
      </c>
      <c r="X44" s="0" t="n">
        <v>0.5841026441</v>
      </c>
      <c r="Y44" s="0" t="n">
        <v>0.5813260631</v>
      </c>
      <c r="Z44" s="0" t="n">
        <v>0.5481615622</v>
      </c>
      <c r="AA44" s="0" t="n">
        <v>0.5460315167</v>
      </c>
      <c r="AB44" s="0" t="n">
        <v>0.5439756996</v>
      </c>
      <c r="AC44" s="0" t="n">
        <v>0.5418319587</v>
      </c>
      <c r="AD44" s="0" t="n">
        <v>0.6230349915</v>
      </c>
      <c r="AE44" s="0" t="n">
        <v>0.6202709131</v>
      </c>
      <c r="AF44" s="0" t="n">
        <v>0.617744302</v>
      </c>
      <c r="AG44" s="0" t="n">
        <v>0.6152367302</v>
      </c>
      <c r="AH44" s="0" t="n">
        <v>0.697012053</v>
      </c>
      <c r="AI44" s="0" t="n">
        <v>0.6939263129</v>
      </c>
      <c r="AJ44" s="0" t="n">
        <v>0.6915768838</v>
      </c>
      <c r="AK44" s="0" t="n">
        <v>0.6888331696</v>
      </c>
      <c r="AL44" s="0" t="n">
        <v>0.610647952</v>
      </c>
      <c r="AM44" s="0" t="n">
        <v>0.6084219833</v>
      </c>
      <c r="AN44" s="0" t="n">
        <v>0.6062293036</v>
      </c>
      <c r="AO44" s="0" t="n">
        <v>0.6037426357</v>
      </c>
      <c r="AP44" s="0" t="n">
        <v>0.6150655208</v>
      </c>
      <c r="AQ44" s="0" t="n">
        <v>0.6125947436</v>
      </c>
      <c r="AR44" s="0" t="n">
        <v>0.610592664</v>
      </c>
      <c r="AS44" s="0" t="n">
        <v>0.6082842705</v>
      </c>
      <c r="AT44" s="0" t="n">
        <v>0.6603197128</v>
      </c>
      <c r="AU44" s="0" t="n">
        <v>0.6577863828</v>
      </c>
      <c r="AV44" s="0" t="n">
        <v>0.6551235365</v>
      </c>
      <c r="AW44" s="0" t="n">
        <v>0.6534195231</v>
      </c>
      <c r="AX44" s="0" t="n">
        <v>0.5681536325</v>
      </c>
      <c r="AY44" s="0" t="n">
        <v>0.566089086</v>
      </c>
      <c r="AZ44" s="0" t="n">
        <v>0.56434453</v>
      </c>
      <c r="BA44" s="0" t="n">
        <v>0.5617431807</v>
      </c>
      <c r="BB44" s="0" t="n">
        <v>0.6383517056</v>
      </c>
      <c r="BC44" s="0" t="n">
        <v>0.6361748126</v>
      </c>
      <c r="BD44" s="0" t="n">
        <v>0.6335258947</v>
      </c>
      <c r="BE44" s="0" t="n">
        <v>0.6316504597</v>
      </c>
      <c r="BF44" s="0" t="n">
        <v>0.5073198668</v>
      </c>
      <c r="BG44" s="0" t="n">
        <v>0.5056361512</v>
      </c>
      <c r="BH44" s="0" t="n">
        <v>0.5040588203</v>
      </c>
      <c r="BI44" s="0" t="n">
        <v>0.502504698</v>
      </c>
      <c r="BJ44" s="0" t="n">
        <v>0.5772899705</v>
      </c>
      <c r="BK44" s="0" t="n">
        <v>0.5749789191</v>
      </c>
      <c r="BL44" s="0" t="n">
        <v>0.5731025826</v>
      </c>
      <c r="BM44" s="0" t="n">
        <v>0.5709336157</v>
      </c>
      <c r="BN44" s="0" t="n">
        <v>0.6292318618</v>
      </c>
      <c r="BO44" s="0" t="n">
        <v>0.6273347425</v>
      </c>
      <c r="BP44" s="0" t="n">
        <v>0.6252330871</v>
      </c>
      <c r="BQ44" s="0" t="n">
        <v>0.6230606446</v>
      </c>
      <c r="BR44" s="0" t="n">
        <v>0.646963113</v>
      </c>
      <c r="BS44" s="0" t="n">
        <v>0.6448133326</v>
      </c>
      <c r="BT44" s="0" t="n">
        <v>0.6421359789</v>
      </c>
      <c r="BU44" s="0" t="n">
        <v>0.638599127</v>
      </c>
      <c r="BV44" s="0" t="n">
        <v>0.6018426507</v>
      </c>
      <c r="BW44" s="0" t="n">
        <v>0.5999226956</v>
      </c>
      <c r="BX44" s="0" t="n">
        <v>0.5977809201</v>
      </c>
      <c r="BY44" s="0" t="n">
        <v>0.5959684442</v>
      </c>
      <c r="BZ44" s="0" t="n">
        <v>0.6826692809</v>
      </c>
      <c r="CA44" s="0" t="n">
        <v>0.6805560873</v>
      </c>
      <c r="CB44" s="0" t="n">
        <v>0.6783350804</v>
      </c>
      <c r="CC44" s="0" t="n">
        <v>0.6761549822</v>
      </c>
      <c r="CD44" s="0" t="n">
        <v>0.6436307569</v>
      </c>
      <c r="CE44" s="0" t="n">
        <v>0.6418641189</v>
      </c>
      <c r="CF44" s="0" t="n">
        <v>0.6401316903</v>
      </c>
      <c r="CG44" s="0" t="n">
        <v>0.6382512954</v>
      </c>
      <c r="CH44" s="0" t="n">
        <v>0.6849620413</v>
      </c>
      <c r="CI44" s="0" t="n">
        <v>0.683052513</v>
      </c>
      <c r="CJ44" s="0" t="n">
        <v>0.6812977579</v>
      </c>
      <c r="CK44" s="0" t="n">
        <v>0.6792787902</v>
      </c>
      <c r="CL44" s="0" t="n">
        <v>0.6898141291</v>
      </c>
      <c r="CM44" s="0" t="n">
        <v>0.68807896</v>
      </c>
      <c r="CN44" s="0" t="n">
        <v>0.6862061907</v>
      </c>
      <c r="CO44" s="0" t="n">
        <v>0.6842595335</v>
      </c>
      <c r="CP44" s="0" t="n">
        <v>0.7575789167</v>
      </c>
      <c r="CQ44" s="0" t="n">
        <v>0.7555132563</v>
      </c>
      <c r="CR44" s="0" t="n">
        <v>0.752831787</v>
      </c>
      <c r="CS44" s="0" t="n">
        <v>0.7503241973</v>
      </c>
      <c r="CT44" s="0" t="n">
        <v>0.6091533006</v>
      </c>
      <c r="CU44" s="0" t="n">
        <v>0.6064206209</v>
      </c>
      <c r="CV44" s="0" t="n">
        <v>0.6042074116</v>
      </c>
      <c r="CW44" s="0" t="n">
        <v>0.6022217875</v>
      </c>
      <c r="CX44" s="0" t="n">
        <v>0.6058222747</v>
      </c>
      <c r="CY44" s="0" t="n">
        <v>0.6039403093</v>
      </c>
      <c r="CZ44" s="0" t="n">
        <v>0.6023658407</v>
      </c>
      <c r="DA44" s="0" t="n">
        <v>0.600583563</v>
      </c>
      <c r="DB44" s="0" t="n">
        <v>0.5973623905</v>
      </c>
      <c r="DC44" s="0" t="n">
        <v>0.5953819533</v>
      </c>
      <c r="DF44" s="0" t="n">
        <v>41</v>
      </c>
      <c r="DG44" s="0" t="n">
        <v>0.6490672446</v>
      </c>
      <c r="DH44" s="0" t="n">
        <v>0.6462223075</v>
      </c>
      <c r="DI44" s="0" t="n">
        <v>0.6433034956</v>
      </c>
      <c r="DJ44" s="0" t="n">
        <v>0.6405245925</v>
      </c>
      <c r="DK44" s="0" t="n">
        <v>0.7917030401</v>
      </c>
      <c r="DL44" s="0" t="n">
        <v>0.7886602632</v>
      </c>
      <c r="DM44" s="0" t="n">
        <v>0.7851677896</v>
      </c>
      <c r="DN44" s="0" t="n">
        <v>0.7820078028</v>
      </c>
      <c r="DO44" s="0" t="n">
        <v>0.6765755619</v>
      </c>
      <c r="DP44" s="0" t="n">
        <v>0.6742380536</v>
      </c>
      <c r="DQ44" s="0" t="n">
        <v>0.6715402072</v>
      </c>
      <c r="DR44" s="0" t="n">
        <v>0.6688133433</v>
      </c>
      <c r="DS44" s="0" t="n">
        <v>0.6224208324</v>
      </c>
      <c r="DT44" s="0" t="n">
        <v>0.6195015122</v>
      </c>
      <c r="DU44" s="0" t="n">
        <v>0.6171157322</v>
      </c>
      <c r="DV44" s="0" t="n">
        <v>0.6134023175</v>
      </c>
      <c r="DW44" s="0" t="n">
        <v>0.7078581035</v>
      </c>
      <c r="DX44" s="0" t="n">
        <v>0.7050022166</v>
      </c>
      <c r="DY44" s="0" t="n">
        <v>0.7019066328</v>
      </c>
      <c r="DZ44" s="0" t="n">
        <v>0.6988389133</v>
      </c>
      <c r="EA44" s="0" t="n">
        <v>0.7945666342</v>
      </c>
      <c r="EB44" s="0" t="n">
        <v>0.7914139676</v>
      </c>
      <c r="EC44" s="0" t="n">
        <v>0.7834070948</v>
      </c>
      <c r="ED44" s="0" t="n">
        <v>0.7796831032</v>
      </c>
      <c r="EE44" s="0" t="n">
        <v>0.7618004193</v>
      </c>
      <c r="EF44" s="0" t="n">
        <v>0.7588402161</v>
      </c>
      <c r="EG44" s="0" t="n">
        <v>0.7552633728</v>
      </c>
      <c r="EH44" s="0" t="n">
        <v>0.7522869733</v>
      </c>
      <c r="EI44" s="0" t="n">
        <v>0.7354690089</v>
      </c>
      <c r="EJ44" s="0" t="n">
        <v>0.7327085666</v>
      </c>
      <c r="EK44" s="0" t="n">
        <v>0.7297239521</v>
      </c>
      <c r="EL44" s="0" t="n">
        <v>0.7267618281</v>
      </c>
      <c r="EM44" s="0" t="n">
        <v>0.6162830162</v>
      </c>
      <c r="EN44" s="0" t="n">
        <v>0.6132079175</v>
      </c>
      <c r="EO44" s="0" t="n">
        <v>0.6111317771</v>
      </c>
      <c r="EP44" s="0" t="n">
        <v>0.6087072152</v>
      </c>
      <c r="EQ44" s="0" t="n">
        <v>0.6856230005</v>
      </c>
      <c r="ER44" s="0" t="n">
        <v>0.682262827</v>
      </c>
      <c r="ES44" s="0" t="n">
        <v>0.6798040337</v>
      </c>
      <c r="ET44" s="0" t="n">
        <v>0.6774751309</v>
      </c>
      <c r="EU44" s="0" t="n">
        <v>0.6111622057</v>
      </c>
      <c r="EV44" s="0" t="n">
        <v>0.6087071085</v>
      </c>
      <c r="EW44" s="0" t="n">
        <v>0.6069600501</v>
      </c>
      <c r="EX44" s="0" t="n">
        <v>0.60466539</v>
      </c>
      <c r="EY44" s="0" t="n">
        <v>0.7035409027</v>
      </c>
      <c r="EZ44" s="0" t="n">
        <v>0.7005439553</v>
      </c>
      <c r="FA44" s="0" t="n">
        <v>0.6979275351</v>
      </c>
      <c r="FB44" s="0" t="n">
        <v>0.6961121861</v>
      </c>
      <c r="FC44" s="0" t="n">
        <v>0.5588996891</v>
      </c>
      <c r="FD44" s="0" t="n">
        <v>0.5568687693</v>
      </c>
      <c r="FE44" s="0" t="n">
        <v>0.5543725038</v>
      </c>
      <c r="FF44" s="0" t="n">
        <v>0.5524902965</v>
      </c>
      <c r="FG44" s="0" t="n">
        <v>0.6048775796</v>
      </c>
      <c r="FH44" s="0" t="n">
        <v>0.6028148393</v>
      </c>
      <c r="FI44" s="0" t="n">
        <v>0.6003048264</v>
      </c>
      <c r="FJ44" s="0" t="n">
        <v>0.5985277362</v>
      </c>
      <c r="FK44" s="0" t="n">
        <v>0.5817233969</v>
      </c>
      <c r="FL44" s="0" t="n">
        <v>0.5797927476</v>
      </c>
      <c r="FM44" s="0" t="n">
        <v>0.5779840853</v>
      </c>
      <c r="FN44" s="0" t="n">
        <v>0.5762020354</v>
      </c>
      <c r="FO44" s="0" t="n">
        <v>0.6906428902</v>
      </c>
      <c r="FP44" s="0" t="n">
        <v>0.6878780556</v>
      </c>
      <c r="FQ44" s="0" t="n">
        <v>0.6856332938</v>
      </c>
      <c r="FR44" s="0" t="n">
        <v>0.6823919291</v>
      </c>
      <c r="FS44" s="0" t="n">
        <v>0.5899766518</v>
      </c>
      <c r="FT44" s="0" t="n">
        <v>0.5878719902</v>
      </c>
      <c r="FU44" s="0" t="n">
        <v>0.5859025404</v>
      </c>
      <c r="FV44" s="0" t="n">
        <v>0.5838667563</v>
      </c>
      <c r="FW44" s="0" t="n">
        <v>0.6576971462</v>
      </c>
      <c r="FX44" s="0" t="n">
        <v>0.6557739073</v>
      </c>
      <c r="FY44" s="0" t="n">
        <v>0.6535856718</v>
      </c>
      <c r="FZ44" s="0" t="n">
        <v>0.6515625373</v>
      </c>
      <c r="GA44" s="0" t="n">
        <v>0.6033895532</v>
      </c>
      <c r="GB44" s="0" t="n">
        <v>0.6000685961</v>
      </c>
      <c r="GC44" s="0" t="n">
        <v>0.5982629394</v>
      </c>
      <c r="GD44" s="0" t="n">
        <v>0.596449002</v>
      </c>
      <c r="GE44" s="0" t="n">
        <v>0.7018407188</v>
      </c>
      <c r="GF44" s="0" t="n">
        <v>0.6996681803</v>
      </c>
      <c r="GG44" s="0" t="n">
        <v>0.6973848007</v>
      </c>
      <c r="GH44" s="0" t="n">
        <v>0.6951434787</v>
      </c>
      <c r="GI44" s="0" t="n">
        <v>0.6515971497</v>
      </c>
      <c r="GJ44" s="0" t="n">
        <v>0.6498086456</v>
      </c>
      <c r="GK44" s="0" t="n">
        <v>0.6480547743</v>
      </c>
      <c r="GL44" s="0" t="n">
        <v>0.6461511052</v>
      </c>
      <c r="GM44" s="0" t="n">
        <v>0.578378876</v>
      </c>
      <c r="GN44" s="0" t="n">
        <v>0.5767664789</v>
      </c>
      <c r="GO44" s="0" t="n">
        <v>0.5752847716</v>
      </c>
      <c r="GP44" s="0" t="n">
        <v>0.5735799643</v>
      </c>
      <c r="GQ44" s="0" t="n">
        <v>0.601784074</v>
      </c>
      <c r="GR44" s="0" t="n">
        <v>0.5995824982</v>
      </c>
      <c r="GS44" s="0" t="n">
        <v>0.597950593</v>
      </c>
      <c r="GT44" s="0" t="n">
        <v>0.5962543028</v>
      </c>
      <c r="GU44" s="0" t="n">
        <v>0.6175181916</v>
      </c>
      <c r="GV44" s="0" t="n">
        <v>0.6158344293</v>
      </c>
      <c r="GW44" s="0" t="n">
        <v>0.6136487084</v>
      </c>
      <c r="GX44" s="0" t="n">
        <v>0.6116047203</v>
      </c>
      <c r="GY44" s="0" t="n">
        <v>0.5622976182</v>
      </c>
      <c r="GZ44" s="0" t="n">
        <v>0.5602992777</v>
      </c>
      <c r="HA44" s="0" t="n">
        <v>0.5567590153</v>
      </c>
      <c r="HB44" s="0" t="n">
        <v>0.5549293222</v>
      </c>
      <c r="HC44" s="0" t="n">
        <v>0.5804250333</v>
      </c>
      <c r="HD44" s="0" t="n">
        <v>0.5786219636</v>
      </c>
      <c r="HE44" s="0" t="n">
        <v>0.5771134997</v>
      </c>
      <c r="HF44" s="0" t="n">
        <v>0.5754059385</v>
      </c>
      <c r="HG44" s="0" t="n">
        <v>0.5087338464</v>
      </c>
      <c r="HH44" s="0" t="n">
        <v>0.5070472397</v>
      </c>
    </row>
    <row r="45" customFormat="false" ht="12.85" hidden="false" customHeight="false" outlineLevel="0" collapsed="false">
      <c r="A45" s="0" t="n">
        <v>42</v>
      </c>
      <c r="B45" s="0" t="n">
        <v>0.6461972856</v>
      </c>
      <c r="C45" s="0" t="n">
        <v>0.6433649278</v>
      </c>
      <c r="D45" s="0" t="n">
        <v>0.6353007409</v>
      </c>
      <c r="E45" s="0" t="n">
        <v>0.6317252339</v>
      </c>
      <c r="F45" s="0" t="n">
        <v>0.5407379304</v>
      </c>
      <c r="G45" s="0" t="n">
        <v>0.5383373882</v>
      </c>
      <c r="H45" s="0" t="n">
        <v>0.5297218</v>
      </c>
      <c r="I45" s="0" t="n">
        <v>0.5182310206</v>
      </c>
      <c r="J45" s="0" t="n">
        <v>0.6463917207</v>
      </c>
      <c r="K45" s="0" t="n">
        <v>0.6441584949</v>
      </c>
      <c r="L45" s="0" t="n">
        <v>0.6415810065</v>
      </c>
      <c r="M45" s="0" t="n">
        <v>0.6389757953</v>
      </c>
      <c r="N45" s="0" t="n">
        <v>0.6440960447</v>
      </c>
      <c r="O45" s="0" t="n">
        <v>0.6414792197</v>
      </c>
      <c r="P45" s="0" t="n">
        <v>0.6390088007</v>
      </c>
      <c r="Q45" s="0" t="n">
        <v>0.6364476168</v>
      </c>
      <c r="R45" s="0" t="n">
        <v>0.6262826607</v>
      </c>
      <c r="S45" s="0" t="n">
        <v>0.6237558939</v>
      </c>
      <c r="T45" s="0" t="n">
        <v>0.6210170533</v>
      </c>
      <c r="U45" s="0" t="n">
        <v>0.6183028659</v>
      </c>
      <c r="V45" s="0" t="n">
        <v>0.5132651873</v>
      </c>
      <c r="W45" s="0" t="n">
        <v>0.5112286633</v>
      </c>
      <c r="X45" s="0" t="n">
        <v>0.5092997742</v>
      </c>
      <c r="Y45" s="0" t="n">
        <v>0.5064737076</v>
      </c>
      <c r="Z45" s="0" t="n">
        <v>0.5788494176</v>
      </c>
      <c r="AA45" s="0" t="n">
        <v>0.5766001252</v>
      </c>
      <c r="AB45" s="0" t="n">
        <v>0.5744292169</v>
      </c>
      <c r="AC45" s="0" t="n">
        <v>0.5721654624</v>
      </c>
      <c r="AD45" s="0" t="n">
        <v>0.539813458</v>
      </c>
      <c r="AE45" s="0" t="n">
        <v>0.5377873714</v>
      </c>
      <c r="AF45" s="0" t="n">
        <v>0.5352158994</v>
      </c>
      <c r="AG45" s="0" t="n">
        <v>0.5328883104</v>
      </c>
      <c r="AH45" s="0" t="n">
        <v>0.6129084905</v>
      </c>
      <c r="AI45" s="0" t="n">
        <v>0.610195085</v>
      </c>
      <c r="AJ45" s="0" t="n">
        <v>0.6081291451</v>
      </c>
      <c r="AK45" s="0" t="n">
        <v>0.6057164957</v>
      </c>
      <c r="AL45" s="0" t="n">
        <v>0.6831700012</v>
      </c>
      <c r="AM45" s="0" t="n">
        <v>0.6806796711</v>
      </c>
      <c r="AN45" s="0" t="n">
        <v>0.6779695649</v>
      </c>
      <c r="AO45" s="0" t="n">
        <v>0.6756469467</v>
      </c>
      <c r="AP45" s="0" t="n">
        <v>0.5951662672</v>
      </c>
      <c r="AQ45" s="0" t="n">
        <v>0.5927754272</v>
      </c>
      <c r="AR45" s="0" t="n">
        <v>0.5910740946</v>
      </c>
      <c r="AS45" s="0" t="n">
        <v>0.5888394926</v>
      </c>
      <c r="AT45" s="0" t="n">
        <v>0.6066857878</v>
      </c>
      <c r="AU45" s="0" t="n">
        <v>0.6043582255</v>
      </c>
      <c r="AV45" s="0" t="n">
        <v>0.6021010436</v>
      </c>
      <c r="AW45" s="0" t="n">
        <v>0.6005349447</v>
      </c>
      <c r="AX45" s="0" t="n">
        <v>0.6506102729</v>
      </c>
      <c r="AY45" s="0" t="n">
        <v>0.6482460969</v>
      </c>
      <c r="AZ45" s="0" t="n">
        <v>0.646248352</v>
      </c>
      <c r="BA45" s="0" t="n">
        <v>0.6432582936</v>
      </c>
      <c r="BB45" s="0" t="n">
        <v>0.5599380753</v>
      </c>
      <c r="BC45" s="0" t="n">
        <v>0.5580285868</v>
      </c>
      <c r="BD45" s="0" t="n">
        <v>0.5539144986</v>
      </c>
      <c r="BE45" s="0" t="n">
        <v>0.5522747382</v>
      </c>
      <c r="BF45" s="0" t="n">
        <v>0.6289208609</v>
      </c>
      <c r="BG45" s="0" t="n">
        <v>0.6268335705</v>
      </c>
      <c r="BH45" s="0" t="n">
        <v>0.6248781645</v>
      </c>
      <c r="BI45" s="0" t="n">
        <v>0.6212038854</v>
      </c>
      <c r="BJ45" s="0" t="n">
        <v>0.501108596</v>
      </c>
      <c r="BK45" s="0" t="n">
        <v>0.4991025196</v>
      </c>
      <c r="BL45" s="0" t="n">
        <v>0.4974737916</v>
      </c>
      <c r="BM45" s="0" t="n">
        <v>0.4960500539</v>
      </c>
      <c r="BN45" s="0" t="n">
        <v>0.5691504819</v>
      </c>
      <c r="BO45" s="0" t="n">
        <v>0.5674345065</v>
      </c>
      <c r="BP45" s="0" t="n">
        <v>0.565533525</v>
      </c>
      <c r="BQ45" s="0" t="n">
        <v>0.5635685153</v>
      </c>
      <c r="BR45" s="0" t="n">
        <v>0.6206933616</v>
      </c>
      <c r="BS45" s="0" t="n">
        <v>0.6188783292</v>
      </c>
      <c r="BT45" s="0" t="n">
        <v>0.6168132096</v>
      </c>
      <c r="BU45" s="0" t="n">
        <v>0.614903902</v>
      </c>
      <c r="BV45" s="0" t="n">
        <v>0.6364858049</v>
      </c>
      <c r="BW45" s="0" t="n">
        <v>0.6344553337</v>
      </c>
      <c r="BX45" s="0" t="n">
        <v>0.6325462044</v>
      </c>
      <c r="BY45" s="0" t="n">
        <v>0.6306283199</v>
      </c>
      <c r="BZ45" s="0" t="n">
        <v>0.5937533764</v>
      </c>
      <c r="CA45" s="0" t="n">
        <v>0.5919154208</v>
      </c>
      <c r="CB45" s="0" t="n">
        <v>0.5849142832</v>
      </c>
      <c r="CC45" s="0" t="n">
        <v>0.5830344297</v>
      </c>
      <c r="CD45" s="0" t="n">
        <v>0.6746699969</v>
      </c>
      <c r="CE45" s="0" t="n">
        <v>0.6728181624</v>
      </c>
      <c r="CF45" s="0" t="n">
        <v>0.6710021871</v>
      </c>
      <c r="CG45" s="0" t="n">
        <v>0.6690311097</v>
      </c>
      <c r="CH45" s="0" t="n">
        <v>0.6358462297</v>
      </c>
      <c r="CI45" s="0" t="n">
        <v>0.63352172</v>
      </c>
      <c r="CJ45" s="0" t="n">
        <v>0.631894209</v>
      </c>
      <c r="CK45" s="0" t="n">
        <v>0.6300216444</v>
      </c>
      <c r="CL45" s="0" t="n">
        <v>0.6773279263</v>
      </c>
      <c r="CM45" s="0" t="n">
        <v>0.6745978661</v>
      </c>
      <c r="CN45" s="0" t="n">
        <v>0.672312644</v>
      </c>
      <c r="CO45" s="0" t="n">
        <v>0.6704054006</v>
      </c>
      <c r="CP45" s="0" t="n">
        <v>0.6826027656</v>
      </c>
      <c r="CQ45" s="0" t="n">
        <v>0.6807415397</v>
      </c>
      <c r="CR45" s="0" t="n">
        <v>0.6783254504</v>
      </c>
      <c r="CS45" s="0" t="n">
        <v>0.676066032</v>
      </c>
      <c r="CT45" s="0" t="n">
        <v>0.7484950481</v>
      </c>
      <c r="CU45" s="0" t="n">
        <v>0.7458349836</v>
      </c>
      <c r="CV45" s="0" t="n">
        <v>0.7431129638</v>
      </c>
      <c r="CW45" s="0" t="n">
        <v>0.7403108092</v>
      </c>
      <c r="CX45" s="0" t="n">
        <v>0.6004952158</v>
      </c>
      <c r="CY45" s="0" t="n">
        <v>0.5986297988</v>
      </c>
      <c r="CZ45" s="0" t="n">
        <v>0.5970691746</v>
      </c>
      <c r="DA45" s="0" t="n">
        <v>0.5949937692</v>
      </c>
      <c r="DB45" s="0" t="n">
        <v>0.5990302933</v>
      </c>
      <c r="DC45" s="0" t="n">
        <v>0.5970443265</v>
      </c>
      <c r="DF45" s="0" t="n">
        <v>42</v>
      </c>
      <c r="DG45" s="0" t="n">
        <v>0.7252652186</v>
      </c>
      <c r="DH45" s="0" t="n">
        <v>0.7191544093</v>
      </c>
      <c r="DI45" s="0" t="n">
        <v>0.7162075892</v>
      </c>
      <c r="DJ45" s="0" t="n">
        <v>0.7131137594</v>
      </c>
      <c r="DK45" s="0" t="n">
        <v>0.637233276</v>
      </c>
      <c r="DL45" s="0" t="n">
        <v>0.6338831822</v>
      </c>
      <c r="DM45" s="0" t="n">
        <v>0.6310761177</v>
      </c>
      <c r="DN45" s="0" t="n">
        <v>0.6268802385</v>
      </c>
      <c r="DO45" s="0" t="n">
        <v>0.7765742408</v>
      </c>
      <c r="DP45" s="0" t="n">
        <v>0.773891246</v>
      </c>
      <c r="DQ45" s="0" t="n">
        <v>0.769221069</v>
      </c>
      <c r="DR45" s="0" t="n">
        <v>0.7660975611</v>
      </c>
      <c r="DS45" s="0" t="n">
        <v>0.6663701773</v>
      </c>
      <c r="DT45" s="0" t="n">
        <v>0.6636628573</v>
      </c>
      <c r="DU45" s="0" t="n">
        <v>0.6611070062</v>
      </c>
      <c r="DV45" s="0" t="n">
        <v>0.6584572514</v>
      </c>
      <c r="DW45" s="0" t="n">
        <v>0.6106935445</v>
      </c>
      <c r="DX45" s="0" t="n">
        <v>0.6082296727</v>
      </c>
      <c r="DY45" s="0" t="n">
        <v>0.6046513456</v>
      </c>
      <c r="DZ45" s="0" t="n">
        <v>0.6020086854</v>
      </c>
      <c r="EA45" s="0" t="n">
        <v>0.6956878589</v>
      </c>
      <c r="EB45" s="0" t="n">
        <v>0.6929275217</v>
      </c>
      <c r="EC45" s="0" t="n">
        <v>0.6903130745</v>
      </c>
      <c r="ED45" s="0" t="n">
        <v>0.6870316133</v>
      </c>
      <c r="EE45" s="0" t="n">
        <v>0.7753445622</v>
      </c>
      <c r="EF45" s="0" t="n">
        <v>0.7723317292</v>
      </c>
      <c r="EG45" s="0" t="n">
        <v>0.7694238883</v>
      </c>
      <c r="EH45" s="0" t="n">
        <v>0.766391684</v>
      </c>
      <c r="EI45" s="0" t="n">
        <v>0.7494844591</v>
      </c>
      <c r="EJ45" s="0" t="n">
        <v>0.7466714125</v>
      </c>
      <c r="EK45" s="0" t="n">
        <v>0.7436299217</v>
      </c>
      <c r="EL45" s="0" t="n">
        <v>0.74061135</v>
      </c>
      <c r="EM45" s="0" t="n">
        <v>0.7240115441</v>
      </c>
      <c r="EN45" s="0" t="n">
        <v>0.7208062745</v>
      </c>
      <c r="EO45" s="0" t="n">
        <v>0.7183658379</v>
      </c>
      <c r="EP45" s="0" t="n">
        <v>0.7155158431</v>
      </c>
      <c r="EQ45" s="0" t="n">
        <v>0.6066254215</v>
      </c>
      <c r="ER45" s="0" t="n">
        <v>0.6044141161</v>
      </c>
      <c r="ES45" s="0" t="n">
        <v>0.6022358802</v>
      </c>
      <c r="ET45" s="0" t="n">
        <v>0.6001727138</v>
      </c>
      <c r="EU45" s="0" t="n">
        <v>0.6747792267</v>
      </c>
      <c r="EV45" s="0" t="n">
        <v>0.6720685738</v>
      </c>
      <c r="EW45" s="0" t="n">
        <v>0.6701396609</v>
      </c>
      <c r="EX45" s="0" t="n">
        <v>0.6676061453</v>
      </c>
      <c r="EY45" s="0" t="n">
        <v>0.6030764173</v>
      </c>
      <c r="EZ45" s="0" t="n">
        <v>0.6007627023</v>
      </c>
      <c r="FA45" s="0" t="n">
        <v>0.5985189492</v>
      </c>
      <c r="FB45" s="0" t="n">
        <v>0.5969621675</v>
      </c>
      <c r="FC45" s="0" t="n">
        <v>0.6937477428</v>
      </c>
      <c r="FD45" s="0" t="n">
        <v>0.6912268146</v>
      </c>
      <c r="FE45" s="0" t="n">
        <v>0.6890966131</v>
      </c>
      <c r="FF45" s="0" t="n">
        <v>0.6867569901</v>
      </c>
      <c r="FG45" s="0" t="n">
        <v>0.5477528563</v>
      </c>
      <c r="FH45" s="0" t="n">
        <v>0.5455216495</v>
      </c>
      <c r="FI45" s="0" t="n">
        <v>0.5432501951</v>
      </c>
      <c r="FJ45" s="0" t="n">
        <v>0.5416420045</v>
      </c>
      <c r="FK45" s="0" t="n">
        <v>0.5963400485</v>
      </c>
      <c r="FL45" s="0" t="n">
        <v>0.5943608888</v>
      </c>
      <c r="FM45" s="0" t="n">
        <v>0.5925067812</v>
      </c>
      <c r="FN45" s="0" t="n">
        <v>0.5906799547</v>
      </c>
      <c r="FO45" s="0" t="n">
        <v>0.574601181</v>
      </c>
      <c r="FP45" s="0" t="n">
        <v>0.5723008936</v>
      </c>
      <c r="FQ45" s="0" t="n">
        <v>0.5704332963</v>
      </c>
      <c r="FR45" s="0" t="n">
        <v>0.5688007532</v>
      </c>
      <c r="FS45" s="0" t="n">
        <v>0.6797306121</v>
      </c>
      <c r="FT45" s="0" t="n">
        <v>0.6776812402</v>
      </c>
      <c r="FU45" s="0" t="n">
        <v>0.6754109173</v>
      </c>
      <c r="FV45" s="0" t="n">
        <v>0.6721572519</v>
      </c>
      <c r="FW45" s="0" t="n">
        <v>0.5819834092</v>
      </c>
      <c r="FX45" s="0" t="n">
        <v>0.5798468592</v>
      </c>
      <c r="FY45" s="0" t="n">
        <v>0.5779119827</v>
      </c>
      <c r="FZ45" s="0" t="n">
        <v>0.5761230915</v>
      </c>
      <c r="GA45" s="0" t="n">
        <v>0.6494063152</v>
      </c>
      <c r="GB45" s="0" t="n">
        <v>0.6473346259</v>
      </c>
      <c r="GC45" s="0" t="n">
        <v>0.6451699757</v>
      </c>
      <c r="GD45" s="0" t="n">
        <v>0.6432138159</v>
      </c>
      <c r="GE45" s="0" t="n">
        <v>0.5945186467</v>
      </c>
      <c r="GF45" s="0" t="n">
        <v>0.5926783222</v>
      </c>
      <c r="GG45" s="0" t="n">
        <v>0.5907441059</v>
      </c>
      <c r="GH45" s="0" t="n">
        <v>0.588845516</v>
      </c>
      <c r="GI45" s="0" t="n">
        <v>0.6931181907</v>
      </c>
      <c r="GJ45" s="0" t="n">
        <v>0.6909447565</v>
      </c>
      <c r="GK45" s="0" t="n">
        <v>0.6890798564</v>
      </c>
      <c r="GL45" s="0" t="n">
        <v>0.6867584606</v>
      </c>
      <c r="GM45" s="0" t="n">
        <v>0.6437162713</v>
      </c>
      <c r="GN45" s="0" t="n">
        <v>0.6419217274</v>
      </c>
      <c r="GO45" s="0" t="n">
        <v>0.6400496893</v>
      </c>
      <c r="GP45" s="0" t="n">
        <v>0.6381529567</v>
      </c>
      <c r="GQ45" s="0" t="n">
        <v>0.5719326636</v>
      </c>
      <c r="GR45" s="0" t="n">
        <v>0.5704940154</v>
      </c>
      <c r="GS45" s="0" t="n">
        <v>0.5689412813</v>
      </c>
      <c r="GT45" s="0" t="n">
        <v>0.5673272859</v>
      </c>
      <c r="GU45" s="0" t="n">
        <v>0.5948106181</v>
      </c>
      <c r="GV45" s="0" t="n">
        <v>0.5931887716</v>
      </c>
      <c r="GW45" s="0" t="n">
        <v>0.5910834248</v>
      </c>
      <c r="GX45" s="0" t="n">
        <v>0.5891145988</v>
      </c>
      <c r="GY45" s="0" t="n">
        <v>0.6101137431</v>
      </c>
      <c r="GZ45" s="0" t="n">
        <v>0.6079454697</v>
      </c>
      <c r="HA45" s="0" t="n">
        <v>0.6057266953</v>
      </c>
      <c r="HB45" s="0" t="n">
        <v>0.6037360783</v>
      </c>
      <c r="HC45" s="0" t="n">
        <v>0.5533383382</v>
      </c>
      <c r="HD45" s="0" t="n">
        <v>0.5516194123</v>
      </c>
      <c r="HE45" s="0" t="n">
        <v>0.5501813439</v>
      </c>
      <c r="HF45" s="0" t="n">
        <v>0.5485534695</v>
      </c>
      <c r="HG45" s="0" t="n">
        <v>0.5739177849</v>
      </c>
      <c r="HH45" s="0" t="n">
        <v>0.5720150736</v>
      </c>
    </row>
    <row r="46" customFormat="false" ht="12.85" hidden="false" customHeight="false" outlineLevel="0" collapsed="false">
      <c r="A46" s="0" t="n">
        <v>43</v>
      </c>
      <c r="B46" s="0" t="n">
        <v>0.5849290854</v>
      </c>
      <c r="C46" s="0" t="n">
        <v>0.5823652733</v>
      </c>
      <c r="D46" s="0" t="n">
        <v>0.5799789628</v>
      </c>
      <c r="E46" s="0" t="n">
        <v>0.5774736052</v>
      </c>
      <c r="F46" s="0" t="n">
        <v>0.628751098</v>
      </c>
      <c r="G46" s="0" t="n">
        <v>0.6263345993</v>
      </c>
      <c r="H46" s="0" t="n">
        <v>0.6235609627</v>
      </c>
      <c r="I46" s="0" t="n">
        <v>0.6210513788</v>
      </c>
      <c r="J46" s="0" t="n">
        <v>0.515716935</v>
      </c>
      <c r="K46" s="0" t="n">
        <v>0.5139351789</v>
      </c>
      <c r="L46" s="0" t="n">
        <v>0.5118787566</v>
      </c>
      <c r="M46" s="0" t="n">
        <v>0.5098002158</v>
      </c>
      <c r="N46" s="0" t="n">
        <v>0.635743245</v>
      </c>
      <c r="O46" s="0" t="n">
        <v>0.6331603556</v>
      </c>
      <c r="P46" s="0" t="n">
        <v>0.6307219736</v>
      </c>
      <c r="Q46" s="0" t="n">
        <v>0.6281940038</v>
      </c>
      <c r="R46" s="0" t="n">
        <v>0.6299370722</v>
      </c>
      <c r="S46" s="0" t="n">
        <v>0.6273955614</v>
      </c>
      <c r="T46" s="0" t="n">
        <v>0.6246407395</v>
      </c>
      <c r="U46" s="0" t="n">
        <v>0.6219107146</v>
      </c>
      <c r="V46" s="0" t="n">
        <v>0.6155149474</v>
      </c>
      <c r="W46" s="0" t="n">
        <v>0.6130727187</v>
      </c>
      <c r="X46" s="0" t="n">
        <v>0.6107595674</v>
      </c>
      <c r="Y46" s="0" t="n">
        <v>0.6078562704</v>
      </c>
      <c r="Z46" s="0" t="n">
        <v>0.503292352</v>
      </c>
      <c r="AA46" s="0" t="n">
        <v>0.5013366592</v>
      </c>
      <c r="AB46" s="0" t="n">
        <v>0.4994491189</v>
      </c>
      <c r="AC46" s="0" t="n">
        <v>0.4974808518</v>
      </c>
      <c r="AD46" s="0" t="n">
        <v>0.5677475619</v>
      </c>
      <c r="AE46" s="0" t="n">
        <v>0.5656166301</v>
      </c>
      <c r="AF46" s="0" t="n">
        <v>0.5633126477</v>
      </c>
      <c r="AG46" s="0" t="n">
        <v>0.5605312834</v>
      </c>
      <c r="AH46" s="0" t="n">
        <v>0.5308717018</v>
      </c>
      <c r="AI46" s="0" t="n">
        <v>0.5285214811</v>
      </c>
      <c r="AJ46" s="0" t="n">
        <v>0.525913757</v>
      </c>
      <c r="AK46" s="0" t="n">
        <v>0.5238272832</v>
      </c>
      <c r="AL46" s="0" t="n">
        <v>0.6032889542</v>
      </c>
      <c r="AM46" s="0" t="n">
        <v>0.5991358548</v>
      </c>
      <c r="AN46" s="0" t="n">
        <v>0.5963533715</v>
      </c>
      <c r="AO46" s="0" t="n">
        <v>0.5943103577</v>
      </c>
      <c r="AP46" s="0" t="n">
        <v>0.6729583174</v>
      </c>
      <c r="AQ46" s="0" t="n">
        <v>0.6702549793</v>
      </c>
      <c r="AR46" s="0" t="n">
        <v>0.6683312716</v>
      </c>
      <c r="AS46" s="0" t="n">
        <v>0.6605356038</v>
      </c>
      <c r="AT46" s="0" t="n">
        <v>0.587292108</v>
      </c>
      <c r="AU46" s="0" t="n">
        <v>0.5850389498</v>
      </c>
      <c r="AV46" s="0" t="n">
        <v>0.582741494</v>
      </c>
      <c r="AW46" s="0" t="n">
        <v>0.5812257504</v>
      </c>
      <c r="AX46" s="0" t="n">
        <v>0.598495143</v>
      </c>
      <c r="AY46" s="0" t="n">
        <v>0.5963203421</v>
      </c>
      <c r="AZ46" s="0" t="n">
        <v>0.5944826204</v>
      </c>
      <c r="BA46" s="0" t="n">
        <v>0.5924642311</v>
      </c>
      <c r="BB46" s="0" t="n">
        <v>0.6411912476</v>
      </c>
      <c r="BC46" s="0" t="n">
        <v>0.6390046713</v>
      </c>
      <c r="BD46" s="0" t="n">
        <v>0.6359882909</v>
      </c>
      <c r="BE46" s="0" t="n">
        <v>0.6341055664</v>
      </c>
      <c r="BF46" s="0" t="n">
        <v>0.5500791619</v>
      </c>
      <c r="BG46" s="0" t="n">
        <v>0.5482535349</v>
      </c>
      <c r="BH46" s="0" t="n">
        <v>0.5465432592</v>
      </c>
      <c r="BI46" s="0" t="n">
        <v>0.5448581481</v>
      </c>
      <c r="BJ46" s="0" t="n">
        <v>0.619478003</v>
      </c>
      <c r="BK46" s="0" t="n">
        <v>0.6169980612</v>
      </c>
      <c r="BL46" s="0" t="n">
        <v>0.614984603</v>
      </c>
      <c r="BM46" s="0" t="n">
        <v>0.613224557</v>
      </c>
      <c r="BN46" s="0" t="n">
        <v>0.4945007956</v>
      </c>
      <c r="BO46" s="0" t="n">
        <v>0.4930098873</v>
      </c>
      <c r="BP46" s="0" t="n">
        <v>0.4913582382</v>
      </c>
      <c r="BQ46" s="0" t="n">
        <v>0.4896509589</v>
      </c>
      <c r="BR46" s="0" t="n">
        <v>0.5617506432</v>
      </c>
      <c r="BS46" s="0" t="n">
        <v>0.5601079712</v>
      </c>
      <c r="BT46" s="0" t="n">
        <v>0.558238961</v>
      </c>
      <c r="BU46" s="0" t="n">
        <v>0.5555664976</v>
      </c>
      <c r="BV46" s="0" t="n">
        <v>0.6128689947</v>
      </c>
      <c r="BW46" s="0" t="n">
        <v>0.6109138642</v>
      </c>
      <c r="BX46" s="0" t="n">
        <v>0.6090755732</v>
      </c>
      <c r="BY46" s="0" t="n">
        <v>0.6072288518</v>
      </c>
      <c r="BZ46" s="0" t="n">
        <v>0.6271758477</v>
      </c>
      <c r="CA46" s="0" t="n">
        <v>0.6252344332</v>
      </c>
      <c r="CB46" s="0" t="n">
        <v>0.6229067029</v>
      </c>
      <c r="CC46" s="0" t="n">
        <v>0.6209047457</v>
      </c>
      <c r="CD46" s="0" t="n">
        <v>0.5817539577</v>
      </c>
      <c r="CE46" s="0" t="n">
        <v>0.5795928855</v>
      </c>
      <c r="CF46" s="0" t="n">
        <v>0.5780285306</v>
      </c>
      <c r="CG46" s="0" t="n">
        <v>0.5763305645</v>
      </c>
      <c r="CH46" s="0" t="n">
        <v>0.6665100591</v>
      </c>
      <c r="CI46" s="0" t="n">
        <v>0.6646519711</v>
      </c>
      <c r="CJ46" s="0" t="n">
        <v>0.6629444867</v>
      </c>
      <c r="CK46" s="0" t="n">
        <v>0.6603350007</v>
      </c>
      <c r="CL46" s="0" t="n">
        <v>0.6282122453</v>
      </c>
      <c r="CM46" s="0" t="n">
        <v>0.6266320305</v>
      </c>
      <c r="CN46" s="0" t="n">
        <v>0.6249265036</v>
      </c>
      <c r="CO46" s="0" t="n">
        <v>0.6221873722</v>
      </c>
      <c r="CP46" s="0" t="n">
        <v>0.6687821771</v>
      </c>
      <c r="CQ46" s="0" t="n">
        <v>0.6663267388</v>
      </c>
      <c r="CR46" s="0" t="n">
        <v>0.6639618105</v>
      </c>
      <c r="CS46" s="0" t="n">
        <v>0.6617502356</v>
      </c>
      <c r="CT46" s="0" t="n">
        <v>0.6744179103</v>
      </c>
      <c r="CU46" s="0" t="n">
        <v>0.6720211073</v>
      </c>
      <c r="CV46" s="0" t="n">
        <v>0.6692152207</v>
      </c>
      <c r="CW46" s="0" t="n">
        <v>0.6670159595</v>
      </c>
      <c r="CX46" s="0" t="n">
        <v>0.7381883359</v>
      </c>
      <c r="CY46" s="0" t="n">
        <v>0.7350688668</v>
      </c>
      <c r="CZ46" s="0" t="n">
        <v>0.7331525468</v>
      </c>
      <c r="DA46" s="0" t="n">
        <v>0.7309832978</v>
      </c>
      <c r="DB46" s="0" t="n">
        <v>0.5934549562</v>
      </c>
      <c r="DC46" s="0" t="n">
        <v>0.5914874733</v>
      </c>
      <c r="DF46" s="0" t="n">
        <v>43</v>
      </c>
      <c r="DG46" s="0" t="n">
        <v>0.6287455398</v>
      </c>
      <c r="DH46" s="0" t="n">
        <v>0.6259896751</v>
      </c>
      <c r="DI46" s="0" t="n">
        <v>0.6234246084</v>
      </c>
      <c r="DJ46" s="0" t="n">
        <v>0.6207315769</v>
      </c>
      <c r="DK46" s="0" t="n">
        <v>0.7097564497</v>
      </c>
      <c r="DL46" s="0" t="n">
        <v>0.7070286207</v>
      </c>
      <c r="DM46" s="0" t="n">
        <v>0.7038976416</v>
      </c>
      <c r="DN46" s="0" t="n">
        <v>0.7010647347</v>
      </c>
      <c r="DO46" s="0" t="n">
        <v>0.6247935697</v>
      </c>
      <c r="DP46" s="0" t="n">
        <v>0.6226349636</v>
      </c>
      <c r="DQ46" s="0" t="n">
        <v>0.6201435979</v>
      </c>
      <c r="DR46" s="0" t="n">
        <v>0.6176254357</v>
      </c>
      <c r="DS46" s="0" t="n">
        <v>0.7632990172</v>
      </c>
      <c r="DT46" s="0" t="n">
        <v>0.7601978959</v>
      </c>
      <c r="DU46" s="0" t="n">
        <v>0.757270276</v>
      </c>
      <c r="DV46" s="0" t="n">
        <v>0.7542350933</v>
      </c>
      <c r="DW46" s="0" t="n">
        <v>0.6495593681</v>
      </c>
      <c r="DX46" s="0" t="n">
        <v>0.6469386903</v>
      </c>
      <c r="DY46" s="0" t="n">
        <v>0.6440980567</v>
      </c>
      <c r="DZ46" s="0" t="n">
        <v>0.6412829926</v>
      </c>
      <c r="EA46" s="0" t="n">
        <v>0.5992942371</v>
      </c>
      <c r="EB46" s="0" t="n">
        <v>0.5969163687</v>
      </c>
      <c r="EC46" s="0" t="n">
        <v>0.5928856797</v>
      </c>
      <c r="ED46" s="0" t="n">
        <v>0.5900673477</v>
      </c>
      <c r="EE46" s="0" t="n">
        <v>0.6841046264</v>
      </c>
      <c r="EF46" s="0" t="n">
        <v>0.6742954263</v>
      </c>
      <c r="EG46" s="0" t="n">
        <v>0.6717566937</v>
      </c>
      <c r="EH46" s="0" t="n">
        <v>0.6691093837</v>
      </c>
      <c r="EI46" s="0" t="n">
        <v>0.7631661286</v>
      </c>
      <c r="EJ46" s="0" t="n">
        <v>0.7603017305</v>
      </c>
      <c r="EK46" s="0" t="n">
        <v>0.757204718</v>
      </c>
      <c r="EL46" s="0" t="n">
        <v>0.7541310429</v>
      </c>
      <c r="EM46" s="0" t="n">
        <v>0.7374899319</v>
      </c>
      <c r="EN46" s="0" t="n">
        <v>0.7342249922</v>
      </c>
      <c r="EO46" s="0" t="n">
        <v>0.7317391238</v>
      </c>
      <c r="EP46" s="0" t="n">
        <v>0.7286412375</v>
      </c>
      <c r="EQ46" s="0" t="n">
        <v>0.7130687613</v>
      </c>
      <c r="ER46" s="0" t="n">
        <v>0.7104694425</v>
      </c>
      <c r="ES46" s="0" t="n">
        <v>0.707908996</v>
      </c>
      <c r="ET46" s="0" t="n">
        <v>0.7054838099</v>
      </c>
      <c r="EU46" s="0" t="n">
        <v>0.5977844222</v>
      </c>
      <c r="EV46" s="0" t="n">
        <v>0.5953830648</v>
      </c>
      <c r="EW46" s="0" t="n">
        <v>0.593674248</v>
      </c>
      <c r="EX46" s="0" t="n">
        <v>0.5914298159</v>
      </c>
      <c r="EY46" s="0" t="n">
        <v>0.6658517734</v>
      </c>
      <c r="EZ46" s="0" t="n">
        <v>0.6632972195</v>
      </c>
      <c r="FA46" s="0" t="n">
        <v>0.6608199099</v>
      </c>
      <c r="FB46" s="0" t="n">
        <v>0.6591010799</v>
      </c>
      <c r="FC46" s="0" t="n">
        <v>0.5949345013</v>
      </c>
      <c r="FD46" s="0" t="n">
        <v>0.5927726389</v>
      </c>
      <c r="FE46" s="0" t="n">
        <v>0.5909458504</v>
      </c>
      <c r="FF46" s="0" t="n">
        <v>0.5870219004</v>
      </c>
      <c r="FG46" s="0" t="n">
        <v>0.6845501654</v>
      </c>
      <c r="FH46" s="0" t="n">
        <v>0.6822157274</v>
      </c>
      <c r="FI46" s="0" t="n">
        <v>0.6793751034</v>
      </c>
      <c r="FJ46" s="0" t="n">
        <v>0.6755847458</v>
      </c>
      <c r="FK46" s="0" t="n">
        <v>0.5398946368</v>
      </c>
      <c r="FL46" s="0" t="n">
        <v>0.5381028107</v>
      </c>
      <c r="FM46" s="0" t="n">
        <v>0.5364242001</v>
      </c>
      <c r="FN46" s="0" t="n">
        <v>0.5347702883</v>
      </c>
      <c r="FO46" s="0" t="n">
        <v>0.5890388765</v>
      </c>
      <c r="FP46" s="0" t="n">
        <v>0.5866807909</v>
      </c>
      <c r="FQ46" s="0" t="n">
        <v>0.583933782</v>
      </c>
      <c r="FR46" s="0" t="n">
        <v>0.5822626014</v>
      </c>
      <c r="FS46" s="0" t="n">
        <v>0.5670242807</v>
      </c>
      <c r="FT46" s="0" t="n">
        <v>0.5653147158</v>
      </c>
      <c r="FU46" s="0" t="n">
        <v>0.5634208358</v>
      </c>
      <c r="FV46" s="0" t="n">
        <v>0.561463167</v>
      </c>
      <c r="FW46" s="0" t="n">
        <v>0.669989111</v>
      </c>
      <c r="FX46" s="0" t="n">
        <v>0.668029928</v>
      </c>
      <c r="FY46" s="0" t="n">
        <v>0.6658007957</v>
      </c>
      <c r="FZ46" s="0" t="n">
        <v>0.66373985</v>
      </c>
      <c r="GA46" s="0" t="n">
        <v>0.5742165219</v>
      </c>
      <c r="GB46" s="0" t="n">
        <v>0.5723846977</v>
      </c>
      <c r="GC46" s="0" t="n">
        <v>0.5706623441</v>
      </c>
      <c r="GD46" s="0" t="n">
        <v>0.5684600648</v>
      </c>
      <c r="GE46" s="0" t="n">
        <v>0.6411321103</v>
      </c>
      <c r="GF46" s="0" t="n">
        <v>0.6391474944</v>
      </c>
      <c r="GG46" s="0" t="n">
        <v>0.6370616251</v>
      </c>
      <c r="GH46" s="0" t="n">
        <v>0.6350141755</v>
      </c>
      <c r="GI46" s="0" t="n">
        <v>0.5875522816</v>
      </c>
      <c r="GJ46" s="0" t="n">
        <v>0.5859395678</v>
      </c>
      <c r="GK46" s="0" t="n">
        <v>0.5843580828</v>
      </c>
      <c r="GL46" s="0" t="n">
        <v>0.5826415236</v>
      </c>
      <c r="GM46" s="0" t="n">
        <v>0.6841706096</v>
      </c>
      <c r="GN46" s="0" t="n">
        <v>0.6822632876</v>
      </c>
      <c r="GO46" s="0" t="n">
        <v>0.68051056</v>
      </c>
      <c r="GP46" s="0" t="n">
        <v>0.6784939251</v>
      </c>
      <c r="GQ46" s="0" t="n">
        <v>0.6363202047</v>
      </c>
      <c r="GR46" s="0" t="n">
        <v>0.634719595</v>
      </c>
      <c r="GS46" s="0" t="n">
        <v>0.632058379</v>
      </c>
      <c r="GT46" s="0" t="n">
        <v>0.6302653305</v>
      </c>
      <c r="GU46" s="0" t="n">
        <v>0.5659536409</v>
      </c>
      <c r="GV46" s="0" t="n">
        <v>0.5632438995</v>
      </c>
      <c r="GW46" s="0" t="n">
        <v>0.561244833</v>
      </c>
      <c r="GX46" s="0" t="n">
        <v>0.5593753957</v>
      </c>
      <c r="GY46" s="0" t="n">
        <v>0.5876784483</v>
      </c>
      <c r="GZ46" s="0" t="n">
        <v>0.5855899073</v>
      </c>
      <c r="HA46" s="0" t="n">
        <v>0.5834527224</v>
      </c>
      <c r="HB46" s="0" t="n">
        <v>0.581535305</v>
      </c>
      <c r="HC46" s="0" t="n">
        <v>0.6020051651</v>
      </c>
      <c r="HD46" s="0" t="n">
        <v>0.6001350575</v>
      </c>
      <c r="HE46" s="0" t="n">
        <v>0.5985705091</v>
      </c>
      <c r="HF46" s="0" t="n">
        <v>0.5965115971</v>
      </c>
      <c r="HG46" s="0" t="n">
        <v>0.5471347635</v>
      </c>
      <c r="HH46" s="0" t="n">
        <v>0.5453208461</v>
      </c>
    </row>
    <row r="47" customFormat="false" ht="12.85" hidden="false" customHeight="false" outlineLevel="0" collapsed="false">
      <c r="A47" s="0" t="n">
        <v>44</v>
      </c>
      <c r="B47" s="0" t="n">
        <v>0.6001881376</v>
      </c>
      <c r="C47" s="0" t="n">
        <v>0.5955904336</v>
      </c>
      <c r="D47" s="0" t="n">
        <v>0.5931499314</v>
      </c>
      <c r="E47" s="0" t="n">
        <v>0.5897971401</v>
      </c>
      <c r="F47" s="0" t="n">
        <v>0.5747548836</v>
      </c>
      <c r="G47" s="0" t="n">
        <v>0.5725459103</v>
      </c>
      <c r="H47" s="0" t="n">
        <v>0.5657223461</v>
      </c>
      <c r="I47" s="0" t="n">
        <v>0.5634455395</v>
      </c>
      <c r="J47" s="0" t="n">
        <v>0.6189841123</v>
      </c>
      <c r="K47" s="0" t="n">
        <v>0.6168455773</v>
      </c>
      <c r="L47" s="0" t="n">
        <v>0.6143773769</v>
      </c>
      <c r="M47" s="0" t="n">
        <v>0.6118826291</v>
      </c>
      <c r="N47" s="0" t="n">
        <v>0.5079379226</v>
      </c>
      <c r="O47" s="0" t="n">
        <v>0.5058742791</v>
      </c>
      <c r="P47" s="0" t="n">
        <v>0.5039260921</v>
      </c>
      <c r="Q47" s="0" t="n">
        <v>0.5019063274</v>
      </c>
      <c r="R47" s="0" t="n">
        <v>0.625419911</v>
      </c>
      <c r="S47" s="0" t="n">
        <v>0.6228966249</v>
      </c>
      <c r="T47" s="0" t="n">
        <v>0.6196468686</v>
      </c>
      <c r="U47" s="0" t="n">
        <v>0.6169386697</v>
      </c>
      <c r="V47" s="0" t="n">
        <v>0.6191065284</v>
      </c>
      <c r="W47" s="0" t="n">
        <v>0.6166500491</v>
      </c>
      <c r="X47" s="0" t="n">
        <v>0.6143234003</v>
      </c>
      <c r="Y47" s="0" t="n">
        <v>0.6114031624</v>
      </c>
      <c r="Z47" s="0" t="n">
        <v>0.6052665973</v>
      </c>
      <c r="AA47" s="0" t="n">
        <v>0.602914653</v>
      </c>
      <c r="AB47" s="0" t="n">
        <v>0.6006446701</v>
      </c>
      <c r="AC47" s="0" t="n">
        <v>0.5982776038</v>
      </c>
      <c r="AD47" s="0" t="n">
        <v>0.4956275734</v>
      </c>
      <c r="AE47" s="0" t="n">
        <v>0.4914895141</v>
      </c>
      <c r="AF47" s="0" t="n">
        <v>0.4894874811</v>
      </c>
      <c r="AG47" s="0" t="n">
        <v>0.4875005343</v>
      </c>
      <c r="AH47" s="0" t="n">
        <v>0.5584100655</v>
      </c>
      <c r="AI47" s="0" t="n">
        <v>0.5559379298</v>
      </c>
      <c r="AJ47" s="0" t="n">
        <v>0.5540556886</v>
      </c>
      <c r="AK47" s="0" t="n">
        <v>0.5518575664</v>
      </c>
      <c r="AL47" s="0" t="n">
        <v>0.5175634261</v>
      </c>
      <c r="AM47" s="0" t="n">
        <v>0.5156767745</v>
      </c>
      <c r="AN47" s="0" t="n">
        <v>0.5138183373</v>
      </c>
      <c r="AO47" s="0" t="n">
        <v>0.5117218947</v>
      </c>
      <c r="AP47" s="0" t="n">
        <v>0.5919453944</v>
      </c>
      <c r="AQ47" s="0" t="n">
        <v>0.589567493</v>
      </c>
      <c r="AR47" s="0" t="n">
        <v>0.5834858271</v>
      </c>
      <c r="AS47" s="0" t="n">
        <v>0.5800872917</v>
      </c>
      <c r="AT47" s="0" t="n">
        <v>0.6587998122</v>
      </c>
      <c r="AU47" s="0" t="n">
        <v>0.6562723133</v>
      </c>
      <c r="AV47" s="0" t="n">
        <v>0.6538212406</v>
      </c>
      <c r="AW47" s="0" t="n">
        <v>0.6521206146</v>
      </c>
      <c r="AX47" s="0" t="n">
        <v>0.5792515351</v>
      </c>
      <c r="AY47" s="0" t="n">
        <v>0.5771466612</v>
      </c>
      <c r="AZ47" s="0" t="n">
        <v>0.5753680284</v>
      </c>
      <c r="BA47" s="0" t="n">
        <v>0.573414537</v>
      </c>
      <c r="BB47" s="0" t="n">
        <v>0.5902295863</v>
      </c>
      <c r="BC47" s="0" t="n">
        <v>0.5882167983</v>
      </c>
      <c r="BD47" s="0" t="n">
        <v>0.5851930099</v>
      </c>
      <c r="BE47" s="0" t="n">
        <v>0.5826968444</v>
      </c>
      <c r="BF47" s="0" t="n">
        <v>0.6320599062</v>
      </c>
      <c r="BG47" s="0" t="n">
        <v>0.6299621978</v>
      </c>
      <c r="BH47" s="0" t="n">
        <v>0.6279970321</v>
      </c>
      <c r="BI47" s="0" t="n">
        <v>0.6254473102</v>
      </c>
      <c r="BJ47" s="0" t="n">
        <v>0.5433443761</v>
      </c>
      <c r="BK47" s="0" t="n">
        <v>0.5411692182</v>
      </c>
      <c r="BL47" s="0" t="n">
        <v>0.5392224959</v>
      </c>
      <c r="BM47" s="0" t="n">
        <v>0.537679276</v>
      </c>
      <c r="BN47" s="0" t="n">
        <v>0.6113093406</v>
      </c>
      <c r="BO47" s="0" t="n">
        <v>0.6094662572</v>
      </c>
      <c r="BP47" s="0" t="n">
        <v>0.6074244637</v>
      </c>
      <c r="BQ47" s="0" t="n">
        <v>0.6053138993</v>
      </c>
      <c r="BR47" s="0" t="n">
        <v>0.4880715186</v>
      </c>
      <c r="BS47" s="0" t="n">
        <v>0.4866442992</v>
      </c>
      <c r="BT47" s="0" t="n">
        <v>0.4796624108</v>
      </c>
      <c r="BU47" s="0" t="n">
        <v>0.4781776451</v>
      </c>
      <c r="BV47" s="0" t="n">
        <v>0.5537279561</v>
      </c>
      <c r="BW47" s="0" t="n">
        <v>0.551961493</v>
      </c>
      <c r="BX47" s="0" t="n">
        <v>0.5503005946</v>
      </c>
      <c r="BY47" s="0" t="n">
        <v>0.5486320794</v>
      </c>
      <c r="BZ47" s="0" t="n">
        <v>0.6052636084</v>
      </c>
      <c r="CA47" s="0" t="n">
        <v>0.603390023</v>
      </c>
      <c r="CB47" s="0" t="n">
        <v>0.6014208489</v>
      </c>
      <c r="CC47" s="0" t="n">
        <v>0.5984688995</v>
      </c>
      <c r="CD47" s="0" t="n">
        <v>0.6195411022</v>
      </c>
      <c r="CE47" s="0" t="n">
        <v>0.6178405855</v>
      </c>
      <c r="CF47" s="0" t="n">
        <v>0.6161729978</v>
      </c>
      <c r="CG47" s="0" t="n">
        <v>0.6143629819</v>
      </c>
      <c r="CH47" s="0" t="n">
        <v>0.5735998459</v>
      </c>
      <c r="CI47" s="0" t="n">
        <v>0.5720007717</v>
      </c>
      <c r="CJ47" s="0" t="n">
        <v>0.5705313074</v>
      </c>
      <c r="CK47" s="0" t="n">
        <v>0.5688405866</v>
      </c>
      <c r="CL47" s="0" t="n">
        <v>0.6575601577</v>
      </c>
      <c r="CM47" s="0" t="n">
        <v>0.6559061207</v>
      </c>
      <c r="CN47" s="0" t="n">
        <v>0.6534839484</v>
      </c>
      <c r="CO47" s="0" t="n">
        <v>0.651630119</v>
      </c>
      <c r="CP47" s="0" t="n">
        <v>0.6206808969</v>
      </c>
      <c r="CQ47" s="0" t="n">
        <v>0.618308007</v>
      </c>
      <c r="CR47" s="0" t="n">
        <v>0.6157314093</v>
      </c>
      <c r="CS47" s="0" t="n">
        <v>0.6117468592</v>
      </c>
      <c r="CT47" s="0" t="n">
        <v>0.6601370131</v>
      </c>
      <c r="CU47" s="0" t="n">
        <v>0.6562234609</v>
      </c>
      <c r="CV47" s="0" t="n">
        <v>0.6538284898</v>
      </c>
      <c r="CW47" s="0" t="n">
        <v>0.6516797945</v>
      </c>
      <c r="CX47" s="0" t="n">
        <v>0.6651036228</v>
      </c>
      <c r="CY47" s="0" t="n">
        <v>0.6626901346</v>
      </c>
      <c r="CZ47" s="0" t="n">
        <v>0.6592643178</v>
      </c>
      <c r="DA47" s="0" t="n">
        <v>0.657313689</v>
      </c>
      <c r="DB47" s="0" t="n">
        <v>0.7290927796</v>
      </c>
      <c r="DC47" s="0" t="n">
        <v>0.7266756163</v>
      </c>
      <c r="DF47" s="0" t="n">
        <v>44</v>
      </c>
      <c r="DG47" s="0" t="n">
        <v>0.6140103393</v>
      </c>
      <c r="DH47" s="0" t="n">
        <v>0.6113190607</v>
      </c>
      <c r="DI47" s="0" t="n">
        <v>0.6086434426</v>
      </c>
      <c r="DJ47" s="0" t="n">
        <v>0.6060142618</v>
      </c>
      <c r="DK47" s="0" t="n">
        <v>0.6178091986</v>
      </c>
      <c r="DL47" s="0" t="n">
        <v>0.6154347533</v>
      </c>
      <c r="DM47" s="0" t="n">
        <v>0.6127093851</v>
      </c>
      <c r="DN47" s="0" t="n">
        <v>0.6102434746</v>
      </c>
      <c r="DO47" s="0" t="n">
        <v>0.6987311313</v>
      </c>
      <c r="DP47" s="0" t="n">
        <v>0.6963170774</v>
      </c>
      <c r="DQ47" s="0" t="n">
        <v>0.6935308856</v>
      </c>
      <c r="DR47" s="0" t="n">
        <v>0.6907147261</v>
      </c>
      <c r="DS47" s="0" t="n">
        <v>0.6153692585</v>
      </c>
      <c r="DT47" s="0" t="n">
        <v>0.6128691443</v>
      </c>
      <c r="DU47" s="0" t="n">
        <v>0.6071347565</v>
      </c>
      <c r="DV47" s="0" t="n">
        <v>0.6047013256</v>
      </c>
      <c r="DW47" s="0" t="n">
        <v>0.7509044055</v>
      </c>
      <c r="DX47" s="0" t="n">
        <v>0.7478748463</v>
      </c>
      <c r="DY47" s="0" t="n">
        <v>0.7445910136</v>
      </c>
      <c r="DZ47" s="0" t="n">
        <v>0.7413367398</v>
      </c>
      <c r="EA47" s="0" t="n">
        <v>0.638391457</v>
      </c>
      <c r="EB47" s="0" t="n">
        <v>0.6258989244</v>
      </c>
      <c r="EC47" s="0" t="n">
        <v>0.6235373792</v>
      </c>
      <c r="ED47" s="0" t="n">
        <v>0.6205733418</v>
      </c>
      <c r="EE47" s="0" t="n">
        <v>0.587255192</v>
      </c>
      <c r="EF47" s="0" t="n">
        <v>0.5849732364</v>
      </c>
      <c r="EG47" s="0" t="n">
        <v>0.5827708032</v>
      </c>
      <c r="EH47" s="0" t="n">
        <v>0.5804741756</v>
      </c>
      <c r="EI47" s="0" t="n">
        <v>0.6666167331</v>
      </c>
      <c r="EJ47" s="0" t="n">
        <v>0.6641147147</v>
      </c>
      <c r="EK47" s="0" t="n">
        <v>0.6614095103</v>
      </c>
      <c r="EL47" s="0" t="n">
        <v>0.6571876875</v>
      </c>
      <c r="EM47" s="0" t="n">
        <v>0.7512771857</v>
      </c>
      <c r="EN47" s="0" t="n">
        <v>0.7479512085</v>
      </c>
      <c r="EO47" s="0" t="n">
        <v>0.7454188672</v>
      </c>
      <c r="EP47" s="0" t="n">
        <v>0.742461544</v>
      </c>
      <c r="EQ47" s="0" t="n">
        <v>0.7261492666</v>
      </c>
      <c r="ER47" s="0" t="n">
        <v>0.723502266</v>
      </c>
      <c r="ES47" s="0" t="n">
        <v>0.7199888608</v>
      </c>
      <c r="ET47" s="0" t="n">
        <v>0.7167666842</v>
      </c>
      <c r="EU47" s="0" t="n">
        <v>0.7026764496</v>
      </c>
      <c r="EV47" s="0" t="n">
        <v>0.6998537309</v>
      </c>
      <c r="EW47" s="0" t="n">
        <v>0.6978450714</v>
      </c>
      <c r="EX47" s="0" t="n">
        <v>0.6952068133</v>
      </c>
      <c r="EY47" s="0" t="n">
        <v>0.5898756243</v>
      </c>
      <c r="EZ47" s="0" t="n">
        <v>0.5876125545</v>
      </c>
      <c r="FA47" s="0" t="n">
        <v>0.585417915</v>
      </c>
      <c r="FB47" s="0" t="n">
        <v>0.5838952099</v>
      </c>
      <c r="FC47" s="0" t="n">
        <v>0.6562663228</v>
      </c>
      <c r="FD47" s="0" t="n">
        <v>0.653881594</v>
      </c>
      <c r="FE47" s="0" t="n">
        <v>0.6518664818</v>
      </c>
      <c r="FF47" s="0" t="n">
        <v>0.649342887</v>
      </c>
      <c r="FG47" s="0" t="n">
        <v>0.5851355644</v>
      </c>
      <c r="FH47" s="0" t="n">
        <v>0.5831401479</v>
      </c>
      <c r="FI47" s="0" t="n">
        <v>0.5807120569</v>
      </c>
      <c r="FJ47" s="0" t="n">
        <v>0.5789929674</v>
      </c>
      <c r="FK47" s="0" t="n">
        <v>0.6734052713</v>
      </c>
      <c r="FL47" s="0" t="n">
        <v>0.6711703442</v>
      </c>
      <c r="FM47" s="0" t="n">
        <v>0.6690766297</v>
      </c>
      <c r="FN47" s="0" t="n">
        <v>0.6670137218</v>
      </c>
      <c r="FO47" s="0" t="n">
        <v>0.5332845432</v>
      </c>
      <c r="FP47" s="0" t="n">
        <v>0.5311496576</v>
      </c>
      <c r="FQ47" s="0" t="n">
        <v>0.5294163497</v>
      </c>
      <c r="FR47" s="0" t="n">
        <v>0.5279011945</v>
      </c>
      <c r="FS47" s="0" t="n">
        <v>0.5804440851</v>
      </c>
      <c r="FT47" s="0" t="n">
        <v>0.5786940598</v>
      </c>
      <c r="FU47" s="0" t="n">
        <v>0.5763866607</v>
      </c>
      <c r="FV47" s="0" t="n">
        <v>0.5743839407</v>
      </c>
      <c r="FW47" s="0" t="n">
        <v>0.5596520859</v>
      </c>
      <c r="FX47" s="0" t="n">
        <v>0.5580155506</v>
      </c>
      <c r="FY47" s="0" t="n">
        <v>0.5561535225</v>
      </c>
      <c r="FZ47" s="0" t="n">
        <v>0.5544319832</v>
      </c>
      <c r="GA47" s="0" t="n">
        <v>0.6615433294</v>
      </c>
      <c r="GB47" s="0" t="n">
        <v>0.6594329215</v>
      </c>
      <c r="GC47" s="0" t="n">
        <v>0.6568867521</v>
      </c>
      <c r="GD47" s="0" t="n">
        <v>0.6548950669</v>
      </c>
      <c r="GE47" s="0" t="n">
        <v>0.5666202932</v>
      </c>
      <c r="GF47" s="0" t="n">
        <v>0.5648663277</v>
      </c>
      <c r="GG47" s="0" t="n">
        <v>0.5630228763</v>
      </c>
      <c r="GH47" s="0" t="n">
        <v>0.5612133795</v>
      </c>
      <c r="GI47" s="0" t="n">
        <v>0.6336195446</v>
      </c>
      <c r="GJ47" s="0" t="n">
        <v>0.6318803854</v>
      </c>
      <c r="GK47" s="0" t="n">
        <v>0.6301749035</v>
      </c>
      <c r="GL47" s="0" t="n">
        <v>0.6283237568</v>
      </c>
      <c r="GM47" s="0" t="n">
        <v>0.5804460072</v>
      </c>
      <c r="GN47" s="0" t="n">
        <v>0.5788278474</v>
      </c>
      <c r="GO47" s="0" t="n">
        <v>0.5773408444</v>
      </c>
      <c r="GP47" s="0" t="n">
        <v>0.5756299441</v>
      </c>
      <c r="GQ47" s="0" t="n">
        <v>0.6765453154</v>
      </c>
      <c r="GR47" s="0" t="n">
        <v>0.6748435228</v>
      </c>
      <c r="GS47" s="0" t="n">
        <v>0.6730067769</v>
      </c>
      <c r="GT47" s="0" t="n">
        <v>0.6710975644</v>
      </c>
      <c r="GU47" s="0" t="n">
        <v>0.6287392964</v>
      </c>
      <c r="GV47" s="0" t="n">
        <v>0.6270249379</v>
      </c>
      <c r="GW47" s="0" t="n">
        <v>0.6247994997</v>
      </c>
      <c r="GX47" s="0" t="n">
        <v>0.6227183697</v>
      </c>
      <c r="GY47" s="0" t="n">
        <v>0.5580117438</v>
      </c>
      <c r="GZ47" s="0" t="n">
        <v>0.5560286348</v>
      </c>
      <c r="HA47" s="0" t="n">
        <v>0.5539993375</v>
      </c>
      <c r="HB47" s="0" t="n">
        <v>0.5518848565</v>
      </c>
      <c r="HC47" s="0" t="n">
        <v>0.5798680415</v>
      </c>
      <c r="HD47" s="0" t="n">
        <v>0.5780667021</v>
      </c>
      <c r="HE47" s="0" t="n">
        <v>0.5765596857</v>
      </c>
      <c r="HF47" s="0" t="n">
        <v>0.5748537632</v>
      </c>
      <c r="HG47" s="0" t="n">
        <v>0.5934575664</v>
      </c>
      <c r="HH47" s="0" t="n">
        <v>0.5914900749</v>
      </c>
    </row>
    <row r="48" customFormat="false" ht="12.85" hidden="false" customHeight="false" outlineLevel="0" collapsed="false">
      <c r="A48" s="0" t="n">
        <v>45</v>
      </c>
      <c r="B48" s="0" t="n">
        <v>0.5531425116</v>
      </c>
      <c r="C48" s="0" t="n">
        <v>0.5498537316</v>
      </c>
      <c r="D48" s="0" t="n">
        <v>0.5476006409</v>
      </c>
      <c r="E48" s="0" t="n">
        <v>0.5443781168</v>
      </c>
      <c r="F48" s="0" t="n">
        <v>0.5870203998</v>
      </c>
      <c r="G48" s="0" t="n">
        <v>0.5843650646</v>
      </c>
      <c r="H48" s="0" t="n">
        <v>0.5817772842</v>
      </c>
      <c r="I48" s="0" t="n">
        <v>0.579435863</v>
      </c>
      <c r="J48" s="0" t="n">
        <v>0.5615700231</v>
      </c>
      <c r="K48" s="0" t="n">
        <v>0.5596298486</v>
      </c>
      <c r="L48" s="0" t="n">
        <v>0.557390587</v>
      </c>
      <c r="M48" s="0" t="n">
        <v>0.5551272404</v>
      </c>
      <c r="N48" s="0" t="n">
        <v>0.6088809548</v>
      </c>
      <c r="O48" s="0" t="n">
        <v>0.6039857478</v>
      </c>
      <c r="P48" s="0" t="n">
        <v>0.601659721</v>
      </c>
      <c r="Q48" s="0" t="n">
        <v>0.5992482343</v>
      </c>
      <c r="R48" s="0" t="n">
        <v>0.4978171204</v>
      </c>
      <c r="S48" s="0" t="n">
        <v>0.495599076</v>
      </c>
      <c r="T48" s="0" t="n">
        <v>0.49259876</v>
      </c>
      <c r="U48" s="0" t="n">
        <v>0.4904458314</v>
      </c>
      <c r="V48" s="0" t="n">
        <v>0.6141569024</v>
      </c>
      <c r="W48" s="0" t="n">
        <v>0.6117200622</v>
      </c>
      <c r="X48" s="0" t="n">
        <v>0.6094120144</v>
      </c>
      <c r="Y48" s="0" t="n">
        <v>0.6065151232</v>
      </c>
      <c r="Z48" s="0" t="n">
        <v>0.6087983783</v>
      </c>
      <c r="AA48" s="0" t="n">
        <v>0.6064327102</v>
      </c>
      <c r="AB48" s="0" t="n">
        <v>0.6041494818</v>
      </c>
      <c r="AC48" s="0" t="n">
        <v>0.6017686034</v>
      </c>
      <c r="AD48" s="0" t="n">
        <v>0.5960488246</v>
      </c>
      <c r="AE48" s="0" t="n">
        <v>0.593568924</v>
      </c>
      <c r="AF48" s="0" t="n">
        <v>0.5911510808</v>
      </c>
      <c r="AG48" s="0" t="n">
        <v>0.5845065573</v>
      </c>
      <c r="AH48" s="0" t="n">
        <v>0.4856556866</v>
      </c>
      <c r="AI48" s="0" t="n">
        <v>0.4835056416</v>
      </c>
      <c r="AJ48" s="0" t="n">
        <v>0.4818686347</v>
      </c>
      <c r="AK48" s="0" t="n">
        <v>0.4793626553</v>
      </c>
      <c r="AL48" s="0" t="n">
        <v>0.5499701999</v>
      </c>
      <c r="AM48" s="0" t="n">
        <v>0.5479654173</v>
      </c>
      <c r="AN48" s="0" t="n">
        <v>0.5459906157</v>
      </c>
      <c r="AO48" s="0" t="n">
        <v>0.5441201369</v>
      </c>
      <c r="AP48" s="0" t="n">
        <v>0.5084673875</v>
      </c>
      <c r="AQ48" s="0" t="n">
        <v>0.5064248253</v>
      </c>
      <c r="AR48" s="0" t="n">
        <v>0.5049713286</v>
      </c>
      <c r="AS48" s="0" t="n">
        <v>0.5030622449</v>
      </c>
      <c r="AT48" s="0" t="n">
        <v>0.5782136127</v>
      </c>
      <c r="AU48" s="0" t="n">
        <v>0.5759952844</v>
      </c>
      <c r="AV48" s="0" t="n">
        <v>0.5738440336</v>
      </c>
      <c r="AW48" s="0" t="n">
        <v>0.5716599276</v>
      </c>
      <c r="AX48" s="0" t="n">
        <v>0.6499055949</v>
      </c>
      <c r="AY48" s="0" t="n">
        <v>0.6475439795</v>
      </c>
      <c r="AZ48" s="0" t="n">
        <v>0.6455483984</v>
      </c>
      <c r="BA48" s="0" t="n">
        <v>0.6431107883</v>
      </c>
      <c r="BB48" s="0" t="n">
        <v>0.5712962433</v>
      </c>
      <c r="BC48" s="0" t="n">
        <v>0.5693480213</v>
      </c>
      <c r="BD48" s="0" t="n">
        <v>0.5669773582</v>
      </c>
      <c r="BE48" s="0" t="n">
        <v>0.5645351168</v>
      </c>
      <c r="BF48" s="0" t="n">
        <v>0.5808170315</v>
      </c>
      <c r="BG48" s="0" t="n">
        <v>0.5785942936</v>
      </c>
      <c r="BH48" s="0" t="n">
        <v>0.5767893699</v>
      </c>
      <c r="BI48" s="0" t="n">
        <v>0.5746908016</v>
      </c>
      <c r="BJ48" s="0" t="n">
        <v>0.6230471398</v>
      </c>
      <c r="BK48" s="0" t="n">
        <v>0.6197593106</v>
      </c>
      <c r="BL48" s="0" t="n">
        <v>0.616628836</v>
      </c>
      <c r="BM48" s="0" t="n">
        <v>0.6148640842</v>
      </c>
      <c r="BN48" s="0" t="n">
        <v>0.5343066976</v>
      </c>
      <c r="BO48" s="0" t="n">
        <v>0.5322025277</v>
      </c>
      <c r="BP48" s="0" t="n">
        <v>0.530419578</v>
      </c>
      <c r="BQ48" s="0" t="n">
        <v>0.5285765757</v>
      </c>
      <c r="BR48" s="0" t="n">
        <v>0.6033613714</v>
      </c>
      <c r="BS48" s="0" t="n">
        <v>0.6015970212</v>
      </c>
      <c r="BT48" s="0" t="n">
        <v>0.5989945529</v>
      </c>
      <c r="BU48" s="0" t="n">
        <v>0.5971404019</v>
      </c>
      <c r="BV48" s="0" t="n">
        <v>0.4758002315</v>
      </c>
      <c r="BW48" s="0" t="n">
        <v>0.4742823678</v>
      </c>
      <c r="BX48" s="0" t="n">
        <v>0.4728552124</v>
      </c>
      <c r="BY48" s="0" t="n">
        <v>0.4714215121</v>
      </c>
      <c r="BZ48" s="0" t="n">
        <v>0.5468564794</v>
      </c>
      <c r="CA48" s="0" t="n">
        <v>0.5450478445</v>
      </c>
      <c r="CB48" s="0" t="n">
        <v>0.5432690711</v>
      </c>
      <c r="CC48" s="0" t="n">
        <v>0.541523061</v>
      </c>
      <c r="CD48" s="0" t="n">
        <v>0.59715453</v>
      </c>
      <c r="CE48" s="0" t="n">
        <v>0.59551546</v>
      </c>
      <c r="CF48" s="0" t="n">
        <v>0.5930333582</v>
      </c>
      <c r="CG48" s="0" t="n">
        <v>0.5912913153</v>
      </c>
      <c r="CH48" s="0" t="n">
        <v>0.6120479323</v>
      </c>
      <c r="CI48" s="0" t="n">
        <v>0.6084789907</v>
      </c>
      <c r="CJ48" s="0" t="n">
        <v>0.6069158142</v>
      </c>
      <c r="CK48" s="0" t="n">
        <v>0.6051172711</v>
      </c>
      <c r="CL48" s="0" t="n">
        <v>0.5672068972</v>
      </c>
      <c r="CM48" s="0" t="n">
        <v>0.5657801362</v>
      </c>
      <c r="CN48" s="0" t="n">
        <v>0.5642402321</v>
      </c>
      <c r="CO48" s="0" t="n">
        <v>0.5626395728</v>
      </c>
      <c r="CP48" s="0" t="n">
        <v>0.6500523552</v>
      </c>
      <c r="CQ48" s="0" t="n">
        <v>0.6482798833</v>
      </c>
      <c r="CR48" s="0" t="n">
        <v>0.6459790069</v>
      </c>
      <c r="CS48" s="0" t="n">
        <v>0.6438273306</v>
      </c>
      <c r="CT48" s="0" t="n">
        <v>0.6102555355</v>
      </c>
      <c r="CU48" s="0" t="n">
        <v>0.6080867581</v>
      </c>
      <c r="CV48" s="0" t="n">
        <v>0.6058674681</v>
      </c>
      <c r="CW48" s="0" t="n">
        <v>0.6038763884</v>
      </c>
      <c r="CX48" s="0" t="n">
        <v>0.6498114266</v>
      </c>
      <c r="CY48" s="0" t="n">
        <v>0.6473612328</v>
      </c>
      <c r="CZ48" s="0" t="n">
        <v>0.6454032209</v>
      </c>
      <c r="DA48" s="0" t="n">
        <v>0.6434936044</v>
      </c>
      <c r="DB48" s="0" t="n">
        <v>0.6556137001</v>
      </c>
      <c r="DC48" s="0" t="n">
        <v>0.6529146345</v>
      </c>
      <c r="DF48" s="0" t="n">
        <v>45</v>
      </c>
      <c r="DG48" s="0" t="n">
        <v>0.517980836</v>
      </c>
      <c r="DH48" s="0" t="n">
        <v>0.5157104659</v>
      </c>
      <c r="DI48" s="0" t="n">
        <v>0.5135972813</v>
      </c>
      <c r="DJ48" s="0" t="n">
        <v>0.5113786751</v>
      </c>
      <c r="DK48" s="0" t="n">
        <v>0.6031611721</v>
      </c>
      <c r="DL48" s="0" t="n">
        <v>0.600843024</v>
      </c>
      <c r="DM48" s="0" t="n">
        <v>0.5981822732</v>
      </c>
      <c r="DN48" s="0" t="n">
        <v>0.5954043963</v>
      </c>
      <c r="DO48" s="0" t="n">
        <v>0.6082121838</v>
      </c>
      <c r="DP48" s="0" t="n">
        <v>0.6061108649</v>
      </c>
      <c r="DQ48" s="0" t="n">
        <v>0.6036856176</v>
      </c>
      <c r="DR48" s="0" t="n">
        <v>0.6012342848</v>
      </c>
      <c r="DS48" s="0" t="n">
        <v>0.6881915547</v>
      </c>
      <c r="DT48" s="0" t="n">
        <v>0.685395579</v>
      </c>
      <c r="DU48" s="0" t="n">
        <v>0.6827560325</v>
      </c>
      <c r="DV48" s="0" t="n">
        <v>0.6800195071</v>
      </c>
      <c r="DW48" s="0" t="n">
        <v>0.602030976</v>
      </c>
      <c r="DX48" s="0" t="n">
        <v>0.5996020537</v>
      </c>
      <c r="DY48" s="0" t="n">
        <v>0.5969692699</v>
      </c>
      <c r="DZ48" s="0" t="n">
        <v>0.5943601846</v>
      </c>
      <c r="EA48" s="0" t="n">
        <v>0.7379940634</v>
      </c>
      <c r="EB48" s="0" t="n">
        <v>0.7342968414</v>
      </c>
      <c r="EC48" s="0" t="n">
        <v>0.7315263059</v>
      </c>
      <c r="ED48" s="0" t="n">
        <v>0.728048934</v>
      </c>
      <c r="EE48" s="0" t="n">
        <v>0.6179294897</v>
      </c>
      <c r="EF48" s="0" t="n">
        <v>0.6155283399</v>
      </c>
      <c r="EG48" s="0" t="n">
        <v>0.6132108663</v>
      </c>
      <c r="EH48" s="0" t="n">
        <v>0.6107942781</v>
      </c>
      <c r="EI48" s="0" t="n">
        <v>0.5771601767</v>
      </c>
      <c r="EJ48" s="0" t="n">
        <v>0.5749939164</v>
      </c>
      <c r="EK48" s="0" t="n">
        <v>0.5709263234</v>
      </c>
      <c r="EL48" s="0" t="n">
        <v>0.5686087969</v>
      </c>
      <c r="EM48" s="0" t="n">
        <v>0.6547006929</v>
      </c>
      <c r="EN48" s="0" t="n">
        <v>0.6518022692</v>
      </c>
      <c r="EO48" s="0" t="n">
        <v>0.6495954597</v>
      </c>
      <c r="EP48" s="0" t="n">
        <v>0.6470182997</v>
      </c>
      <c r="EQ48" s="0" t="n">
        <v>0.7399223072</v>
      </c>
      <c r="ER48" s="0" t="n">
        <v>0.7363706476</v>
      </c>
      <c r="ES48" s="0" t="n">
        <v>0.7337168562</v>
      </c>
      <c r="ET48" s="0" t="n">
        <v>0.7312032564</v>
      </c>
      <c r="EU48" s="0" t="n">
        <v>0.7134998578</v>
      </c>
      <c r="EV48" s="0" t="n">
        <v>0.7106336604</v>
      </c>
      <c r="EW48" s="0" t="n">
        <v>0.7081475063</v>
      </c>
      <c r="EX48" s="0" t="n">
        <v>0.7047730257</v>
      </c>
      <c r="EY48" s="0" t="n">
        <v>0.6933799109</v>
      </c>
      <c r="EZ48" s="0" t="n">
        <v>0.6907197447</v>
      </c>
      <c r="FA48" s="0" t="n">
        <v>0.6881400164</v>
      </c>
      <c r="FB48" s="0" t="n">
        <v>0.6863501253</v>
      </c>
      <c r="FC48" s="0" t="n">
        <v>0.5819119274</v>
      </c>
      <c r="FD48" s="0" t="n">
        <v>0.5795777813</v>
      </c>
      <c r="FE48" s="0" t="n">
        <v>0.5777916563</v>
      </c>
      <c r="FF48" s="0" t="n">
        <v>0.5758299362</v>
      </c>
      <c r="FG48" s="0" t="n">
        <v>0.6468243843</v>
      </c>
      <c r="FH48" s="0" t="n">
        <v>0.6429518204</v>
      </c>
      <c r="FI48" s="0" t="n">
        <v>0.6402746842</v>
      </c>
      <c r="FJ48" s="0" t="n">
        <v>0.6383792707</v>
      </c>
      <c r="FK48" s="0" t="n">
        <v>0.5771251034</v>
      </c>
      <c r="FL48" s="0" t="n">
        <v>0.5752097151</v>
      </c>
      <c r="FM48" s="0" t="n">
        <v>0.5734153496</v>
      </c>
      <c r="FN48" s="0" t="n">
        <v>0.5709142133</v>
      </c>
      <c r="FO48" s="0" t="n">
        <v>0.6644324149</v>
      </c>
      <c r="FP48" s="0" t="n">
        <v>0.6617725081</v>
      </c>
      <c r="FQ48" s="0" t="n">
        <v>0.6596129369</v>
      </c>
      <c r="FR48" s="0" t="n">
        <v>0.6526529723</v>
      </c>
      <c r="FS48" s="0" t="n">
        <v>0.5262524591</v>
      </c>
      <c r="FT48" s="0" t="n">
        <v>0.5246658203</v>
      </c>
      <c r="FU48" s="0" t="n">
        <v>0.5229081195</v>
      </c>
      <c r="FV48" s="0" t="n">
        <v>0.5210912166</v>
      </c>
      <c r="FW48" s="0" t="n">
        <v>0.5720021826</v>
      </c>
      <c r="FX48" s="0" t="n">
        <v>0.5696774629</v>
      </c>
      <c r="FY48" s="0" t="n">
        <v>0.5677765205</v>
      </c>
      <c r="FZ48" s="0" t="n">
        <v>0.5660190029</v>
      </c>
      <c r="GA48" s="0" t="n">
        <v>0.5525971962</v>
      </c>
      <c r="GB48" s="0" t="n">
        <v>0.5508343404</v>
      </c>
      <c r="GC48" s="0" t="n">
        <v>0.5491768337</v>
      </c>
      <c r="GD48" s="0" t="n">
        <v>0.5475117258</v>
      </c>
      <c r="GE48" s="0" t="n">
        <v>0.652775556</v>
      </c>
      <c r="GF48" s="0" t="n">
        <v>0.650754898</v>
      </c>
      <c r="GG48" s="0" t="n">
        <v>0.6486311478</v>
      </c>
      <c r="GH48" s="0" t="n">
        <v>0.6465465149</v>
      </c>
      <c r="GI48" s="0" t="n">
        <v>0.5599808314</v>
      </c>
      <c r="GJ48" s="0" t="n">
        <v>0.5584437957</v>
      </c>
      <c r="GK48" s="0" t="n">
        <v>0.5564712791</v>
      </c>
      <c r="GL48" s="0" t="n">
        <v>0.5548366377</v>
      </c>
      <c r="GM48" s="0" t="n">
        <v>0.6259561001</v>
      </c>
      <c r="GN48" s="0" t="n">
        <v>0.6242110678</v>
      </c>
      <c r="GO48" s="0" t="n">
        <v>0.6226074758</v>
      </c>
      <c r="GP48" s="0" t="n">
        <v>0.6193326599</v>
      </c>
      <c r="GQ48" s="0" t="n">
        <v>0.573976756</v>
      </c>
      <c r="GR48" s="0" t="n">
        <v>0.572532966</v>
      </c>
      <c r="GS48" s="0" t="n">
        <v>0.5709746824</v>
      </c>
      <c r="GT48" s="0" t="n">
        <v>0.568863618</v>
      </c>
      <c r="GU48" s="0" t="n">
        <v>0.6694726649</v>
      </c>
      <c r="GV48" s="0" t="n">
        <v>0.6676472404</v>
      </c>
      <c r="GW48" s="0" t="n">
        <v>0.6652776254</v>
      </c>
      <c r="GX48" s="0" t="n">
        <v>0.6630616677</v>
      </c>
      <c r="GY48" s="0" t="n">
        <v>0.6212002995</v>
      </c>
      <c r="GZ48" s="0" t="n">
        <v>0.6189926257</v>
      </c>
      <c r="HA48" s="0" t="n">
        <v>0.6163404319</v>
      </c>
      <c r="HB48" s="0" t="n">
        <v>0.6141349141</v>
      </c>
      <c r="HC48" s="0" t="n">
        <v>0.550302601</v>
      </c>
      <c r="HD48" s="0" t="n">
        <v>0.5485931055</v>
      </c>
      <c r="HE48" s="0" t="n">
        <v>0.5471629267</v>
      </c>
      <c r="HF48" s="0" t="n">
        <v>0.5455439831</v>
      </c>
      <c r="HG48" s="0" t="n">
        <v>0.5733670377</v>
      </c>
      <c r="HH48" s="0" t="n">
        <v>0.5714661523</v>
      </c>
    </row>
    <row r="49" customFormat="false" ht="12.85" hidden="false" customHeight="false" outlineLevel="0" collapsed="false">
      <c r="A49" s="0" t="n">
        <v>46</v>
      </c>
      <c r="B49" s="0" t="n">
        <v>0.4337080619</v>
      </c>
      <c r="C49" s="0" t="n">
        <v>0.4318070691</v>
      </c>
      <c r="D49" s="0" t="n">
        <v>0.4300376886</v>
      </c>
      <c r="E49" s="0" t="n">
        <v>0.4273894996</v>
      </c>
      <c r="F49" s="0" t="n">
        <v>0.5418152074</v>
      </c>
      <c r="G49" s="0" t="n">
        <v>0.5397328322</v>
      </c>
      <c r="H49" s="0" t="n">
        <v>0.5373426995</v>
      </c>
      <c r="I49" s="0" t="n">
        <v>0.5351801098</v>
      </c>
      <c r="J49" s="0" t="n">
        <v>0.5768085375</v>
      </c>
      <c r="K49" s="0" t="n">
        <v>0.5748157154</v>
      </c>
      <c r="L49" s="0" t="n">
        <v>0.5725156901</v>
      </c>
      <c r="M49" s="0" t="n">
        <v>0.5701909263</v>
      </c>
      <c r="N49" s="0" t="n">
        <v>0.5449747286</v>
      </c>
      <c r="O49" s="0" t="n">
        <v>0.5427606124</v>
      </c>
      <c r="P49" s="0" t="n">
        <v>0.5406703714</v>
      </c>
      <c r="Q49" s="0" t="n">
        <v>0.5385033336</v>
      </c>
      <c r="R49" s="0" t="n">
        <v>0.5961565621</v>
      </c>
      <c r="S49" s="0" t="n">
        <v>0.5937513404</v>
      </c>
      <c r="T49" s="0" t="n">
        <v>0.5911442464</v>
      </c>
      <c r="U49" s="0" t="n">
        <v>0.5885606197</v>
      </c>
      <c r="V49" s="0" t="n">
        <v>0.4882344184</v>
      </c>
      <c r="W49" s="0" t="n">
        <v>0.4862972111</v>
      </c>
      <c r="X49" s="0" t="n">
        <v>0.4844623895</v>
      </c>
      <c r="Y49" s="0" t="n">
        <v>0.481308475</v>
      </c>
      <c r="Z49" s="0" t="n">
        <v>0.6039311638</v>
      </c>
      <c r="AA49" s="0" t="n">
        <v>0.6015844087</v>
      </c>
      <c r="AB49" s="0" t="n">
        <v>0.5974190325</v>
      </c>
      <c r="AC49" s="0" t="n">
        <v>0.595064678</v>
      </c>
      <c r="AD49" s="0" t="n">
        <v>0.5995268192</v>
      </c>
      <c r="AE49" s="0" t="n">
        <v>0.5966946861</v>
      </c>
      <c r="AF49" s="0" t="n">
        <v>0.5902469775</v>
      </c>
      <c r="AG49" s="0" t="n">
        <v>0.5878510239</v>
      </c>
      <c r="AH49" s="0" t="n">
        <v>0.5822946098</v>
      </c>
      <c r="AI49" s="0" t="n">
        <v>0.5797167349</v>
      </c>
      <c r="AJ49" s="0" t="n">
        <v>0.5744155545</v>
      </c>
      <c r="AK49" s="0" t="n">
        <v>0.572136658</v>
      </c>
      <c r="AL49" s="0" t="n">
        <v>0.4769077142</v>
      </c>
      <c r="AM49" s="0" t="n">
        <v>0.4751692631</v>
      </c>
      <c r="AN49" s="0" t="n">
        <v>0.4718440196</v>
      </c>
      <c r="AO49" s="0" t="n">
        <v>0.4702275555</v>
      </c>
      <c r="AP49" s="0" t="n">
        <v>0.5395631604</v>
      </c>
      <c r="AQ49" s="0" t="n">
        <v>0.5373956834</v>
      </c>
      <c r="AR49" s="0" t="n">
        <v>0.5358532969</v>
      </c>
      <c r="AS49" s="0" t="n">
        <v>0.5338274614</v>
      </c>
      <c r="AT49" s="0" t="n">
        <v>0.500066177</v>
      </c>
      <c r="AU49" s="0" t="n">
        <v>0.498147663</v>
      </c>
      <c r="AV49" s="0" t="n">
        <v>0.4962871607</v>
      </c>
      <c r="AW49" s="0" t="n">
        <v>0.4920122264</v>
      </c>
      <c r="AX49" s="0" t="n">
        <v>0.5694605463</v>
      </c>
      <c r="AY49" s="0" t="n">
        <v>0.5673912508</v>
      </c>
      <c r="AZ49" s="0" t="n">
        <v>0.5656426818</v>
      </c>
      <c r="BA49" s="0" t="n">
        <v>0.56372221</v>
      </c>
      <c r="BB49" s="0" t="n">
        <v>0.6410442163</v>
      </c>
      <c r="BC49" s="0" t="n">
        <v>0.6388581414</v>
      </c>
      <c r="BD49" s="0" t="n">
        <v>0.6358362911</v>
      </c>
      <c r="BE49" s="0" t="n">
        <v>0.6339540166</v>
      </c>
      <c r="BF49" s="0" t="n">
        <v>0.5624631336</v>
      </c>
      <c r="BG49" s="0" t="n">
        <v>0.5543030173</v>
      </c>
      <c r="BH49" s="0" t="n">
        <v>0.5525738702</v>
      </c>
      <c r="BI49" s="0" t="n">
        <v>0.5477848544</v>
      </c>
      <c r="BJ49" s="0" t="n">
        <v>0.5730941459</v>
      </c>
      <c r="BK49" s="0" t="n">
        <v>0.5707998915</v>
      </c>
      <c r="BL49" s="0" t="n">
        <v>0.5689371924</v>
      </c>
      <c r="BM49" s="0" t="n">
        <v>0.567308931</v>
      </c>
      <c r="BN49" s="0" t="n">
        <v>0.6129437473</v>
      </c>
      <c r="BO49" s="0" t="n">
        <v>0.6110957363</v>
      </c>
      <c r="BP49" s="0" t="n">
        <v>0.6086944181</v>
      </c>
      <c r="BQ49" s="0" t="n">
        <v>0.6065794411</v>
      </c>
      <c r="BR49" s="0" t="n">
        <v>0.5264384934</v>
      </c>
      <c r="BS49" s="0" t="n">
        <v>0.5248990813</v>
      </c>
      <c r="BT49" s="0" t="n">
        <v>0.5231475587</v>
      </c>
      <c r="BU49" s="0" t="n">
        <v>0.5215281874</v>
      </c>
      <c r="BV49" s="0" t="n">
        <v>0.5931524452</v>
      </c>
      <c r="BW49" s="0" t="n">
        <v>0.5900472366</v>
      </c>
      <c r="BX49" s="0" t="n">
        <v>0.5873248095</v>
      </c>
      <c r="BY49" s="0" t="n">
        <v>0.5855440366</v>
      </c>
      <c r="BZ49" s="0" t="n">
        <v>0.4681101667</v>
      </c>
      <c r="CA49" s="0" t="n">
        <v>0.466661138</v>
      </c>
      <c r="CB49" s="0" t="n">
        <v>0.465138181</v>
      </c>
      <c r="CC49" s="0" t="n">
        <v>0.4636432754</v>
      </c>
      <c r="CD49" s="0" t="n">
        <v>0.5397399191</v>
      </c>
      <c r="CE49" s="0" t="n">
        <v>0.5382584408</v>
      </c>
      <c r="CF49" s="0" t="n">
        <v>0.5368056499</v>
      </c>
      <c r="CG49" s="0" t="n">
        <v>0.5352287766</v>
      </c>
      <c r="CH49" s="0" t="n">
        <v>0.5885706352</v>
      </c>
      <c r="CI49" s="0" t="n">
        <v>0.5843579443</v>
      </c>
      <c r="CJ49" s="0" t="n">
        <v>0.5828567346</v>
      </c>
      <c r="CK49" s="0" t="n">
        <v>0.5811294884</v>
      </c>
      <c r="CL49" s="0" t="n">
        <v>0.6020029861</v>
      </c>
      <c r="CM49" s="0" t="n">
        <v>0.6004886985</v>
      </c>
      <c r="CN49" s="0" t="n">
        <v>0.5988543268</v>
      </c>
      <c r="CO49" s="0" t="n">
        <v>0.5964605948</v>
      </c>
      <c r="CP49" s="0" t="n">
        <v>0.5605867901</v>
      </c>
      <c r="CQ49" s="0" t="n">
        <v>0.5590582604</v>
      </c>
      <c r="CR49" s="0" t="n">
        <v>0.5570740496</v>
      </c>
      <c r="CS49" s="0" t="n">
        <v>0.5549315451</v>
      </c>
      <c r="CT49" s="0" t="n">
        <v>0.6420571512</v>
      </c>
      <c r="CU49" s="0" t="n">
        <v>0.6397753546</v>
      </c>
      <c r="CV49" s="0" t="n">
        <v>0.6372013648</v>
      </c>
      <c r="CW49" s="0" t="n">
        <v>0.6351073117</v>
      </c>
      <c r="CX49" s="0" t="n">
        <v>0.6018546982</v>
      </c>
      <c r="CY49" s="0" t="n">
        <v>0.5994297964</v>
      </c>
      <c r="CZ49" s="0" t="n">
        <v>0.5978670866</v>
      </c>
      <c r="DA49" s="0" t="n">
        <v>0.5954805209</v>
      </c>
      <c r="DB49" s="0" t="n">
        <v>0.6413151531</v>
      </c>
      <c r="DC49" s="0" t="n">
        <v>0.6388612072</v>
      </c>
      <c r="DF49" s="0" t="n">
        <v>46</v>
      </c>
      <c r="DG49" s="0" t="n">
        <v>0.6061151456</v>
      </c>
      <c r="DH49" s="0" t="n">
        <v>0.6034584725</v>
      </c>
      <c r="DI49" s="0" t="n">
        <v>0.6009857301</v>
      </c>
      <c r="DJ49" s="0" t="n">
        <v>0.5983896287</v>
      </c>
      <c r="DK49" s="0" t="n">
        <v>0.508018857</v>
      </c>
      <c r="DL49" s="0" t="n">
        <v>0.5060663723</v>
      </c>
      <c r="DM49" s="0" t="n">
        <v>0.5038253269</v>
      </c>
      <c r="DN49" s="0" t="n">
        <v>0.5017976312</v>
      </c>
      <c r="DO49" s="0" t="n">
        <v>0.592651525</v>
      </c>
      <c r="DP49" s="0" t="n">
        <v>0.5906039668</v>
      </c>
      <c r="DQ49" s="0" t="n">
        <v>0.5882407676</v>
      </c>
      <c r="DR49" s="0" t="n">
        <v>0.5858521504</v>
      </c>
      <c r="DS49" s="0" t="n">
        <v>0.5990379842</v>
      </c>
      <c r="DT49" s="0" t="n">
        <v>0.5966042205</v>
      </c>
      <c r="DU49" s="0" t="n">
        <v>0.5943066209</v>
      </c>
      <c r="DV49" s="0" t="n">
        <v>0.5919246059</v>
      </c>
      <c r="DW49" s="0" t="n">
        <v>0.6770165539</v>
      </c>
      <c r="DX49" s="0" t="n">
        <v>0.6735236328</v>
      </c>
      <c r="DY49" s="0" t="n">
        <v>0.6705662677</v>
      </c>
      <c r="DZ49" s="0" t="n">
        <v>0.6676355229</v>
      </c>
      <c r="EA49" s="0" t="n">
        <v>0.5916802233</v>
      </c>
      <c r="EB49" s="0" t="n">
        <v>0.5893325656</v>
      </c>
      <c r="EC49" s="0" t="n">
        <v>0.5869516584</v>
      </c>
      <c r="ED49" s="0" t="n">
        <v>0.5841615343</v>
      </c>
      <c r="EE49" s="0" t="n">
        <v>0.7249471995</v>
      </c>
      <c r="EF49" s="0" t="n">
        <v>0.7221302005</v>
      </c>
      <c r="EG49" s="0" t="n">
        <v>0.7194113692</v>
      </c>
      <c r="EH49" s="0" t="n">
        <v>0.7157353359</v>
      </c>
      <c r="EI49" s="0" t="n">
        <v>0.6081049823</v>
      </c>
      <c r="EJ49" s="0" t="n">
        <v>0.6058225766</v>
      </c>
      <c r="EK49" s="0" t="n">
        <v>0.6033548193</v>
      </c>
      <c r="EL49" s="0" t="n">
        <v>0.6009056578</v>
      </c>
      <c r="EM49" s="0" t="n">
        <v>0.5664570113</v>
      </c>
      <c r="EN49" s="0" t="n">
        <v>0.5639492509</v>
      </c>
      <c r="EO49" s="0" t="n">
        <v>0.5620398858</v>
      </c>
      <c r="EP49" s="0" t="n">
        <v>0.5594269119</v>
      </c>
      <c r="EQ49" s="0" t="n">
        <v>0.6448054812</v>
      </c>
      <c r="ER49" s="0" t="n">
        <v>0.6424549996</v>
      </c>
      <c r="ES49" s="0" t="n">
        <v>0.6401396689</v>
      </c>
      <c r="ET49" s="0" t="n">
        <v>0.63607044</v>
      </c>
      <c r="EU49" s="0" t="n">
        <v>0.7282935497</v>
      </c>
      <c r="EV49" s="0" t="n">
        <v>0.7253679246</v>
      </c>
      <c r="EW49" s="0" t="n">
        <v>0.7232860365</v>
      </c>
      <c r="EX49" s="0" t="n">
        <v>0.7205515969</v>
      </c>
      <c r="EY49" s="0" t="n">
        <v>0.6985343564</v>
      </c>
      <c r="EZ49" s="0" t="n">
        <v>0.694280786</v>
      </c>
      <c r="FA49" s="0" t="n">
        <v>0.6916877577</v>
      </c>
      <c r="FB49" s="0" t="n">
        <v>0.6898886387</v>
      </c>
      <c r="FC49" s="0" t="n">
        <v>0.683624593</v>
      </c>
      <c r="FD49" s="0" t="n">
        <v>0.6811404502</v>
      </c>
      <c r="FE49" s="0" t="n">
        <v>0.6790413324</v>
      </c>
      <c r="FF49" s="0" t="n">
        <v>0.6767358492</v>
      </c>
      <c r="FG49" s="0" t="n">
        <v>0.5739795645</v>
      </c>
      <c r="FH49" s="0" t="n">
        <v>0.572022192</v>
      </c>
      <c r="FI49" s="0" t="n">
        <v>0.5696403941</v>
      </c>
      <c r="FJ49" s="0" t="n">
        <v>0.5679540802</v>
      </c>
      <c r="FK49" s="0" t="n">
        <v>0.6359723832</v>
      </c>
      <c r="FL49" s="0" t="n">
        <v>0.6333287091</v>
      </c>
      <c r="FM49" s="0" t="n">
        <v>0.6313530416</v>
      </c>
      <c r="FN49" s="0" t="n">
        <v>0.6274762539</v>
      </c>
      <c r="FO49" s="0" t="n">
        <v>0.56932805</v>
      </c>
      <c r="FP49" s="0" t="n">
        <v>0.5670488723</v>
      </c>
      <c r="FQ49" s="0" t="n">
        <v>0.565198414</v>
      </c>
      <c r="FR49" s="0" t="n">
        <v>0.5635808528</v>
      </c>
      <c r="FS49" s="0" t="n">
        <v>0.6506146135</v>
      </c>
      <c r="FT49" s="0" t="n">
        <v>0.6486530257</v>
      </c>
      <c r="FU49" s="0" t="n">
        <v>0.646242932</v>
      </c>
      <c r="FV49" s="0" t="n">
        <v>0.6439974885</v>
      </c>
      <c r="FW49" s="0" t="n">
        <v>0.5194103612</v>
      </c>
      <c r="FX49" s="0" t="n">
        <v>0.5178915007</v>
      </c>
      <c r="FY49" s="0" t="n">
        <v>0.5161633616</v>
      </c>
      <c r="FZ49" s="0" t="n">
        <v>0.5145656094</v>
      </c>
      <c r="GA49" s="0" t="n">
        <v>0.5641458709</v>
      </c>
      <c r="GB49" s="0" t="n">
        <v>0.5617911794</v>
      </c>
      <c r="GC49" s="0" t="n">
        <v>0.5601007027</v>
      </c>
      <c r="GD49" s="0" t="n">
        <v>0.5584024735</v>
      </c>
      <c r="GE49" s="0" t="n">
        <v>0.5457397516</v>
      </c>
      <c r="GF49" s="0" t="n">
        <v>0.5440504216</v>
      </c>
      <c r="GG49" s="0" t="n">
        <v>0.5416609413</v>
      </c>
      <c r="GH49" s="0" t="n">
        <v>0.5399200995</v>
      </c>
      <c r="GI49" s="0" t="n">
        <v>0.6451265564</v>
      </c>
      <c r="GJ49" s="0" t="n">
        <v>0.6433558127</v>
      </c>
      <c r="GK49" s="0" t="n">
        <v>0.641619358</v>
      </c>
      <c r="GL49" s="0" t="n">
        <v>0.6397345931</v>
      </c>
      <c r="GM49" s="0" t="n">
        <v>0.552745896</v>
      </c>
      <c r="GN49" s="0" t="n">
        <v>0.5512049582</v>
      </c>
      <c r="GO49" s="0" t="n">
        <v>0.5497889181</v>
      </c>
      <c r="GP49" s="0" t="n">
        <v>0.5475888546</v>
      </c>
      <c r="GQ49" s="0" t="n">
        <v>0.6175539592</v>
      </c>
      <c r="GR49" s="0" t="n">
        <v>0.6160005544</v>
      </c>
      <c r="GS49" s="0" t="n">
        <v>0.6143239635</v>
      </c>
      <c r="GT49" s="0" t="n">
        <v>0.6125812247</v>
      </c>
      <c r="GU49" s="0" t="n">
        <v>0.5666820379</v>
      </c>
      <c r="GV49" s="0" t="n">
        <v>0.5651368885</v>
      </c>
      <c r="GW49" s="0" t="n">
        <v>0.5599532356</v>
      </c>
      <c r="GX49" s="0" t="n">
        <v>0.5580881005</v>
      </c>
      <c r="GY49" s="0" t="n">
        <v>0.6605704162</v>
      </c>
      <c r="GZ49" s="0" t="n">
        <v>0.6582228256</v>
      </c>
      <c r="HA49" s="0" t="n">
        <v>0.6558205575</v>
      </c>
      <c r="HB49" s="0" t="n">
        <v>0.6536653156</v>
      </c>
      <c r="HC49" s="0" t="n">
        <v>0.6123741875</v>
      </c>
      <c r="HD49" s="0" t="n">
        <v>0.6104718689</v>
      </c>
      <c r="HE49" s="0" t="n">
        <v>0.6085575331</v>
      </c>
      <c r="HF49" s="0" t="n">
        <v>0.6067569354</v>
      </c>
      <c r="HG49" s="0" t="n">
        <v>0.5441330605</v>
      </c>
      <c r="HH49" s="0" t="n">
        <v>0.5423290946</v>
      </c>
    </row>
    <row r="50" customFormat="false" ht="12.85" hidden="false" customHeight="false" outlineLevel="0" collapsed="false">
      <c r="A50" s="0" t="n">
        <v>47</v>
      </c>
      <c r="B50" s="0" t="n">
        <v>0.5189686707</v>
      </c>
      <c r="C50" s="0" t="n">
        <v>0.5166939707</v>
      </c>
      <c r="D50" s="0" t="n">
        <v>0.5145767561</v>
      </c>
      <c r="E50" s="0" t="n">
        <v>0.5123539189</v>
      </c>
      <c r="F50" s="0" t="n">
        <v>0.4253773678</v>
      </c>
      <c r="G50" s="0" t="n">
        <v>0.4237425017</v>
      </c>
      <c r="H50" s="0" t="n">
        <v>0.4218660163</v>
      </c>
      <c r="I50" s="0" t="n">
        <v>0.420168174</v>
      </c>
      <c r="J50" s="0" t="n">
        <v>0.5325770301</v>
      </c>
      <c r="K50" s="0" t="n">
        <v>0.5307370239</v>
      </c>
      <c r="L50" s="0" t="n">
        <v>0.5286133719</v>
      </c>
      <c r="M50" s="0" t="n">
        <v>0.5264668783</v>
      </c>
      <c r="N50" s="0" t="n">
        <v>0.5657373003</v>
      </c>
      <c r="O50" s="0" t="n">
        <v>0.5591071981</v>
      </c>
      <c r="P50" s="0" t="n">
        <v>0.5569540043</v>
      </c>
      <c r="Q50" s="0" t="n">
        <v>0.5547217007</v>
      </c>
      <c r="R50" s="0" t="n">
        <v>0.5361253131</v>
      </c>
      <c r="S50" s="0" t="n">
        <v>0.5331519228</v>
      </c>
      <c r="T50" s="0" t="n">
        <v>0.5308109139</v>
      </c>
      <c r="U50" s="0" t="n">
        <v>0.5284909771</v>
      </c>
      <c r="V50" s="0" t="n">
        <v>0.5859068085</v>
      </c>
      <c r="W50" s="0" t="n">
        <v>0.5835820585</v>
      </c>
      <c r="X50" s="0" t="n">
        <v>0.5813801767</v>
      </c>
      <c r="Y50" s="0" t="n">
        <v>0.5786165372</v>
      </c>
      <c r="Z50" s="0" t="n">
        <v>0.4792579382</v>
      </c>
      <c r="AA50" s="0" t="n">
        <v>0.4773956383</v>
      </c>
      <c r="AB50" s="0" t="n">
        <v>0.4755982364</v>
      </c>
      <c r="AC50" s="0" t="n">
        <v>0.4737239626</v>
      </c>
      <c r="AD50" s="0" t="n">
        <v>0.592847868</v>
      </c>
      <c r="AE50" s="0" t="n">
        <v>0.590622727</v>
      </c>
      <c r="AF50" s="0" t="n">
        <v>0.5882168848</v>
      </c>
      <c r="AG50" s="0" t="n">
        <v>0.5858291718</v>
      </c>
      <c r="AH50" s="0" t="n">
        <v>0.5856264199</v>
      </c>
      <c r="AI50" s="0" t="n">
        <v>0.5825725468</v>
      </c>
      <c r="AJ50" s="0" t="n">
        <v>0.5806001286</v>
      </c>
      <c r="AK50" s="0" t="n">
        <v>0.5782966959</v>
      </c>
      <c r="AL50" s="0" t="n">
        <v>0.5701799366</v>
      </c>
      <c r="AM50" s="0" t="n">
        <v>0.5681014842</v>
      </c>
      <c r="AN50" s="0" t="n">
        <v>0.5660541147</v>
      </c>
      <c r="AO50" s="0" t="n">
        <v>0.5641149014</v>
      </c>
      <c r="AP50" s="0" t="n">
        <v>0.4683563599</v>
      </c>
      <c r="AQ50" s="0" t="n">
        <v>0.4660397919</v>
      </c>
      <c r="AR50" s="0" t="n">
        <v>0.4647022048</v>
      </c>
      <c r="AS50" s="0" t="n">
        <v>0.4629453617</v>
      </c>
      <c r="AT50" s="0" t="n">
        <v>0.5319085666</v>
      </c>
      <c r="AU50" s="0" t="n">
        <v>0.526689283</v>
      </c>
      <c r="AV50" s="0" t="n">
        <v>0.5247221823</v>
      </c>
      <c r="AW50" s="0" t="n">
        <v>0.5211457794</v>
      </c>
      <c r="AX50" s="0" t="n">
        <v>0.48853433</v>
      </c>
      <c r="AY50" s="0" t="n">
        <v>0.4867591026</v>
      </c>
      <c r="AZ50" s="0" t="n">
        <v>0.4842260522</v>
      </c>
      <c r="BA50" s="0" t="n">
        <v>0.4817184858</v>
      </c>
      <c r="BB50" s="0" t="n">
        <v>0.5587403829</v>
      </c>
      <c r="BC50" s="0" t="n">
        <v>0.5568349786</v>
      </c>
      <c r="BD50" s="0" t="n">
        <v>0.5539479385</v>
      </c>
      <c r="BE50" s="0" t="n">
        <v>0.5523080792</v>
      </c>
      <c r="BF50" s="0" t="n">
        <v>0.6315070233</v>
      </c>
      <c r="BG50" s="0" t="n">
        <v>0.6294111499</v>
      </c>
      <c r="BH50" s="0" t="n">
        <v>0.6263640543</v>
      </c>
      <c r="BI50" s="0" t="n">
        <v>0.6244328384</v>
      </c>
      <c r="BJ50" s="0" t="n">
        <v>0.5459167807</v>
      </c>
      <c r="BK50" s="0" t="n">
        <v>0.5437313248</v>
      </c>
      <c r="BL50" s="0" t="n">
        <v>0.5367457774</v>
      </c>
      <c r="BM50" s="0" t="n">
        <v>0.5352096458</v>
      </c>
      <c r="BN50" s="0" t="n">
        <v>0.5655371179</v>
      </c>
      <c r="BO50" s="0" t="n">
        <v>0.5632419011</v>
      </c>
      <c r="BP50" s="0" t="n">
        <v>0.5613549653</v>
      </c>
      <c r="BQ50" s="0" t="n">
        <v>0.5594044745</v>
      </c>
      <c r="BR50" s="0" t="n">
        <v>0.604622831</v>
      </c>
      <c r="BS50" s="0" t="n">
        <v>0.6028547921</v>
      </c>
      <c r="BT50" s="0" t="n">
        <v>0.6008431411</v>
      </c>
      <c r="BU50" s="0" t="n">
        <v>0.5989832678</v>
      </c>
      <c r="BV50" s="0" t="n">
        <v>0.5192770886</v>
      </c>
      <c r="BW50" s="0" t="n">
        <v>0.5169739888</v>
      </c>
      <c r="BX50" s="0" t="n">
        <v>0.5138239993</v>
      </c>
      <c r="BY50" s="0" t="n">
        <v>0.5120499726</v>
      </c>
      <c r="BZ50" s="0" t="n">
        <v>0.5836489743</v>
      </c>
      <c r="CA50" s="0" t="n">
        <v>0.5818422967</v>
      </c>
      <c r="CB50" s="0" t="n">
        <v>0.5794477682</v>
      </c>
      <c r="CC50" s="0" t="n">
        <v>0.5775854835</v>
      </c>
      <c r="CD50" s="0" t="n">
        <v>0.4620507826</v>
      </c>
      <c r="CE50" s="0" t="n">
        <v>0.4607825454</v>
      </c>
      <c r="CF50" s="0" t="n">
        <v>0.4595388665</v>
      </c>
      <c r="CG50" s="0" t="n">
        <v>0.4573112086</v>
      </c>
      <c r="CH50" s="0" t="n">
        <v>0.5332119214</v>
      </c>
      <c r="CI50" s="0" t="n">
        <v>0.5317254402</v>
      </c>
      <c r="CJ50" s="0" t="n">
        <v>0.5303594428</v>
      </c>
      <c r="CK50" s="0" t="n">
        <v>0.5287877679</v>
      </c>
      <c r="CL50" s="0" t="n">
        <v>0.5794605057</v>
      </c>
      <c r="CM50" s="0" t="n">
        <v>0.5780029218</v>
      </c>
      <c r="CN50" s="0" t="n">
        <v>0.5764297505</v>
      </c>
      <c r="CO50" s="0" t="n">
        <v>0.5747945115</v>
      </c>
      <c r="CP50" s="0" t="n">
        <v>0.5946075335</v>
      </c>
      <c r="CQ50" s="0" t="n">
        <v>0.5929862407</v>
      </c>
      <c r="CR50" s="0" t="n">
        <v>0.59054795</v>
      </c>
      <c r="CS50" s="0" t="n">
        <v>0.5885809077</v>
      </c>
      <c r="CT50" s="0" t="n">
        <v>0.5522624654</v>
      </c>
      <c r="CU50" s="0" t="n">
        <v>0.5502997887</v>
      </c>
      <c r="CV50" s="0" t="n">
        <v>0.5482913996</v>
      </c>
      <c r="CW50" s="0" t="n">
        <v>0.5464895338</v>
      </c>
      <c r="CX50" s="0" t="n">
        <v>0.6332864572</v>
      </c>
      <c r="CY50" s="0" t="n">
        <v>0.6308375978</v>
      </c>
      <c r="CZ50" s="0" t="n">
        <v>0.6286575671</v>
      </c>
      <c r="DA50" s="0" t="n">
        <v>0.6267974975</v>
      </c>
      <c r="DB50" s="0" t="n">
        <v>0.5939404491</v>
      </c>
      <c r="DC50" s="0" t="n">
        <v>0.5919713566</v>
      </c>
      <c r="DF50" s="0" t="n">
        <v>47</v>
      </c>
      <c r="DG50" s="0" t="n">
        <v>0.5972695352</v>
      </c>
      <c r="DH50" s="0" t="n">
        <v>0.5946516334</v>
      </c>
      <c r="DI50" s="0" t="n">
        <v>0.5922149781</v>
      </c>
      <c r="DJ50" s="0" t="n">
        <v>0.5896567641</v>
      </c>
      <c r="DK50" s="0" t="n">
        <v>0.5955724354</v>
      </c>
      <c r="DL50" s="0" t="n">
        <v>0.5932834534</v>
      </c>
      <c r="DM50" s="0" t="n">
        <v>0.5906561791</v>
      </c>
      <c r="DN50" s="0" t="n">
        <v>0.5882790239</v>
      </c>
      <c r="DO50" s="0" t="n">
        <v>0.4995409443</v>
      </c>
      <c r="DP50" s="0" t="n">
        <v>0.4978150748</v>
      </c>
      <c r="DQ50" s="0" t="n">
        <v>0.4958231543</v>
      </c>
      <c r="DR50" s="0" t="n">
        <v>0.4938098091</v>
      </c>
      <c r="DS50" s="0" t="n">
        <v>0.5832414603</v>
      </c>
      <c r="DT50" s="0" t="n">
        <v>0.5808718745</v>
      </c>
      <c r="DU50" s="0" t="n">
        <v>0.5781786092</v>
      </c>
      <c r="DV50" s="0" t="n">
        <v>0.5758612362</v>
      </c>
      <c r="DW50" s="0" t="n">
        <v>0.589310678</v>
      </c>
      <c r="DX50" s="0" t="n">
        <v>0.5869330764</v>
      </c>
      <c r="DY50" s="0" t="n">
        <v>0.5838655753</v>
      </c>
      <c r="DZ50" s="0" t="n">
        <v>0.5803269687</v>
      </c>
      <c r="EA50" s="0" t="n">
        <v>0.6646251642</v>
      </c>
      <c r="EB50" s="0" t="n">
        <v>0.6615520684</v>
      </c>
      <c r="EC50" s="0" t="n">
        <v>0.6575613813</v>
      </c>
      <c r="ED50" s="0" t="n">
        <v>0.654435608</v>
      </c>
      <c r="EE50" s="0" t="n">
        <v>0.5816728088</v>
      </c>
      <c r="EF50" s="0" t="n">
        <v>0.5794125452</v>
      </c>
      <c r="EG50" s="0" t="n">
        <v>0.5772310481</v>
      </c>
      <c r="EH50" s="0" t="n">
        <v>0.5749562519</v>
      </c>
      <c r="EI50" s="0" t="n">
        <v>0.7130689884</v>
      </c>
      <c r="EJ50" s="0" t="n">
        <v>0.7103926203</v>
      </c>
      <c r="EK50" s="0" t="n">
        <v>0.7074989075</v>
      </c>
      <c r="EL50" s="0" t="n">
        <v>0.7042773815</v>
      </c>
      <c r="EM50" s="0" t="n">
        <v>0.5986316512</v>
      </c>
      <c r="EN50" s="0" t="n">
        <v>0.5959814506</v>
      </c>
      <c r="EO50" s="0" t="n">
        <v>0.5939636339</v>
      </c>
      <c r="EP50" s="0" t="n">
        <v>0.5916071838</v>
      </c>
      <c r="EQ50" s="0" t="n">
        <v>0.5575136581</v>
      </c>
      <c r="ER50" s="0" t="n">
        <v>0.5554813776</v>
      </c>
      <c r="ES50" s="0" t="n">
        <v>0.5534794894</v>
      </c>
      <c r="ET50" s="0" t="n">
        <v>0.5515833548</v>
      </c>
      <c r="EU50" s="0" t="n">
        <v>0.6315716966</v>
      </c>
      <c r="EV50" s="0" t="n">
        <v>0.6290346125</v>
      </c>
      <c r="EW50" s="0" t="n">
        <v>0.6272292119</v>
      </c>
      <c r="EX50" s="0" t="n">
        <v>0.6241070129</v>
      </c>
      <c r="EY50" s="0" t="n">
        <v>0.718658092</v>
      </c>
      <c r="EZ50" s="0" t="n">
        <v>0.7159009456</v>
      </c>
      <c r="FA50" s="0" t="n">
        <v>0.7113533624</v>
      </c>
      <c r="FB50" s="0" t="n">
        <v>0.7095030921</v>
      </c>
      <c r="FC50" s="0" t="n">
        <v>0.6875453345</v>
      </c>
      <c r="FD50" s="0" t="n">
        <v>0.6845242228</v>
      </c>
      <c r="FE50" s="0" t="n">
        <v>0.6824146771</v>
      </c>
      <c r="FF50" s="0" t="n">
        <v>0.6798457525</v>
      </c>
      <c r="FG50" s="0" t="n">
        <v>0.6724445883</v>
      </c>
      <c r="FH50" s="0" t="n">
        <v>0.6701514325</v>
      </c>
      <c r="FI50" s="0" t="n">
        <v>0.6673610421</v>
      </c>
      <c r="FJ50" s="0" t="n">
        <v>0.6647186254</v>
      </c>
      <c r="FK50" s="0" t="n">
        <v>0.5661218283</v>
      </c>
      <c r="FL50" s="0" t="n">
        <v>0.5642429582</v>
      </c>
      <c r="FM50" s="0" t="n">
        <v>0.5624828035</v>
      </c>
      <c r="FN50" s="0" t="n">
        <v>0.5607485473</v>
      </c>
      <c r="FO50" s="0" t="n">
        <v>0.6257329451</v>
      </c>
      <c r="FP50" s="0" t="n">
        <v>0.623227963</v>
      </c>
      <c r="FQ50" s="0" t="n">
        <v>0.619449214</v>
      </c>
      <c r="FR50" s="0" t="n">
        <v>0.6162790997</v>
      </c>
      <c r="FS50" s="0" t="n">
        <v>0.5618206831</v>
      </c>
      <c r="FT50" s="0" t="n">
        <v>0.5601268069</v>
      </c>
      <c r="FU50" s="0" t="n">
        <v>0.5582503071</v>
      </c>
      <c r="FV50" s="0" t="n">
        <v>0.5563106039</v>
      </c>
      <c r="FW50" s="0" t="n">
        <v>0.6419201811</v>
      </c>
      <c r="FX50" s="0" t="n">
        <v>0.636507408</v>
      </c>
      <c r="FY50" s="0" t="n">
        <v>0.6343834623</v>
      </c>
      <c r="FZ50" s="0" t="n">
        <v>0.6273662831</v>
      </c>
      <c r="GA50" s="0" t="n">
        <v>0.5128627526</v>
      </c>
      <c r="GB50" s="0" t="n">
        <v>0.5112266547</v>
      </c>
      <c r="GC50" s="0" t="n">
        <v>0.5096883309</v>
      </c>
      <c r="GD50" s="0" t="n">
        <v>0.5081429524</v>
      </c>
      <c r="GE50" s="0" t="n">
        <v>0.5565952524</v>
      </c>
      <c r="GF50" s="0" t="n">
        <v>0.5548723193</v>
      </c>
      <c r="GG50" s="0" t="n">
        <v>0.5530614835</v>
      </c>
      <c r="GH50" s="0" t="n">
        <v>0.5512840016</v>
      </c>
      <c r="GI50" s="0" t="n">
        <v>0.538274932</v>
      </c>
      <c r="GJ50" s="0" t="n">
        <v>0.5367974747</v>
      </c>
      <c r="GK50" s="0" t="n">
        <v>0.5353486271</v>
      </c>
      <c r="GL50" s="0" t="n">
        <v>0.5337760338</v>
      </c>
      <c r="GM50" s="0" t="n">
        <v>0.6373239379</v>
      </c>
      <c r="GN50" s="0" t="n">
        <v>0.6355472145</v>
      </c>
      <c r="GO50" s="0" t="n">
        <v>0.633870461</v>
      </c>
      <c r="GP50" s="0" t="n">
        <v>0.6313992748</v>
      </c>
      <c r="GQ50" s="0" t="n">
        <v>0.5460161994</v>
      </c>
      <c r="GR50" s="0" t="n">
        <v>0.5446427419</v>
      </c>
      <c r="GS50" s="0" t="n">
        <v>0.5427248337</v>
      </c>
      <c r="GT50" s="0" t="n">
        <v>0.5409490602</v>
      </c>
      <c r="GU50" s="0" t="n">
        <v>0.6110980084</v>
      </c>
      <c r="GV50" s="0" t="n">
        <v>0.6084461012</v>
      </c>
      <c r="GW50" s="0" t="n">
        <v>0.606286603</v>
      </c>
      <c r="GX50" s="0" t="n">
        <v>0.6042671372</v>
      </c>
      <c r="GY50" s="0" t="n">
        <v>0.5567275867</v>
      </c>
      <c r="GZ50" s="0" t="n">
        <v>0.5547490415</v>
      </c>
      <c r="HA50" s="0" t="n">
        <v>0.5527244142</v>
      </c>
      <c r="HB50" s="0" t="n">
        <v>0.5506564808</v>
      </c>
      <c r="HC50" s="0" t="n">
        <v>0.6517912552</v>
      </c>
      <c r="HD50" s="0" t="n">
        <v>0.6497664889</v>
      </c>
      <c r="HE50" s="0" t="n">
        <v>0.6480725516</v>
      </c>
      <c r="HF50" s="0" t="n">
        <v>0.6458854918</v>
      </c>
      <c r="HG50" s="0" t="n">
        <v>0.6051876998</v>
      </c>
      <c r="HH50" s="0" t="n">
        <v>0.6031813192</v>
      </c>
    </row>
    <row r="51" customFormat="false" ht="12.85" hidden="false" customHeight="false" outlineLevel="0" collapsed="false">
      <c r="A51" s="0" t="n">
        <v>48</v>
      </c>
      <c r="B51" s="0" t="n">
        <v>0.484585289</v>
      </c>
      <c r="C51" s="0" t="n">
        <v>0.4824612955</v>
      </c>
      <c r="D51" s="0" t="n">
        <v>0.4804843533</v>
      </c>
      <c r="E51" s="0" t="n">
        <v>0.4784087864</v>
      </c>
      <c r="F51" s="0" t="n">
        <v>0.5088130271</v>
      </c>
      <c r="G51" s="0" t="n">
        <v>0.5068574902</v>
      </c>
      <c r="H51" s="0" t="n">
        <v>0.5046129414</v>
      </c>
      <c r="I51" s="0" t="n">
        <v>0.4960232469</v>
      </c>
      <c r="J51" s="0" t="n">
        <v>0.4187695786</v>
      </c>
      <c r="K51" s="0" t="n">
        <v>0.417322767</v>
      </c>
      <c r="L51" s="0" t="n">
        <v>0.4156529225</v>
      </c>
      <c r="M51" s="0" t="n">
        <v>0.4139651174</v>
      </c>
      <c r="N51" s="0" t="n">
        <v>0.524543702</v>
      </c>
      <c r="O51" s="0" t="n">
        <v>0.5224125927</v>
      </c>
      <c r="P51" s="0" t="n">
        <v>0.5200434933</v>
      </c>
      <c r="Q51" s="0" t="n">
        <v>0.5179591292</v>
      </c>
      <c r="R51" s="0" t="n">
        <v>0.5522720602</v>
      </c>
      <c r="S51" s="0" t="n">
        <v>0.5500438926</v>
      </c>
      <c r="T51" s="0" t="n">
        <v>0.5426626631</v>
      </c>
      <c r="U51" s="0" t="n">
        <v>0.5379988011</v>
      </c>
      <c r="V51" s="0" t="n">
        <v>0.5261080191</v>
      </c>
      <c r="W51" s="0" t="n">
        <v>0.5232034506</v>
      </c>
      <c r="X51" s="0" t="n">
        <v>0.5212293801</v>
      </c>
      <c r="Y51" s="0" t="n">
        <v>0.5177236864</v>
      </c>
      <c r="Z51" s="0" t="n">
        <v>0.5761514352</v>
      </c>
      <c r="AA51" s="0" t="n">
        <v>0.5739126266</v>
      </c>
      <c r="AB51" s="0" t="n">
        <v>0.5711262178</v>
      </c>
      <c r="AC51" s="0" t="n">
        <v>0.5684064397</v>
      </c>
      <c r="AD51" s="0" t="n">
        <v>0.4719591864</v>
      </c>
      <c r="AE51" s="0" t="n">
        <v>0.4701877778</v>
      </c>
      <c r="AF51" s="0" t="n">
        <v>0.4678717955</v>
      </c>
      <c r="AG51" s="0" t="n">
        <v>0.465972592</v>
      </c>
      <c r="AH51" s="0" t="n">
        <v>0.5836122191</v>
      </c>
      <c r="AI51" s="0" t="n">
        <v>0.581028511</v>
      </c>
      <c r="AJ51" s="0" t="n">
        <v>0.5790613205</v>
      </c>
      <c r="AK51" s="0" t="n">
        <v>0.5767639928</v>
      </c>
      <c r="AL51" s="0" t="n">
        <v>0.576318907</v>
      </c>
      <c r="AM51" s="0" t="n">
        <v>0.5736441422</v>
      </c>
      <c r="AN51" s="0" t="n">
        <v>0.5715767976</v>
      </c>
      <c r="AO51" s="0" t="n">
        <v>0.5696186645</v>
      </c>
      <c r="AP51" s="0" t="n">
        <v>0.5611111182</v>
      </c>
      <c r="AQ51" s="0" t="n">
        <v>0.558857081</v>
      </c>
      <c r="AR51" s="0" t="n">
        <v>0.5572530979</v>
      </c>
      <c r="AS51" s="0" t="n">
        <v>0.5551463588</v>
      </c>
      <c r="AT51" s="0" t="n">
        <v>0.4609169362</v>
      </c>
      <c r="AU51" s="0" t="n">
        <v>0.459148619</v>
      </c>
      <c r="AV51" s="0" t="n">
        <v>0.4574337719</v>
      </c>
      <c r="AW51" s="0" t="n">
        <v>0.4550665329</v>
      </c>
      <c r="AX51" s="0" t="n">
        <v>0.5193756342</v>
      </c>
      <c r="AY51" s="0" t="n">
        <v>0.5174883363</v>
      </c>
      <c r="AZ51" s="0" t="n">
        <v>0.5158935566</v>
      </c>
      <c r="BA51" s="0" t="n">
        <v>0.5141419932</v>
      </c>
      <c r="BB51" s="0" t="n">
        <v>0.4788778816</v>
      </c>
      <c r="BC51" s="0" t="n">
        <v>0.4722994387</v>
      </c>
      <c r="BD51" s="0" t="n">
        <v>0.4703328685</v>
      </c>
      <c r="BE51" s="0" t="n">
        <v>0.468940536</v>
      </c>
      <c r="BF51" s="0" t="n">
        <v>0.5505263022</v>
      </c>
      <c r="BG51" s="0" t="n">
        <v>0.5476151625</v>
      </c>
      <c r="BH51" s="0" t="n">
        <v>0.5459068781</v>
      </c>
      <c r="BI51" s="0" t="n">
        <v>0.5442237292</v>
      </c>
      <c r="BJ51" s="0" t="n">
        <v>0.6224443257</v>
      </c>
      <c r="BK51" s="0" t="n">
        <v>0.6196225857</v>
      </c>
      <c r="BL51" s="0" t="n">
        <v>0.6176005628</v>
      </c>
      <c r="BM51" s="0" t="n">
        <v>0.6158330301</v>
      </c>
      <c r="BN51" s="0" t="n">
        <v>0.5335380847</v>
      </c>
      <c r="BO51" s="0" t="n">
        <v>0.5316006481</v>
      </c>
      <c r="BP51" s="0" t="n">
        <v>0.5298197148</v>
      </c>
      <c r="BQ51" s="0" t="n">
        <v>0.52724105</v>
      </c>
      <c r="BR51" s="0" t="n">
        <v>0.5576000341</v>
      </c>
      <c r="BS51" s="0" t="n">
        <v>0.5554681299</v>
      </c>
      <c r="BT51" s="0" t="n">
        <v>0.5536146022</v>
      </c>
      <c r="BU51" s="0" t="n">
        <v>0.551900922</v>
      </c>
      <c r="BV51" s="0" t="n">
        <v>0.5970010468</v>
      </c>
      <c r="BW51" s="0" t="n">
        <v>0.595096537</v>
      </c>
      <c r="BX51" s="0" t="n">
        <v>0.5933058417</v>
      </c>
      <c r="BY51" s="0" t="n">
        <v>0.590992254</v>
      </c>
      <c r="BZ51" s="0" t="n">
        <v>0.5103927673</v>
      </c>
      <c r="CA51" s="0" t="n">
        <v>0.5088128534</v>
      </c>
      <c r="CB51" s="0" t="n">
        <v>0.5059694709</v>
      </c>
      <c r="CC51" s="0" t="n">
        <v>0.4995512971</v>
      </c>
      <c r="CD51" s="0" t="n">
        <v>0.5763169786</v>
      </c>
      <c r="CE51" s="0" t="n">
        <v>0.5747351035</v>
      </c>
      <c r="CF51" s="0" t="n">
        <v>0.5731838601</v>
      </c>
      <c r="CG51" s="0" t="n">
        <v>0.5715001253</v>
      </c>
      <c r="CH51" s="0" t="n">
        <v>0.4553250752</v>
      </c>
      <c r="CI51" s="0" t="n">
        <v>0.4536307584</v>
      </c>
      <c r="CJ51" s="0" t="n">
        <v>0.4524653854</v>
      </c>
      <c r="CK51" s="0" t="n">
        <v>0.449867661</v>
      </c>
      <c r="CL51" s="0" t="n">
        <v>0.5272691088</v>
      </c>
      <c r="CM51" s="0" t="n">
        <v>0.5259428079</v>
      </c>
      <c r="CN51" s="0" t="n">
        <v>0.5245113304</v>
      </c>
      <c r="CO51" s="0" t="n">
        <v>0.5227546533</v>
      </c>
      <c r="CP51" s="0" t="n">
        <v>0.5734027865</v>
      </c>
      <c r="CQ51" s="0" t="n">
        <v>0.5718393119</v>
      </c>
      <c r="CR51" s="0" t="n">
        <v>0.5698097385</v>
      </c>
      <c r="CS51" s="0" t="n">
        <v>0.5679117726</v>
      </c>
      <c r="CT51" s="0" t="n">
        <v>0.5871460582</v>
      </c>
      <c r="CU51" s="0" t="n">
        <v>0.5850594093</v>
      </c>
      <c r="CV51" s="0" t="n">
        <v>0.5826266783</v>
      </c>
      <c r="CW51" s="0" t="n">
        <v>0.5807119756</v>
      </c>
      <c r="CX51" s="0" t="n">
        <v>0.5449227467</v>
      </c>
      <c r="CY51" s="0" t="n">
        <v>0.5429062803</v>
      </c>
      <c r="CZ51" s="0" t="n">
        <v>0.541490927</v>
      </c>
      <c r="DA51" s="0" t="n">
        <v>0.5398887657</v>
      </c>
      <c r="DB51" s="0" t="n">
        <v>0.6246570065</v>
      </c>
      <c r="DC51" s="0" t="n">
        <v>0.6225860793</v>
      </c>
      <c r="DF51" s="0" t="n">
        <v>48</v>
      </c>
      <c r="DG51" s="0" t="n">
        <v>0.5519937796</v>
      </c>
      <c r="DH51" s="0" t="n">
        <v>0.5492725696</v>
      </c>
      <c r="DI51" s="0" t="n">
        <v>0.5470218604</v>
      </c>
      <c r="DJ51" s="0" t="n">
        <v>0.5446588688</v>
      </c>
      <c r="DK51" s="0" t="n">
        <v>0.5868806847</v>
      </c>
      <c r="DL51" s="0" t="n">
        <v>0.583852303</v>
      </c>
      <c r="DM51" s="0" t="n">
        <v>0.5812667933</v>
      </c>
      <c r="DN51" s="0" t="n">
        <v>0.5789274266</v>
      </c>
      <c r="DO51" s="0" t="n">
        <v>0.5863208453</v>
      </c>
      <c r="DP51" s="0" t="n">
        <v>0.5825998247</v>
      </c>
      <c r="DQ51" s="0" t="n">
        <v>0.5802686527</v>
      </c>
      <c r="DR51" s="0" t="n">
        <v>0.5779124071</v>
      </c>
      <c r="DS51" s="0" t="n">
        <v>0.4920059286</v>
      </c>
      <c r="DT51" s="0" t="n">
        <v>0.4900070133</v>
      </c>
      <c r="DU51" s="0" t="n">
        <v>0.4881199333</v>
      </c>
      <c r="DV51" s="0" t="n">
        <v>0.4861635206</v>
      </c>
      <c r="DW51" s="0" t="n">
        <v>0.5733182439</v>
      </c>
      <c r="DX51" s="0" t="n">
        <v>0.5705615581</v>
      </c>
      <c r="DY51" s="0" t="n">
        <v>0.5680562877</v>
      </c>
      <c r="DZ51" s="0" t="n">
        <v>0.5655735681</v>
      </c>
      <c r="EA51" s="0" t="n">
        <v>0.577710283</v>
      </c>
      <c r="EB51" s="0" t="n">
        <v>0.57527043</v>
      </c>
      <c r="EC51" s="0" t="n">
        <v>0.5730999084</v>
      </c>
      <c r="ED51" s="0" t="n">
        <v>0.5689800197</v>
      </c>
      <c r="EE51" s="0" t="n">
        <v>0.6505188125</v>
      </c>
      <c r="EF51" s="0" t="n">
        <v>0.6479910273</v>
      </c>
      <c r="EG51" s="0" t="n">
        <v>0.6455513311</v>
      </c>
      <c r="EH51" s="0" t="n">
        <v>0.6430072932</v>
      </c>
      <c r="EI51" s="0" t="n">
        <v>0.5728143525</v>
      </c>
      <c r="EJ51" s="0" t="n">
        <v>0.5695371338</v>
      </c>
      <c r="EK51" s="0" t="n">
        <v>0.5672171817</v>
      </c>
      <c r="EL51" s="0" t="n">
        <v>0.5649147115</v>
      </c>
      <c r="EM51" s="0" t="n">
        <v>0.7016121854</v>
      </c>
      <c r="EN51" s="0" t="n">
        <v>0.69850608</v>
      </c>
      <c r="EO51" s="0" t="n">
        <v>0.6942926194</v>
      </c>
      <c r="EP51" s="0" t="n">
        <v>0.6915381309</v>
      </c>
      <c r="EQ51" s="0" t="n">
        <v>0.5891922989</v>
      </c>
      <c r="ER51" s="0" t="n">
        <v>0.5870445416</v>
      </c>
      <c r="ES51" s="0" t="n">
        <v>0.5849289036</v>
      </c>
      <c r="ET51" s="0" t="n">
        <v>0.5822238507</v>
      </c>
      <c r="EU51" s="0" t="n">
        <v>0.5493884168</v>
      </c>
      <c r="EV51" s="0" t="n">
        <v>0.5471814709</v>
      </c>
      <c r="EW51" s="0" t="n">
        <v>0.545610998</v>
      </c>
      <c r="EX51" s="0" t="n">
        <v>0.5435482729</v>
      </c>
      <c r="EY51" s="0" t="n">
        <v>0.6224669503</v>
      </c>
      <c r="EZ51" s="0" t="n">
        <v>0.6196650602</v>
      </c>
      <c r="FA51" s="0" t="n">
        <v>0.6173507098</v>
      </c>
      <c r="FB51" s="0" t="n">
        <v>0.6157449457</v>
      </c>
      <c r="FC51" s="0" t="n">
        <v>0.7070931647</v>
      </c>
      <c r="FD51" s="0" t="n">
        <v>0.7045237422</v>
      </c>
      <c r="FE51" s="0" t="n">
        <v>0.7019794595</v>
      </c>
      <c r="FF51" s="0" t="n">
        <v>0.6995960967</v>
      </c>
      <c r="FG51" s="0" t="n">
        <v>0.6776611363</v>
      </c>
      <c r="FH51" s="0" t="n">
        <v>0.6753501912</v>
      </c>
      <c r="FI51" s="0" t="n">
        <v>0.6725381541</v>
      </c>
      <c r="FJ51" s="0" t="n">
        <v>0.6705472306</v>
      </c>
      <c r="FK51" s="0" t="n">
        <v>0.6625742056</v>
      </c>
      <c r="FL51" s="0" t="n">
        <v>0.6603752251</v>
      </c>
      <c r="FM51" s="0" t="n">
        <v>0.658315186</v>
      </c>
      <c r="FN51" s="0" t="n">
        <v>0.6562854579</v>
      </c>
      <c r="FO51" s="0" t="n">
        <v>0.5591906272</v>
      </c>
      <c r="FP51" s="0" t="n">
        <v>0.5569520324</v>
      </c>
      <c r="FQ51" s="0" t="n">
        <v>0.5548590032</v>
      </c>
      <c r="FR51" s="0" t="n">
        <v>0.5532710327</v>
      </c>
      <c r="FS51" s="0" t="n">
        <v>0.6143543434</v>
      </c>
      <c r="FT51" s="0" t="n">
        <v>0.6125020794</v>
      </c>
      <c r="FU51" s="0" t="n">
        <v>0.6104501154</v>
      </c>
      <c r="FV51" s="0" t="n">
        <v>0.6083290381</v>
      </c>
      <c r="FW51" s="0" t="n">
        <v>0.5545161432</v>
      </c>
      <c r="FX51" s="0" t="n">
        <v>0.5524135435</v>
      </c>
      <c r="FY51" s="0" t="n">
        <v>0.5505702086</v>
      </c>
      <c r="FZ51" s="0" t="n">
        <v>0.5488659521</v>
      </c>
      <c r="GA51" s="0" t="n">
        <v>0.6252901339</v>
      </c>
      <c r="GB51" s="0" t="n">
        <v>0.6232953783</v>
      </c>
      <c r="GC51" s="0" t="n">
        <v>0.6207923496</v>
      </c>
      <c r="GD51" s="0" t="n">
        <v>0.6189101029</v>
      </c>
      <c r="GE51" s="0" t="n">
        <v>0.5064983919</v>
      </c>
      <c r="GF51" s="0" t="n">
        <v>0.5046253723</v>
      </c>
      <c r="GG51" s="0" t="n">
        <v>0.5027898237</v>
      </c>
      <c r="GH51" s="0" t="n">
        <v>0.5011739096</v>
      </c>
      <c r="GI51" s="0" t="n">
        <v>0.5500732606</v>
      </c>
      <c r="GJ51" s="0" t="n">
        <v>0.5485634192</v>
      </c>
      <c r="GK51" s="0" t="n">
        <v>0.5470828147</v>
      </c>
      <c r="GL51" s="0" t="n">
        <v>0.545475752</v>
      </c>
      <c r="GM51" s="0" t="n">
        <v>0.5317646529</v>
      </c>
      <c r="GN51" s="0" t="n">
        <v>0.5302822063</v>
      </c>
      <c r="GO51" s="0" t="n">
        <v>0.5289199166</v>
      </c>
      <c r="GP51" s="0" t="n">
        <v>0.5273525076</v>
      </c>
      <c r="GQ51" s="0" t="n">
        <v>0.6293232246</v>
      </c>
      <c r="GR51" s="0" t="n">
        <v>0.6277402152</v>
      </c>
      <c r="GS51" s="0" t="n">
        <v>0.6260316721</v>
      </c>
      <c r="GT51" s="0" t="n">
        <v>0.6237101325</v>
      </c>
      <c r="GU51" s="0" t="n">
        <v>0.5396392837</v>
      </c>
      <c r="GV51" s="0" t="n">
        <v>0.5359724355</v>
      </c>
      <c r="GW51" s="0" t="n">
        <v>0.534070161</v>
      </c>
      <c r="GX51" s="0" t="n">
        <v>0.5322912392</v>
      </c>
      <c r="GY51" s="0" t="n">
        <v>0.6027940476</v>
      </c>
      <c r="GZ51" s="0" t="n">
        <v>0.6006517875</v>
      </c>
      <c r="HA51" s="0" t="n">
        <v>0.5984596323</v>
      </c>
      <c r="HB51" s="0" t="n">
        <v>0.5964928973</v>
      </c>
      <c r="HC51" s="0" t="n">
        <v>0.549077747</v>
      </c>
      <c r="HD51" s="0" t="n">
        <v>0.5473720565</v>
      </c>
      <c r="HE51" s="0" t="n">
        <v>0.5459450609</v>
      </c>
      <c r="HF51" s="0" t="n">
        <v>0.5443297208</v>
      </c>
      <c r="HG51" s="0" t="n">
        <v>0.6442150592</v>
      </c>
      <c r="HH51" s="0" t="n">
        <v>0.6418607633</v>
      </c>
    </row>
    <row r="52" customFormat="false" ht="12.85" hidden="false" customHeight="false" outlineLevel="0" collapsed="false">
      <c r="A52" s="0" t="n">
        <v>49</v>
      </c>
      <c r="B52" s="0" t="n">
        <v>0.4736816897</v>
      </c>
      <c r="C52" s="0" t="n">
        <v>0.4716054879</v>
      </c>
      <c r="D52" s="0" t="n">
        <v>0.4696730287</v>
      </c>
      <c r="E52" s="0" t="n">
        <v>0.4676441638</v>
      </c>
      <c r="F52" s="0" t="n">
        <v>0.4704906423</v>
      </c>
      <c r="G52" s="0" t="n">
        <v>0.468682391</v>
      </c>
      <c r="H52" s="0" t="n">
        <v>0.4660052455</v>
      </c>
      <c r="I52" s="0" t="n">
        <v>0.4641297605</v>
      </c>
      <c r="J52" s="0" t="n">
        <v>0.4937930201</v>
      </c>
      <c r="K52" s="0" t="n">
        <v>0.4920870092</v>
      </c>
      <c r="L52" s="0" t="n">
        <v>0.4888030945</v>
      </c>
      <c r="M52" s="0" t="n">
        <v>0.4868182551</v>
      </c>
      <c r="N52" s="0" t="n">
        <v>0.4124529086</v>
      </c>
      <c r="O52" s="0" t="n">
        <v>0.4107772003</v>
      </c>
      <c r="P52" s="0" t="n">
        <v>0.4091952444</v>
      </c>
      <c r="Q52" s="0" t="n">
        <v>0.4012390213</v>
      </c>
      <c r="R52" s="0" t="n">
        <v>0.5156718315</v>
      </c>
      <c r="S52" s="0" t="n">
        <v>0.507349404</v>
      </c>
      <c r="T52" s="0" t="n">
        <v>0.5049060782</v>
      </c>
      <c r="U52" s="0" t="n">
        <v>0.5026993599</v>
      </c>
      <c r="V52" s="0" t="n">
        <v>0.5355729725</v>
      </c>
      <c r="W52" s="0" t="n">
        <v>0.5334479361</v>
      </c>
      <c r="X52" s="0" t="n">
        <v>0.5314352126</v>
      </c>
      <c r="Y52" s="0" t="n">
        <v>0.5289089907</v>
      </c>
      <c r="Z52" s="0" t="n">
        <v>0.5155180086</v>
      </c>
      <c r="AA52" s="0" t="n">
        <v>0.5135148093</v>
      </c>
      <c r="AB52" s="0" t="n">
        <v>0.5108380751</v>
      </c>
      <c r="AC52" s="0" t="n">
        <v>0.5082319246</v>
      </c>
      <c r="AD52" s="0" t="n">
        <v>0.5662889404</v>
      </c>
      <c r="AE52" s="0" t="n">
        <v>0.5641634832</v>
      </c>
      <c r="AF52" s="0" t="n">
        <v>0.5618654201</v>
      </c>
      <c r="AG52" s="0" t="n">
        <v>0.559584674</v>
      </c>
      <c r="AH52" s="0" t="n">
        <v>0.4642092124</v>
      </c>
      <c r="AI52" s="0" t="n">
        <v>0.4621541131</v>
      </c>
      <c r="AJ52" s="0" t="n">
        <v>0.4605893961</v>
      </c>
      <c r="AK52" s="0" t="n">
        <v>0.4587620857</v>
      </c>
      <c r="AL52" s="0" t="n">
        <v>0.5702155342</v>
      </c>
      <c r="AM52" s="0" t="n">
        <v>0.5681369521</v>
      </c>
      <c r="AN52" s="0" t="n">
        <v>0.5654115687</v>
      </c>
      <c r="AO52" s="0" t="n">
        <v>0.560689057</v>
      </c>
      <c r="AP52" s="0" t="n">
        <v>0.5673519578</v>
      </c>
      <c r="AQ52" s="0" t="n">
        <v>0.5650728506</v>
      </c>
      <c r="AR52" s="0" t="n">
        <v>0.5634510275</v>
      </c>
      <c r="AS52" s="0" t="n">
        <v>0.5613208567</v>
      </c>
      <c r="AT52" s="0" t="n">
        <v>0.5536875149</v>
      </c>
      <c r="AU52" s="0" t="n">
        <v>0.5512153276</v>
      </c>
      <c r="AV52" s="0" t="n">
        <v>0.549156626</v>
      </c>
      <c r="AW52" s="0" t="n">
        <v>0.5477282386</v>
      </c>
      <c r="AX52" s="0" t="n">
        <v>0.4535208352</v>
      </c>
      <c r="AY52" s="0" t="n">
        <v>0.4518728393</v>
      </c>
      <c r="AZ52" s="0" t="n">
        <v>0.4504802715</v>
      </c>
      <c r="BA52" s="0" t="n">
        <v>0.4486404237</v>
      </c>
      <c r="BB52" s="0" t="n">
        <v>0.5124898495</v>
      </c>
      <c r="BC52" s="0" t="n">
        <v>0.5107421678</v>
      </c>
      <c r="BD52" s="0" t="n">
        <v>0.508615529</v>
      </c>
      <c r="BE52" s="0" t="n">
        <v>0.5057550126</v>
      </c>
      <c r="BF52" s="0" t="n">
        <v>0.4674277074</v>
      </c>
      <c r="BG52" s="0" t="n">
        <v>0.4658763877</v>
      </c>
      <c r="BH52" s="0" t="n">
        <v>0.4644230873</v>
      </c>
      <c r="BI52" s="0" t="n">
        <v>0.4629911704</v>
      </c>
      <c r="BJ52" s="0" t="n">
        <v>0.5427117197</v>
      </c>
      <c r="BK52" s="0" t="n">
        <v>0.5405390946</v>
      </c>
      <c r="BL52" s="0" t="n">
        <v>0.5361117849</v>
      </c>
      <c r="BM52" s="0" t="n">
        <v>0.5345774677</v>
      </c>
      <c r="BN52" s="0" t="n">
        <v>0.613909667</v>
      </c>
      <c r="BO52" s="0" t="n">
        <v>0.6113775921</v>
      </c>
      <c r="BP52" s="0" t="n">
        <v>0.6093293953</v>
      </c>
      <c r="BQ52" s="0" t="n">
        <v>0.607212212</v>
      </c>
      <c r="BR52" s="0" t="n">
        <v>0.5255403574</v>
      </c>
      <c r="BS52" s="0" t="n">
        <v>0.5240035716</v>
      </c>
      <c r="BT52" s="0" t="n">
        <v>0.5222550372</v>
      </c>
      <c r="BU52" s="0" t="n">
        <v>0.5206384287</v>
      </c>
      <c r="BV52" s="0" t="n">
        <v>0.5500745111</v>
      </c>
      <c r="BW52" s="0" t="n">
        <v>0.5483197029</v>
      </c>
      <c r="BX52" s="0" t="n">
        <v>0.546669763</v>
      </c>
      <c r="BY52" s="0" t="n">
        <v>0.5450122565</v>
      </c>
      <c r="BZ52" s="0" t="n">
        <v>0.589079559</v>
      </c>
      <c r="CA52" s="0" t="n">
        <v>0.5872560711</v>
      </c>
      <c r="CB52" s="0" t="n">
        <v>0.5853395504</v>
      </c>
      <c r="CC52" s="0" t="n">
        <v>0.5834583302</v>
      </c>
      <c r="CD52" s="0" t="n">
        <v>0.4984541725</v>
      </c>
      <c r="CE52" s="0" t="n">
        <v>0.4970860152</v>
      </c>
      <c r="CF52" s="0" t="n">
        <v>0.4952456761</v>
      </c>
      <c r="CG52" s="0" t="n">
        <v>0.4937908856</v>
      </c>
      <c r="CH52" s="0" t="n">
        <v>0.569346592</v>
      </c>
      <c r="CI52" s="0" t="n">
        <v>0.5670998475</v>
      </c>
      <c r="CJ52" s="0" t="n">
        <v>0.5652851564</v>
      </c>
      <c r="CK52" s="0" t="n">
        <v>0.5633437866</v>
      </c>
      <c r="CL52" s="0" t="n">
        <v>0.4485756576</v>
      </c>
      <c r="CM52" s="0" t="n">
        <v>0.4474473034</v>
      </c>
      <c r="CN52" s="0" t="n">
        <v>0.44622947</v>
      </c>
      <c r="CO52" s="0" t="n">
        <v>0.4449635884</v>
      </c>
      <c r="CP52" s="0" t="n">
        <v>0.5214889301</v>
      </c>
      <c r="CQ52" s="0" t="n">
        <v>0.520067007</v>
      </c>
      <c r="CR52" s="0" t="n">
        <v>0.518221184</v>
      </c>
      <c r="CS52" s="0" t="n">
        <v>0.5164950532</v>
      </c>
      <c r="CT52" s="0" t="n">
        <v>0.5665273107</v>
      </c>
      <c r="CU52" s="0" t="n">
        <v>0.564031425</v>
      </c>
      <c r="CV52" s="0" t="n">
        <v>0.5619729205</v>
      </c>
      <c r="CW52" s="0" t="n">
        <v>0.5596892781</v>
      </c>
      <c r="CX52" s="0" t="n">
        <v>0.5784900808</v>
      </c>
      <c r="CY52" s="0" t="n">
        <v>0.5766930219</v>
      </c>
      <c r="CZ52" s="0" t="n">
        <v>0.5751895868</v>
      </c>
      <c r="DA52" s="0" t="n">
        <v>0.5734877181</v>
      </c>
      <c r="DB52" s="0" t="n">
        <v>0.5384924691</v>
      </c>
      <c r="DC52" s="0" t="n">
        <v>0.5367072034</v>
      </c>
      <c r="DF52" s="0" t="n">
        <v>49</v>
      </c>
      <c r="DG52" s="0" t="n">
        <v>0.4837433845</v>
      </c>
      <c r="DH52" s="0" t="n">
        <v>0.4816230811</v>
      </c>
      <c r="DI52" s="0" t="n">
        <v>0.4796495736</v>
      </c>
      <c r="DJ52" s="0" t="n">
        <v>0.4775776127</v>
      </c>
      <c r="DK52" s="0" t="n">
        <v>0.5420946376</v>
      </c>
      <c r="DL52" s="0" t="n">
        <v>0.5396632431</v>
      </c>
      <c r="DM52" s="0" t="n">
        <v>0.5372734186</v>
      </c>
      <c r="DN52" s="0" t="n">
        <v>0.5351111077</v>
      </c>
      <c r="DO52" s="0" t="n">
        <v>0.5770003763</v>
      </c>
      <c r="DP52" s="0" t="n">
        <v>0.5743215434</v>
      </c>
      <c r="DQ52" s="0" t="n">
        <v>0.5720234956</v>
      </c>
      <c r="DR52" s="0" t="n">
        <v>0.5697007304</v>
      </c>
      <c r="DS52" s="0" t="n">
        <v>0.575801301</v>
      </c>
      <c r="DT52" s="0" t="n">
        <v>0.573461943</v>
      </c>
      <c r="DU52" s="0" t="n">
        <v>0.5712534673</v>
      </c>
      <c r="DV52" s="0" t="n">
        <v>0.5689638507</v>
      </c>
      <c r="DW52" s="0" t="n">
        <v>0.4840166317</v>
      </c>
      <c r="DX52" s="0" t="n">
        <v>0.4820638438</v>
      </c>
      <c r="DY52" s="0" t="n">
        <v>0.4799471568</v>
      </c>
      <c r="DZ52" s="0" t="n">
        <v>0.4778495227</v>
      </c>
      <c r="EA52" s="0" t="n">
        <v>0.5630234053</v>
      </c>
      <c r="EB52" s="0" t="n">
        <v>0.5607894516</v>
      </c>
      <c r="EC52" s="0" t="n">
        <v>0.5586735674</v>
      </c>
      <c r="ED52" s="0" t="n">
        <v>0.5560178656</v>
      </c>
      <c r="EE52" s="0" t="n">
        <v>0.5665559726</v>
      </c>
      <c r="EF52" s="0" t="n">
        <v>0.56435445</v>
      </c>
      <c r="EG52" s="0" t="n">
        <v>0.5622296468</v>
      </c>
      <c r="EH52" s="0" t="n">
        <v>0.5600139694</v>
      </c>
      <c r="EI52" s="0" t="n">
        <v>0.6402113446</v>
      </c>
      <c r="EJ52" s="0" t="n">
        <v>0.6378084337</v>
      </c>
      <c r="EK52" s="0" t="n">
        <v>0.6352103853</v>
      </c>
      <c r="EL52" s="0" t="n">
        <v>0.626121089</v>
      </c>
      <c r="EM52" s="0" t="n">
        <v>0.5627769054</v>
      </c>
      <c r="EN52" s="0" t="n">
        <v>0.5602854373</v>
      </c>
      <c r="EO52" s="0" t="n">
        <v>0.5539872246</v>
      </c>
      <c r="EP52" s="0" t="n">
        <v>0.5517893741</v>
      </c>
      <c r="EQ52" s="0" t="n">
        <v>0.6891730535</v>
      </c>
      <c r="ER52" s="0" t="n">
        <v>0.6866608407</v>
      </c>
      <c r="ES52" s="0" t="n">
        <v>0.6841861975</v>
      </c>
      <c r="ET52" s="0" t="n">
        <v>0.6818422821</v>
      </c>
      <c r="EU52" s="0" t="n">
        <v>0.5799069837</v>
      </c>
      <c r="EV52" s="0" t="n">
        <v>0.5771359538</v>
      </c>
      <c r="EW52" s="0" t="n">
        <v>0.5754795082</v>
      </c>
      <c r="EX52" s="0" t="n">
        <v>0.5733038628</v>
      </c>
      <c r="EY52" s="0" t="n">
        <v>0.5413835576</v>
      </c>
      <c r="EZ52" s="0" t="n">
        <v>0.5393065286</v>
      </c>
      <c r="FA52" s="0" t="n">
        <v>0.5370206025</v>
      </c>
      <c r="FB52" s="0" t="n">
        <v>0.5356237815</v>
      </c>
      <c r="FC52" s="0" t="n">
        <v>0.6125949119</v>
      </c>
      <c r="FD52" s="0" t="n">
        <v>0.6103688755</v>
      </c>
      <c r="FE52" s="0" t="n">
        <v>0.6084878594</v>
      </c>
      <c r="FF52" s="0" t="n">
        <v>0.6064219195</v>
      </c>
      <c r="FG52" s="0" t="n">
        <v>0.6973480148</v>
      </c>
      <c r="FH52" s="0" t="n">
        <v>0.6949699339</v>
      </c>
      <c r="FI52" s="0" t="n">
        <v>0.6920762037</v>
      </c>
      <c r="FJ52" s="0" t="n">
        <v>0.6900274414</v>
      </c>
      <c r="FK52" s="0" t="n">
        <v>0.6683840074</v>
      </c>
      <c r="FL52" s="0" t="n">
        <v>0.666165745</v>
      </c>
      <c r="FM52" s="0" t="n">
        <v>0.6640876424</v>
      </c>
      <c r="FN52" s="0" t="n">
        <v>0.6620401166</v>
      </c>
      <c r="FO52" s="0" t="n">
        <v>0.6538204998</v>
      </c>
      <c r="FP52" s="0" t="n">
        <v>0.6512030755</v>
      </c>
      <c r="FQ52" s="0" t="n">
        <v>0.6490779956</v>
      </c>
      <c r="FR52" s="0" t="n">
        <v>0.6440240368</v>
      </c>
      <c r="FS52" s="0" t="n">
        <v>0.5515430625</v>
      </c>
      <c r="FT52" s="0" t="n">
        <v>0.5447451122</v>
      </c>
      <c r="FU52" s="0" t="n">
        <v>0.5429201431</v>
      </c>
      <c r="FV52" s="0" t="n">
        <v>0.5410337062</v>
      </c>
      <c r="FW52" s="0" t="n">
        <v>0.6063667844</v>
      </c>
      <c r="FX52" s="0" t="n">
        <v>0.6043009388</v>
      </c>
      <c r="FY52" s="0" t="n">
        <v>0.6022844621</v>
      </c>
      <c r="FZ52" s="0" t="n">
        <v>0.6004201274</v>
      </c>
      <c r="GA52" s="0" t="n">
        <v>0.5467396303</v>
      </c>
      <c r="GB52" s="0" t="n">
        <v>0.5449954609</v>
      </c>
      <c r="GC52" s="0" t="n">
        <v>0.5433555239</v>
      </c>
      <c r="GD52" s="0" t="n">
        <v>0.5380000936</v>
      </c>
      <c r="GE52" s="0" t="n">
        <v>0.6169070541</v>
      </c>
      <c r="GF52" s="0" t="n">
        <v>0.6149974266</v>
      </c>
      <c r="GG52" s="0" t="n">
        <v>0.6123510625</v>
      </c>
      <c r="GH52" s="0" t="n">
        <v>0.61038303</v>
      </c>
      <c r="GI52" s="0" t="n">
        <v>0.5000732213</v>
      </c>
      <c r="GJ52" s="0" t="n">
        <v>0.4987006202</v>
      </c>
      <c r="GK52" s="0" t="n">
        <v>0.4973545982</v>
      </c>
      <c r="GL52" s="0" t="n">
        <v>0.4947353073</v>
      </c>
      <c r="GM52" s="0" t="n">
        <v>0.5434202841</v>
      </c>
      <c r="GN52" s="0" t="n">
        <v>0.5419053441</v>
      </c>
      <c r="GO52" s="0" t="n">
        <v>0.5405131947</v>
      </c>
      <c r="GP52" s="0" t="n">
        <v>0.53891143</v>
      </c>
      <c r="GQ52" s="0" t="n">
        <v>0.5258379705</v>
      </c>
      <c r="GR52" s="0" t="n">
        <v>0.5245152695</v>
      </c>
      <c r="GS52" s="0" t="n">
        <v>0.5230876774</v>
      </c>
      <c r="GT52" s="0" t="n">
        <v>0.5216037614</v>
      </c>
      <c r="GU52" s="0" t="n">
        <v>0.6221999702</v>
      </c>
      <c r="GV52" s="0" t="n">
        <v>0.6202739071</v>
      </c>
      <c r="GW52" s="0" t="n">
        <v>0.6180724297</v>
      </c>
      <c r="GX52" s="0" t="n">
        <v>0.6153056943</v>
      </c>
      <c r="GY52" s="0" t="n">
        <v>0.5309936134</v>
      </c>
      <c r="GZ52" s="0" t="n">
        <v>0.5248652048</v>
      </c>
      <c r="HA52" s="0" t="n">
        <v>0.5229496424</v>
      </c>
      <c r="HB52" s="0" t="n">
        <v>0.521231058</v>
      </c>
      <c r="HC52" s="0" t="n">
        <v>0.5947827504</v>
      </c>
      <c r="HD52" s="0" t="n">
        <v>0.5929350789</v>
      </c>
      <c r="HE52" s="0" t="n">
        <v>0.5913893008</v>
      </c>
      <c r="HF52" s="0" t="n">
        <v>0.5896395004</v>
      </c>
      <c r="HG52" s="0" t="n">
        <v>0.5429219386</v>
      </c>
      <c r="HH52" s="0" t="n">
        <v>0.541121988</v>
      </c>
    </row>
    <row r="53" customFormat="false" ht="12.85" hidden="false" customHeight="false" outlineLevel="0" collapsed="false">
      <c r="A53" s="0" t="n">
        <v>50</v>
      </c>
      <c r="B53" s="0" t="n">
        <v>0.4852962307</v>
      </c>
      <c r="C53" s="0" t="n">
        <v>0.4831691209</v>
      </c>
      <c r="D53" s="0" t="n">
        <v>0.4811892784</v>
      </c>
      <c r="E53" s="0" t="n">
        <v>0.4791106663</v>
      </c>
      <c r="F53" s="0" t="n">
        <v>0.4654425147</v>
      </c>
      <c r="G53" s="0" t="n">
        <v>0.463653665</v>
      </c>
      <c r="H53" s="0" t="n">
        <v>0.4611519358</v>
      </c>
      <c r="I53" s="0" t="n">
        <v>0.4571133388</v>
      </c>
      <c r="J53" s="0" t="n">
        <v>0.4608257067</v>
      </c>
      <c r="K53" s="0" t="n">
        <v>0.4543676248</v>
      </c>
      <c r="L53" s="0" t="n">
        <v>0.4518094635</v>
      </c>
      <c r="M53" s="0" t="n">
        <v>0.4499748408</v>
      </c>
      <c r="N53" s="0" t="n">
        <v>0.4833714937</v>
      </c>
      <c r="O53" s="0" t="n">
        <v>0.48045967</v>
      </c>
      <c r="P53" s="0" t="n">
        <v>0.4786093579</v>
      </c>
      <c r="Q53" s="0" t="n">
        <v>0.4766910642</v>
      </c>
      <c r="R53" s="0" t="n">
        <v>0.3994671573</v>
      </c>
      <c r="S53" s="0" t="n">
        <v>0.3978554883</v>
      </c>
      <c r="T53" s="0" t="n">
        <v>0.3961085505</v>
      </c>
      <c r="U53" s="0" t="n">
        <v>0.3943773374</v>
      </c>
      <c r="V53" s="0" t="n">
        <v>0.5000225249</v>
      </c>
      <c r="W53" s="0" t="n">
        <v>0.4980385449</v>
      </c>
      <c r="X53" s="0" t="n">
        <v>0.4955403692</v>
      </c>
      <c r="Y53" s="0" t="n">
        <v>0.4924529321</v>
      </c>
      <c r="Z53" s="0" t="n">
        <v>0.5262082555</v>
      </c>
      <c r="AA53" s="0" t="n">
        <v>0.5237144742</v>
      </c>
      <c r="AB53" s="0" t="n">
        <v>0.5217426812</v>
      </c>
      <c r="AC53" s="0" t="n">
        <v>0.5177534419</v>
      </c>
      <c r="AD53" s="0" t="n">
        <v>0.5006709993</v>
      </c>
      <c r="AE53" s="0" t="n">
        <v>0.4982764082</v>
      </c>
      <c r="AF53" s="0" t="n">
        <v>0.4962467295</v>
      </c>
      <c r="AG53" s="0" t="n">
        <v>0.4942323453</v>
      </c>
      <c r="AH53" s="0" t="n">
        <v>0.5574670383</v>
      </c>
      <c r="AI53" s="0" t="n">
        <v>0.5545868985</v>
      </c>
      <c r="AJ53" s="0" t="n">
        <v>0.5523962535</v>
      </c>
      <c r="AK53" s="0" t="n">
        <v>0.5488960722</v>
      </c>
      <c r="AL53" s="0" t="n">
        <v>0.4569471609</v>
      </c>
      <c r="AM53" s="0" t="n">
        <v>0.4552814711</v>
      </c>
      <c r="AN53" s="0" t="n">
        <v>0.4477935227</v>
      </c>
      <c r="AO53" s="0" t="n">
        <v>0.4462594518</v>
      </c>
      <c r="AP53" s="0" t="n">
        <v>0.5578966234</v>
      </c>
      <c r="AQ53" s="0" t="n">
        <v>0.5556554991</v>
      </c>
      <c r="AR53" s="0" t="n">
        <v>0.5533132795</v>
      </c>
      <c r="AS53" s="0" t="n">
        <v>0.5512214353</v>
      </c>
      <c r="AT53" s="0" t="n">
        <v>0.5579010695</v>
      </c>
      <c r="AU53" s="0" t="n">
        <v>0.5557606707</v>
      </c>
      <c r="AV53" s="0" t="n">
        <v>0.553684993</v>
      </c>
      <c r="AW53" s="0" t="n">
        <v>0.5512418329</v>
      </c>
      <c r="AX53" s="0" t="n">
        <v>0.5451693329</v>
      </c>
      <c r="AY53" s="0" t="n">
        <v>0.5428387941</v>
      </c>
      <c r="AZ53" s="0" t="n">
        <v>0.5408205386</v>
      </c>
      <c r="BA53" s="0" t="n">
        <v>0.5389843431</v>
      </c>
      <c r="BB53" s="0" t="n">
        <v>0.4471987627</v>
      </c>
      <c r="BC53" s="0" t="n">
        <v>0.4440191686</v>
      </c>
      <c r="BD53" s="0" t="n">
        <v>0.4409969142</v>
      </c>
      <c r="BE53" s="0" t="n">
        <v>0.4396914252</v>
      </c>
      <c r="BF53" s="0" t="n">
        <v>0.5041234184</v>
      </c>
      <c r="BG53" s="0" t="n">
        <v>0.5024503114</v>
      </c>
      <c r="BH53" s="0" t="n">
        <v>0.5008829187</v>
      </c>
      <c r="BI53" s="0" t="n">
        <v>0.4986293558</v>
      </c>
      <c r="BJ53" s="0" t="n">
        <v>0.4617048483</v>
      </c>
      <c r="BK53" s="0" t="n">
        <v>0.4578650876</v>
      </c>
      <c r="BL53" s="0" t="n">
        <v>0.4540867795</v>
      </c>
      <c r="BM53" s="0" t="n">
        <v>0.4527872126</v>
      </c>
      <c r="BN53" s="0" t="n">
        <v>0.5329078811</v>
      </c>
      <c r="BO53" s="0" t="n">
        <v>0.5313011763</v>
      </c>
      <c r="BP53" s="0" t="n">
        <v>0.5295212462</v>
      </c>
      <c r="BQ53" s="0" t="n">
        <v>0.5276813653</v>
      </c>
      <c r="BR53" s="0" t="n">
        <v>0.6047042155</v>
      </c>
      <c r="BS53" s="0" t="n">
        <v>0.6025562889</v>
      </c>
      <c r="BT53" s="0" t="n">
        <v>0.5989685571</v>
      </c>
      <c r="BU53" s="0" t="n">
        <v>0.5971144866</v>
      </c>
      <c r="BV53" s="0" t="n">
        <v>0.518915475</v>
      </c>
      <c r="BW53" s="0" t="n">
        <v>0.5172600682</v>
      </c>
      <c r="BX53" s="0" t="n">
        <v>0.5147195854</v>
      </c>
      <c r="BY53" s="0" t="n">
        <v>0.5123087344</v>
      </c>
      <c r="BZ53" s="0" t="n">
        <v>0.5429677726</v>
      </c>
      <c r="CA53" s="0" t="n">
        <v>0.5412870231</v>
      </c>
      <c r="CB53" s="0" t="n">
        <v>0.5395205233</v>
      </c>
      <c r="CC53" s="0" t="n">
        <v>0.5375591703</v>
      </c>
      <c r="CD53" s="0" t="n">
        <v>0.5778996129</v>
      </c>
      <c r="CE53" s="0" t="n">
        <v>0.5760759519</v>
      </c>
      <c r="CF53" s="0" t="n">
        <v>0.5737744697</v>
      </c>
      <c r="CG53" s="0" t="n">
        <v>0.5717834518</v>
      </c>
      <c r="CH53" s="0" t="n">
        <v>0.4918084185</v>
      </c>
      <c r="CI53" s="0" t="n">
        <v>0.4885194885</v>
      </c>
      <c r="CJ53" s="0" t="n">
        <v>0.4872644868</v>
      </c>
      <c r="CK53" s="0" t="n">
        <v>0.4858205201</v>
      </c>
      <c r="CL53" s="0" t="n">
        <v>0.561427616</v>
      </c>
      <c r="CM53" s="0" t="n">
        <v>0.5595786693</v>
      </c>
      <c r="CN53" s="0" t="n">
        <v>0.5542773831</v>
      </c>
      <c r="CO53" s="0" t="n">
        <v>0.5524335501</v>
      </c>
      <c r="CP53" s="0" t="n">
        <v>0.4438862173</v>
      </c>
      <c r="CQ53" s="0" t="n">
        <v>0.4426758904</v>
      </c>
      <c r="CR53" s="0" t="n">
        <v>0.4405262162</v>
      </c>
      <c r="CS53" s="0" t="n">
        <v>0.4390588777</v>
      </c>
      <c r="CT53" s="0" t="n">
        <v>0.5144788179</v>
      </c>
      <c r="CU53" s="0" t="n">
        <v>0.512101261</v>
      </c>
      <c r="CV53" s="0" t="n">
        <v>0.5096798155</v>
      </c>
      <c r="CW53" s="0" t="n">
        <v>0.5071126793</v>
      </c>
      <c r="CX53" s="0" t="n">
        <v>0.5580846473</v>
      </c>
      <c r="CY53" s="0" t="n">
        <v>0.5563509772</v>
      </c>
      <c r="CZ53" s="0" t="n">
        <v>0.5549005736</v>
      </c>
      <c r="DA53" s="0" t="n">
        <v>0.5526202014</v>
      </c>
      <c r="DB53" s="0" t="n">
        <v>0.5720045255</v>
      </c>
      <c r="DC53" s="0" t="n">
        <v>0.5701081573</v>
      </c>
      <c r="DF53" s="0" t="n">
        <v>50</v>
      </c>
      <c r="DG53" s="0" t="n">
        <v>0.546949836</v>
      </c>
      <c r="DH53" s="0" t="n">
        <v>0.5392475256</v>
      </c>
      <c r="DI53" s="0" t="n">
        <v>0.5363329701</v>
      </c>
      <c r="DJ53" s="0" t="n">
        <v>0.5340161517</v>
      </c>
      <c r="DK53" s="0" t="n">
        <v>0.4753291973</v>
      </c>
      <c r="DL53" s="0" t="n">
        <v>0.4735023498</v>
      </c>
      <c r="DM53" s="0" t="n">
        <v>0.4714055097</v>
      </c>
      <c r="DN53" s="0" t="n">
        <v>0.4695082908</v>
      </c>
      <c r="DO53" s="0" t="n">
        <v>0.5333299068</v>
      </c>
      <c r="DP53" s="0" t="n">
        <v>0.530589133</v>
      </c>
      <c r="DQ53" s="0" t="n">
        <v>0.5284660728</v>
      </c>
      <c r="DR53" s="0" t="n">
        <v>0.5263201773</v>
      </c>
      <c r="DS53" s="0" t="n">
        <v>0.5676196214</v>
      </c>
      <c r="DT53" s="0" t="n">
        <v>0.5645146372</v>
      </c>
      <c r="DU53" s="0" t="n">
        <v>0.5623406187</v>
      </c>
      <c r="DV53" s="0" t="n">
        <v>0.5600867253</v>
      </c>
      <c r="DW53" s="0" t="n">
        <v>0.5643119783</v>
      </c>
      <c r="DX53" s="0" t="n">
        <v>0.5616405302</v>
      </c>
      <c r="DY53" s="0" t="n">
        <v>0.5591744311</v>
      </c>
      <c r="DZ53" s="0" t="n">
        <v>0.5559861083</v>
      </c>
      <c r="EA53" s="0" t="n">
        <v>0.4756949063</v>
      </c>
      <c r="EB53" s="0" t="n">
        <v>0.473807453</v>
      </c>
      <c r="EC53" s="0" t="n">
        <v>0.4720197558</v>
      </c>
      <c r="ED53" s="0" t="n">
        <v>0.4697759702</v>
      </c>
      <c r="EE53" s="0" t="n">
        <v>0.5536490416</v>
      </c>
      <c r="EF53" s="0" t="n">
        <v>0.5510182446</v>
      </c>
      <c r="EG53" s="0" t="n">
        <v>0.5481532199</v>
      </c>
      <c r="EH53" s="0" t="n">
        <v>0.5459930159</v>
      </c>
      <c r="EI53" s="0" t="n">
        <v>0.5561253192</v>
      </c>
      <c r="EJ53" s="0" t="n">
        <v>0.5540380091</v>
      </c>
      <c r="EK53" s="0" t="n">
        <v>0.5517811911</v>
      </c>
      <c r="EL53" s="0" t="n">
        <v>0.5495413793</v>
      </c>
      <c r="EM53" s="0" t="n">
        <v>0.6237516596</v>
      </c>
      <c r="EN53" s="0" t="n">
        <v>0.6209902503</v>
      </c>
      <c r="EO53" s="0" t="n">
        <v>0.6183824323</v>
      </c>
      <c r="EP53" s="0" t="n">
        <v>0.6159291047</v>
      </c>
      <c r="EQ53" s="0" t="n">
        <v>0.5499022409</v>
      </c>
      <c r="ER53" s="0" t="n">
        <v>0.5478977059</v>
      </c>
      <c r="ES53" s="0" t="n">
        <v>0.5459231484</v>
      </c>
      <c r="ET53" s="0" t="n">
        <v>0.5440529007</v>
      </c>
      <c r="EU53" s="0" t="n">
        <v>0.6791289995</v>
      </c>
      <c r="EV53" s="0" t="n">
        <v>0.6764008731</v>
      </c>
      <c r="EW53" s="0" t="n">
        <v>0.674459526</v>
      </c>
      <c r="EX53" s="0" t="n">
        <v>0.6719096788</v>
      </c>
      <c r="EY53" s="0" t="n">
        <v>0.5654093155</v>
      </c>
      <c r="EZ53" s="0" t="n">
        <v>0.5632401112</v>
      </c>
      <c r="FA53" s="0" t="n">
        <v>0.5611364989</v>
      </c>
      <c r="FB53" s="0" t="n">
        <v>0.5596769512</v>
      </c>
      <c r="FC53" s="0" t="n">
        <v>0.5338044597</v>
      </c>
      <c r="FD53" s="0" t="n">
        <v>0.5276891428</v>
      </c>
      <c r="FE53" s="0" t="n">
        <v>0.5260629266</v>
      </c>
      <c r="FF53" s="0" t="n">
        <v>0.5242768361</v>
      </c>
      <c r="FG53" s="0" t="n">
        <v>0.6044732435</v>
      </c>
      <c r="FH53" s="0" t="n">
        <v>0.6024118821</v>
      </c>
      <c r="FI53" s="0" t="n">
        <v>0.5991344282</v>
      </c>
      <c r="FJ53" s="0" t="n">
        <v>0.5973608027</v>
      </c>
      <c r="FK53" s="0" t="n">
        <v>0.687801374</v>
      </c>
      <c r="FL53" s="0" t="n">
        <v>0.6855186684</v>
      </c>
      <c r="FM53" s="0" t="n">
        <v>0.6833801944</v>
      </c>
      <c r="FN53" s="0" t="n">
        <v>0.6774367463</v>
      </c>
      <c r="FO53" s="0" t="n">
        <v>0.6589682933</v>
      </c>
      <c r="FP53" s="0" t="n">
        <v>0.6563302609</v>
      </c>
      <c r="FQ53" s="0" t="n">
        <v>0.6541884494</v>
      </c>
      <c r="FR53" s="0" t="n">
        <v>0.6509366383</v>
      </c>
      <c r="FS53" s="0" t="n">
        <v>0.6420126279</v>
      </c>
      <c r="FT53" s="0" t="n">
        <v>0.6400769748</v>
      </c>
      <c r="FU53" s="0" t="n">
        <v>0.6379326313</v>
      </c>
      <c r="FV53" s="0" t="n">
        <v>0.6357160628</v>
      </c>
      <c r="FW53" s="0" t="n">
        <v>0.5385764091</v>
      </c>
      <c r="FX53" s="0" t="n">
        <v>0.5370015032</v>
      </c>
      <c r="FY53" s="0" t="n">
        <v>0.5352095964</v>
      </c>
      <c r="FZ53" s="0" t="n">
        <v>0.5335528878</v>
      </c>
      <c r="GA53" s="0" t="n">
        <v>0.5984331514</v>
      </c>
      <c r="GB53" s="0" t="n">
        <v>0.596524073</v>
      </c>
      <c r="GC53" s="0" t="n">
        <v>0.5947290821</v>
      </c>
      <c r="GD53" s="0" t="n">
        <v>0.5929258594</v>
      </c>
      <c r="GE53" s="0" t="n">
        <v>0.5362589031</v>
      </c>
      <c r="GF53" s="0" t="n">
        <v>0.5345989208</v>
      </c>
      <c r="GG53" s="0" t="n">
        <v>0.5323444903</v>
      </c>
      <c r="GH53" s="0" t="n">
        <v>0.5271413242</v>
      </c>
      <c r="GI53" s="0" t="n">
        <v>0.6090424945</v>
      </c>
      <c r="GJ53" s="0" t="n">
        <v>0.6073707944</v>
      </c>
      <c r="GK53" s="0" t="n">
        <v>0.6049486289</v>
      </c>
      <c r="GL53" s="0" t="n">
        <v>0.602688263</v>
      </c>
      <c r="GM53" s="0" t="n">
        <v>0.4928710402</v>
      </c>
      <c r="GN53" s="0" t="n">
        <v>0.4914970207</v>
      </c>
      <c r="GO53" s="0" t="n">
        <v>0.4902343697</v>
      </c>
      <c r="GP53" s="0" t="n">
        <v>0.4873353646</v>
      </c>
      <c r="GQ53" s="0" t="n">
        <v>0.537363696</v>
      </c>
      <c r="GR53" s="0" t="n">
        <v>0.5360120031</v>
      </c>
      <c r="GS53" s="0" t="n">
        <v>0.53455312</v>
      </c>
      <c r="GT53" s="0" t="n">
        <v>0.5330366783</v>
      </c>
      <c r="GU53" s="0" t="n">
        <v>0.5203408248</v>
      </c>
      <c r="GV53" s="0" t="n">
        <v>0.5189220321</v>
      </c>
      <c r="GW53" s="0" t="n">
        <v>0.5170802729</v>
      </c>
      <c r="GX53" s="0" t="n">
        <v>0.5148215693</v>
      </c>
      <c r="GY53" s="0" t="n">
        <v>0.6138056948</v>
      </c>
      <c r="GZ53" s="0" t="n">
        <v>0.6116243006</v>
      </c>
      <c r="HA53" s="0" t="n">
        <v>0.6093920998</v>
      </c>
      <c r="HB53" s="0" t="n">
        <v>0.6048559122</v>
      </c>
      <c r="HC53" s="0" t="n">
        <v>0.519736687</v>
      </c>
      <c r="HD53" s="0" t="n">
        <v>0.5181221435</v>
      </c>
      <c r="HE53" s="0" t="n">
        <v>0.5167714022</v>
      </c>
      <c r="HF53" s="0" t="n">
        <v>0.5102597184</v>
      </c>
      <c r="HG53" s="0" t="n">
        <v>0.5881145351</v>
      </c>
      <c r="HH53" s="0" t="n">
        <v>0.5861647573</v>
      </c>
    </row>
    <row r="54" customFormat="false" ht="12.85" hidden="false" customHeight="false" outlineLevel="0" collapsed="false">
      <c r="A54" s="0" t="n">
        <v>51</v>
      </c>
      <c r="B54" s="0" t="n">
        <v>0.4778837289</v>
      </c>
      <c r="C54" s="0" t="n">
        <v>0.475461274</v>
      </c>
      <c r="D54" s="0" t="n">
        <v>0.4661224324</v>
      </c>
      <c r="E54" s="0" t="n">
        <v>0.4636951654</v>
      </c>
      <c r="F54" s="0" t="n">
        <v>0.4716451304</v>
      </c>
      <c r="G54" s="0" t="n">
        <v>0.469832442</v>
      </c>
      <c r="H54" s="0" t="n">
        <v>0.4673288754</v>
      </c>
      <c r="I54" s="0" t="n">
        <v>0.4648706249</v>
      </c>
      <c r="J54" s="0" t="n">
        <v>0.4529277403</v>
      </c>
      <c r="K54" s="0" t="n">
        <v>0.4485926669</v>
      </c>
      <c r="L54" s="0" t="n">
        <v>0.4467977013</v>
      </c>
      <c r="M54" s="0" t="n">
        <v>0.4446327783</v>
      </c>
      <c r="N54" s="0" t="n">
        <v>0.4481457088</v>
      </c>
      <c r="O54" s="0" t="n">
        <v>0.4406938664</v>
      </c>
      <c r="P54" s="0" t="n">
        <v>0.4389966976</v>
      </c>
      <c r="Q54" s="0" t="n">
        <v>0.4368214988</v>
      </c>
      <c r="R54" s="0" t="n">
        <v>0.4741791804</v>
      </c>
      <c r="S54" s="0" t="n">
        <v>0.4722660822</v>
      </c>
      <c r="T54" s="0" t="n">
        <v>0.470192416</v>
      </c>
      <c r="U54" s="0" t="n">
        <v>0.4681374155</v>
      </c>
      <c r="V54" s="0" t="n">
        <v>0.3916408813</v>
      </c>
      <c r="W54" s="0" t="n">
        <v>0.390086936</v>
      </c>
      <c r="X54" s="0" t="n">
        <v>0.3886151202</v>
      </c>
      <c r="Y54" s="0" t="n">
        <v>0.3867678055</v>
      </c>
      <c r="Z54" s="0" t="n">
        <v>0.4903549162</v>
      </c>
      <c r="AA54" s="0" t="n">
        <v>0.4881321277</v>
      </c>
      <c r="AB54" s="0" t="n">
        <v>0.4862943027</v>
      </c>
      <c r="AC54" s="0" t="n">
        <v>0.4826491287</v>
      </c>
      <c r="AD54" s="0" t="n">
        <v>0.513571622</v>
      </c>
      <c r="AE54" s="0" t="n">
        <v>0.5116440292</v>
      </c>
      <c r="AF54" s="0" t="n">
        <v>0.509208855</v>
      </c>
      <c r="AG54" s="0" t="n">
        <v>0.5071418545</v>
      </c>
      <c r="AH54" s="0" t="n">
        <v>0.4923620224</v>
      </c>
      <c r="AI54" s="0" t="n">
        <v>0.4890995</v>
      </c>
      <c r="AJ54" s="0" t="n">
        <v>0.4874435539</v>
      </c>
      <c r="AK54" s="0" t="n">
        <v>0.481918243</v>
      </c>
      <c r="AL54" s="0" t="n">
        <v>0.5470188341</v>
      </c>
      <c r="AM54" s="0" t="n">
        <v>0.5450248099</v>
      </c>
      <c r="AN54" s="0" t="n">
        <v>0.5422477853</v>
      </c>
      <c r="AO54" s="0" t="n">
        <v>0.5395928996</v>
      </c>
      <c r="AP54" s="0" t="n">
        <v>0.4444836335</v>
      </c>
      <c r="AQ54" s="0" t="n">
        <v>0.4426981001</v>
      </c>
      <c r="AR54" s="0" t="n">
        <v>0.4406389093</v>
      </c>
      <c r="AS54" s="0" t="n">
        <v>0.4389730393</v>
      </c>
      <c r="AT54" s="0" t="n">
        <v>0.5482372709</v>
      </c>
      <c r="AU54" s="0" t="n">
        <v>0.5456637395</v>
      </c>
      <c r="AV54" s="0" t="n">
        <v>0.5433322092</v>
      </c>
      <c r="AW54" s="0" t="n">
        <v>0.5412804192</v>
      </c>
      <c r="AX54" s="0" t="n">
        <v>0.5493694622</v>
      </c>
      <c r="AY54" s="0" t="n">
        <v>0.5420191417</v>
      </c>
      <c r="AZ54" s="0" t="n">
        <v>0.5403487638</v>
      </c>
      <c r="BA54" s="0" t="n">
        <v>0.5345007968</v>
      </c>
      <c r="BB54" s="0" t="n">
        <v>0.537252371</v>
      </c>
      <c r="BC54" s="0" t="n">
        <v>0.5354202447</v>
      </c>
      <c r="BD54" s="0" t="n">
        <v>0.5329446112</v>
      </c>
      <c r="BE54" s="0" t="n">
        <v>0.5313669282</v>
      </c>
      <c r="BF54" s="0" t="n">
        <v>0.4332154374</v>
      </c>
      <c r="BG54" s="0" t="n">
        <v>0.4297631762</v>
      </c>
      <c r="BH54" s="0" t="n">
        <v>0.4284225308</v>
      </c>
      <c r="BI54" s="0" t="n">
        <v>0.4271016115</v>
      </c>
      <c r="BJ54" s="0" t="n">
        <v>0.4972440206</v>
      </c>
      <c r="BK54" s="0" t="n">
        <v>0.4952534152</v>
      </c>
      <c r="BL54" s="0" t="n">
        <v>0.4930121432</v>
      </c>
      <c r="BM54" s="0" t="n">
        <v>0.4910044456</v>
      </c>
      <c r="BN54" s="0" t="n">
        <v>0.4506280186</v>
      </c>
      <c r="BO54" s="0" t="n">
        <v>0.4480920504</v>
      </c>
      <c r="BP54" s="0" t="n">
        <v>0.446590882</v>
      </c>
      <c r="BQ54" s="0" t="n">
        <v>0.4450391519</v>
      </c>
      <c r="BR54" s="0" t="n">
        <v>0.5259792524</v>
      </c>
      <c r="BS54" s="0" t="n">
        <v>0.5244411831</v>
      </c>
      <c r="BT54" s="0" t="n">
        <v>0.5219921911</v>
      </c>
      <c r="BU54" s="0" t="n">
        <v>0.5203763962</v>
      </c>
      <c r="BV54" s="0" t="n">
        <v>0.5951384499</v>
      </c>
      <c r="BW54" s="0" t="n">
        <v>0.592395948</v>
      </c>
      <c r="BX54" s="0" t="n">
        <v>0.590613379</v>
      </c>
      <c r="BY54" s="0" t="n">
        <v>0.5888226351</v>
      </c>
      <c r="BZ54" s="0" t="n">
        <v>0.5098882558</v>
      </c>
      <c r="CA54" s="0" t="n">
        <v>0.5067078106</v>
      </c>
      <c r="CB54" s="0" t="n">
        <v>0.5050541606</v>
      </c>
      <c r="CC54" s="0" t="n">
        <v>0.5034309692</v>
      </c>
      <c r="CD54" s="0" t="n">
        <v>0.5360396361</v>
      </c>
      <c r="CE54" s="0" t="n">
        <v>0.530126754</v>
      </c>
      <c r="CF54" s="0" t="n">
        <v>0.5286959111</v>
      </c>
      <c r="CG54" s="0" t="n">
        <v>0.5271428602</v>
      </c>
      <c r="CH54" s="0" t="n">
        <v>0.5696288509</v>
      </c>
      <c r="CI54" s="0" t="n">
        <v>0.568040847</v>
      </c>
      <c r="CJ54" s="0" t="n">
        <v>0.5665815557</v>
      </c>
      <c r="CK54" s="0" t="n">
        <v>0.5638816662</v>
      </c>
      <c r="CL54" s="0" t="n">
        <v>0.4844252613</v>
      </c>
      <c r="CM54" s="0" t="n">
        <v>0.4828245979</v>
      </c>
      <c r="CN54" s="0" t="n">
        <v>0.4797084533</v>
      </c>
      <c r="CO54" s="0" t="n">
        <v>0.4775142863</v>
      </c>
      <c r="CP54" s="0" t="n">
        <v>0.5510959667</v>
      </c>
      <c r="CQ54" s="0" t="n">
        <v>0.5495933152</v>
      </c>
      <c r="CR54" s="0" t="n">
        <v>0.5476426974</v>
      </c>
      <c r="CS54" s="0" t="n">
        <v>0.5458185672</v>
      </c>
      <c r="CT54" s="0" t="n">
        <v>0.4379885348</v>
      </c>
      <c r="CU54" s="0" t="n">
        <v>0.4364319744</v>
      </c>
      <c r="CV54" s="0" t="n">
        <v>0.4348391603</v>
      </c>
      <c r="CW54" s="0" t="n">
        <v>0.4329997949</v>
      </c>
      <c r="CX54" s="0" t="n">
        <v>0.5050410792</v>
      </c>
      <c r="CY54" s="0" t="n">
        <v>0.503472187</v>
      </c>
      <c r="CZ54" s="0" t="n">
        <v>0.4998420187</v>
      </c>
      <c r="DA54" s="0" t="n">
        <v>0.4973895846</v>
      </c>
      <c r="DB54" s="0" t="n">
        <v>0.5506532815</v>
      </c>
      <c r="DC54" s="0" t="n">
        <v>0.5488276991</v>
      </c>
      <c r="DF54" s="0" t="n">
        <v>51</v>
      </c>
      <c r="DG54" s="0" t="n">
        <v>0.5585830859</v>
      </c>
      <c r="DH54" s="0" t="n">
        <v>0.5543465607</v>
      </c>
      <c r="DI54" s="0" t="n">
        <v>0.5520750601</v>
      </c>
      <c r="DJ54" s="0" t="n">
        <v>0.54969024</v>
      </c>
      <c r="DK54" s="0" t="n">
        <v>0.5298548584</v>
      </c>
      <c r="DL54" s="0" t="n">
        <v>0.5278184508</v>
      </c>
      <c r="DM54" s="0" t="n">
        <v>0.5254810793</v>
      </c>
      <c r="DN54" s="0" t="n">
        <v>0.5224982543</v>
      </c>
      <c r="DO54" s="0" t="n">
        <v>0.4673120292</v>
      </c>
      <c r="DP54" s="0" t="n">
        <v>0.4656975078</v>
      </c>
      <c r="DQ54" s="0" t="n">
        <v>0.4638341001</v>
      </c>
      <c r="DR54" s="0" t="n">
        <v>0.46195065</v>
      </c>
      <c r="DS54" s="0" t="n">
        <v>0.5243975369</v>
      </c>
      <c r="DT54" s="0" t="n">
        <v>0.5222670215</v>
      </c>
      <c r="DU54" s="0" t="n">
        <v>0.520255704</v>
      </c>
      <c r="DV54" s="0" t="n">
        <v>0.5181704893</v>
      </c>
      <c r="DW54" s="0" t="n">
        <v>0.5576133929</v>
      </c>
      <c r="DX54" s="0" t="n">
        <v>0.5537708843</v>
      </c>
      <c r="DY54" s="0" t="n">
        <v>0.5513393398</v>
      </c>
      <c r="DZ54" s="0" t="n">
        <v>0.5482822087</v>
      </c>
      <c r="EA54" s="0" t="n">
        <v>0.5534791752</v>
      </c>
      <c r="EB54" s="0" t="n">
        <v>0.5505930301</v>
      </c>
      <c r="EC54" s="0" t="n">
        <v>0.5485156174</v>
      </c>
      <c r="ED54" s="0" t="n">
        <v>0.5459082023</v>
      </c>
      <c r="EE54" s="0" t="n">
        <v>0.4659442762</v>
      </c>
      <c r="EF54" s="0" t="n">
        <v>0.4637251837</v>
      </c>
      <c r="EG54" s="0" t="n">
        <v>0.4602604808</v>
      </c>
      <c r="EH54" s="0" t="n">
        <v>0.4584466512</v>
      </c>
      <c r="EI54" s="0" t="n">
        <v>0.5439590139</v>
      </c>
      <c r="EJ54" s="0" t="n">
        <v>0.5416280685</v>
      </c>
      <c r="EK54" s="0" t="n">
        <v>0.5394218011</v>
      </c>
      <c r="EL54" s="0" t="n">
        <v>0.537232159</v>
      </c>
      <c r="EM54" s="0" t="n">
        <v>0.5474617505</v>
      </c>
      <c r="EN54" s="0" t="n">
        <v>0.545038084</v>
      </c>
      <c r="EO54" s="0" t="n">
        <v>0.5431927465</v>
      </c>
      <c r="EP54" s="0" t="n">
        <v>0.5401187488</v>
      </c>
      <c r="EQ54" s="0" t="n">
        <v>0.6134860527</v>
      </c>
      <c r="ER54" s="0" t="n">
        <v>0.6112497385</v>
      </c>
      <c r="ES54" s="0" t="n">
        <v>0.6090468678</v>
      </c>
      <c r="ET54" s="0" t="n">
        <v>0.6061439285</v>
      </c>
      <c r="EU54" s="0" t="n">
        <v>0.5413266679</v>
      </c>
      <c r="EV54" s="0" t="n">
        <v>0.5391521068</v>
      </c>
      <c r="EW54" s="0" t="n">
        <v>0.5376046791</v>
      </c>
      <c r="EX54" s="0" t="n">
        <v>0.5355722225</v>
      </c>
      <c r="EY54" s="0" t="n">
        <v>0.6701439978</v>
      </c>
      <c r="EZ54" s="0" t="n">
        <v>0.6675729767</v>
      </c>
      <c r="FA54" s="0" t="n">
        <v>0.6650796979</v>
      </c>
      <c r="FB54" s="0" t="n">
        <v>0.6633497879</v>
      </c>
      <c r="FC54" s="0" t="n">
        <v>0.5577759294</v>
      </c>
      <c r="FD54" s="0" t="n">
        <v>0.5557490932</v>
      </c>
      <c r="FE54" s="0" t="n">
        <v>0.5464078335</v>
      </c>
      <c r="FF54" s="0" t="n">
        <v>0.5445526679</v>
      </c>
      <c r="FG54" s="0" t="n">
        <v>0.5225921251</v>
      </c>
      <c r="FH54" s="0" t="n">
        <v>0.5204955641</v>
      </c>
      <c r="FI54" s="0" t="n">
        <v>0.5183283139</v>
      </c>
      <c r="FJ54" s="0" t="n">
        <v>0.5167938998</v>
      </c>
      <c r="FK54" s="0" t="n">
        <v>0.5954336831</v>
      </c>
      <c r="FL54" s="0" t="n">
        <v>0.5934575315</v>
      </c>
      <c r="FM54" s="0" t="n">
        <v>0.5888595973</v>
      </c>
      <c r="FN54" s="0" t="n">
        <v>0.5870440159</v>
      </c>
      <c r="FO54" s="0" t="n">
        <v>0.675554633</v>
      </c>
      <c r="FP54" s="0" t="n">
        <v>0.6728502009</v>
      </c>
      <c r="FQ54" s="0" t="n">
        <v>0.6706544797</v>
      </c>
      <c r="FR54" s="0" t="n">
        <v>0.66873511</v>
      </c>
      <c r="FS54" s="0" t="n">
        <v>0.64890364</v>
      </c>
      <c r="FT54" s="0" t="n">
        <v>0.6465831469</v>
      </c>
      <c r="FU54" s="0" t="n">
        <v>0.6440717197</v>
      </c>
      <c r="FV54" s="0" t="n">
        <v>0.6418338202</v>
      </c>
      <c r="FW54" s="0" t="n">
        <v>0.6315029661</v>
      </c>
      <c r="FX54" s="0" t="n">
        <v>0.6296563243</v>
      </c>
      <c r="FY54" s="0" t="n">
        <v>0.6257268706</v>
      </c>
      <c r="FZ54" s="0" t="n">
        <v>0.6237899713</v>
      </c>
      <c r="GA54" s="0" t="n">
        <v>0.5317871962</v>
      </c>
      <c r="GB54" s="0" t="n">
        <v>0.5300907269</v>
      </c>
      <c r="GC54" s="0" t="n">
        <v>0.5284956395</v>
      </c>
      <c r="GD54" s="0" t="n">
        <v>0.5268932371</v>
      </c>
      <c r="GE54" s="0" t="n">
        <v>0.5910069064</v>
      </c>
      <c r="GF54" s="0" t="n">
        <v>0.5891774524</v>
      </c>
      <c r="GG54" s="0" t="n">
        <v>0.5872546613</v>
      </c>
      <c r="GH54" s="0" t="n">
        <v>0.5850163751</v>
      </c>
      <c r="GI54" s="0" t="n">
        <v>0.525280524</v>
      </c>
      <c r="GJ54" s="0" t="n">
        <v>0.5238387338</v>
      </c>
      <c r="GK54" s="0" t="n">
        <v>0.5224248626</v>
      </c>
      <c r="GL54" s="0" t="n">
        <v>0.5195902643</v>
      </c>
      <c r="GM54" s="0" t="n">
        <v>0.6004172063</v>
      </c>
      <c r="GN54" s="0" t="n">
        <v>0.5951808186</v>
      </c>
      <c r="GO54" s="0" t="n">
        <v>0.593651805</v>
      </c>
      <c r="GP54" s="0" t="n">
        <v>0.5918925685</v>
      </c>
      <c r="GQ54" s="0" t="n">
        <v>0.4859357552</v>
      </c>
      <c r="GR54" s="0" t="n">
        <v>0.4847134249</v>
      </c>
      <c r="GS54" s="0" t="n">
        <v>0.4814015932</v>
      </c>
      <c r="GT54" s="0" t="n">
        <v>0.4773921397</v>
      </c>
      <c r="GU54" s="0" t="n">
        <v>0.5317460597</v>
      </c>
      <c r="GV54" s="0" t="n">
        <v>0.5296696731</v>
      </c>
      <c r="GW54" s="0" t="n">
        <v>0.5277897684</v>
      </c>
      <c r="GX54" s="0" t="n">
        <v>0.5260317658</v>
      </c>
      <c r="GY54" s="0" t="n">
        <v>0.5135665313</v>
      </c>
      <c r="GZ54" s="0" t="n">
        <v>0.5117413754</v>
      </c>
      <c r="HA54" s="0" t="n">
        <v>0.5057780189</v>
      </c>
      <c r="HB54" s="0" t="n">
        <v>0.5041158661</v>
      </c>
      <c r="HC54" s="0" t="n">
        <v>0.602572716</v>
      </c>
      <c r="HD54" s="0" t="n">
        <v>0.6007008453</v>
      </c>
      <c r="HE54" s="0" t="n">
        <v>0.5991348219</v>
      </c>
      <c r="HF54" s="0" t="n">
        <v>0.596375516</v>
      </c>
      <c r="HG54" s="0" t="n">
        <v>0.5083214385</v>
      </c>
      <c r="HH54" s="0" t="n">
        <v>0.5055929883</v>
      </c>
    </row>
    <row r="55" customFormat="false" ht="12.85" hidden="false" customHeight="false" outlineLevel="0" collapsed="false">
      <c r="A55" s="0" t="n">
        <v>52</v>
      </c>
      <c r="B55" s="0" t="n">
        <v>0.4865796674</v>
      </c>
      <c r="C55" s="0" t="n">
        <v>0.4841526258</v>
      </c>
      <c r="D55" s="0" t="n">
        <v>0.4815640017</v>
      </c>
      <c r="E55" s="0" t="n">
        <v>0.479483771</v>
      </c>
      <c r="F55" s="0" t="n">
        <v>0.4605966063</v>
      </c>
      <c r="G55" s="0" t="n">
        <v>0.4588263811</v>
      </c>
      <c r="H55" s="0" t="n">
        <v>0.4567945315</v>
      </c>
      <c r="I55" s="0" t="n">
        <v>0.4539210848</v>
      </c>
      <c r="J55" s="0" t="n">
        <v>0.4610139259</v>
      </c>
      <c r="K55" s="0" t="n">
        <v>0.4577366508</v>
      </c>
      <c r="L55" s="0" t="n">
        <v>0.4559050971</v>
      </c>
      <c r="M55" s="0" t="n">
        <v>0.4540538436</v>
      </c>
      <c r="N55" s="0" t="n">
        <v>0.4430085409</v>
      </c>
      <c r="O55" s="0" t="n">
        <v>0.4403104104</v>
      </c>
      <c r="P55" s="0" t="n">
        <v>0.4374581702</v>
      </c>
      <c r="Q55" s="0" t="n">
        <v>0.4357048128</v>
      </c>
      <c r="R55" s="0" t="n">
        <v>0.4348925033</v>
      </c>
      <c r="S55" s="0" t="n">
        <v>0.433137909</v>
      </c>
      <c r="T55" s="0" t="n">
        <v>0.4298171788</v>
      </c>
      <c r="U55" s="0" t="n">
        <v>0.4279386404</v>
      </c>
      <c r="V55" s="0" t="n">
        <v>0.4660265909</v>
      </c>
      <c r="W55" s="0" t="n">
        <v>0.4641774993</v>
      </c>
      <c r="X55" s="0" t="n">
        <v>0.4624261364</v>
      </c>
      <c r="Y55" s="0" t="n">
        <v>0.4602279549</v>
      </c>
      <c r="Z55" s="0" t="n">
        <v>0.3851200439</v>
      </c>
      <c r="AA55" s="0" t="n">
        <v>0.3836235449</v>
      </c>
      <c r="AB55" s="0" t="n">
        <v>0.3821791964</v>
      </c>
      <c r="AC55" s="0" t="n">
        <v>0.3806730755</v>
      </c>
      <c r="AD55" s="0" t="n">
        <v>0.4808511033</v>
      </c>
      <c r="AE55" s="0" t="n">
        <v>0.4784677222</v>
      </c>
      <c r="AF55" s="0" t="n">
        <v>0.4765187321</v>
      </c>
      <c r="AG55" s="0" t="n">
        <v>0.4742578978</v>
      </c>
      <c r="AH55" s="0" t="n">
        <v>0.5030047572</v>
      </c>
      <c r="AI55" s="0" t="n">
        <v>0.4990408659</v>
      </c>
      <c r="AJ55" s="0" t="n">
        <v>0.4965655563</v>
      </c>
      <c r="AK55" s="0" t="n">
        <v>0.4945955166</v>
      </c>
      <c r="AL55" s="0" t="n">
        <v>0.4783122019</v>
      </c>
      <c r="AM55" s="0" t="n">
        <v>0.4765686311</v>
      </c>
      <c r="AN55" s="0" t="n">
        <v>0.4748511349</v>
      </c>
      <c r="AO55" s="0" t="n">
        <v>0.4729938448</v>
      </c>
      <c r="AP55" s="0" t="n">
        <v>0.5374456757</v>
      </c>
      <c r="AQ55" s="0" t="n">
        <v>0.5326473055</v>
      </c>
      <c r="AR55" s="0" t="n">
        <v>0.5307353335</v>
      </c>
      <c r="AS55" s="0" t="n">
        <v>0.5287288469</v>
      </c>
      <c r="AT55" s="0" t="n">
        <v>0.437819482</v>
      </c>
      <c r="AU55" s="0" t="n">
        <v>0.4361397786</v>
      </c>
      <c r="AV55" s="0" t="n">
        <v>0.4340986284</v>
      </c>
      <c r="AW55" s="0" t="n">
        <v>0.4324991651</v>
      </c>
      <c r="AX55" s="0" t="n">
        <v>0.5371912602</v>
      </c>
      <c r="AY55" s="0" t="n">
        <v>0.5352392242</v>
      </c>
      <c r="AZ55" s="0" t="n">
        <v>0.5329483732</v>
      </c>
      <c r="BA55" s="0" t="n">
        <v>0.5289171068</v>
      </c>
      <c r="BB55" s="0" t="n">
        <v>0.5325871903</v>
      </c>
      <c r="BC55" s="0" t="n">
        <v>0.5299894804</v>
      </c>
      <c r="BD55" s="0" t="n">
        <v>0.5277826992</v>
      </c>
      <c r="BE55" s="0" t="n">
        <v>0.5262202971</v>
      </c>
      <c r="BF55" s="0" t="n">
        <v>0.5271602039</v>
      </c>
      <c r="BG55" s="0" t="n">
        <v>0.5254106414</v>
      </c>
      <c r="BH55" s="0" t="n">
        <v>0.5230511926</v>
      </c>
      <c r="BI55" s="0" t="n">
        <v>0.5211153181</v>
      </c>
      <c r="BJ55" s="0" t="n">
        <v>0.4256314992</v>
      </c>
      <c r="BK55" s="0" t="n">
        <v>0.4239275786</v>
      </c>
      <c r="BL55" s="0" t="n">
        <v>0.4218479632</v>
      </c>
      <c r="BM55" s="0" t="n">
        <v>0.4206406617</v>
      </c>
      <c r="BN55" s="0" t="n">
        <v>0.4887995138</v>
      </c>
      <c r="BO55" s="0" t="n">
        <v>0.4873257947</v>
      </c>
      <c r="BP55" s="0" t="n">
        <v>0.4851401434</v>
      </c>
      <c r="BQ55" s="0" t="n">
        <v>0.4834544696</v>
      </c>
      <c r="BR55" s="0" t="n">
        <v>0.4394355648</v>
      </c>
      <c r="BS55" s="0" t="n">
        <v>0.4381505668</v>
      </c>
      <c r="BT55" s="0" t="n">
        <v>0.4364343323</v>
      </c>
      <c r="BU55" s="0" t="n">
        <v>0.4350833764</v>
      </c>
      <c r="BV55" s="0" t="n">
        <v>0.5186543096</v>
      </c>
      <c r="BW55" s="0" t="n">
        <v>0.5165935033</v>
      </c>
      <c r="BX55" s="0" t="n">
        <v>0.5150390302</v>
      </c>
      <c r="BY55" s="0" t="n">
        <v>0.5084045578</v>
      </c>
      <c r="BZ55" s="0" t="n">
        <v>0.5841223081</v>
      </c>
      <c r="CA55" s="0" t="n">
        <v>0.5823141653</v>
      </c>
      <c r="CB55" s="0" t="n">
        <v>0.5804137727</v>
      </c>
      <c r="CC55" s="0" t="n">
        <v>0.5785483833</v>
      </c>
      <c r="CD55" s="0" t="n">
        <v>0.502325324</v>
      </c>
      <c r="CE55" s="0" t="n">
        <v>0.5009465412</v>
      </c>
      <c r="CF55" s="0" t="n">
        <v>0.4976025428</v>
      </c>
      <c r="CG55" s="0" t="n">
        <v>0.4955825092</v>
      </c>
      <c r="CH55" s="0" t="n">
        <v>0.5249157243</v>
      </c>
      <c r="CI55" s="0" t="n">
        <v>0.5202485574</v>
      </c>
      <c r="CJ55" s="0" t="n">
        <v>0.5189120441</v>
      </c>
      <c r="CK55" s="0" t="n">
        <v>0.517108097</v>
      </c>
      <c r="CL55" s="0" t="n">
        <v>0.5618161851</v>
      </c>
      <c r="CM55" s="0" t="n">
        <v>0.560402984</v>
      </c>
      <c r="CN55" s="0" t="n">
        <v>0.5582598006</v>
      </c>
      <c r="CO55" s="0" t="n">
        <v>0.554846623</v>
      </c>
      <c r="CP55" s="0" t="n">
        <v>0.4763581016</v>
      </c>
      <c r="CQ55" s="0" t="n">
        <v>0.4731284401</v>
      </c>
      <c r="CR55" s="0" t="n">
        <v>0.4710186791</v>
      </c>
      <c r="CS55" s="0" t="n">
        <v>0.4694497741</v>
      </c>
      <c r="CT55" s="0" t="n">
        <v>0.5432439371</v>
      </c>
      <c r="CU55" s="0" t="n">
        <v>0.5407668182</v>
      </c>
      <c r="CV55" s="0" t="n">
        <v>0.5387932208</v>
      </c>
      <c r="CW55" s="0" t="n">
        <v>0.5357677199</v>
      </c>
      <c r="CX55" s="0" t="n">
        <v>0.4317583832</v>
      </c>
      <c r="CY55" s="0" t="n">
        <v>0.4304171411</v>
      </c>
      <c r="CZ55" s="0" t="n">
        <v>0.4283553999</v>
      </c>
      <c r="DA55" s="0" t="n">
        <v>0.4268236722</v>
      </c>
      <c r="DB55" s="0" t="n">
        <v>0.4952105218</v>
      </c>
      <c r="DC55" s="0" t="n">
        <v>0.4926113885</v>
      </c>
      <c r="DF55" s="0" t="n">
        <v>52</v>
      </c>
      <c r="DG55" s="0" t="n">
        <v>0.5265121354</v>
      </c>
      <c r="DH55" s="0" t="n">
        <v>0.5242043716</v>
      </c>
      <c r="DI55" s="0" t="n">
        <v>0.5220563822</v>
      </c>
      <c r="DJ55" s="0" t="n">
        <v>0.519801235</v>
      </c>
      <c r="DK55" s="0" t="n">
        <v>0.5471023214</v>
      </c>
      <c r="DL55" s="0" t="n">
        <v>0.5447798711</v>
      </c>
      <c r="DM55" s="0" t="n">
        <v>0.5423673883</v>
      </c>
      <c r="DN55" s="0" t="n">
        <v>0.5401845762</v>
      </c>
      <c r="DO55" s="0" t="n">
        <v>0.5202197169</v>
      </c>
      <c r="DP55" s="0" t="n">
        <v>0.518032838</v>
      </c>
      <c r="DQ55" s="0" t="n">
        <v>0.5117350502</v>
      </c>
      <c r="DR55" s="0" t="n">
        <v>0.5096570929</v>
      </c>
      <c r="DS55" s="0" t="n">
        <v>0.4602631506</v>
      </c>
      <c r="DT55" s="0" t="n">
        <v>0.4570369016</v>
      </c>
      <c r="DU55" s="0" t="n">
        <v>0.4552767936</v>
      </c>
      <c r="DV55" s="0" t="n">
        <v>0.4534520182</v>
      </c>
      <c r="DW55" s="0" t="n">
        <v>0.5158822582</v>
      </c>
      <c r="DX55" s="0" t="n">
        <v>0.513800907</v>
      </c>
      <c r="DY55" s="0" t="n">
        <v>0.5115448661</v>
      </c>
      <c r="DZ55" s="0" t="n">
        <v>0.5089248033</v>
      </c>
      <c r="EA55" s="0" t="n">
        <v>0.5458100123</v>
      </c>
      <c r="EB55" s="0" t="n">
        <v>0.5433662734</v>
      </c>
      <c r="EC55" s="0" t="n">
        <v>0.5413161276</v>
      </c>
      <c r="ED55" s="0" t="n">
        <v>0.5387429359</v>
      </c>
      <c r="EE55" s="0" t="n">
        <v>0.5435824489</v>
      </c>
      <c r="EF55" s="0" t="n">
        <v>0.5414701968</v>
      </c>
      <c r="EG55" s="0" t="n">
        <v>0.5390144739</v>
      </c>
      <c r="EH55" s="0" t="n">
        <v>0.5351313835</v>
      </c>
      <c r="EI55" s="0" t="n">
        <v>0.456738788</v>
      </c>
      <c r="EJ55" s="0" t="n">
        <v>0.4550245063</v>
      </c>
      <c r="EK55" s="0" t="n">
        <v>0.4531710098</v>
      </c>
      <c r="EL55" s="0" t="n">
        <v>0.4513314803</v>
      </c>
      <c r="EM55" s="0" t="n">
        <v>0.535199112</v>
      </c>
      <c r="EN55" s="0" t="n">
        <v>0.5311842885</v>
      </c>
      <c r="EO55" s="0" t="n">
        <v>0.5290337556</v>
      </c>
      <c r="EP55" s="0" t="n">
        <v>0.5250904644</v>
      </c>
      <c r="EQ55" s="0" t="n">
        <v>0.5382715293</v>
      </c>
      <c r="ER55" s="0" t="n">
        <v>0.5339717375</v>
      </c>
      <c r="ES55" s="0" t="n">
        <v>0.5320473675</v>
      </c>
      <c r="ET55" s="0" t="n">
        <v>0.530224656</v>
      </c>
      <c r="EU55" s="0" t="n">
        <v>0.6037318754</v>
      </c>
      <c r="EV55" s="0" t="n">
        <v>0.6011605226</v>
      </c>
      <c r="EW55" s="0" t="n">
        <v>0.5994351238</v>
      </c>
      <c r="EX55" s="0" t="n">
        <v>0.5971689123</v>
      </c>
      <c r="EY55" s="0" t="n">
        <v>0.5333435038</v>
      </c>
      <c r="EZ55" s="0" t="n">
        <v>0.5312973205</v>
      </c>
      <c r="FA55" s="0" t="n">
        <v>0.5293130096</v>
      </c>
      <c r="FB55" s="0" t="n">
        <v>0.5279362365</v>
      </c>
      <c r="FC55" s="0" t="n">
        <v>0.6610966268</v>
      </c>
      <c r="FD55" s="0" t="n">
        <v>0.6586943456</v>
      </c>
      <c r="FE55" s="0" t="n">
        <v>0.648175537</v>
      </c>
      <c r="FF55" s="0" t="n">
        <v>0.6459748494</v>
      </c>
      <c r="FG55" s="0" t="n">
        <v>0.5420033198</v>
      </c>
      <c r="FH55" s="0" t="n">
        <v>0.540154992</v>
      </c>
      <c r="FI55" s="0" t="n">
        <v>0.5379058834</v>
      </c>
      <c r="FJ55" s="0" t="n">
        <v>0.5359831351</v>
      </c>
      <c r="FK55" s="0" t="n">
        <v>0.5145103651</v>
      </c>
      <c r="FL55" s="0" t="n">
        <v>0.5128027854</v>
      </c>
      <c r="FM55" s="0" t="n">
        <v>0.5112030982</v>
      </c>
      <c r="FN55" s="0" t="n">
        <v>0.5096269485</v>
      </c>
      <c r="FO55" s="0" t="n">
        <v>0.5854130394</v>
      </c>
      <c r="FP55" s="0" t="n">
        <v>0.5830694691</v>
      </c>
      <c r="FQ55" s="0" t="n">
        <v>0.5803135069</v>
      </c>
      <c r="FR55" s="0" t="n">
        <v>0.5772849375</v>
      </c>
      <c r="FS55" s="0" t="n">
        <v>0.6666465237</v>
      </c>
      <c r="FT55" s="0" t="n">
        <v>0.6638937925</v>
      </c>
      <c r="FU55" s="0" t="n">
        <v>0.6616696594</v>
      </c>
      <c r="FV55" s="0" t="n">
        <v>0.659370614</v>
      </c>
      <c r="FW55" s="0" t="n">
        <v>0.639763492</v>
      </c>
      <c r="FX55" s="0" t="n">
        <v>0.6378926948</v>
      </c>
      <c r="FY55" s="0" t="n">
        <v>0.6357641266</v>
      </c>
      <c r="FZ55" s="0" t="n">
        <v>0.6337961576</v>
      </c>
      <c r="GA55" s="0" t="n">
        <v>0.6217256573</v>
      </c>
      <c r="GB55" s="0" t="n">
        <v>0.6197422728</v>
      </c>
      <c r="GC55" s="0" t="n">
        <v>0.6178774164</v>
      </c>
      <c r="GD55" s="0" t="n">
        <v>0.6160040078</v>
      </c>
      <c r="GE55" s="0" t="n">
        <v>0.5251879929</v>
      </c>
      <c r="GF55" s="0" t="n">
        <v>0.5235622805</v>
      </c>
      <c r="GG55" s="0" t="n">
        <v>0.5218536257</v>
      </c>
      <c r="GH55" s="0" t="n">
        <v>0.5201764425</v>
      </c>
      <c r="GI55" s="0" t="n">
        <v>0.5837315503</v>
      </c>
      <c r="GJ55" s="0" t="n">
        <v>0.5821293237</v>
      </c>
      <c r="GK55" s="0" t="n">
        <v>0.5805581228</v>
      </c>
      <c r="GL55" s="0" t="n">
        <v>0.578852726</v>
      </c>
      <c r="GM55" s="0" t="n">
        <v>0.5176323384</v>
      </c>
      <c r="GN55" s="0" t="n">
        <v>0.5161892897</v>
      </c>
      <c r="GO55" s="0" t="n">
        <v>0.5148632045</v>
      </c>
      <c r="GP55" s="0" t="n">
        <v>0.5133374514</v>
      </c>
      <c r="GQ55" s="0" t="n">
        <v>0.5901926747</v>
      </c>
      <c r="GR55" s="0" t="n">
        <v>0.588708095</v>
      </c>
      <c r="GS55" s="0" t="n">
        <v>0.5871057869</v>
      </c>
      <c r="GT55" s="0" t="n">
        <v>0.5854402618</v>
      </c>
      <c r="GU55" s="0" t="n">
        <v>0.4762362508</v>
      </c>
      <c r="GV55" s="0" t="n">
        <v>0.4749377163</v>
      </c>
      <c r="GW55" s="0" t="n">
        <v>0.4732520664</v>
      </c>
      <c r="GX55" s="0" t="n">
        <v>0.4716757222</v>
      </c>
      <c r="GY55" s="0" t="n">
        <v>0.5247493994</v>
      </c>
      <c r="GZ55" s="0" t="n">
        <v>0.5228845009</v>
      </c>
      <c r="HA55" s="0" t="n">
        <v>0.5209761674</v>
      </c>
      <c r="HB55" s="0" t="n">
        <v>0.5192640685</v>
      </c>
      <c r="HC55" s="0" t="n">
        <v>0.5023564316</v>
      </c>
      <c r="HD55" s="0" t="n">
        <v>0.5007958792</v>
      </c>
      <c r="HE55" s="0" t="n">
        <v>0.4994903074</v>
      </c>
      <c r="HF55" s="0" t="n">
        <v>0.4976905333</v>
      </c>
      <c r="HG55" s="0" t="n">
        <v>0.5948331295</v>
      </c>
      <c r="HH55" s="0" t="n">
        <v>0.5928610775</v>
      </c>
    </row>
    <row r="56" customFormat="false" ht="12.85" hidden="false" customHeight="false" outlineLevel="0" collapsed="false">
      <c r="A56" s="0" t="n">
        <v>53</v>
      </c>
      <c r="B56" s="0" t="n">
        <v>0.4563758741</v>
      </c>
      <c r="C56" s="0" t="n">
        <v>0.4524904746</v>
      </c>
      <c r="D56" s="0" t="n">
        <v>0.4490743759</v>
      </c>
      <c r="E56" s="0" t="n">
        <v>0.4466025407</v>
      </c>
      <c r="F56" s="0" t="n">
        <v>0.4759211482</v>
      </c>
      <c r="G56" s="0" t="n">
        <v>0.4740920256</v>
      </c>
      <c r="H56" s="0" t="n">
        <v>0.4708804334</v>
      </c>
      <c r="I56" s="0" t="n">
        <v>0.4680338254</v>
      </c>
      <c r="J56" s="0" t="n">
        <v>0.4524101376</v>
      </c>
      <c r="K56" s="0" t="n">
        <v>0.4501328962</v>
      </c>
      <c r="L56" s="0" t="n">
        <v>0.4483317676</v>
      </c>
      <c r="M56" s="0" t="n">
        <v>0.4439672568</v>
      </c>
      <c r="N56" s="0" t="n">
        <v>0.4515003757</v>
      </c>
      <c r="O56" s="0" t="n">
        <v>0.4487996994</v>
      </c>
      <c r="P56" s="0" t="n">
        <v>0.4454196075</v>
      </c>
      <c r="Q56" s="0" t="n">
        <v>0.4430918492</v>
      </c>
      <c r="R56" s="0" t="n">
        <v>0.4325041595</v>
      </c>
      <c r="S56" s="0" t="n">
        <v>0.4307592011</v>
      </c>
      <c r="T56" s="0" t="n">
        <v>0.4288677869</v>
      </c>
      <c r="U56" s="0" t="n">
        <v>0.4269933979</v>
      </c>
      <c r="V56" s="0" t="n">
        <v>0.4260090714</v>
      </c>
      <c r="W56" s="0" t="n">
        <v>0.4225712931</v>
      </c>
      <c r="X56" s="0" t="n">
        <v>0.4209769123</v>
      </c>
      <c r="Y56" s="0" t="n">
        <v>0.4189757631</v>
      </c>
      <c r="Z56" s="0" t="n">
        <v>0.4574571556</v>
      </c>
      <c r="AA56" s="0" t="n">
        <v>0.4552710423</v>
      </c>
      <c r="AB56" s="0" t="n">
        <v>0.4493457842</v>
      </c>
      <c r="AC56" s="0" t="n">
        <v>0.447574968</v>
      </c>
      <c r="AD56" s="0" t="n">
        <v>0.3770453161</v>
      </c>
      <c r="AE56" s="0" t="n">
        <v>0.3732193215</v>
      </c>
      <c r="AF56" s="0" t="n">
        <v>0.371377812</v>
      </c>
      <c r="AG56" s="0" t="n">
        <v>0.3698703007</v>
      </c>
      <c r="AH56" s="0" t="n">
        <v>0.471934149</v>
      </c>
      <c r="AI56" s="0" t="n">
        <v>0.4698448506</v>
      </c>
      <c r="AJ56" s="0" t="n">
        <v>0.468254095</v>
      </c>
      <c r="AK56" s="0" t="n">
        <v>0.4663963762</v>
      </c>
      <c r="AL56" s="0" t="n">
        <v>0.4919493244</v>
      </c>
      <c r="AM56" s="0" t="n">
        <v>0.4888340592</v>
      </c>
      <c r="AN56" s="0" t="n">
        <v>0.4843768794</v>
      </c>
      <c r="AO56" s="0" t="n">
        <v>0.4818466108</v>
      </c>
      <c r="AP56" s="0" t="n">
        <v>0.4711116412</v>
      </c>
      <c r="AQ56" s="0" t="n">
        <v>0.4692191405</v>
      </c>
      <c r="AR56" s="0" t="n">
        <v>0.4678724284</v>
      </c>
      <c r="AS56" s="0" t="n">
        <v>0.4656208723</v>
      </c>
      <c r="AT56" s="0" t="n">
        <v>0.5273394244</v>
      </c>
      <c r="AU56" s="0" t="n">
        <v>0.5247426223</v>
      </c>
      <c r="AV56" s="0" t="n">
        <v>0.5227827921</v>
      </c>
      <c r="AW56" s="0" t="n">
        <v>0.5214230045</v>
      </c>
      <c r="AX56" s="0" t="n">
        <v>0.4305396399</v>
      </c>
      <c r="AY56" s="0" t="n">
        <v>0.4289751527</v>
      </c>
      <c r="AZ56" s="0" t="n">
        <v>0.4276531502</v>
      </c>
      <c r="BA56" s="0" t="n">
        <v>0.4262011809</v>
      </c>
      <c r="BB56" s="0" t="n">
        <v>0.5264394441</v>
      </c>
      <c r="BC56" s="0" t="n">
        <v>0.5242534454</v>
      </c>
      <c r="BD56" s="0" t="n">
        <v>0.5203711907</v>
      </c>
      <c r="BE56" s="0" t="n">
        <v>0.5182336229</v>
      </c>
      <c r="BF56" s="0" t="n">
        <v>0.5236435065</v>
      </c>
      <c r="BG56" s="0" t="n">
        <v>0.5219056152</v>
      </c>
      <c r="BH56" s="0" t="n">
        <v>0.5198842963</v>
      </c>
      <c r="BI56" s="0" t="n">
        <v>0.5182813806</v>
      </c>
      <c r="BJ56" s="0" t="n">
        <v>0.5196675104</v>
      </c>
      <c r="BK56" s="0" t="n">
        <v>0.5175871376</v>
      </c>
      <c r="BL56" s="0" t="n">
        <v>0.5158980885</v>
      </c>
      <c r="BM56" s="0" t="n">
        <v>0.5144216216</v>
      </c>
      <c r="BN56" s="0" t="n">
        <v>0.4193269213</v>
      </c>
      <c r="BO56" s="0" t="n">
        <v>0.4180626604</v>
      </c>
      <c r="BP56" s="0" t="n">
        <v>0.4155004081</v>
      </c>
      <c r="BQ56" s="0" t="n">
        <v>0.41370387</v>
      </c>
      <c r="BR56" s="0" t="n">
        <v>0.4811131445</v>
      </c>
      <c r="BS56" s="0" t="n">
        <v>0.4750345525</v>
      </c>
      <c r="BT56" s="0" t="n">
        <v>0.4734494216</v>
      </c>
      <c r="BU56" s="0" t="n">
        <v>0.4709530347</v>
      </c>
      <c r="BV56" s="0" t="n">
        <v>0.4336435509</v>
      </c>
      <c r="BW56" s="0" t="n">
        <v>0.432002701</v>
      </c>
      <c r="BX56" s="0" t="n">
        <v>0.4307027687</v>
      </c>
      <c r="BY56" s="0" t="n">
        <v>0.4293968749</v>
      </c>
      <c r="BZ56" s="0" t="n">
        <v>0.5064473738</v>
      </c>
      <c r="CA56" s="0" t="n">
        <v>0.5048796728</v>
      </c>
      <c r="CB56" s="0" t="n">
        <v>0.503231989</v>
      </c>
      <c r="CC56" s="0" t="n">
        <v>0.5015163988</v>
      </c>
      <c r="CD56" s="0" t="n">
        <v>0.5758407878</v>
      </c>
      <c r="CE56" s="0" t="n">
        <v>0.5742602197</v>
      </c>
      <c r="CF56" s="0" t="n">
        <v>0.572710258</v>
      </c>
      <c r="CG56" s="0" t="n">
        <v>0.5710279144</v>
      </c>
      <c r="CH56" s="0" t="n">
        <v>0.4929346868</v>
      </c>
      <c r="CI56" s="0" t="n">
        <v>0.491154839</v>
      </c>
      <c r="CJ56" s="0" t="n">
        <v>0.4898930671</v>
      </c>
      <c r="CK56" s="0" t="n">
        <v>0.4877277971</v>
      </c>
      <c r="CL56" s="0" t="n">
        <v>0.5156229815</v>
      </c>
      <c r="CM56" s="0" t="n">
        <v>0.5135507921</v>
      </c>
      <c r="CN56" s="0" t="n">
        <v>0.5119134985</v>
      </c>
      <c r="CO56" s="0" t="n">
        <v>0.5086697991</v>
      </c>
      <c r="CP56" s="0" t="n">
        <v>0.553503197</v>
      </c>
      <c r="CQ56" s="0" t="n">
        <v>0.5519939818</v>
      </c>
      <c r="CR56" s="0" t="n">
        <v>0.5500348435</v>
      </c>
      <c r="CS56" s="0" t="n">
        <v>0.5482027454</v>
      </c>
      <c r="CT56" s="0" t="n">
        <v>0.4683053439</v>
      </c>
      <c r="CU56" s="0" t="n">
        <v>0.4663371376</v>
      </c>
      <c r="CV56" s="0" t="n">
        <v>0.4646351808</v>
      </c>
      <c r="CW56" s="0" t="n">
        <v>0.4628276166</v>
      </c>
      <c r="CX56" s="0" t="n">
        <v>0.5342316722</v>
      </c>
      <c r="CY56" s="0" t="n">
        <v>0.5291063213</v>
      </c>
      <c r="CZ56" s="0" t="n">
        <v>0.5277269444</v>
      </c>
      <c r="DA56" s="0" t="n">
        <v>0.526165508</v>
      </c>
      <c r="DB56" s="0" t="n">
        <v>0.4251507736</v>
      </c>
      <c r="DC56" s="0" t="n">
        <v>0.42374127</v>
      </c>
      <c r="DF56" s="0" t="n">
        <v>53</v>
      </c>
      <c r="DG56" s="0" t="n">
        <v>0.471638668</v>
      </c>
      <c r="DH56" s="0" t="n">
        <v>0.4679247954</v>
      </c>
      <c r="DI56" s="0" t="n">
        <v>0.4660074183</v>
      </c>
      <c r="DJ56" s="0" t="n">
        <v>0.4639943879</v>
      </c>
      <c r="DK56" s="0" t="n">
        <v>0.5173540325</v>
      </c>
      <c r="DL56" s="0" t="n">
        <v>0.5130619052</v>
      </c>
      <c r="DM56" s="0" t="n">
        <v>0.5107898811</v>
      </c>
      <c r="DN56" s="0" t="n">
        <v>0.5084472524</v>
      </c>
      <c r="DO56" s="0" t="n">
        <v>0.5383864875</v>
      </c>
      <c r="DP56" s="0" t="n">
        <v>0.5365264101</v>
      </c>
      <c r="DQ56" s="0" t="n">
        <v>0.5343795929</v>
      </c>
      <c r="DR56" s="0" t="n">
        <v>0.5322096849</v>
      </c>
      <c r="DS56" s="0" t="n">
        <v>0.5021234043</v>
      </c>
      <c r="DT56" s="0" t="n">
        <v>0.5000833839</v>
      </c>
      <c r="DU56" s="0" t="n">
        <v>0.4981574985</v>
      </c>
      <c r="DV56" s="0" t="n">
        <v>0.4961608546</v>
      </c>
      <c r="DW56" s="0" t="n">
        <v>0.4514495826</v>
      </c>
      <c r="DX56" s="0" t="n">
        <v>0.449628188</v>
      </c>
      <c r="DY56" s="0" t="n">
        <v>0.4476539222</v>
      </c>
      <c r="DZ56" s="0" t="n">
        <v>0.4456974275</v>
      </c>
      <c r="EA56" s="0" t="n">
        <v>0.5056442798</v>
      </c>
      <c r="EB56" s="0" t="n">
        <v>0.5036379939</v>
      </c>
      <c r="EC56" s="0" t="n">
        <v>0.5017377448</v>
      </c>
      <c r="ED56" s="0" t="n">
        <v>0.4993526922</v>
      </c>
      <c r="EE56" s="0" t="n">
        <v>0.5364477089</v>
      </c>
      <c r="EF56" s="0" t="n">
        <v>0.534363181</v>
      </c>
      <c r="EG56" s="0" t="n">
        <v>0.5302658988</v>
      </c>
      <c r="EH56" s="0" t="n">
        <v>0.5281761865</v>
      </c>
      <c r="EI56" s="0" t="n">
        <v>0.5331378447</v>
      </c>
      <c r="EJ56" s="0" t="n">
        <v>0.5302489643</v>
      </c>
      <c r="EK56" s="0" t="n">
        <v>0.5280890485</v>
      </c>
      <c r="EL56" s="0" t="n">
        <v>0.5259454088</v>
      </c>
      <c r="EM56" s="0" t="n">
        <v>0.4496235071</v>
      </c>
      <c r="EN56" s="0" t="n">
        <v>0.4476329801</v>
      </c>
      <c r="EO56" s="0" t="n">
        <v>0.4454230076</v>
      </c>
      <c r="EP56" s="0" t="n">
        <v>0.4432921749</v>
      </c>
      <c r="EQ56" s="0" t="n">
        <v>0.5232946421</v>
      </c>
      <c r="ER56" s="0" t="n">
        <v>0.5206068059</v>
      </c>
      <c r="ES56" s="0" t="n">
        <v>0.5187306015</v>
      </c>
      <c r="ET56" s="0" t="n">
        <v>0.5169535112</v>
      </c>
      <c r="EU56" s="0" t="n">
        <v>0.5281147115</v>
      </c>
      <c r="EV56" s="0" t="n">
        <v>0.5259932241</v>
      </c>
      <c r="EW56" s="0" t="n">
        <v>0.5244835639</v>
      </c>
      <c r="EX56" s="0" t="n">
        <v>0.5225007127</v>
      </c>
      <c r="EY56" s="0" t="n">
        <v>0.5926605353</v>
      </c>
      <c r="EZ56" s="0" t="n">
        <v>0.5903867811</v>
      </c>
      <c r="FA56" s="0" t="n">
        <v>0.5839469765</v>
      </c>
      <c r="FB56" s="0" t="n">
        <v>0.5798832334</v>
      </c>
      <c r="FC56" s="0" t="n">
        <v>0.5261430265</v>
      </c>
      <c r="FD56" s="0" t="n">
        <v>0.5242311374</v>
      </c>
      <c r="FE56" s="0" t="n">
        <v>0.522242475</v>
      </c>
      <c r="FF56" s="0" t="n">
        <v>0.5189205501</v>
      </c>
      <c r="FG56" s="0" t="n">
        <v>0.643899074</v>
      </c>
      <c r="FH56" s="0" t="n">
        <v>0.6417032635</v>
      </c>
      <c r="FI56" s="0" t="n">
        <v>0.6383929272</v>
      </c>
      <c r="FJ56" s="0" t="n">
        <v>0.6365030842</v>
      </c>
      <c r="FK56" s="0" t="n">
        <v>0.5342540233</v>
      </c>
      <c r="FL56" s="0" t="n">
        <v>0.5324809174</v>
      </c>
      <c r="FM56" s="0" t="n">
        <v>0.5308198443</v>
      </c>
      <c r="FN56" s="0" t="n">
        <v>0.5281208594</v>
      </c>
      <c r="FO56" s="0" t="n">
        <v>0.5064324589</v>
      </c>
      <c r="FP56" s="0" t="n">
        <v>0.5030586262</v>
      </c>
      <c r="FQ56" s="0" t="n">
        <v>0.5014169881</v>
      </c>
      <c r="FR56" s="0" t="n">
        <v>0.4992434394</v>
      </c>
      <c r="FS56" s="0" t="n">
        <v>0.5754819674</v>
      </c>
      <c r="FT56" s="0" t="n">
        <v>0.5737469027</v>
      </c>
      <c r="FU56" s="0" t="n">
        <v>0.5718247738</v>
      </c>
      <c r="FV56" s="0" t="n">
        <v>0.5698379045</v>
      </c>
      <c r="FW56" s="0" t="n">
        <v>0.6553021168</v>
      </c>
      <c r="FX56" s="0" t="n">
        <v>0.6533858815</v>
      </c>
      <c r="FY56" s="0" t="n">
        <v>0.6512056145</v>
      </c>
      <c r="FZ56" s="0" t="n">
        <v>0.6491898473</v>
      </c>
      <c r="GA56" s="0" t="n">
        <v>0.63169873</v>
      </c>
      <c r="GB56" s="0" t="n">
        <v>0.6296835302</v>
      </c>
      <c r="GC56" s="0" t="n">
        <v>0.6277887596</v>
      </c>
      <c r="GD56" s="0" t="n">
        <v>0.6258852998</v>
      </c>
      <c r="GE56" s="0" t="n">
        <v>0.608718662</v>
      </c>
      <c r="GF56" s="0" t="n">
        <v>0.6068343816</v>
      </c>
      <c r="GG56" s="0" t="n">
        <v>0.6048539667</v>
      </c>
      <c r="GH56" s="0" t="n">
        <v>0.6026517587</v>
      </c>
      <c r="GI56" s="0" t="n">
        <v>0.5190340205</v>
      </c>
      <c r="GJ56" s="0" t="n">
        <v>0.5176093757</v>
      </c>
      <c r="GK56" s="0" t="n">
        <v>0.5162123179</v>
      </c>
      <c r="GL56" s="0" t="n">
        <v>0.5146959377</v>
      </c>
      <c r="GM56" s="0" t="n">
        <v>0.5766714866</v>
      </c>
      <c r="GN56" s="0" t="n">
        <v>0.5750638493</v>
      </c>
      <c r="GO56" s="0" t="n">
        <v>0.573586516</v>
      </c>
      <c r="GP56" s="0" t="n">
        <v>0.5718867413</v>
      </c>
      <c r="GQ56" s="0" t="n">
        <v>0.5111599097</v>
      </c>
      <c r="GR56" s="0" t="n">
        <v>0.5098741301</v>
      </c>
      <c r="GS56" s="0" t="n">
        <v>0.5084863874</v>
      </c>
      <c r="GT56" s="0" t="n">
        <v>0.5070438928</v>
      </c>
      <c r="GU56" s="0" t="n">
        <v>0.5840227606</v>
      </c>
      <c r="GV56" s="0" t="n">
        <v>0.582430329</v>
      </c>
      <c r="GW56" s="0" t="n">
        <v>0.580363166</v>
      </c>
      <c r="GX56" s="0" t="n">
        <v>0.5784300479</v>
      </c>
      <c r="GY56" s="0" t="n">
        <v>0.4674331872</v>
      </c>
      <c r="GZ56" s="0" t="n">
        <v>0.4657719839</v>
      </c>
      <c r="HA56" s="0" t="n">
        <v>0.4640720897</v>
      </c>
      <c r="HB56" s="0" t="n">
        <v>0.4625469963</v>
      </c>
      <c r="HC56" s="0" t="n">
        <v>0.5177753368</v>
      </c>
      <c r="HD56" s="0" t="n">
        <v>0.5161668861</v>
      </c>
      <c r="HE56" s="0" t="n">
        <v>0.5103723577</v>
      </c>
      <c r="HF56" s="0" t="n">
        <v>0.50886227</v>
      </c>
      <c r="HG56" s="0" t="n">
        <v>0.4964033725</v>
      </c>
      <c r="HH56" s="0" t="n">
        <v>0.494757645</v>
      </c>
    </row>
    <row r="57" customFormat="false" ht="12.85" hidden="false" customHeight="false" outlineLevel="0" collapsed="false">
      <c r="A57" s="0" t="n">
        <v>54</v>
      </c>
      <c r="B57" s="0" t="n">
        <v>0.496903288</v>
      </c>
      <c r="C57" s="0" t="n">
        <v>0.4947253032</v>
      </c>
      <c r="D57" s="0" t="n">
        <v>0.4926981078</v>
      </c>
      <c r="E57" s="0" t="n">
        <v>0.4905697806</v>
      </c>
      <c r="F57" s="0" t="n">
        <v>0.4444999546</v>
      </c>
      <c r="G57" s="0" t="n">
        <v>0.4427915941</v>
      </c>
      <c r="H57" s="0" t="n">
        <v>0.4396857943</v>
      </c>
      <c r="I57" s="0" t="n">
        <v>0.4379162346</v>
      </c>
      <c r="J57" s="0" t="n">
        <v>0.4664759017</v>
      </c>
      <c r="K57" s="0" t="n">
        <v>0.4645035596</v>
      </c>
      <c r="L57" s="0" t="n">
        <v>0.4626449293</v>
      </c>
      <c r="M57" s="0" t="n">
        <v>0.460766308</v>
      </c>
      <c r="N57" s="0" t="n">
        <v>0.4423454505</v>
      </c>
      <c r="O57" s="0" t="n">
        <v>0.4402216475</v>
      </c>
      <c r="P57" s="0" t="n">
        <v>0.4374510965</v>
      </c>
      <c r="Q57" s="0" t="n">
        <v>0.4348030095</v>
      </c>
      <c r="R57" s="0" t="n">
        <v>0.441135164</v>
      </c>
      <c r="S57" s="0" t="n">
        <v>0.4387161712</v>
      </c>
      <c r="T57" s="0" t="n">
        <v>0.4367898188</v>
      </c>
      <c r="U57" s="0" t="n">
        <v>0.4348808061</v>
      </c>
      <c r="V57" s="0" t="n">
        <v>0.4229482999</v>
      </c>
      <c r="W57" s="0" t="n">
        <v>0.4212701336</v>
      </c>
      <c r="X57" s="0" t="n">
        <v>0.4196806621</v>
      </c>
      <c r="Y57" s="0" t="n">
        <v>0.4172737996</v>
      </c>
      <c r="Z57" s="0" t="n">
        <v>0.4171907848</v>
      </c>
      <c r="AA57" s="0" t="n">
        <v>0.4155696653</v>
      </c>
      <c r="AB57" s="0" t="n">
        <v>0.4140050391</v>
      </c>
      <c r="AC57" s="0" t="n">
        <v>0.4123734965</v>
      </c>
      <c r="AD57" s="0" t="n">
        <v>0.4459076054</v>
      </c>
      <c r="AE57" s="0" t="n">
        <v>0.4442339765</v>
      </c>
      <c r="AF57" s="0" t="n">
        <v>0.4424244341</v>
      </c>
      <c r="AG57" s="0" t="n">
        <v>0.4406285275</v>
      </c>
      <c r="AH57" s="0" t="n">
        <v>0.3621059892</v>
      </c>
      <c r="AI57" s="0" t="n">
        <v>0.3605029108</v>
      </c>
      <c r="AJ57" s="0" t="n">
        <v>0.3592823547</v>
      </c>
      <c r="AK57" s="0" t="n">
        <v>0.3578569628</v>
      </c>
      <c r="AL57" s="0" t="n">
        <v>0.4648012891</v>
      </c>
      <c r="AM57" s="0" t="n">
        <v>0.463106969</v>
      </c>
      <c r="AN57" s="0" t="n">
        <v>0.4610781614</v>
      </c>
      <c r="AO57" s="0" t="n">
        <v>0.4594985793</v>
      </c>
      <c r="AP57" s="0" t="n">
        <v>0.4799291791</v>
      </c>
      <c r="AQ57" s="0" t="n">
        <v>0.4776264692</v>
      </c>
      <c r="AR57" s="0" t="n">
        <v>0.4762556271</v>
      </c>
      <c r="AS57" s="0" t="n">
        <v>0.4744551053</v>
      </c>
      <c r="AT57" s="0" t="n">
        <v>0.4636357646</v>
      </c>
      <c r="AU57" s="0" t="n">
        <v>0.4618570165</v>
      </c>
      <c r="AV57" s="0" t="n">
        <v>0.4598697211</v>
      </c>
      <c r="AW57" s="0" t="n">
        <v>0.4573902398</v>
      </c>
      <c r="AX57" s="0" t="n">
        <v>0.5191583326</v>
      </c>
      <c r="AY57" s="0" t="n">
        <v>0.5154469378</v>
      </c>
      <c r="AZ57" s="0" t="n">
        <v>0.5132633345</v>
      </c>
      <c r="BA57" s="0" t="n">
        <v>0.5115207012</v>
      </c>
      <c r="BB57" s="0" t="n">
        <v>0.4248316262</v>
      </c>
      <c r="BC57" s="0" t="n">
        <v>0.4233828747</v>
      </c>
      <c r="BD57" s="0" t="n">
        <v>0.4216199843</v>
      </c>
      <c r="BE57" s="0" t="n">
        <v>0.4203718571</v>
      </c>
      <c r="BF57" s="0" t="n">
        <v>0.516561772</v>
      </c>
      <c r="BG57" s="0" t="n">
        <v>0.514847384</v>
      </c>
      <c r="BH57" s="0" t="n">
        <v>0.5132413186</v>
      </c>
      <c r="BI57" s="0" t="n">
        <v>0.5109077566</v>
      </c>
      <c r="BJ57" s="0" t="n">
        <v>0.5168414464</v>
      </c>
      <c r="BK57" s="0" t="n">
        <v>0.5114464043</v>
      </c>
      <c r="BL57" s="0" t="n">
        <v>0.5093715205</v>
      </c>
      <c r="BM57" s="0" t="n">
        <v>0.507506066</v>
      </c>
      <c r="BN57" s="0" t="n">
        <v>0.5128149855</v>
      </c>
      <c r="BO57" s="0" t="n">
        <v>0.5112688603</v>
      </c>
      <c r="BP57" s="0" t="n">
        <v>0.5095560412</v>
      </c>
      <c r="BQ57" s="0" t="n">
        <v>0.5060680106</v>
      </c>
      <c r="BR57" s="0" t="n">
        <v>0.4104684988</v>
      </c>
      <c r="BS57" s="0" t="n">
        <v>0.4092682063</v>
      </c>
      <c r="BT57" s="0" t="n">
        <v>0.4079025295</v>
      </c>
      <c r="BU57" s="0" t="n">
        <v>0.4045234758</v>
      </c>
      <c r="BV57" s="0" t="n">
        <v>0.4693945053</v>
      </c>
      <c r="BW57" s="0" t="n">
        <v>0.4667727849</v>
      </c>
      <c r="BX57" s="0" t="n">
        <v>0.4653682265</v>
      </c>
      <c r="BY57" s="0" t="n">
        <v>0.4639572268</v>
      </c>
      <c r="BZ57" s="0" t="n">
        <v>0.4261535146</v>
      </c>
      <c r="CA57" s="0" t="n">
        <v>0.4248343621</v>
      </c>
      <c r="CB57" s="0" t="n">
        <v>0.4219636967</v>
      </c>
      <c r="CC57" s="0" t="n">
        <v>0.417466194</v>
      </c>
      <c r="CD57" s="0" t="n">
        <v>0.4999443697</v>
      </c>
      <c r="CE57" s="0" t="n">
        <v>0.4985721222</v>
      </c>
      <c r="CF57" s="0" t="n">
        <v>0.497226447</v>
      </c>
      <c r="CG57" s="0" t="n">
        <v>0.4947797507</v>
      </c>
      <c r="CH57" s="0" t="n">
        <v>0.5688761606</v>
      </c>
      <c r="CI57" s="0" t="n">
        <v>0.567290255</v>
      </c>
      <c r="CJ57" s="0" t="n">
        <v>0.5653181857</v>
      </c>
      <c r="CK57" s="0" t="n">
        <v>0.5636429135</v>
      </c>
      <c r="CL57" s="0" t="n">
        <v>0.4863270607</v>
      </c>
      <c r="CM57" s="0" t="n">
        <v>0.4846124327</v>
      </c>
      <c r="CN57" s="0" t="n">
        <v>0.4794906861</v>
      </c>
      <c r="CO57" s="0" t="n">
        <v>0.4781304477</v>
      </c>
      <c r="CP57" s="0" t="n">
        <v>0.507438179</v>
      </c>
      <c r="CQ57" s="0" t="n">
        <v>0.5042587933</v>
      </c>
      <c r="CR57" s="0" t="n">
        <v>0.500808836</v>
      </c>
      <c r="CS57" s="0" t="n">
        <v>0.4991407036</v>
      </c>
      <c r="CT57" s="0" t="n">
        <v>0.5468663303</v>
      </c>
      <c r="CU57" s="0" t="n">
        <v>0.5449228308</v>
      </c>
      <c r="CV57" s="0" t="n">
        <v>0.5423151965</v>
      </c>
      <c r="CW57" s="0" t="n">
        <v>0.5405329705</v>
      </c>
      <c r="CX57" s="0" t="n">
        <v>0.4615006884</v>
      </c>
      <c r="CY57" s="0" t="n">
        <v>0.460067053</v>
      </c>
      <c r="CZ57" s="0" t="n">
        <v>0.4586025652</v>
      </c>
      <c r="DA57" s="0" t="n">
        <v>0.4544926279</v>
      </c>
      <c r="DB57" s="0" t="n">
        <v>0.5248047033</v>
      </c>
      <c r="DC57" s="0" t="n">
        <v>0.5230648168</v>
      </c>
      <c r="DF57" s="0" t="n">
        <v>54</v>
      </c>
      <c r="DG57" s="0" t="n">
        <v>0.477546967</v>
      </c>
      <c r="DH57" s="0" t="n">
        <v>0.4754538232</v>
      </c>
      <c r="DI57" s="0" t="n">
        <v>0.4728043801</v>
      </c>
      <c r="DJ57" s="0" t="n">
        <v>0.4707619886</v>
      </c>
      <c r="DK57" s="0" t="n">
        <v>0.4618099218</v>
      </c>
      <c r="DL57" s="0" t="n">
        <v>0.4558157381</v>
      </c>
      <c r="DM57" s="0" t="n">
        <v>0.4534763408</v>
      </c>
      <c r="DN57" s="0" t="n">
        <v>0.4516512796</v>
      </c>
      <c r="DO57" s="0" t="n">
        <v>0.5067548063</v>
      </c>
      <c r="DP57" s="0" t="n">
        <v>0.5050040136</v>
      </c>
      <c r="DQ57" s="0" t="n">
        <v>0.5013055551</v>
      </c>
      <c r="DR57" s="0" t="n">
        <v>0.4992699479</v>
      </c>
      <c r="DS57" s="0" t="n">
        <v>0.5293885398</v>
      </c>
      <c r="DT57" s="0" t="n">
        <v>0.5272377469</v>
      </c>
      <c r="DU57" s="0" t="n">
        <v>0.5252072865</v>
      </c>
      <c r="DV57" s="0" t="n">
        <v>0.5227429134</v>
      </c>
      <c r="DW57" s="0" t="n">
        <v>0.4939698177</v>
      </c>
      <c r="DX57" s="0" t="n">
        <v>0.4919768732</v>
      </c>
      <c r="DY57" s="0" t="n">
        <v>0.4898166592</v>
      </c>
      <c r="DZ57" s="0" t="n">
        <v>0.486540214</v>
      </c>
      <c r="EA57" s="0" t="n">
        <v>0.4436877843</v>
      </c>
      <c r="EB57" s="0" t="n">
        <v>0.4419273283</v>
      </c>
      <c r="EC57" s="0" t="n">
        <v>0.4402599163</v>
      </c>
      <c r="ED57" s="0" t="n">
        <v>0.4381671037</v>
      </c>
      <c r="EE57" s="0" t="n">
        <v>0.497225281</v>
      </c>
      <c r="EF57" s="0" t="n">
        <v>0.4952931636</v>
      </c>
      <c r="EG57" s="0" t="n">
        <v>0.4878583502</v>
      </c>
      <c r="EH57" s="0" t="n">
        <v>0.4859357608</v>
      </c>
      <c r="EI57" s="0" t="n">
        <v>0.526208558</v>
      </c>
      <c r="EJ57" s="0" t="n">
        <v>0.5242335349</v>
      </c>
      <c r="EK57" s="0" t="n">
        <v>0.5220981224</v>
      </c>
      <c r="EL57" s="0" t="n">
        <v>0.5199788012</v>
      </c>
      <c r="EM57" s="0" t="n">
        <v>0.5239550742</v>
      </c>
      <c r="EN57" s="0" t="n">
        <v>0.5216354741</v>
      </c>
      <c r="EO57" s="0" t="n">
        <v>0.5192825372</v>
      </c>
      <c r="EP57" s="0" t="n">
        <v>0.5172223717</v>
      </c>
      <c r="EQ57" s="0" t="n">
        <v>0.4417761048</v>
      </c>
      <c r="ER57" s="0" t="n">
        <v>0.4401657174</v>
      </c>
      <c r="ES57" s="0" t="n">
        <v>0.4379561434</v>
      </c>
      <c r="ET57" s="0" t="n">
        <v>0.4363052928</v>
      </c>
      <c r="EU57" s="0" t="n">
        <v>0.5148963772</v>
      </c>
      <c r="EV57" s="0" t="n">
        <v>0.5122086354</v>
      </c>
      <c r="EW57" s="0" t="n">
        <v>0.5107385386</v>
      </c>
      <c r="EX57" s="0" t="n">
        <v>0.5079589341</v>
      </c>
      <c r="EY57" s="0" t="n">
        <v>0.5205832617</v>
      </c>
      <c r="EZ57" s="0" t="n">
        <v>0.5185860334</v>
      </c>
      <c r="FA57" s="0" t="n">
        <v>0.5166491971</v>
      </c>
      <c r="FB57" s="0" t="n">
        <v>0.5150842062</v>
      </c>
      <c r="FC57" s="0" t="n">
        <v>0.5779135782</v>
      </c>
      <c r="FD57" s="0" t="n">
        <v>0.5758135661</v>
      </c>
      <c r="FE57" s="0" t="n">
        <v>0.5740390416</v>
      </c>
      <c r="FF57" s="0" t="n">
        <v>0.5699727469</v>
      </c>
      <c r="FG57" s="0" t="n">
        <v>0.5169099779</v>
      </c>
      <c r="FH57" s="0" t="n">
        <v>0.5151472229</v>
      </c>
      <c r="FI57" s="0" t="n">
        <v>0.5130022422</v>
      </c>
      <c r="FJ57" s="0" t="n">
        <v>0.5114835949</v>
      </c>
      <c r="FK57" s="0" t="n">
        <v>0.6344496894</v>
      </c>
      <c r="FL57" s="0" t="n">
        <v>0.6323440497</v>
      </c>
      <c r="FM57" s="0" t="n">
        <v>0.6269343958</v>
      </c>
      <c r="FN57" s="0" t="n">
        <v>0.6250014215</v>
      </c>
      <c r="FO57" s="0" t="n">
        <v>0.5266535884</v>
      </c>
      <c r="FP57" s="0" t="n">
        <v>0.5245452484</v>
      </c>
      <c r="FQ57" s="0" t="n">
        <v>0.5201849445</v>
      </c>
      <c r="FR57" s="0" t="n">
        <v>0.518267864</v>
      </c>
      <c r="FS57" s="0" t="n">
        <v>0.4976842076</v>
      </c>
      <c r="FT57" s="0" t="n">
        <v>0.4950562781</v>
      </c>
      <c r="FU57" s="0" t="n">
        <v>0.4933977733</v>
      </c>
      <c r="FV57" s="0" t="n">
        <v>0.4881404735</v>
      </c>
      <c r="FW57" s="0" t="n">
        <v>0.5673719863</v>
      </c>
      <c r="FX57" s="0" t="n">
        <v>0.5618178441</v>
      </c>
      <c r="FY57" s="0" t="n">
        <v>0.5595445264</v>
      </c>
      <c r="FZ57" s="0" t="n">
        <v>0.5565052074</v>
      </c>
      <c r="GA57" s="0" t="n">
        <v>0.6470414772</v>
      </c>
      <c r="GB57" s="0" t="n">
        <v>0.6446769488</v>
      </c>
      <c r="GC57" s="0" t="n">
        <v>0.6427370618</v>
      </c>
      <c r="GD57" s="0" t="n">
        <v>0.6407882786</v>
      </c>
      <c r="GE57" s="0" t="n">
        <v>0.6238596764</v>
      </c>
      <c r="GF57" s="0" t="n">
        <v>0.6208858952</v>
      </c>
      <c r="GG57" s="0" t="n">
        <v>0.61793868</v>
      </c>
      <c r="GH57" s="0" t="n">
        <v>0.6110483573</v>
      </c>
      <c r="GI57" s="0" t="n">
        <v>0.6013282027</v>
      </c>
      <c r="GJ57" s="0" t="n">
        <v>0.5996776768</v>
      </c>
      <c r="GK57" s="0" t="n">
        <v>0.5980591119</v>
      </c>
      <c r="GL57" s="0" t="n">
        <v>0.5931940472</v>
      </c>
      <c r="GM57" s="0" t="n">
        <v>0.5127564547</v>
      </c>
      <c r="GN57" s="0" t="n">
        <v>0.5113269989</v>
      </c>
      <c r="GO57" s="0" t="n">
        <v>0.5098124768</v>
      </c>
      <c r="GP57" s="0" t="n">
        <v>0.5083016911</v>
      </c>
      <c r="GQ57" s="0" t="n">
        <v>0.5702443035</v>
      </c>
      <c r="GR57" s="0" t="n">
        <v>0.5688099022</v>
      </c>
      <c r="GS57" s="0" t="n">
        <v>0.5672617518</v>
      </c>
      <c r="GT57" s="0" t="n">
        <v>0.565652521</v>
      </c>
      <c r="GU57" s="0" t="n">
        <v>0.5058162095</v>
      </c>
      <c r="GV57" s="0" t="n">
        <v>0.5044370205</v>
      </c>
      <c r="GW57" s="0" t="n">
        <v>0.5026466715</v>
      </c>
      <c r="GX57" s="0" t="n">
        <v>0.5009724175</v>
      </c>
      <c r="GY57" s="0" t="n">
        <v>0.5770199444</v>
      </c>
      <c r="GZ57" s="0" t="n">
        <v>0.5749692824</v>
      </c>
      <c r="HA57" s="0" t="n">
        <v>0.5728708588</v>
      </c>
      <c r="HB57" s="0" t="n">
        <v>0.5709882169</v>
      </c>
      <c r="HC57" s="0" t="n">
        <v>0.4612208727</v>
      </c>
      <c r="HD57" s="0" t="n">
        <v>0.4597881064</v>
      </c>
      <c r="HE57" s="0" t="n">
        <v>0.4585894417</v>
      </c>
      <c r="HF57" s="0" t="n">
        <v>0.457232569</v>
      </c>
      <c r="HG57" s="0" t="n">
        <v>0.5075462161</v>
      </c>
      <c r="HH57" s="0" t="n">
        <v>0.5058635467</v>
      </c>
    </row>
    <row r="58" customFormat="false" ht="12.85" hidden="false" customHeight="false" outlineLevel="0" collapsed="false">
      <c r="A58" s="0" t="n">
        <v>55</v>
      </c>
      <c r="B58" s="0" t="n">
        <v>0.4501233297</v>
      </c>
      <c r="C58" s="0" t="n">
        <v>0.4477443185</v>
      </c>
      <c r="D58" s="0" t="n">
        <v>0.4447632025</v>
      </c>
      <c r="E58" s="0" t="n">
        <v>0.4421659204</v>
      </c>
      <c r="F58" s="0" t="n">
        <v>0.4880138589</v>
      </c>
      <c r="G58" s="0" t="n">
        <v>0.48613826</v>
      </c>
      <c r="H58" s="0" t="n">
        <v>0.4823263682</v>
      </c>
      <c r="I58" s="0" t="n">
        <v>0.4800002382</v>
      </c>
      <c r="J58" s="0" t="n">
        <v>0.4340153323</v>
      </c>
      <c r="K58" s="0" t="n">
        <v>0.4307844427</v>
      </c>
      <c r="L58" s="0" t="n">
        <v>0.4284284253</v>
      </c>
      <c r="M58" s="0" t="n">
        <v>0.4263237804</v>
      </c>
      <c r="N58" s="0" t="n">
        <v>0.4581384094</v>
      </c>
      <c r="O58" s="0" t="n">
        <v>0.455751614</v>
      </c>
      <c r="P58" s="0" t="n">
        <v>0.4536781398</v>
      </c>
      <c r="Q58" s="0" t="n">
        <v>0.4466603127</v>
      </c>
      <c r="R58" s="0" t="n">
        <v>0.4328829277</v>
      </c>
      <c r="S58" s="0" t="n">
        <v>0.4311364411</v>
      </c>
      <c r="T58" s="0" t="n">
        <v>0.4291112207</v>
      </c>
      <c r="U58" s="0" t="n">
        <v>0.4272357678</v>
      </c>
      <c r="V58" s="0" t="n">
        <v>0.432919935</v>
      </c>
      <c r="W58" s="0" t="n">
        <v>0.4285792856</v>
      </c>
      <c r="X58" s="0" t="n">
        <v>0.4269622363</v>
      </c>
      <c r="Y58" s="0" t="n">
        <v>0.4238297631</v>
      </c>
      <c r="Z58" s="0" t="n">
        <v>0.4148893651</v>
      </c>
      <c r="AA58" s="0" t="n">
        <v>0.4132771885</v>
      </c>
      <c r="AB58" s="0" t="n">
        <v>0.4117211935</v>
      </c>
      <c r="AC58" s="0" t="n">
        <v>0.4100986512</v>
      </c>
      <c r="AD58" s="0" t="n">
        <v>0.4108372708</v>
      </c>
      <c r="AE58" s="0" t="n">
        <v>0.4081879538</v>
      </c>
      <c r="AF58" s="0" t="n">
        <v>0.4058761415</v>
      </c>
      <c r="AG58" s="0" t="n">
        <v>0.4037569376</v>
      </c>
      <c r="AH58" s="0" t="n">
        <v>0.4382546086</v>
      </c>
      <c r="AI58" s="0" t="n">
        <v>0.4359185901</v>
      </c>
      <c r="AJ58" s="0" t="n">
        <v>0.4326854582</v>
      </c>
      <c r="AK58" s="0" t="n">
        <v>0.4250166381</v>
      </c>
      <c r="AL58" s="0" t="n">
        <v>0.3566330831</v>
      </c>
      <c r="AM58" s="0" t="n">
        <v>0.3537112158</v>
      </c>
      <c r="AN58" s="0" t="n">
        <v>0.352436483</v>
      </c>
      <c r="AO58" s="0" t="n">
        <v>0.3512290905</v>
      </c>
      <c r="AP58" s="0" t="n">
        <v>0.4515823096</v>
      </c>
      <c r="AQ58" s="0" t="n">
        <v>0.4489551599</v>
      </c>
      <c r="AR58" s="0" t="n">
        <v>0.4469761894</v>
      </c>
      <c r="AS58" s="0" t="n">
        <v>0.4430462518</v>
      </c>
      <c r="AT58" s="0" t="n">
        <v>0.4714335155</v>
      </c>
      <c r="AU58" s="0" t="n">
        <v>0.4696248512</v>
      </c>
      <c r="AV58" s="0" t="n">
        <v>0.4678708771</v>
      </c>
      <c r="AW58" s="0" t="n">
        <v>0.4662894765</v>
      </c>
      <c r="AX58" s="0" t="n">
        <v>0.4558366493</v>
      </c>
      <c r="AY58" s="0" t="n">
        <v>0.4541802382</v>
      </c>
      <c r="AZ58" s="0" t="n">
        <v>0.4527805595</v>
      </c>
      <c r="BA58" s="0" t="n">
        <v>0.4507731044</v>
      </c>
      <c r="BB58" s="0" t="n">
        <v>0.5095737287</v>
      </c>
      <c r="BC58" s="0" t="n">
        <v>0.5056960445</v>
      </c>
      <c r="BD58" s="0" t="n">
        <v>0.4976137861</v>
      </c>
      <c r="BE58" s="0" t="n">
        <v>0.4953647585</v>
      </c>
      <c r="BF58" s="0" t="n">
        <v>0.4181335182</v>
      </c>
      <c r="BG58" s="0" t="n">
        <v>0.4148668152</v>
      </c>
      <c r="BH58" s="0" t="n">
        <v>0.412951267</v>
      </c>
      <c r="BI58" s="0" t="n">
        <v>0.4116780489</v>
      </c>
      <c r="BJ58" s="0" t="n">
        <v>0.5094883084</v>
      </c>
      <c r="BK58" s="0" t="n">
        <v>0.5071900973</v>
      </c>
      <c r="BL58" s="0" t="n">
        <v>0.505534977</v>
      </c>
      <c r="BM58" s="0" t="n">
        <v>0.499976057</v>
      </c>
      <c r="BN58" s="0" t="n">
        <v>0.5059210285</v>
      </c>
      <c r="BO58" s="0" t="n">
        <v>0.5043956885</v>
      </c>
      <c r="BP58" s="0" t="n">
        <v>0.5027058954</v>
      </c>
      <c r="BQ58" s="0" t="n">
        <v>0.4995332658</v>
      </c>
      <c r="BR58" s="0" t="n">
        <v>0.5044356147</v>
      </c>
      <c r="BS58" s="0" t="n">
        <v>0.5027692695</v>
      </c>
      <c r="BT58" s="0" t="n">
        <v>0.5010915913</v>
      </c>
      <c r="BU58" s="0" t="n">
        <v>0.499269822</v>
      </c>
      <c r="BV58" s="0" t="n">
        <v>0.4028289087</v>
      </c>
      <c r="BW58" s="0" t="n">
        <v>0.4008143306</v>
      </c>
      <c r="BX58" s="0" t="n">
        <v>0.3996082467</v>
      </c>
      <c r="BY58" s="0" t="n">
        <v>0.397847829</v>
      </c>
      <c r="BZ58" s="0" t="n">
        <v>0.4616252096</v>
      </c>
      <c r="CA58" s="0" t="n">
        <v>0.4594446558</v>
      </c>
      <c r="CB58" s="0" t="n">
        <v>0.4576833304</v>
      </c>
      <c r="CC58" s="0" t="n">
        <v>0.4555554785</v>
      </c>
      <c r="CD58" s="0" t="n">
        <v>0.4165493463</v>
      </c>
      <c r="CE58" s="0" t="n">
        <v>0.4150903434</v>
      </c>
      <c r="CF58" s="0" t="n">
        <v>0.4132790886</v>
      </c>
      <c r="CG58" s="0" t="n">
        <v>0.4061929953</v>
      </c>
      <c r="CH58" s="0" t="n">
        <v>0.4865063792</v>
      </c>
      <c r="CI58" s="0" t="n">
        <v>0.4851501031</v>
      </c>
      <c r="CJ58" s="0" t="n">
        <v>0.4819935638</v>
      </c>
      <c r="CK58" s="0" t="n">
        <v>0.480293533</v>
      </c>
      <c r="CL58" s="0" t="n">
        <v>0.5616000093</v>
      </c>
      <c r="CM58" s="0" t="n">
        <v>0.559761547</v>
      </c>
      <c r="CN58" s="0" t="n">
        <v>0.5582380239</v>
      </c>
      <c r="CO58" s="0" t="n">
        <v>0.5566543919</v>
      </c>
      <c r="CP58" s="0" t="n">
        <v>0.475981718</v>
      </c>
      <c r="CQ58" s="0" t="n">
        <v>0.4746838776</v>
      </c>
      <c r="CR58" s="0" t="n">
        <v>0.4725363061</v>
      </c>
      <c r="CS58" s="0" t="n">
        <v>0.470962346</v>
      </c>
      <c r="CT58" s="0" t="n">
        <v>0.4931404073</v>
      </c>
      <c r="CU58" s="0" t="n">
        <v>0.4906973962</v>
      </c>
      <c r="CV58" s="0" t="n">
        <v>0.4864655866</v>
      </c>
      <c r="CW58" s="0" t="n">
        <v>0.4845915753</v>
      </c>
      <c r="CX58" s="0" t="n">
        <v>0.5386084133</v>
      </c>
      <c r="CY58" s="0" t="n">
        <v>0.533422098</v>
      </c>
      <c r="CZ58" s="0" t="n">
        <v>0.5313306721</v>
      </c>
      <c r="DA58" s="0" t="n">
        <v>0.5249146084</v>
      </c>
      <c r="DB58" s="0" t="n">
        <v>0.4533171885</v>
      </c>
      <c r="DC58" s="0" t="n">
        <v>0.4518143047</v>
      </c>
      <c r="DF58" s="0" t="n">
        <v>55</v>
      </c>
      <c r="DG58" s="0" t="n">
        <v>0.5687981944</v>
      </c>
      <c r="DH58" s="0" t="n">
        <v>0.5663050858</v>
      </c>
      <c r="DI58" s="0" t="n">
        <v>0.5596659902</v>
      </c>
      <c r="DJ58" s="0" t="n">
        <v>0.5572483793</v>
      </c>
      <c r="DK58" s="0" t="n">
        <v>0.4685456609</v>
      </c>
      <c r="DL58" s="0" t="n">
        <v>0.4646535501</v>
      </c>
      <c r="DM58" s="0" t="n">
        <v>0.4625958957</v>
      </c>
      <c r="DN58" s="0" t="n">
        <v>0.460734132</v>
      </c>
      <c r="DO58" s="0" t="n">
        <v>0.4497099162</v>
      </c>
      <c r="DP58" s="0" t="n">
        <v>0.4477449998</v>
      </c>
      <c r="DQ58" s="0" t="n">
        <v>0.445953426</v>
      </c>
      <c r="DR58" s="0" t="n">
        <v>0.4441425823</v>
      </c>
      <c r="DS58" s="0" t="n">
        <v>0.4974461217</v>
      </c>
      <c r="DT58" s="0" t="n">
        <v>0.4954251041</v>
      </c>
      <c r="DU58" s="0" t="n">
        <v>0.4920811993</v>
      </c>
      <c r="DV58" s="0" t="n">
        <v>0.4901089096</v>
      </c>
      <c r="DW58" s="0" t="n">
        <v>0.5204344906</v>
      </c>
      <c r="DX58" s="0" t="n">
        <v>0.5165778127</v>
      </c>
      <c r="DY58" s="0" t="n">
        <v>0.5114022835</v>
      </c>
      <c r="DZ58" s="0" t="n">
        <v>0.5091671731</v>
      </c>
      <c r="EA58" s="0" t="n">
        <v>0.48066866</v>
      </c>
      <c r="EB58" s="0" t="n">
        <v>0.4787614719</v>
      </c>
      <c r="EC58" s="0" t="n">
        <v>0.4726559103</v>
      </c>
      <c r="ED58" s="0" t="n">
        <v>0.4704091006</v>
      </c>
      <c r="EE58" s="0" t="n">
        <v>0.4363003638</v>
      </c>
      <c r="EF58" s="0" t="n">
        <v>0.4346049883</v>
      </c>
      <c r="EG58" s="0" t="n">
        <v>0.432665975</v>
      </c>
      <c r="EH58" s="0" t="n">
        <v>0.4285821878</v>
      </c>
      <c r="EI58" s="0" t="n">
        <v>0.483100785</v>
      </c>
      <c r="EJ58" s="0" t="n">
        <v>0.4812875586</v>
      </c>
      <c r="EK58" s="0" t="n">
        <v>0.4787276584</v>
      </c>
      <c r="EL58" s="0" t="n">
        <v>0.4767843884</v>
      </c>
      <c r="EM58" s="0" t="n">
        <v>0.518011046</v>
      </c>
      <c r="EN58" s="0" t="n">
        <v>0.5157177607</v>
      </c>
      <c r="EO58" s="0" t="n">
        <v>0.5139716931</v>
      </c>
      <c r="EP58" s="0" t="n">
        <v>0.5094939108</v>
      </c>
      <c r="EQ58" s="0" t="n">
        <v>0.5154534584</v>
      </c>
      <c r="ER58" s="0" t="n">
        <v>0.5135744982</v>
      </c>
      <c r="ES58" s="0" t="n">
        <v>0.5060563816</v>
      </c>
      <c r="ET58" s="0" t="n">
        <v>0.5043227112</v>
      </c>
      <c r="EU58" s="0" t="n">
        <v>0.4339727457</v>
      </c>
      <c r="EV58" s="0" t="n">
        <v>0.4322294355</v>
      </c>
      <c r="EW58" s="0" t="n">
        <v>0.4309888881</v>
      </c>
      <c r="EX58" s="0" t="n">
        <v>0.4293595008</v>
      </c>
      <c r="EY58" s="0" t="n">
        <v>0.5011172056</v>
      </c>
      <c r="EZ58" s="0" t="n">
        <v>0.4991946592</v>
      </c>
      <c r="FA58" s="0" t="n">
        <v>0.4965370016</v>
      </c>
      <c r="FB58" s="0" t="n">
        <v>0.4926133999</v>
      </c>
      <c r="FC58" s="0" t="n">
        <v>0.5125834073</v>
      </c>
      <c r="FD58" s="0" t="n">
        <v>0.5103125112</v>
      </c>
      <c r="FE58" s="0" t="n">
        <v>0.5085240011</v>
      </c>
      <c r="FF58" s="0" t="n">
        <v>0.5045572221</v>
      </c>
      <c r="FG58" s="0" t="n">
        <v>0.5671517985</v>
      </c>
      <c r="FH58" s="0" t="n">
        <v>0.5652177098</v>
      </c>
      <c r="FI58" s="0" t="n">
        <v>0.5628642446</v>
      </c>
      <c r="FJ58" s="0" t="n">
        <v>0.5609646035</v>
      </c>
      <c r="FK58" s="0" t="n">
        <v>0.50983352</v>
      </c>
      <c r="FL58" s="0" t="n">
        <v>0.5048020514</v>
      </c>
      <c r="FM58" s="0" t="n">
        <v>0.5022877599</v>
      </c>
      <c r="FN58" s="0" t="n">
        <v>0.5007390981</v>
      </c>
      <c r="FO58" s="0" t="n">
        <v>0.6232649884</v>
      </c>
      <c r="FP58" s="0" t="n">
        <v>0.6207698863</v>
      </c>
      <c r="FQ58" s="0" t="n">
        <v>0.6187441195</v>
      </c>
      <c r="FR58" s="0" t="n">
        <v>0.6169733139</v>
      </c>
      <c r="FS58" s="0" t="n">
        <v>0.51653731</v>
      </c>
      <c r="FT58" s="0" t="n">
        <v>0.5149799621</v>
      </c>
      <c r="FU58" s="0" t="n">
        <v>0.5096847923</v>
      </c>
      <c r="FV58" s="0" t="n">
        <v>0.5068378332</v>
      </c>
      <c r="FW58" s="0" t="n">
        <v>0.4857200881</v>
      </c>
      <c r="FX58" s="0" t="n">
        <v>0.4835230568</v>
      </c>
      <c r="FY58" s="0" t="n">
        <v>0.4819096008</v>
      </c>
      <c r="FZ58" s="0" t="n">
        <v>0.4804178791</v>
      </c>
      <c r="GA58" s="0" t="n">
        <v>0.5546635595</v>
      </c>
      <c r="GB58" s="0" t="n">
        <v>0.5519729362</v>
      </c>
      <c r="GC58" s="0" t="n">
        <v>0.5503120034</v>
      </c>
      <c r="GD58" s="0" t="n">
        <v>0.5486434536</v>
      </c>
      <c r="GE58" s="0" t="n">
        <v>0.6384678359</v>
      </c>
      <c r="GF58" s="0" t="n">
        <v>0.6358754951</v>
      </c>
      <c r="GG58" s="0" t="n">
        <v>0.632248501</v>
      </c>
      <c r="GH58" s="0" t="n">
        <v>0.6278247108</v>
      </c>
      <c r="GI58" s="0" t="n">
        <v>0.6097063606</v>
      </c>
      <c r="GJ58" s="0" t="n">
        <v>0.6038790017</v>
      </c>
      <c r="GK58" s="0" t="n">
        <v>0.6020986589</v>
      </c>
      <c r="GL58" s="0" t="n">
        <v>0.6003299865</v>
      </c>
      <c r="GM58" s="0" t="n">
        <v>0.5880946693</v>
      </c>
      <c r="GN58" s="0" t="n">
        <v>0.5836515048</v>
      </c>
      <c r="GO58" s="0" t="n">
        <v>0.5821521099</v>
      </c>
      <c r="GP58" s="0" t="n">
        <v>0.5804269518</v>
      </c>
      <c r="GQ58" s="0" t="n">
        <v>0.5040534735</v>
      </c>
      <c r="GR58" s="0" t="n">
        <v>0.5027855696</v>
      </c>
      <c r="GS58" s="0" t="n">
        <v>0.5010877471</v>
      </c>
      <c r="GT58" s="0" t="n">
        <v>0.4996662413</v>
      </c>
      <c r="GU58" s="0" t="n">
        <v>0.5622845779</v>
      </c>
      <c r="GV58" s="0" t="n">
        <v>0.5607514189</v>
      </c>
      <c r="GW58" s="0" t="n">
        <v>0.5587611988</v>
      </c>
      <c r="GX58" s="0" t="n">
        <v>0.5569000342</v>
      </c>
      <c r="GY58" s="0" t="n">
        <v>0.4997511411</v>
      </c>
      <c r="GZ58" s="0" t="n">
        <v>0.4979750835</v>
      </c>
      <c r="HA58" s="0" t="n">
        <v>0.4914670046</v>
      </c>
      <c r="HB58" s="0" t="n">
        <v>0.4898518825</v>
      </c>
      <c r="HC58" s="0" t="n">
        <v>0.5687018082</v>
      </c>
      <c r="HD58" s="0" t="n">
        <v>0.5667956829</v>
      </c>
      <c r="HE58" s="0" t="n">
        <v>0.5653180501</v>
      </c>
      <c r="HF58" s="0" t="n">
        <v>0.5630356411</v>
      </c>
      <c r="HG58" s="0" t="n">
        <v>0.4555749912</v>
      </c>
      <c r="HH58" s="0" t="n">
        <v>0.453422046</v>
      </c>
    </row>
    <row r="59" customFormat="false" ht="12.85" hidden="false" customHeight="false" outlineLevel="0" collapsed="false">
      <c r="A59" s="0" t="n">
        <v>56</v>
      </c>
      <c r="B59" s="0" t="n">
        <v>0.3856671177</v>
      </c>
      <c r="C59" s="0" t="n">
        <v>0.3826616287</v>
      </c>
      <c r="D59" s="0" t="n">
        <v>0.3803293403</v>
      </c>
      <c r="E59" s="0" t="n">
        <v>0.3778663255</v>
      </c>
      <c r="F59" s="0" t="n">
        <v>0.4387900186</v>
      </c>
      <c r="G59" s="0" t="n">
        <v>0.4367153695</v>
      </c>
      <c r="H59" s="0" t="n">
        <v>0.434074041</v>
      </c>
      <c r="I59" s="0" t="n">
        <v>0.4323270664</v>
      </c>
      <c r="J59" s="0" t="n">
        <v>0.4776278881</v>
      </c>
      <c r="K59" s="0" t="n">
        <v>0.474891991</v>
      </c>
      <c r="L59" s="0" t="n">
        <v>0.4666507464</v>
      </c>
      <c r="M59" s="0" t="n">
        <v>0.4596749958</v>
      </c>
      <c r="N59" s="0" t="n">
        <v>0.4179644017</v>
      </c>
      <c r="O59" s="0" t="n">
        <v>0.4162663014</v>
      </c>
      <c r="P59" s="0" t="n">
        <v>0.413372258</v>
      </c>
      <c r="Q59" s="0" t="n">
        <v>0.4062482563</v>
      </c>
      <c r="R59" s="0" t="n">
        <v>0.443653271</v>
      </c>
      <c r="S59" s="0" t="n">
        <v>0.441863331</v>
      </c>
      <c r="T59" s="0" t="n">
        <v>0.4399231598</v>
      </c>
      <c r="U59" s="0" t="n">
        <v>0.4363800369</v>
      </c>
      <c r="V59" s="0" t="n">
        <v>0.425085325</v>
      </c>
      <c r="W59" s="0" t="n">
        <v>0.4218880985</v>
      </c>
      <c r="X59" s="0" t="n">
        <v>0.4200910843</v>
      </c>
      <c r="Y59" s="0" t="n">
        <v>0.4153301573</v>
      </c>
      <c r="Z59" s="0" t="n">
        <v>0.422024105</v>
      </c>
      <c r="AA59" s="0" t="n">
        <v>0.4199216574</v>
      </c>
      <c r="AB59" s="0" t="n">
        <v>0.412387175</v>
      </c>
      <c r="AC59" s="0" t="n">
        <v>0.4107620082</v>
      </c>
      <c r="AD59" s="0" t="n">
        <v>0.4085709001</v>
      </c>
      <c r="AE59" s="0" t="n">
        <v>0.406425556</v>
      </c>
      <c r="AF59" s="0" t="n">
        <v>0.4047700225</v>
      </c>
      <c r="AG59" s="0" t="n">
        <v>0.4027806436</v>
      </c>
      <c r="AH59" s="0" t="n">
        <v>0.4022290007</v>
      </c>
      <c r="AI59" s="0" t="n">
        <v>0.3999118068</v>
      </c>
      <c r="AJ59" s="0" t="n">
        <v>0.3983622126</v>
      </c>
      <c r="AK59" s="0" t="n">
        <v>0.3963596352</v>
      </c>
      <c r="AL59" s="0" t="n">
        <v>0.4189450893</v>
      </c>
      <c r="AM59" s="0" t="n">
        <v>0.4174179268</v>
      </c>
      <c r="AN59" s="0" t="n">
        <v>0.4152389294</v>
      </c>
      <c r="AO59" s="0" t="n">
        <v>0.4135122217</v>
      </c>
      <c r="AP59" s="0" t="n">
        <v>0.3492350905</v>
      </c>
      <c r="AQ59" s="0" t="n">
        <v>0.3478321797</v>
      </c>
      <c r="AR59" s="0" t="n">
        <v>0.3464506481</v>
      </c>
      <c r="AS59" s="0" t="n">
        <v>0.3451408642</v>
      </c>
      <c r="AT59" s="0" t="n">
        <v>0.4407271179</v>
      </c>
      <c r="AU59" s="0" t="n">
        <v>0.4390362594</v>
      </c>
      <c r="AV59" s="0" t="n">
        <v>0.4373965288</v>
      </c>
      <c r="AW59" s="0" t="n">
        <v>0.4341562859</v>
      </c>
      <c r="AX59" s="0" t="n">
        <v>0.4642462208</v>
      </c>
      <c r="AY59" s="0" t="n">
        <v>0.4614457611</v>
      </c>
      <c r="AZ59" s="0" t="n">
        <v>0.4597615946</v>
      </c>
      <c r="BA59" s="0" t="n">
        <v>0.4578103362</v>
      </c>
      <c r="BB59" s="0" t="n">
        <v>0.4468250582</v>
      </c>
      <c r="BC59" s="0" t="n">
        <v>0.4453013052</v>
      </c>
      <c r="BD59" s="0" t="n">
        <v>0.443058031</v>
      </c>
      <c r="BE59" s="0" t="n">
        <v>0.4408735136</v>
      </c>
      <c r="BF59" s="0" t="n">
        <v>0.4918935289</v>
      </c>
      <c r="BG59" s="0" t="n">
        <v>0.4893666873</v>
      </c>
      <c r="BH59" s="0" t="n">
        <v>0.4878401089</v>
      </c>
      <c r="BI59" s="0" t="n">
        <v>0.482735964</v>
      </c>
      <c r="BJ59" s="0" t="n">
        <v>0.4080723012</v>
      </c>
      <c r="BK59" s="0" t="n">
        <v>0.4055588796</v>
      </c>
      <c r="BL59" s="0" t="n">
        <v>0.4042354138</v>
      </c>
      <c r="BM59" s="0" t="n">
        <v>0.4030785182</v>
      </c>
      <c r="BN59" s="0" t="n">
        <v>0.4979345222</v>
      </c>
      <c r="BO59" s="0" t="n">
        <v>0.4961044295</v>
      </c>
      <c r="BP59" s="0" t="n">
        <v>0.4921014834</v>
      </c>
      <c r="BQ59" s="0" t="n">
        <v>0.4898200866</v>
      </c>
      <c r="BR59" s="0" t="n">
        <v>0.4975935042</v>
      </c>
      <c r="BS59" s="0" t="n">
        <v>0.4954457972</v>
      </c>
      <c r="BT59" s="0" t="n">
        <v>0.4910687774</v>
      </c>
      <c r="BU59" s="0" t="n">
        <v>0.4875157925</v>
      </c>
      <c r="BV59" s="0" t="n">
        <v>0.4972875395</v>
      </c>
      <c r="BW59" s="0" t="n">
        <v>0.4946741037</v>
      </c>
      <c r="BX59" s="0" t="n">
        <v>0.4929431521</v>
      </c>
      <c r="BY59" s="0" t="n">
        <v>0.4899101914</v>
      </c>
      <c r="BZ59" s="0" t="n">
        <v>0.3962739613</v>
      </c>
      <c r="CA59" s="0" t="n">
        <v>0.3942137602</v>
      </c>
      <c r="CB59" s="0" t="n">
        <v>0.3929272365</v>
      </c>
      <c r="CC59" s="0" t="n">
        <v>0.3907632699</v>
      </c>
      <c r="CD59" s="0" t="n">
        <v>0.4545549784</v>
      </c>
      <c r="CE59" s="0" t="n">
        <v>0.4528631596</v>
      </c>
      <c r="CF59" s="0" t="n">
        <v>0.4491084775</v>
      </c>
      <c r="CG59" s="0" t="n">
        <v>0.4477892157</v>
      </c>
      <c r="CH59" s="0" t="n">
        <v>0.4030130969</v>
      </c>
      <c r="CI59" s="0" t="n">
        <v>0.4012521309</v>
      </c>
      <c r="CJ59" s="0" t="n">
        <v>0.4002213182</v>
      </c>
      <c r="CK59" s="0" t="n">
        <v>0.398604444</v>
      </c>
      <c r="CL59" s="0" t="n">
        <v>0.4789141475</v>
      </c>
      <c r="CM59" s="0" t="n">
        <v>0.47345143</v>
      </c>
      <c r="CN59" s="0" t="n">
        <v>0.4713598037</v>
      </c>
      <c r="CO59" s="0" t="n">
        <v>0.4700226313</v>
      </c>
      <c r="CP59" s="0" t="n">
        <v>0.5549031273</v>
      </c>
      <c r="CQ59" s="0" t="n">
        <v>0.5525988741</v>
      </c>
      <c r="CR59" s="0" t="n">
        <v>0.550637589</v>
      </c>
      <c r="CS59" s="0" t="n">
        <v>0.5488034832</v>
      </c>
      <c r="CT59" s="0" t="n">
        <v>0.4689688251</v>
      </c>
      <c r="CU59" s="0" t="n">
        <v>0.4662598288</v>
      </c>
      <c r="CV59" s="0" t="n">
        <v>0.4634399402</v>
      </c>
      <c r="CW59" s="0" t="n">
        <v>0.4572469786</v>
      </c>
      <c r="CX59" s="0" t="n">
        <v>0.4832022498</v>
      </c>
      <c r="CY59" s="0" t="n">
        <v>0.4813354108</v>
      </c>
      <c r="CZ59" s="0" t="n">
        <v>0.4796816163</v>
      </c>
      <c r="DA59" s="0" t="n">
        <v>0.4779142826</v>
      </c>
      <c r="DB59" s="0" t="n">
        <v>0.5219804923</v>
      </c>
      <c r="DC59" s="0" t="n">
        <v>0.5199455907</v>
      </c>
      <c r="DF59" s="0" t="n">
        <v>56</v>
      </c>
      <c r="DG59" s="0" t="n">
        <v>0.5084617019</v>
      </c>
      <c r="DH59" s="0" t="n">
        <v>0.5062330553</v>
      </c>
      <c r="DI59" s="0" t="n">
        <v>0.5041587055</v>
      </c>
      <c r="DJ59" s="0" t="n">
        <v>0.5019808716</v>
      </c>
      <c r="DK59" s="0" t="n">
        <v>0.553922625</v>
      </c>
      <c r="DL59" s="0" t="n">
        <v>0.5514091457</v>
      </c>
      <c r="DM59" s="0" t="n">
        <v>0.5489673061</v>
      </c>
      <c r="DN59" s="0" t="n">
        <v>0.546757932</v>
      </c>
      <c r="DO59" s="0" t="n">
        <v>0.4545203641</v>
      </c>
      <c r="DP59" s="0" t="n">
        <v>0.4529500368</v>
      </c>
      <c r="DQ59" s="0" t="n">
        <v>0.4511376359</v>
      </c>
      <c r="DR59" s="0" t="n">
        <v>0.4493057412</v>
      </c>
      <c r="DS59" s="0" t="n">
        <v>0.4425201356</v>
      </c>
      <c r="DT59" s="0" t="n">
        <v>0.4407222706</v>
      </c>
      <c r="DU59" s="0" t="n">
        <v>0.4387031395</v>
      </c>
      <c r="DV59" s="0" t="n">
        <v>0.4369447922</v>
      </c>
      <c r="DW59" s="0" t="n">
        <v>0.487944598</v>
      </c>
      <c r="DX59" s="0" t="n">
        <v>0.4852389473</v>
      </c>
      <c r="DY59" s="0" t="n">
        <v>0.4831083188</v>
      </c>
      <c r="DZ59" s="0" t="n">
        <v>0.4809968687</v>
      </c>
      <c r="EA59" s="0" t="n">
        <v>0.5068713459</v>
      </c>
      <c r="EB59" s="0" t="n">
        <v>0.5048601913</v>
      </c>
      <c r="EC59" s="0" t="n">
        <v>0.5026782957</v>
      </c>
      <c r="ED59" s="0" t="n">
        <v>0.4990871859</v>
      </c>
      <c r="EE59" s="0" t="n">
        <v>0.4684049989</v>
      </c>
      <c r="EF59" s="0" t="n">
        <v>0.4665848713</v>
      </c>
      <c r="EG59" s="0" t="n">
        <v>0.4648281721</v>
      </c>
      <c r="EH59" s="0" t="n">
        <v>0.4603563151</v>
      </c>
      <c r="EI59" s="0" t="n">
        <v>0.4269855794</v>
      </c>
      <c r="EJ59" s="0" t="n">
        <v>0.4253829707</v>
      </c>
      <c r="EK59" s="0" t="n">
        <v>0.423650216</v>
      </c>
      <c r="EL59" s="0" t="n">
        <v>0.4219305185</v>
      </c>
      <c r="EM59" s="0" t="n">
        <v>0.4749800937</v>
      </c>
      <c r="EN59" s="0" t="n">
        <v>0.4724716741</v>
      </c>
      <c r="EO59" s="0" t="n">
        <v>0.470872025</v>
      </c>
      <c r="EP59" s="0" t="n">
        <v>0.4690039199</v>
      </c>
      <c r="EQ59" s="0" t="n">
        <v>0.5055249601</v>
      </c>
      <c r="ER59" s="0" t="n">
        <v>0.5036821918</v>
      </c>
      <c r="ES59" s="0" t="n">
        <v>0.5018669817</v>
      </c>
      <c r="ET59" s="0" t="n">
        <v>0.4962415606</v>
      </c>
      <c r="EU59" s="0" t="n">
        <v>0.5023158394</v>
      </c>
      <c r="EV59" s="0" t="n">
        <v>0.5001328275</v>
      </c>
      <c r="EW59" s="0" t="n">
        <v>0.4982508347</v>
      </c>
      <c r="EX59" s="0" t="n">
        <v>0.4963671583</v>
      </c>
      <c r="EY59" s="0" t="n">
        <v>0.4282312064</v>
      </c>
      <c r="EZ59" s="0" t="n">
        <v>0.4263218375</v>
      </c>
      <c r="FA59" s="0" t="n">
        <v>0.4240550227</v>
      </c>
      <c r="FB59" s="0" t="n">
        <v>0.4229520316</v>
      </c>
      <c r="FC59" s="0" t="n">
        <v>0.490940169</v>
      </c>
      <c r="FD59" s="0" t="n">
        <v>0.4886087334</v>
      </c>
      <c r="FE59" s="0" t="n">
        <v>0.487102954</v>
      </c>
      <c r="FF59" s="0" t="n">
        <v>0.485040428</v>
      </c>
      <c r="FG59" s="0" t="n">
        <v>0.5029358781</v>
      </c>
      <c r="FH59" s="0" t="n">
        <v>0.5012207772</v>
      </c>
      <c r="FI59" s="0" t="n">
        <v>0.4976289861</v>
      </c>
      <c r="FJ59" s="0" t="n">
        <v>0.4956375482</v>
      </c>
      <c r="FK59" s="0" t="n">
        <v>0.5591549001</v>
      </c>
      <c r="FL59" s="0" t="n">
        <v>0.556696914</v>
      </c>
      <c r="FM59" s="0" t="n">
        <v>0.5543959612</v>
      </c>
      <c r="FN59" s="0" t="n">
        <v>0.5519953613</v>
      </c>
      <c r="FO59" s="0" t="n">
        <v>0.4993479014</v>
      </c>
      <c r="FP59" s="0" t="n">
        <v>0.4973488736</v>
      </c>
      <c r="FQ59" s="0" t="n">
        <v>0.4954355352</v>
      </c>
      <c r="FR59" s="0" t="n">
        <v>0.4940176309</v>
      </c>
      <c r="FS59" s="0" t="n">
        <v>0.6150463895</v>
      </c>
      <c r="FT59" s="0" t="n">
        <v>0.613192039</v>
      </c>
      <c r="FU59" s="0" t="n">
        <v>0.6095283743</v>
      </c>
      <c r="FV59" s="0" t="n">
        <v>0.6068710406</v>
      </c>
      <c r="FW59" s="0" t="n">
        <v>0.5047902185</v>
      </c>
      <c r="FX59" s="0" t="n">
        <v>0.5033141103</v>
      </c>
      <c r="FY59" s="0" t="n">
        <v>0.5016346141</v>
      </c>
      <c r="FZ59" s="0" t="n">
        <v>0.4985614703</v>
      </c>
      <c r="GA59" s="0" t="n">
        <v>0.4788280276</v>
      </c>
      <c r="GB59" s="0" t="n">
        <v>0.4721510767</v>
      </c>
      <c r="GC59" s="0" t="n">
        <v>0.4707303345</v>
      </c>
      <c r="GD59" s="0" t="n">
        <v>0.4693030769</v>
      </c>
      <c r="GE59" s="0" t="n">
        <v>0.5468678167</v>
      </c>
      <c r="GF59" s="0" t="n">
        <v>0.5448359275</v>
      </c>
      <c r="GG59" s="0" t="n">
        <v>0.5423931896</v>
      </c>
      <c r="GH59" s="0" t="n">
        <v>0.5363408072</v>
      </c>
      <c r="GI59" s="0" t="n">
        <v>0.6261349449</v>
      </c>
      <c r="GJ59" s="0" t="n">
        <v>0.6229972649</v>
      </c>
      <c r="GK59" s="0" t="n">
        <v>0.621315759</v>
      </c>
      <c r="GL59" s="0" t="n">
        <v>0.6194906362</v>
      </c>
      <c r="GM59" s="0" t="n">
        <v>0.5978049281</v>
      </c>
      <c r="GN59" s="0" t="n">
        <v>0.5952498068</v>
      </c>
      <c r="GO59" s="0" t="n">
        <v>0.593720616</v>
      </c>
      <c r="GP59" s="0" t="n">
        <v>0.5919611756</v>
      </c>
      <c r="GQ59" s="0" t="n">
        <v>0.5785246562</v>
      </c>
      <c r="GR59" s="0" t="n">
        <v>0.5770694264</v>
      </c>
      <c r="GS59" s="0" t="n">
        <v>0.5749543778</v>
      </c>
      <c r="GT59" s="0" t="n">
        <v>0.5729623133</v>
      </c>
      <c r="GU59" s="0" t="n">
        <v>0.4984564211</v>
      </c>
      <c r="GV59" s="0" t="n">
        <v>0.4970972998</v>
      </c>
      <c r="GW59" s="0" t="n">
        <v>0.495333001</v>
      </c>
      <c r="GX59" s="0" t="n">
        <v>0.4936831079</v>
      </c>
      <c r="GY59" s="0" t="n">
        <v>0.5525005696</v>
      </c>
      <c r="GZ59" s="0" t="n">
        <v>0.5505370467</v>
      </c>
      <c r="HA59" s="0" t="n">
        <v>0.5474069215</v>
      </c>
      <c r="HB59" s="0" t="n">
        <v>0.5456079625</v>
      </c>
      <c r="HC59" s="0" t="n">
        <v>0.4869560048</v>
      </c>
      <c r="HD59" s="0" t="n">
        <v>0.4854432933</v>
      </c>
      <c r="HE59" s="0" t="n">
        <v>0.4823561964</v>
      </c>
      <c r="HF59" s="0" t="n">
        <v>0.479785398</v>
      </c>
      <c r="HG59" s="0" t="n">
        <v>0.5599324591</v>
      </c>
      <c r="HH59" s="0" t="n">
        <v>0.5580761134</v>
      </c>
    </row>
    <row r="60" customFormat="false" ht="12.85" hidden="false" customHeight="false" outlineLevel="0" collapsed="false">
      <c r="A60" s="0" t="n">
        <v>57</v>
      </c>
      <c r="B60" s="0" t="n">
        <v>0.4079046231</v>
      </c>
      <c r="C60" s="0" t="n">
        <v>0.4054871376</v>
      </c>
      <c r="D60" s="0" t="n">
        <v>0.3991731006</v>
      </c>
      <c r="E60" s="0" t="n">
        <v>0.3974487771</v>
      </c>
      <c r="F60" s="0" t="n">
        <v>0.3760873467</v>
      </c>
      <c r="G60" s="0" t="n">
        <v>0.3746419184</v>
      </c>
      <c r="H60" s="0" t="n">
        <v>0.3724249746</v>
      </c>
      <c r="I60" s="0" t="n">
        <v>0.3706283144</v>
      </c>
      <c r="J60" s="0" t="n">
        <v>0.4276665545</v>
      </c>
      <c r="K60" s="0" t="n">
        <v>0.4252150892</v>
      </c>
      <c r="L60" s="0" t="n">
        <v>0.4229424318</v>
      </c>
      <c r="M60" s="0" t="n">
        <v>0.4212250269</v>
      </c>
      <c r="N60" s="0" t="n">
        <v>0.4579958093</v>
      </c>
      <c r="O60" s="0" t="n">
        <v>0.454785873</v>
      </c>
      <c r="P60" s="0" t="n">
        <v>0.4530344341</v>
      </c>
      <c r="Q60" s="0" t="n">
        <v>0.448710506</v>
      </c>
      <c r="R60" s="0" t="n">
        <v>0.4038475412</v>
      </c>
      <c r="S60" s="0" t="n">
        <v>0.3997381954</v>
      </c>
      <c r="T60" s="0" t="n">
        <v>0.3976526164</v>
      </c>
      <c r="U60" s="0" t="n">
        <v>0.3955614874</v>
      </c>
      <c r="V60" s="0" t="n">
        <v>0.4330715949</v>
      </c>
      <c r="W60" s="0" t="n">
        <v>0.4313532615</v>
      </c>
      <c r="X60" s="0" t="n">
        <v>0.4294418706</v>
      </c>
      <c r="Y60" s="0" t="n">
        <v>0.4270805134</v>
      </c>
      <c r="Z60" s="0" t="n">
        <v>0.4064056339</v>
      </c>
      <c r="AA60" s="0" t="n">
        <v>0.4048264234</v>
      </c>
      <c r="AB60" s="0" t="n">
        <v>0.4014152981</v>
      </c>
      <c r="AC60" s="0" t="n">
        <v>0.3998333701</v>
      </c>
      <c r="AD60" s="0" t="n">
        <v>0.4092317858</v>
      </c>
      <c r="AE60" s="0" t="n">
        <v>0.4076958125</v>
      </c>
      <c r="AF60" s="0" t="n">
        <v>0.4060351047</v>
      </c>
      <c r="AG60" s="0" t="n">
        <v>0.39856213</v>
      </c>
      <c r="AH60" s="0" t="n">
        <v>0.4006485267</v>
      </c>
      <c r="AI60" s="0" t="n">
        <v>0.3971246914</v>
      </c>
      <c r="AJ60" s="0" t="n">
        <v>0.3957801447</v>
      </c>
      <c r="AK60" s="0" t="n">
        <v>0.394209954</v>
      </c>
      <c r="AL60" s="0" t="n">
        <v>0.3943018316</v>
      </c>
      <c r="AM60" s="0" t="n">
        <v>0.3928645001</v>
      </c>
      <c r="AN60" s="0" t="n">
        <v>0.3910020942</v>
      </c>
      <c r="AO60" s="0" t="n">
        <v>0.3847799532</v>
      </c>
      <c r="AP60" s="0" t="n">
        <v>0.411653054</v>
      </c>
      <c r="AQ60" s="0" t="n">
        <v>0.4085447171</v>
      </c>
      <c r="AR60" s="0" t="n">
        <v>0.4067672397</v>
      </c>
      <c r="AS60" s="0" t="n">
        <v>0.3993325737</v>
      </c>
      <c r="AT60" s="0" t="n">
        <v>0.339438173</v>
      </c>
      <c r="AU60" s="0" t="n">
        <v>0.3378004966</v>
      </c>
      <c r="AV60" s="0" t="n">
        <v>0.3358767869</v>
      </c>
      <c r="AW60" s="0" t="n">
        <v>0.3343085323</v>
      </c>
      <c r="AX60" s="0" t="n">
        <v>0.432361869</v>
      </c>
      <c r="AY60" s="0" t="n">
        <v>0.4305711552</v>
      </c>
      <c r="AZ60" s="0" t="n">
        <v>0.4254792855</v>
      </c>
      <c r="BA60" s="0" t="n">
        <v>0.4235737429</v>
      </c>
      <c r="BB60" s="0" t="n">
        <v>0.4563392086</v>
      </c>
      <c r="BC60" s="0" t="n">
        <v>0.4547830106</v>
      </c>
      <c r="BD60" s="0" t="n">
        <v>0.4523634565</v>
      </c>
      <c r="BE60" s="0" t="n">
        <v>0.4507394054</v>
      </c>
      <c r="BF60" s="0" t="n">
        <v>0.4394512308</v>
      </c>
      <c r="BG60" s="0" t="n">
        <v>0.4375922723</v>
      </c>
      <c r="BH60" s="0" t="n">
        <v>0.4299984745</v>
      </c>
      <c r="BI60" s="0" t="n">
        <v>0.4280083518</v>
      </c>
      <c r="BJ60" s="0" t="n">
        <v>0.4808755295</v>
      </c>
      <c r="BK60" s="0" t="n">
        <v>0.4781806309</v>
      </c>
      <c r="BL60" s="0" t="n">
        <v>0.475858794</v>
      </c>
      <c r="BM60" s="0" t="n">
        <v>0.4725383465</v>
      </c>
      <c r="BN60" s="0" t="n">
        <v>0.4003884175</v>
      </c>
      <c r="BO60" s="0" t="n">
        <v>0.3944249387</v>
      </c>
      <c r="BP60" s="0" t="n">
        <v>0.3931035623</v>
      </c>
      <c r="BQ60" s="0" t="n">
        <v>0.3917376799</v>
      </c>
      <c r="BR60" s="0" t="n">
        <v>0.4842231948</v>
      </c>
      <c r="BS60" s="0" t="n">
        <v>0.4823812095</v>
      </c>
      <c r="BT60" s="0" t="n">
        <v>0.4807715637</v>
      </c>
      <c r="BU60" s="0" t="n">
        <v>0.4792833647</v>
      </c>
      <c r="BV60" s="0" t="n">
        <v>0.4859024519</v>
      </c>
      <c r="BW60" s="0" t="n">
        <v>0.483851722</v>
      </c>
      <c r="BX60" s="0" t="n">
        <v>0.4822816842</v>
      </c>
      <c r="BY60" s="0" t="n">
        <v>0.4787805866</v>
      </c>
      <c r="BZ60" s="0" t="n">
        <v>0.4876642398</v>
      </c>
      <c r="CA60" s="0" t="n">
        <v>0.4861546817</v>
      </c>
      <c r="CB60" s="0" t="n">
        <v>0.4842498608</v>
      </c>
      <c r="CC60" s="0" t="n">
        <v>0.4822191006</v>
      </c>
      <c r="CD60" s="0" t="n">
        <v>0.3878070269</v>
      </c>
      <c r="CE60" s="0" t="n">
        <v>0.3861671265</v>
      </c>
      <c r="CF60" s="0" t="n">
        <v>0.3837235341</v>
      </c>
      <c r="CG60" s="0" t="n">
        <v>0.3823102371</v>
      </c>
      <c r="CH60" s="0" t="n">
        <v>0.4454432473</v>
      </c>
      <c r="CI60" s="0" t="n">
        <v>0.4442014464</v>
      </c>
      <c r="CJ60" s="0" t="n">
        <v>0.4430602973</v>
      </c>
      <c r="CK60" s="0" t="n">
        <v>0.441747326</v>
      </c>
      <c r="CL60" s="0" t="n">
        <v>0.3960449467</v>
      </c>
      <c r="CM60" s="0" t="n">
        <v>0.3937358306</v>
      </c>
      <c r="CN60" s="0" t="n">
        <v>0.3920816583</v>
      </c>
      <c r="CO60" s="0" t="n">
        <v>0.3903206515</v>
      </c>
      <c r="CP60" s="0" t="n">
        <v>0.4686165141</v>
      </c>
      <c r="CQ60" s="0" t="n">
        <v>0.465569986</v>
      </c>
      <c r="CR60" s="0" t="n">
        <v>0.463917584</v>
      </c>
      <c r="CS60" s="0" t="n">
        <v>0.4620692811</v>
      </c>
      <c r="CT60" s="0" t="n">
        <v>0.5465773949</v>
      </c>
      <c r="CU60" s="0" t="n">
        <v>0.5446349223</v>
      </c>
      <c r="CV60" s="0" t="n">
        <v>0.5426472078</v>
      </c>
      <c r="CW60" s="0" t="n">
        <v>0.5400114403</v>
      </c>
      <c r="CX60" s="0" t="n">
        <v>0.4549514154</v>
      </c>
      <c r="CY60" s="0" t="n">
        <v>0.4521854974</v>
      </c>
      <c r="CZ60" s="0" t="n">
        <v>0.4506234449</v>
      </c>
      <c r="DA60" s="0" t="n">
        <v>0.449290142</v>
      </c>
      <c r="DB60" s="0" t="n">
        <v>0.4766782685</v>
      </c>
      <c r="DC60" s="0" t="n">
        <v>0.4716743314</v>
      </c>
      <c r="DF60" s="0" t="n">
        <v>57</v>
      </c>
      <c r="DG60" s="0" t="n">
        <v>0.5212661346</v>
      </c>
      <c r="DH60" s="0" t="n">
        <v>0.5189813646</v>
      </c>
      <c r="DI60" s="0" t="n">
        <v>0.5168547772</v>
      </c>
      <c r="DJ60" s="0" t="n">
        <v>0.5146220995</v>
      </c>
      <c r="DK60" s="0" t="n">
        <v>0.4996175666</v>
      </c>
      <c r="DL60" s="0" t="n">
        <v>0.4976973709</v>
      </c>
      <c r="DM60" s="0" t="n">
        <v>0.4954933865</v>
      </c>
      <c r="DN60" s="0" t="n">
        <v>0.4931760033</v>
      </c>
      <c r="DO60" s="0" t="n">
        <v>0.5447244064</v>
      </c>
      <c r="DP60" s="0" t="n">
        <v>0.5428424321</v>
      </c>
      <c r="DQ60" s="0" t="n">
        <v>0.5401817405</v>
      </c>
      <c r="DR60" s="0" t="n">
        <v>0.5371009103</v>
      </c>
      <c r="DS60" s="0" t="n">
        <v>0.4476644335</v>
      </c>
      <c r="DT60" s="0" t="n">
        <v>0.4451000595</v>
      </c>
      <c r="DU60" s="0" t="n">
        <v>0.4433859219</v>
      </c>
      <c r="DV60" s="0" t="n">
        <v>0.4406682531</v>
      </c>
      <c r="DW60" s="0" t="n">
        <v>0.4347487117</v>
      </c>
      <c r="DX60" s="0" t="n">
        <v>0.4329946975</v>
      </c>
      <c r="DY60" s="0" t="n">
        <v>0.4303596884</v>
      </c>
      <c r="DZ60" s="0" t="n">
        <v>0.428478779</v>
      </c>
      <c r="EA60" s="0" t="n">
        <v>0.4784833794</v>
      </c>
      <c r="EB60" s="0" t="n">
        <v>0.4765848621</v>
      </c>
      <c r="EC60" s="0" t="n">
        <v>0.473832454</v>
      </c>
      <c r="ED60" s="0" t="n">
        <v>0.4693811147</v>
      </c>
      <c r="EE60" s="0" t="n">
        <v>0.4966728047</v>
      </c>
      <c r="EF60" s="0" t="n">
        <v>0.4942093859</v>
      </c>
      <c r="EG60" s="0" t="n">
        <v>0.4923486799</v>
      </c>
      <c r="EH60" s="0" t="n">
        <v>0.4901939763</v>
      </c>
      <c r="EI60" s="0" t="n">
        <v>0.4586413378</v>
      </c>
      <c r="EJ60" s="0" t="n">
        <v>0.4569199152</v>
      </c>
      <c r="EK60" s="0" t="n">
        <v>0.452670938</v>
      </c>
      <c r="EL60" s="0" t="n">
        <v>0.4505959615</v>
      </c>
      <c r="EM60" s="0" t="n">
        <v>0.4196963604</v>
      </c>
      <c r="EN60" s="0" t="n">
        <v>0.4170041519</v>
      </c>
      <c r="EO60" s="0" t="n">
        <v>0.4155922993</v>
      </c>
      <c r="EP60" s="0" t="n">
        <v>0.4139435072</v>
      </c>
      <c r="EQ60" s="0" t="n">
        <v>0.4661022201</v>
      </c>
      <c r="ER60" s="0" t="n">
        <v>0.4644031578</v>
      </c>
      <c r="ES60" s="0" t="n">
        <v>0.4627295046</v>
      </c>
      <c r="ET60" s="0" t="n">
        <v>0.4607472516</v>
      </c>
      <c r="EU60" s="0" t="n">
        <v>0.4938522787</v>
      </c>
      <c r="EV60" s="0" t="n">
        <v>0.4918684267</v>
      </c>
      <c r="EW60" s="0" t="n">
        <v>0.4904567086</v>
      </c>
      <c r="EX60" s="0" t="n">
        <v>0.4886024985</v>
      </c>
      <c r="EY60" s="0" t="n">
        <v>0.4950627776</v>
      </c>
      <c r="EZ60" s="0" t="n">
        <v>0.4931634591</v>
      </c>
      <c r="FA60" s="0" t="n">
        <v>0.4913215721</v>
      </c>
      <c r="FB60" s="0" t="n">
        <v>0.4842187752</v>
      </c>
      <c r="FC60" s="0" t="n">
        <v>0.4208728235</v>
      </c>
      <c r="FD60" s="0" t="n">
        <v>0.4193434634</v>
      </c>
      <c r="FE60" s="0" t="n">
        <v>0.4178692173</v>
      </c>
      <c r="FF60" s="0" t="n">
        <v>0.4164504664</v>
      </c>
      <c r="FG60" s="0" t="n">
        <v>0.4834817992</v>
      </c>
      <c r="FH60" s="0" t="n">
        <v>0.4818330402</v>
      </c>
      <c r="FI60" s="0" t="n">
        <v>0.4787232555</v>
      </c>
      <c r="FJ60" s="0" t="n">
        <v>0.4773060848</v>
      </c>
      <c r="FK60" s="0" t="n">
        <v>0.4940385935</v>
      </c>
      <c r="FL60" s="0" t="n">
        <v>0.4923989564</v>
      </c>
      <c r="FM60" s="0" t="n">
        <v>0.4908629189</v>
      </c>
      <c r="FN60" s="0" t="n">
        <v>0.4889694295</v>
      </c>
      <c r="FO60" s="0" t="n">
        <v>0.5501155896</v>
      </c>
      <c r="FP60" s="0" t="n">
        <v>0.545856506</v>
      </c>
      <c r="FQ60" s="0" t="n">
        <v>0.543423437</v>
      </c>
      <c r="FR60" s="0" t="n">
        <v>0.5418681944</v>
      </c>
      <c r="FS60" s="0" t="n">
        <v>0.4924747203</v>
      </c>
      <c r="FT60" s="0" t="n">
        <v>0.4909899205</v>
      </c>
      <c r="FU60" s="0" t="n">
        <v>0.4893450386</v>
      </c>
      <c r="FV60" s="0" t="n">
        <v>0.4876447544</v>
      </c>
      <c r="FW60" s="0" t="n">
        <v>0.6049134899</v>
      </c>
      <c r="FX60" s="0" t="n">
        <v>0.603144601</v>
      </c>
      <c r="FY60" s="0" t="n">
        <v>0.600773819</v>
      </c>
      <c r="FZ60" s="0" t="n">
        <v>0.5989141603</v>
      </c>
      <c r="GA60" s="0" t="n">
        <v>0.4969115762</v>
      </c>
      <c r="GB60" s="0" t="n">
        <v>0.4953263646</v>
      </c>
      <c r="GC60" s="0" t="n">
        <v>0.493510737</v>
      </c>
      <c r="GD60" s="0" t="n">
        <v>0.492014409</v>
      </c>
      <c r="GE60" s="0" t="n">
        <v>0.4674497668</v>
      </c>
      <c r="GF60" s="0" t="n">
        <v>0.4653472522</v>
      </c>
      <c r="GG60" s="0" t="n">
        <v>0.4609249371</v>
      </c>
      <c r="GH60" s="0" t="n">
        <v>0.458542433</v>
      </c>
      <c r="GI60" s="0" t="n">
        <v>0.5351628847</v>
      </c>
      <c r="GJ60" s="0" t="n">
        <v>0.5330123715</v>
      </c>
      <c r="GK60" s="0" t="n">
        <v>0.5304816695</v>
      </c>
      <c r="GL60" s="0" t="n">
        <v>0.5289233729</v>
      </c>
      <c r="GM60" s="0" t="n">
        <v>0.6155983062</v>
      </c>
      <c r="GN60" s="0" t="n">
        <v>0.6132998886</v>
      </c>
      <c r="GO60" s="0" t="n">
        <v>0.6117243273</v>
      </c>
      <c r="GP60" s="0" t="n">
        <v>0.6099115345</v>
      </c>
      <c r="GQ60" s="0" t="n">
        <v>0.5870731763</v>
      </c>
      <c r="GR60" s="0" t="n">
        <v>0.5849659245</v>
      </c>
      <c r="GS60" s="0" t="n">
        <v>0.5831315357</v>
      </c>
      <c r="GT60" s="0" t="n">
        <v>0.5814772849</v>
      </c>
      <c r="GU60" s="0" t="n">
        <v>0.5704485815</v>
      </c>
      <c r="GV60" s="0" t="n">
        <v>0.568893162</v>
      </c>
      <c r="GW60" s="0" t="n">
        <v>0.5665000201</v>
      </c>
      <c r="GX60" s="0" t="n">
        <v>0.5646130785</v>
      </c>
      <c r="GY60" s="0" t="n">
        <v>0.4924796014</v>
      </c>
      <c r="GZ60" s="0" t="n">
        <v>0.4907293861</v>
      </c>
      <c r="HA60" s="0" t="n">
        <v>0.4876634834</v>
      </c>
      <c r="HB60" s="0" t="n">
        <v>0.4857034671</v>
      </c>
      <c r="HC60" s="0" t="n">
        <v>0.5440437028</v>
      </c>
      <c r="HD60" s="0" t="n">
        <v>0.5423536504</v>
      </c>
      <c r="HE60" s="0" t="n">
        <v>0.5409397377</v>
      </c>
      <c r="HF60" s="0" t="n">
        <v>0.5393392073</v>
      </c>
      <c r="HG60" s="0" t="n">
        <v>0.4785445447</v>
      </c>
      <c r="HH60" s="0" t="n">
        <v>0.4769580246</v>
      </c>
    </row>
    <row r="61" customFormat="false" ht="12.85" hidden="false" customHeight="false" outlineLevel="0" collapsed="false">
      <c r="A61" s="0" t="n">
        <v>58</v>
      </c>
      <c r="B61" s="0" t="n">
        <v>0.4407164495</v>
      </c>
      <c r="C61" s="0" t="n">
        <v>0.438229654</v>
      </c>
      <c r="D61" s="0" t="n">
        <v>0.435921958</v>
      </c>
      <c r="E61" s="0" t="n">
        <v>0.4335882081</v>
      </c>
      <c r="F61" s="0" t="n">
        <v>0.3955776049</v>
      </c>
      <c r="G61" s="0" t="n">
        <v>0.3900101153</v>
      </c>
      <c r="H61" s="0" t="n">
        <v>0.3875974928</v>
      </c>
      <c r="I61" s="0" t="n">
        <v>0.3850533802</v>
      </c>
      <c r="J61" s="0" t="n">
        <v>0.3686127866</v>
      </c>
      <c r="K61" s="0" t="n">
        <v>0.3656078571</v>
      </c>
      <c r="L61" s="0" t="n">
        <v>0.3629881039</v>
      </c>
      <c r="M61" s="0" t="n">
        <v>0.361113406</v>
      </c>
      <c r="N61" s="0" t="n">
        <v>0.4160072156</v>
      </c>
      <c r="O61" s="0" t="n">
        <v>0.4139833182</v>
      </c>
      <c r="P61" s="0" t="n">
        <v>0.4123890151</v>
      </c>
      <c r="Q61" s="0" t="n">
        <v>0.4097920611</v>
      </c>
      <c r="R61" s="0" t="n">
        <v>0.4460275863</v>
      </c>
      <c r="S61" s="0" t="n">
        <v>0.4425304869</v>
      </c>
      <c r="T61" s="0" t="n">
        <v>0.4397736219</v>
      </c>
      <c r="U61" s="0" t="n">
        <v>0.4375122505</v>
      </c>
      <c r="V61" s="0" t="n">
        <v>0.3937779065</v>
      </c>
      <c r="W61" s="0" t="n">
        <v>0.3922154819</v>
      </c>
      <c r="X61" s="0" t="n">
        <v>0.3888305918</v>
      </c>
      <c r="Y61" s="0" t="n">
        <v>0.3867133427</v>
      </c>
      <c r="Z61" s="0" t="n">
        <v>0.424383145</v>
      </c>
      <c r="AA61" s="0" t="n">
        <v>0.4227340774</v>
      </c>
      <c r="AB61" s="0" t="n">
        <v>0.4211424771</v>
      </c>
      <c r="AC61" s="0" t="n">
        <v>0.4190841225</v>
      </c>
      <c r="AD61" s="0" t="n">
        <v>0.3983438604</v>
      </c>
      <c r="AE61" s="0" t="n">
        <v>0.396848753</v>
      </c>
      <c r="AF61" s="0" t="n">
        <v>0.3897479986</v>
      </c>
      <c r="AG61" s="0" t="n">
        <v>0.3878921601</v>
      </c>
      <c r="AH61" s="0" t="n">
        <v>0.3963901184</v>
      </c>
      <c r="AI61" s="0" t="n">
        <v>0.3946352608</v>
      </c>
      <c r="AJ61" s="0" t="n">
        <v>0.3893119343</v>
      </c>
      <c r="AK61" s="0" t="n">
        <v>0.3867997239</v>
      </c>
      <c r="AL61" s="0" t="n">
        <v>0.3925543123</v>
      </c>
      <c r="AM61" s="0" t="n">
        <v>0.3873508613</v>
      </c>
      <c r="AN61" s="0" t="n">
        <v>0.3808016764</v>
      </c>
      <c r="AO61" s="0" t="n">
        <v>0.3794971091</v>
      </c>
      <c r="AP61" s="0" t="n">
        <v>0.3829458294</v>
      </c>
      <c r="AQ61" s="0" t="n">
        <v>0.3814074992</v>
      </c>
      <c r="AR61" s="0" t="n">
        <v>0.3785582672</v>
      </c>
      <c r="AS61" s="0" t="n">
        <v>0.3751173099</v>
      </c>
      <c r="AT61" s="0" t="n">
        <v>0.397461873</v>
      </c>
      <c r="AU61" s="0" t="n">
        <v>0.3959370024</v>
      </c>
      <c r="AV61" s="0" t="n">
        <v>0.3944582407</v>
      </c>
      <c r="AW61" s="0" t="n">
        <v>0.3934322325</v>
      </c>
      <c r="AX61" s="0" t="n">
        <v>0.3326235436</v>
      </c>
      <c r="AY61" s="0" t="n">
        <v>0.3314148621</v>
      </c>
      <c r="AZ61" s="0" t="n">
        <v>0.3303935179</v>
      </c>
      <c r="BA61" s="0" t="n">
        <v>0.3274463868</v>
      </c>
      <c r="BB61" s="0" t="n">
        <v>0.4222126312</v>
      </c>
      <c r="BC61" s="0" t="n">
        <v>0.4207728109</v>
      </c>
      <c r="BD61" s="0" t="n">
        <v>0.4182030296</v>
      </c>
      <c r="BE61" s="0" t="n">
        <v>0.4169650177</v>
      </c>
      <c r="BF61" s="0" t="n">
        <v>0.4489650456</v>
      </c>
      <c r="BG61" s="0" t="n">
        <v>0.4474750006</v>
      </c>
      <c r="BH61" s="0" t="n">
        <v>0.4394211166</v>
      </c>
      <c r="BI61" s="0" t="n">
        <v>0.4380662862</v>
      </c>
      <c r="BJ61" s="0" t="n">
        <v>0.4251480543</v>
      </c>
      <c r="BK61" s="0" t="n">
        <v>0.422970504</v>
      </c>
      <c r="BL61" s="0" t="n">
        <v>0.4213087733</v>
      </c>
      <c r="BM61" s="0" t="n">
        <v>0.4201030149</v>
      </c>
      <c r="BN61" s="0" t="n">
        <v>0.4686006027</v>
      </c>
      <c r="BO61" s="0" t="n">
        <v>0.4671877829</v>
      </c>
      <c r="BP61" s="0" t="n">
        <v>0.4652305355</v>
      </c>
      <c r="BQ61" s="0" t="n">
        <v>0.4626634255</v>
      </c>
      <c r="BR61" s="0" t="n">
        <v>0.3898084642</v>
      </c>
      <c r="BS61" s="0" t="n">
        <v>0.3886685858</v>
      </c>
      <c r="BT61" s="0" t="n">
        <v>0.3873716473</v>
      </c>
      <c r="BU61" s="0" t="n">
        <v>0.3861725621</v>
      </c>
      <c r="BV61" s="0" t="n">
        <v>0.4770601391</v>
      </c>
      <c r="BW61" s="0" t="n">
        <v>0.472700349</v>
      </c>
      <c r="BX61" s="0" t="n">
        <v>0.4709756224</v>
      </c>
      <c r="BY61" s="0" t="n">
        <v>0.4695476211</v>
      </c>
      <c r="BZ61" s="0" t="n">
        <v>0.476851254</v>
      </c>
      <c r="CA61" s="0" t="n">
        <v>0.4739115269</v>
      </c>
      <c r="CB61" s="0" t="n">
        <v>0.4703765725</v>
      </c>
      <c r="CC61" s="0" t="n">
        <v>0.4688648312</v>
      </c>
      <c r="CD61" s="0" t="n">
        <v>0.4804513572</v>
      </c>
      <c r="CE61" s="0" t="n">
        <v>0.4791326141</v>
      </c>
      <c r="CF61" s="0" t="n">
        <v>0.4768810596</v>
      </c>
      <c r="CG61" s="0" t="n">
        <v>0.4746219029</v>
      </c>
      <c r="CH61" s="0" t="n">
        <v>0.3804323868</v>
      </c>
      <c r="CI61" s="0" t="n">
        <v>0.3781741866</v>
      </c>
      <c r="CJ61" s="0" t="n">
        <v>0.3768173193</v>
      </c>
      <c r="CK61" s="0" t="n">
        <v>0.3757006533</v>
      </c>
      <c r="CL61" s="0" t="n">
        <v>0.4350961409</v>
      </c>
      <c r="CM61" s="0" t="n">
        <v>0.4340016933</v>
      </c>
      <c r="CN61" s="0" t="n">
        <v>0.4324910824</v>
      </c>
      <c r="CO61" s="0" t="n">
        <v>0.4312641744</v>
      </c>
      <c r="CP61" s="0" t="n">
        <v>0.3885361684</v>
      </c>
      <c r="CQ61" s="0" t="n">
        <v>0.3868718699</v>
      </c>
      <c r="CR61" s="0" t="n">
        <v>0.385240464</v>
      </c>
      <c r="CS61" s="0" t="n">
        <v>0.3833806745</v>
      </c>
      <c r="CT61" s="0" t="n">
        <v>0.4609428431</v>
      </c>
      <c r="CU61" s="0" t="n">
        <v>0.458814195</v>
      </c>
      <c r="CV61" s="0" t="n">
        <v>0.4557425906</v>
      </c>
      <c r="CW61" s="0" t="n">
        <v>0.4542448707</v>
      </c>
      <c r="CX61" s="0" t="n">
        <v>0.5384632259</v>
      </c>
      <c r="CY61" s="0" t="n">
        <v>0.536790509</v>
      </c>
      <c r="CZ61" s="0" t="n">
        <v>0.5348766562</v>
      </c>
      <c r="DA61" s="0" t="n">
        <v>0.5323362635</v>
      </c>
      <c r="DB61" s="0" t="n">
        <v>0.4474416812</v>
      </c>
      <c r="DC61" s="0" t="n">
        <v>0.4426023118</v>
      </c>
      <c r="DF61" s="0" t="n">
        <v>58</v>
      </c>
      <c r="DG61" s="0" t="n">
        <v>0.4707181857</v>
      </c>
      <c r="DH61" s="0" t="n">
        <v>0.4686549733</v>
      </c>
      <c r="DI61" s="0" t="n">
        <v>0.4654768694</v>
      </c>
      <c r="DJ61" s="0" t="n">
        <v>0.4624761107</v>
      </c>
      <c r="DK61" s="0" t="n">
        <v>0.5120375048</v>
      </c>
      <c r="DL61" s="0" t="n">
        <v>0.5100695752</v>
      </c>
      <c r="DM61" s="0" t="n">
        <v>0.5078108022</v>
      </c>
      <c r="DN61" s="0" t="n">
        <v>0.5057670665</v>
      </c>
      <c r="DO61" s="0" t="n">
        <v>0.4909986892</v>
      </c>
      <c r="DP61" s="0" t="n">
        <v>0.4893023324</v>
      </c>
      <c r="DQ61" s="0" t="n">
        <v>0.4873444742</v>
      </c>
      <c r="DR61" s="0" t="n">
        <v>0.4853655576</v>
      </c>
      <c r="DS61" s="0" t="n">
        <v>0.535138888</v>
      </c>
      <c r="DT61" s="0" t="n">
        <v>0.5304509659</v>
      </c>
      <c r="DU61" s="0" t="n">
        <v>0.5280367622</v>
      </c>
      <c r="DV61" s="0" t="n">
        <v>0.5259203606</v>
      </c>
      <c r="DW61" s="0" t="n">
        <v>0.4387222704</v>
      </c>
      <c r="DX61" s="0" t="n">
        <v>0.4366064214</v>
      </c>
      <c r="DY61" s="0" t="n">
        <v>0.4346893327</v>
      </c>
      <c r="DZ61" s="0" t="n">
        <v>0.4327895003</v>
      </c>
      <c r="EA61" s="0" t="n">
        <v>0.4262331144</v>
      </c>
      <c r="EB61" s="0" t="n">
        <v>0.4231720923</v>
      </c>
      <c r="EC61" s="0" t="n">
        <v>0.4209769123</v>
      </c>
      <c r="ED61" s="0" t="n">
        <v>0.4189757631</v>
      </c>
      <c r="EE61" s="0" t="n">
        <v>0.4673813925</v>
      </c>
      <c r="EF61" s="0" t="n">
        <v>0.4646941687</v>
      </c>
      <c r="EG61" s="0" t="n">
        <v>0.4629445881</v>
      </c>
      <c r="EH61" s="0" t="n">
        <v>0.4601519476</v>
      </c>
      <c r="EI61" s="0" t="n">
        <v>0.4883678439</v>
      </c>
      <c r="EJ61" s="0" t="n">
        <v>0.4865348486</v>
      </c>
      <c r="EK61" s="0" t="n">
        <v>0.4845529979</v>
      </c>
      <c r="EL61" s="0" t="n">
        <v>0.4822496558</v>
      </c>
      <c r="EM61" s="0" t="n">
        <v>0.448627907</v>
      </c>
      <c r="EN61" s="0" t="n">
        <v>0.4466417876</v>
      </c>
      <c r="EO61" s="0" t="n">
        <v>0.4451295908</v>
      </c>
      <c r="EP61" s="0" t="n">
        <v>0.4429447189</v>
      </c>
      <c r="EQ61" s="0" t="n">
        <v>0.4125278102</v>
      </c>
      <c r="ER61" s="0" t="n">
        <v>0.4107725411</v>
      </c>
      <c r="ES61" s="0" t="n">
        <v>0.4092921662</v>
      </c>
      <c r="ET61" s="0" t="n">
        <v>0.4036733248</v>
      </c>
      <c r="EU61" s="0" t="n">
        <v>0.4589137814</v>
      </c>
      <c r="EV61" s="0" t="n">
        <v>0.4562984708</v>
      </c>
      <c r="EW61" s="0" t="n">
        <v>0.4525628772</v>
      </c>
      <c r="EX61" s="0" t="n">
        <v>0.4508519277</v>
      </c>
      <c r="EY61" s="0" t="n">
        <v>0.4873185221</v>
      </c>
      <c r="EZ61" s="0" t="n">
        <v>0.4854489147</v>
      </c>
      <c r="FA61" s="0" t="n">
        <v>0.4832735709</v>
      </c>
      <c r="FB61" s="0" t="n">
        <v>0.4788331328</v>
      </c>
      <c r="FC61" s="0" t="n">
        <v>0.4825740578</v>
      </c>
      <c r="FD61" s="0" t="n">
        <v>0.4808204888</v>
      </c>
      <c r="FE61" s="0" t="n">
        <v>0.4790519458</v>
      </c>
      <c r="FF61" s="0" t="n">
        <v>0.4774254672</v>
      </c>
      <c r="FG61" s="0" t="n">
        <v>0.4112833045</v>
      </c>
      <c r="FH61" s="0" t="n">
        <v>0.4098807552</v>
      </c>
      <c r="FI61" s="0" t="n">
        <v>0.407034087</v>
      </c>
      <c r="FJ61" s="0" t="n">
        <v>0.4058291386</v>
      </c>
      <c r="FK61" s="0" t="n">
        <v>0.4751197278</v>
      </c>
      <c r="FL61" s="0" t="n">
        <v>0.4735428795</v>
      </c>
      <c r="FM61" s="0" t="n">
        <v>0.4720656635</v>
      </c>
      <c r="FN61" s="0" t="n">
        <v>0.470610183</v>
      </c>
      <c r="FO61" s="0" t="n">
        <v>0.4876109323</v>
      </c>
      <c r="FP61" s="0" t="n">
        <v>0.4856588909</v>
      </c>
      <c r="FQ61" s="0" t="n">
        <v>0.4840740336</v>
      </c>
      <c r="FR61" s="0" t="n">
        <v>0.4826886451</v>
      </c>
      <c r="FS61" s="0" t="n">
        <v>0.5401758374</v>
      </c>
      <c r="FT61" s="0" t="n">
        <v>0.5385472199</v>
      </c>
      <c r="FU61" s="0" t="n">
        <v>0.5350633975</v>
      </c>
      <c r="FV61" s="0" t="n">
        <v>0.5332042597</v>
      </c>
      <c r="FW61" s="0" t="n">
        <v>0.4860717854</v>
      </c>
      <c r="FX61" s="0" t="n">
        <v>0.4842591715</v>
      </c>
      <c r="FY61" s="0" t="n">
        <v>0.4826432592</v>
      </c>
      <c r="FZ61" s="0" t="n">
        <v>0.4811492665</v>
      </c>
      <c r="GA61" s="0" t="n">
        <v>0.5912898483</v>
      </c>
      <c r="GB61" s="0" t="n">
        <v>0.589403558</v>
      </c>
      <c r="GC61" s="0" t="n">
        <v>0.5876299933</v>
      </c>
      <c r="GD61" s="0" t="n">
        <v>0.585339302</v>
      </c>
      <c r="GE61" s="0" t="n">
        <v>0.490115939</v>
      </c>
      <c r="GF61" s="0" t="n">
        <v>0.4885987917</v>
      </c>
      <c r="GG61" s="0" t="n">
        <v>0.4870042408</v>
      </c>
      <c r="GH61" s="0" t="n">
        <v>0.4851976332</v>
      </c>
      <c r="GI61" s="0" t="n">
        <v>0.4575353729</v>
      </c>
      <c r="GJ61" s="0" t="n">
        <v>0.4562795296</v>
      </c>
      <c r="GK61" s="0" t="n">
        <v>0.4547749869</v>
      </c>
      <c r="GL61" s="0" t="n">
        <v>0.4534390797</v>
      </c>
      <c r="GM61" s="0" t="n">
        <v>0.5261637513</v>
      </c>
      <c r="GN61" s="0" t="n">
        <v>0.5219484275</v>
      </c>
      <c r="GO61" s="0" t="n">
        <v>0.5188157087</v>
      </c>
      <c r="GP61" s="0" t="n">
        <v>0.5172782426</v>
      </c>
      <c r="GQ61" s="0" t="n">
        <v>0.6081598908</v>
      </c>
      <c r="GR61" s="0" t="n">
        <v>0.6033465048</v>
      </c>
      <c r="GS61" s="0" t="n">
        <v>0.5969597523</v>
      </c>
      <c r="GT61" s="0" t="n">
        <v>0.595266273</v>
      </c>
      <c r="GU61" s="0" t="n">
        <v>0.5800693791</v>
      </c>
      <c r="GV61" s="0" t="n">
        <v>0.578487727</v>
      </c>
      <c r="GW61" s="0" t="n">
        <v>0.5764345571</v>
      </c>
      <c r="GX61" s="0" t="n">
        <v>0.5745145247</v>
      </c>
      <c r="GY61" s="0" t="n">
        <v>0.5632366581</v>
      </c>
      <c r="GZ61" s="0" t="n">
        <v>0.5612349803</v>
      </c>
      <c r="HA61" s="0" t="n">
        <v>0.5584615691</v>
      </c>
      <c r="HB61" s="0" t="n">
        <v>0.5559909141</v>
      </c>
      <c r="HC61" s="0" t="n">
        <v>0.4843109538</v>
      </c>
      <c r="HD61" s="0" t="n">
        <v>0.4821590925</v>
      </c>
      <c r="HE61" s="0" t="n">
        <v>0.4769965373</v>
      </c>
      <c r="HF61" s="0" t="n">
        <v>0.4752345312</v>
      </c>
      <c r="HG61" s="0" t="n">
        <v>0.5373126693</v>
      </c>
      <c r="HH61" s="0" t="n">
        <v>0.535531315</v>
      </c>
    </row>
    <row r="62" customFormat="false" ht="12.85" hidden="false" customHeight="false" outlineLevel="0" collapsed="false">
      <c r="A62" s="0" t="n">
        <v>59</v>
      </c>
      <c r="B62" s="0" t="n">
        <v>0.3434970545</v>
      </c>
      <c r="C62" s="0" t="n">
        <v>0.3417083368</v>
      </c>
      <c r="D62" s="0" t="n">
        <v>0.3395178884</v>
      </c>
      <c r="E62" s="0" t="n">
        <v>0.3370427691</v>
      </c>
      <c r="F62" s="0" t="n">
        <v>0.4293114512</v>
      </c>
      <c r="G62" s="0" t="n">
        <v>0.4276614651</v>
      </c>
      <c r="H62" s="0" t="n">
        <v>0.4209835963</v>
      </c>
      <c r="I62" s="0" t="n">
        <v>0.418875293</v>
      </c>
      <c r="J62" s="0" t="n">
        <v>0.3824215592</v>
      </c>
      <c r="K62" s="0" t="n">
        <v>0.38064944</v>
      </c>
      <c r="L62" s="0" t="n">
        <v>0.3788209612</v>
      </c>
      <c r="M62" s="0" t="n">
        <v>0.3759659857</v>
      </c>
      <c r="N62" s="0" t="n">
        <v>0.3597942637</v>
      </c>
      <c r="O62" s="0" t="n">
        <v>0.3583324963</v>
      </c>
      <c r="P62" s="0" t="n">
        <v>0.356421985</v>
      </c>
      <c r="Q62" s="0" t="n">
        <v>0.3547327478</v>
      </c>
      <c r="R62" s="0" t="n">
        <v>0.404215788</v>
      </c>
      <c r="S62" s="0" t="n">
        <v>0.4025849604</v>
      </c>
      <c r="T62" s="0" t="n">
        <v>0.3996765947</v>
      </c>
      <c r="U62" s="0" t="n">
        <v>0.3979297873</v>
      </c>
      <c r="V62" s="0" t="n">
        <v>0.4355395142</v>
      </c>
      <c r="W62" s="0" t="n">
        <v>0.4338113887</v>
      </c>
      <c r="X62" s="0" t="n">
        <v>0.4321745985</v>
      </c>
      <c r="Y62" s="0" t="n">
        <v>0.4295994194</v>
      </c>
      <c r="Z62" s="0" t="n">
        <v>0.3843540339</v>
      </c>
      <c r="AA62" s="0" t="n">
        <v>0.3819691802</v>
      </c>
      <c r="AB62" s="0" t="n">
        <v>0.3795489058</v>
      </c>
      <c r="AC62" s="0" t="n">
        <v>0.3721934976</v>
      </c>
      <c r="AD62" s="0" t="n">
        <v>0.4168853764</v>
      </c>
      <c r="AE62" s="0" t="n">
        <v>0.4144062252</v>
      </c>
      <c r="AF62" s="0" t="n">
        <v>0.4116551167</v>
      </c>
      <c r="AG62" s="0" t="n">
        <v>0.4099841102</v>
      </c>
      <c r="AH62" s="0" t="n">
        <v>0.3864242603</v>
      </c>
      <c r="AI62" s="0" t="n">
        <v>0.3831302316</v>
      </c>
      <c r="AJ62" s="0" t="n">
        <v>0.3815135678</v>
      </c>
      <c r="AK62" s="0" t="n">
        <v>0.3789835872</v>
      </c>
      <c r="AL62" s="0" t="n">
        <v>0.3854768593</v>
      </c>
      <c r="AM62" s="0" t="n">
        <v>0.3836525316</v>
      </c>
      <c r="AN62" s="0" t="n">
        <v>0.3811743531</v>
      </c>
      <c r="AO62" s="0" t="n">
        <v>0.3796315815</v>
      </c>
      <c r="AP62" s="0" t="n">
        <v>0.377036644</v>
      </c>
      <c r="AQ62" s="0" t="n">
        <v>0.3755220516</v>
      </c>
      <c r="AR62" s="0" t="n">
        <v>0.3737886801</v>
      </c>
      <c r="AS62" s="0" t="n">
        <v>0.372047414</v>
      </c>
      <c r="AT62" s="0" t="n">
        <v>0.3731214359</v>
      </c>
      <c r="AU62" s="0" t="n">
        <v>0.3716899479</v>
      </c>
      <c r="AV62" s="0" t="n">
        <v>0.3703017451</v>
      </c>
      <c r="AW62" s="0" t="n">
        <v>0.3679430992</v>
      </c>
      <c r="AX62" s="0" t="n">
        <v>0.391357059</v>
      </c>
      <c r="AY62" s="0" t="n">
        <v>0.3897153477</v>
      </c>
      <c r="AZ62" s="0" t="n">
        <v>0.3875121987</v>
      </c>
      <c r="BA62" s="0" t="n">
        <v>0.3836858531</v>
      </c>
      <c r="BB62" s="0" t="n">
        <v>0.3210550966</v>
      </c>
      <c r="BC62" s="0" t="n">
        <v>0.319322226</v>
      </c>
      <c r="BD62" s="0" t="n">
        <v>0.3179926255</v>
      </c>
      <c r="BE62" s="0" t="n">
        <v>0.3170512677</v>
      </c>
      <c r="BF62" s="0" t="n">
        <v>0.4156198651</v>
      </c>
      <c r="BG62" s="0" t="n">
        <v>0.4139694803</v>
      </c>
      <c r="BH62" s="0" t="n">
        <v>0.4123148859</v>
      </c>
      <c r="BI62" s="0" t="n">
        <v>0.4102236734</v>
      </c>
      <c r="BJ62" s="0" t="n">
        <v>0.4368492126</v>
      </c>
      <c r="BK62" s="0" t="n">
        <v>0.433290265</v>
      </c>
      <c r="BL62" s="0" t="n">
        <v>0.4313637763</v>
      </c>
      <c r="BM62" s="0" t="n">
        <v>0.4299401785</v>
      </c>
      <c r="BN62" s="0" t="n">
        <v>0.4187909537</v>
      </c>
      <c r="BO62" s="0" t="n">
        <v>0.4175283087</v>
      </c>
      <c r="BP62" s="0" t="n">
        <v>0.4152838721</v>
      </c>
      <c r="BQ62" s="0" t="n">
        <v>0.4132460588</v>
      </c>
      <c r="BR62" s="0" t="n">
        <v>0.4610082684</v>
      </c>
      <c r="BS62" s="0" t="n">
        <v>0.4593182128</v>
      </c>
      <c r="BT62" s="0" t="n">
        <v>0.4577855254</v>
      </c>
      <c r="BU62" s="0" t="n">
        <v>0.4556975599</v>
      </c>
      <c r="BV62" s="0" t="n">
        <v>0.3848945975</v>
      </c>
      <c r="BW62" s="0" t="n">
        <v>0.380557052</v>
      </c>
      <c r="BX62" s="0" t="n">
        <v>0.3794119239</v>
      </c>
      <c r="BY62" s="0" t="n">
        <v>0.3782615443</v>
      </c>
      <c r="BZ62" s="0" t="n">
        <v>0.4677955556</v>
      </c>
      <c r="CA62" s="0" t="n">
        <v>0.4656269827</v>
      </c>
      <c r="CB62" s="0" t="n">
        <v>0.4641074008</v>
      </c>
      <c r="CC62" s="0" t="n">
        <v>0.4622985845</v>
      </c>
      <c r="CD62" s="0" t="n">
        <v>0.4674709549</v>
      </c>
      <c r="CE62" s="0" t="n">
        <v>0.4609501514</v>
      </c>
      <c r="CF62" s="0" t="n">
        <v>0.4597060202</v>
      </c>
      <c r="CG62" s="0" t="n">
        <v>0.4583556279</v>
      </c>
      <c r="CH62" s="0" t="n">
        <v>0.4723159526</v>
      </c>
      <c r="CI62" s="0" t="n">
        <v>0.4705411545</v>
      </c>
      <c r="CJ62" s="0" t="n">
        <v>0.4673808588</v>
      </c>
      <c r="CK62" s="0" t="n">
        <v>0.4656665015</v>
      </c>
      <c r="CL62" s="0" t="n">
        <v>0.3740305919</v>
      </c>
      <c r="CM62" s="0" t="n">
        <v>0.3730897496</v>
      </c>
      <c r="CN62" s="0" t="n">
        <v>0.3717830342</v>
      </c>
      <c r="CO62" s="0" t="n">
        <v>0.3701746142</v>
      </c>
      <c r="CP62" s="0" t="n">
        <v>0.429838174</v>
      </c>
      <c r="CQ62" s="0" t="n">
        <v>0.4283718064</v>
      </c>
      <c r="CR62" s="0" t="n">
        <v>0.4268514282</v>
      </c>
      <c r="CS62" s="0" t="n">
        <v>0.4254296388</v>
      </c>
      <c r="CT62" s="0" t="n">
        <v>0.3824460646</v>
      </c>
      <c r="CU62" s="0" t="n">
        <v>0.3791595082</v>
      </c>
      <c r="CV62" s="0" t="n">
        <v>0.3774198011</v>
      </c>
      <c r="CW62" s="0" t="n">
        <v>0.3761794756</v>
      </c>
      <c r="CX62" s="0" t="n">
        <v>0.4529425493</v>
      </c>
      <c r="CY62" s="0" t="n">
        <v>0.4483249826</v>
      </c>
      <c r="CZ62" s="0" t="n">
        <v>0.4423451076</v>
      </c>
      <c r="DA62" s="0" t="n">
        <v>0.4405966519</v>
      </c>
      <c r="DB62" s="0" t="n">
        <v>0.5309594996</v>
      </c>
      <c r="DC62" s="0" t="n">
        <v>0.5251408321</v>
      </c>
      <c r="DF62" s="0" t="n">
        <v>59</v>
      </c>
      <c r="DG62" s="0" t="n">
        <v>0.4730306169</v>
      </c>
      <c r="DH62" s="0" t="n">
        <v>0.4699290591</v>
      </c>
      <c r="DI62" s="0" t="n">
        <v>0.4680034693</v>
      </c>
      <c r="DJ62" s="0" t="n">
        <v>0.4644302923</v>
      </c>
      <c r="DK62" s="0" t="n">
        <v>0.4602987925</v>
      </c>
      <c r="DL62" s="0" t="n">
        <v>0.4585297119</v>
      </c>
      <c r="DM62" s="0" t="n">
        <v>0.4564991761</v>
      </c>
      <c r="DN62" s="0" t="n">
        <v>0.453626918</v>
      </c>
      <c r="DO62" s="0" t="n">
        <v>0.5040835418</v>
      </c>
      <c r="DP62" s="0" t="n">
        <v>0.5023419781</v>
      </c>
      <c r="DQ62" s="0" t="n">
        <v>0.4996852649</v>
      </c>
      <c r="DR62" s="0" t="n">
        <v>0.4918561814</v>
      </c>
      <c r="DS62" s="0" t="n">
        <v>0.4835925238</v>
      </c>
      <c r="DT62" s="0" t="n">
        <v>0.4810277529</v>
      </c>
      <c r="DU62" s="0" t="n">
        <v>0.4791752531</v>
      </c>
      <c r="DV62" s="0" t="n">
        <v>0.4772546912</v>
      </c>
      <c r="DW62" s="0" t="n">
        <v>0.5231770528</v>
      </c>
      <c r="DX62" s="0" t="n">
        <v>0.5210662703</v>
      </c>
      <c r="DY62" s="0" t="n">
        <v>0.5187783281</v>
      </c>
      <c r="DZ62" s="0" t="n">
        <v>0.5165109804</v>
      </c>
      <c r="EA62" s="0" t="n">
        <v>0.4293559285</v>
      </c>
      <c r="EB62" s="0" t="n">
        <v>0.4231446272</v>
      </c>
      <c r="EC62" s="0" t="n">
        <v>0.4215480832</v>
      </c>
      <c r="ED62" s="0" t="n">
        <v>0.4195442189</v>
      </c>
      <c r="EE62" s="0" t="n">
        <v>0.4165196786</v>
      </c>
      <c r="EF62" s="0" t="n">
        <v>0.4149011669</v>
      </c>
      <c r="EG62" s="0" t="n">
        <v>0.4133390576</v>
      </c>
      <c r="EH62" s="0" t="n">
        <v>0.4117101396</v>
      </c>
      <c r="EI62" s="0" t="n">
        <v>0.4580205057</v>
      </c>
      <c r="EJ62" s="0" t="n">
        <v>0.4518521903</v>
      </c>
      <c r="EK62" s="0" t="n">
        <v>0.4500116159</v>
      </c>
      <c r="EL62" s="0" t="n">
        <v>0.4481849111</v>
      </c>
      <c r="EM62" s="0" t="n">
        <v>0.480424679</v>
      </c>
      <c r="EN62" s="0" t="n">
        <v>0.4732207932</v>
      </c>
      <c r="EO62" s="0" t="n">
        <v>0.4716186077</v>
      </c>
      <c r="EP62" s="0" t="n">
        <v>0.4697475407</v>
      </c>
      <c r="EQ62" s="0" t="n">
        <v>0.4414298371</v>
      </c>
      <c r="ER62" s="0" t="n">
        <v>0.4398207119</v>
      </c>
      <c r="ES62" s="0" t="n">
        <v>0.4370501535</v>
      </c>
      <c r="ET62" s="0" t="n">
        <v>0.4355528877</v>
      </c>
      <c r="EU62" s="0" t="n">
        <v>0.4017672068</v>
      </c>
      <c r="EV62" s="0" t="n">
        <v>0.3997911857</v>
      </c>
      <c r="EW62" s="0" t="n">
        <v>0.3986437397</v>
      </c>
      <c r="EX62" s="0" t="n">
        <v>0.3971366358</v>
      </c>
      <c r="EY62" s="0" t="n">
        <v>0.4496671544</v>
      </c>
      <c r="EZ62" s="0" t="n">
        <v>0.4479419972</v>
      </c>
      <c r="FA62" s="0" t="n">
        <v>0.446269005</v>
      </c>
      <c r="FB62" s="0" t="n">
        <v>0.4412987254</v>
      </c>
      <c r="FC62" s="0" t="n">
        <v>0.4772067085</v>
      </c>
      <c r="FD62" s="0" t="n">
        <v>0.4754726433</v>
      </c>
      <c r="FE62" s="0" t="n">
        <v>0.4740073463</v>
      </c>
      <c r="FF62" s="0" t="n">
        <v>0.4703052637</v>
      </c>
      <c r="FG62" s="0" t="n">
        <v>0.4758913083</v>
      </c>
      <c r="FH62" s="0" t="n">
        <v>0.4742684342</v>
      </c>
      <c r="FI62" s="0" t="n">
        <v>0.4668763939</v>
      </c>
      <c r="FJ62" s="0" t="n">
        <v>0.4632846976</v>
      </c>
      <c r="FK62" s="0" t="n">
        <v>0.404519911</v>
      </c>
      <c r="FL62" s="0" t="n">
        <v>0.4031773724</v>
      </c>
      <c r="FM62" s="0" t="n">
        <v>0.4019196615</v>
      </c>
      <c r="FN62" s="0" t="n">
        <v>0.4006804562</v>
      </c>
      <c r="FO62" s="0" t="n">
        <v>0.4687864216</v>
      </c>
      <c r="FP62" s="0" t="n">
        <v>0.4669097398</v>
      </c>
      <c r="FQ62" s="0" t="n">
        <v>0.4653860669</v>
      </c>
      <c r="FR62" s="0" t="n">
        <v>0.4640541622</v>
      </c>
      <c r="FS62" s="0" t="n">
        <v>0.4808866294</v>
      </c>
      <c r="FT62" s="0" t="n">
        <v>0.4790580237</v>
      </c>
      <c r="FU62" s="0" t="n">
        <v>0.4774531152</v>
      </c>
      <c r="FV62" s="0" t="n">
        <v>0.4757941508</v>
      </c>
      <c r="FW62" s="0" t="n">
        <v>0.5309204537</v>
      </c>
      <c r="FX62" s="0" t="n">
        <v>0.5293679354</v>
      </c>
      <c r="FY62" s="0" t="n">
        <v>0.5272288947</v>
      </c>
      <c r="FZ62" s="0" t="n">
        <v>0.5255968899</v>
      </c>
      <c r="GA62" s="0" t="n">
        <v>0.4737797874</v>
      </c>
      <c r="GB62" s="0" t="n">
        <v>0.4722683692</v>
      </c>
      <c r="GC62" s="0" t="n">
        <v>0.4705278294</v>
      </c>
      <c r="GD62" s="0" t="n">
        <v>0.4688481109</v>
      </c>
      <c r="GE62" s="0" t="n">
        <v>0.5813645007</v>
      </c>
      <c r="GF62" s="0" t="n">
        <v>0.5795648947</v>
      </c>
      <c r="GG62" s="0" t="n">
        <v>0.5776734743</v>
      </c>
      <c r="GH62" s="0" t="n">
        <v>0.5758168921</v>
      </c>
      <c r="GI62" s="0" t="n">
        <v>0.4835718078</v>
      </c>
      <c r="GJ62" s="0" t="n">
        <v>0.4822444997</v>
      </c>
      <c r="GK62" s="0" t="n">
        <v>0.4801349844</v>
      </c>
      <c r="GL62" s="0" t="n">
        <v>0.4784468107</v>
      </c>
      <c r="GM62" s="0" t="n">
        <v>0.4517304254</v>
      </c>
      <c r="GN62" s="0" t="n">
        <v>0.4504710972</v>
      </c>
      <c r="GO62" s="0" t="n">
        <v>0.4493138414</v>
      </c>
      <c r="GP62" s="0" t="n">
        <v>0.4435777631</v>
      </c>
      <c r="GQ62" s="0" t="n">
        <v>0.5157926384</v>
      </c>
      <c r="GR62" s="0" t="n">
        <v>0.5144952056</v>
      </c>
      <c r="GS62" s="0" t="n">
        <v>0.5098583207</v>
      </c>
      <c r="GT62" s="0" t="n">
        <v>0.5076383394</v>
      </c>
      <c r="GU62" s="0" t="n">
        <v>0.5938249806</v>
      </c>
      <c r="GV62" s="0" t="n">
        <v>0.5922058215</v>
      </c>
      <c r="GW62" s="0" t="n">
        <v>0.5901039634</v>
      </c>
      <c r="GX62" s="0" t="n">
        <v>0.5870576082</v>
      </c>
      <c r="GY62" s="0" t="n">
        <v>0.5731139665</v>
      </c>
      <c r="GZ62" s="0" t="n">
        <v>0.571077186</v>
      </c>
      <c r="HA62" s="0" t="n">
        <v>0.5673886885</v>
      </c>
      <c r="HB62" s="0" t="n">
        <v>0.5655240628</v>
      </c>
      <c r="HC62" s="0" t="n">
        <v>0.5543968865</v>
      </c>
      <c r="HD62" s="0" t="n">
        <v>0.5526746723</v>
      </c>
      <c r="HE62" s="0" t="n">
        <v>0.55094251</v>
      </c>
      <c r="HF62" s="0" t="n">
        <v>0.5489852653</v>
      </c>
      <c r="HG62" s="0" t="n">
        <v>0.4740054477</v>
      </c>
      <c r="HH62" s="0" t="n">
        <v>0.4724339761</v>
      </c>
    </row>
    <row r="63" customFormat="false" ht="12.85" hidden="false" customHeight="false" outlineLevel="0" collapsed="false">
      <c r="A63" s="0" t="n">
        <v>60</v>
      </c>
      <c r="B63" s="0" t="n">
        <v>0.4505311856</v>
      </c>
      <c r="C63" s="0" t="n">
        <v>0.4480162725</v>
      </c>
      <c r="D63" s="0" t="n">
        <v>0.4450488827</v>
      </c>
      <c r="E63" s="0" t="n">
        <v>0.4420514031</v>
      </c>
      <c r="F63" s="0" t="n">
        <v>0.3347647637</v>
      </c>
      <c r="G63" s="0" t="n">
        <v>0.3276509828</v>
      </c>
      <c r="H63" s="0" t="n">
        <v>0.3257989255</v>
      </c>
      <c r="I63" s="0" t="n">
        <v>0.3237976942</v>
      </c>
      <c r="J63" s="0" t="n">
        <v>0.4170611276</v>
      </c>
      <c r="K63" s="0" t="n">
        <v>0.4149601203</v>
      </c>
      <c r="L63" s="0" t="n">
        <v>0.4115249549</v>
      </c>
      <c r="M63" s="0" t="n">
        <v>0.4095998688</v>
      </c>
      <c r="N63" s="0" t="n">
        <v>0.3740400118</v>
      </c>
      <c r="O63" s="0" t="n">
        <v>0.3639671686</v>
      </c>
      <c r="P63" s="0" t="n">
        <v>0.3618687258</v>
      </c>
      <c r="Q63" s="0" t="n">
        <v>0.35843155</v>
      </c>
      <c r="R63" s="0" t="n">
        <v>0.3528436003</v>
      </c>
      <c r="S63" s="0" t="n">
        <v>0.3510812188</v>
      </c>
      <c r="T63" s="0" t="n">
        <v>0.3495396614</v>
      </c>
      <c r="U63" s="0" t="n">
        <v>0.3480119801</v>
      </c>
      <c r="V63" s="0" t="n">
        <v>0.3945637803</v>
      </c>
      <c r="W63" s="0" t="n">
        <v>0.3915631856</v>
      </c>
      <c r="X63" s="0" t="n">
        <v>0.389111047</v>
      </c>
      <c r="Y63" s="0" t="n">
        <v>0.3867746134</v>
      </c>
      <c r="Z63" s="0" t="n">
        <v>0.4274539641</v>
      </c>
      <c r="AA63" s="0" t="n">
        <v>0.4252257533</v>
      </c>
      <c r="AB63" s="0" t="n">
        <v>0.4219699087</v>
      </c>
      <c r="AC63" s="0" t="n">
        <v>0.4194962079</v>
      </c>
      <c r="AD63" s="0" t="n">
        <v>0.3705332553</v>
      </c>
      <c r="AE63" s="0" t="n">
        <v>0.3688864832</v>
      </c>
      <c r="AF63" s="0" t="n">
        <v>0.3671652868</v>
      </c>
      <c r="AG63" s="0" t="n">
        <v>0.3649888307</v>
      </c>
      <c r="AH63" s="0" t="n">
        <v>0.4082058869</v>
      </c>
      <c r="AI63" s="0" t="n">
        <v>0.4054009848</v>
      </c>
      <c r="AJ63" s="0" t="n">
        <v>0.4027308628</v>
      </c>
      <c r="AK63" s="0" t="n">
        <v>0.4006979644</v>
      </c>
      <c r="AL63" s="0" t="n">
        <v>0.3772764634</v>
      </c>
      <c r="AM63" s="0" t="n">
        <v>0.3757045084</v>
      </c>
      <c r="AN63" s="0" t="n">
        <v>0.3729658279</v>
      </c>
      <c r="AO63" s="0" t="n">
        <v>0.3671064384</v>
      </c>
      <c r="AP63" s="0" t="n">
        <v>0.3722595475</v>
      </c>
      <c r="AQ63" s="0" t="n">
        <v>0.3692046445</v>
      </c>
      <c r="AR63" s="0" t="n">
        <v>0.3677617715</v>
      </c>
      <c r="AS63" s="0" t="n">
        <v>0.3655353222</v>
      </c>
      <c r="AT63" s="0" t="n">
        <v>0.3710697274</v>
      </c>
      <c r="AU63" s="0" t="n">
        <v>0.3696461109</v>
      </c>
      <c r="AV63" s="0" t="n">
        <v>0.3679032721</v>
      </c>
      <c r="AW63" s="0" t="n">
        <v>0.3660274427</v>
      </c>
      <c r="AX63" s="0" t="n">
        <v>0.3649176641</v>
      </c>
      <c r="AY63" s="0" t="n">
        <v>0.3623203983</v>
      </c>
      <c r="AZ63" s="0" t="n">
        <v>0.3609293793</v>
      </c>
      <c r="BA63" s="0" t="n">
        <v>0.3545873609</v>
      </c>
      <c r="BB63" s="0" t="n">
        <v>0.3817300132</v>
      </c>
      <c r="BC63" s="0" t="n">
        <v>0.3791674782</v>
      </c>
      <c r="BD63" s="0" t="n">
        <v>0.3766341343</v>
      </c>
      <c r="BE63" s="0" t="n">
        <v>0.3735975279</v>
      </c>
      <c r="BF63" s="0" t="n">
        <v>0.3160284425</v>
      </c>
      <c r="BG63" s="0" t="n">
        <v>0.3144074671</v>
      </c>
      <c r="BH63" s="0" t="n">
        <v>0.3130394418</v>
      </c>
      <c r="BI63" s="0" t="n">
        <v>0.3085191333</v>
      </c>
      <c r="BJ63" s="0" t="n">
        <v>0.4040495617</v>
      </c>
      <c r="BK63" s="0" t="n">
        <v>0.4019475577</v>
      </c>
      <c r="BL63" s="0" t="n">
        <v>0.4002744417</v>
      </c>
      <c r="BM63" s="0" t="n">
        <v>0.3942634743</v>
      </c>
      <c r="BN63" s="0" t="n">
        <v>0.4282175048</v>
      </c>
      <c r="BO63" s="0" t="n">
        <v>0.4250855682</v>
      </c>
      <c r="BP63" s="0" t="n">
        <v>0.4234595694</v>
      </c>
      <c r="BQ63" s="0" t="n">
        <v>0.4217491001</v>
      </c>
      <c r="BR63" s="0" t="n">
        <v>0.4115323104</v>
      </c>
      <c r="BS63" s="0" t="n">
        <v>0.4097232064</v>
      </c>
      <c r="BT63" s="0" t="n">
        <v>0.4080411736</v>
      </c>
      <c r="BU63" s="0" t="n">
        <v>0.4050043486</v>
      </c>
      <c r="BV63" s="0" t="n">
        <v>0.4500395694</v>
      </c>
      <c r="BW63" s="0" t="n">
        <v>0.4479115736</v>
      </c>
      <c r="BX63" s="0" t="n">
        <v>0.4445387187</v>
      </c>
      <c r="BY63" s="0" t="n">
        <v>0.4425908878</v>
      </c>
      <c r="BZ63" s="0" t="n">
        <v>0.3767198883</v>
      </c>
      <c r="CA63" s="0" t="n">
        <v>0.3746467519</v>
      </c>
      <c r="CB63" s="0" t="n">
        <v>0.373029798</v>
      </c>
      <c r="CC63" s="0" t="n">
        <v>0.3711964721</v>
      </c>
      <c r="CD63" s="0" t="n">
        <v>0.4610031627</v>
      </c>
      <c r="CE63" s="0" t="n">
        <v>0.4581343698</v>
      </c>
      <c r="CF63" s="0" t="n">
        <v>0.4567056118</v>
      </c>
      <c r="CG63" s="0" t="n">
        <v>0.4544390556</v>
      </c>
      <c r="CH63" s="0" t="n">
        <v>0.4560196534</v>
      </c>
      <c r="CI63" s="0" t="n">
        <v>0.4541329927</v>
      </c>
      <c r="CJ63" s="0" t="n">
        <v>0.4453888617</v>
      </c>
      <c r="CK63" s="0" t="n">
        <v>0.4434817132</v>
      </c>
      <c r="CL63" s="0" t="n">
        <v>0.4640500114</v>
      </c>
      <c r="CM63" s="0" t="n">
        <v>0.4623013453</v>
      </c>
      <c r="CN63" s="0" t="n">
        <v>0.4602808979</v>
      </c>
      <c r="CO63" s="0" t="n">
        <v>0.4585245696</v>
      </c>
      <c r="CP63" s="0" t="n">
        <v>0.3690508716</v>
      </c>
      <c r="CQ63" s="0" t="n">
        <v>0.3673208848</v>
      </c>
      <c r="CR63" s="0" t="n">
        <v>0.3657023618</v>
      </c>
      <c r="CS63" s="0" t="n">
        <v>0.36377624</v>
      </c>
      <c r="CT63" s="0" t="n">
        <v>0.4241570927</v>
      </c>
      <c r="CU63" s="0" t="n">
        <v>0.4207862797</v>
      </c>
      <c r="CV63" s="0" t="n">
        <v>0.418732629</v>
      </c>
      <c r="CW63" s="0" t="n">
        <v>0.4157628244</v>
      </c>
      <c r="CX63" s="0" t="n">
        <v>0.3704892872</v>
      </c>
      <c r="CY63" s="0" t="n">
        <v>0.3687120615</v>
      </c>
      <c r="CZ63" s="0" t="n">
        <v>0.3672075163</v>
      </c>
      <c r="DA63" s="0" t="n">
        <v>0.3657180146</v>
      </c>
      <c r="DB63" s="0" t="n">
        <v>0.4386636575</v>
      </c>
      <c r="DC63" s="0" t="n">
        <v>0.4368867657</v>
      </c>
      <c r="DF63" s="0" t="n">
        <v>60</v>
      </c>
      <c r="DG63" s="0" t="n">
        <v>0.5000127221</v>
      </c>
      <c r="DH63" s="0" t="n">
        <v>0.4978211083</v>
      </c>
      <c r="DI63" s="0" t="n">
        <v>0.4957812275</v>
      </c>
      <c r="DJ63" s="0" t="n">
        <v>0.4916299888</v>
      </c>
      <c r="DK63" s="0" t="n">
        <v>0.4620967054</v>
      </c>
      <c r="DL63" s="0" t="n">
        <v>0.4576836553</v>
      </c>
      <c r="DM63" s="0" t="n">
        <v>0.4547306898</v>
      </c>
      <c r="DN63" s="0" t="n">
        <v>0.4520398703</v>
      </c>
      <c r="DO63" s="0" t="n">
        <v>0.45211695</v>
      </c>
      <c r="DP63" s="0" t="n">
        <v>0.4505549262</v>
      </c>
      <c r="DQ63" s="0" t="n">
        <v>0.4487521089</v>
      </c>
      <c r="DR63" s="0" t="n">
        <v>0.4460997881</v>
      </c>
      <c r="DS63" s="0" t="n">
        <v>0.4896423323</v>
      </c>
      <c r="DT63" s="0" t="n">
        <v>0.4876530198</v>
      </c>
      <c r="DU63" s="0" t="n">
        <v>0.4850145836</v>
      </c>
      <c r="DV63" s="0" t="n">
        <v>0.4830706174</v>
      </c>
      <c r="DW63" s="0" t="n">
        <v>0.4751471435</v>
      </c>
      <c r="DX63" s="0" t="n">
        <v>0.4726572941</v>
      </c>
      <c r="DY63" s="0" t="n">
        <v>0.4674242257</v>
      </c>
      <c r="DZ63" s="0" t="n">
        <v>0.464141775</v>
      </c>
      <c r="EA63" s="0" t="n">
        <v>0.5139235289</v>
      </c>
      <c r="EB63" s="0" t="n">
        <v>0.5099137712</v>
      </c>
      <c r="EC63" s="0" t="n">
        <v>0.5079898433</v>
      </c>
      <c r="ED63" s="0" t="n">
        <v>0.5050678857</v>
      </c>
      <c r="EE63" s="0" t="n">
        <v>0.4177568188</v>
      </c>
      <c r="EF63" s="0" t="n">
        <v>0.4161334998</v>
      </c>
      <c r="EG63" s="0" t="n">
        <v>0.4138974058</v>
      </c>
      <c r="EH63" s="0" t="n">
        <v>0.4114990714</v>
      </c>
      <c r="EI63" s="0" t="n">
        <v>0.4098926715</v>
      </c>
      <c r="EJ63" s="0" t="n">
        <v>0.4083542177</v>
      </c>
      <c r="EK63" s="0" t="n">
        <v>0.406690828</v>
      </c>
      <c r="EL63" s="0" t="n">
        <v>0.4049014444</v>
      </c>
      <c r="EM63" s="0" t="n">
        <v>0.4455425325</v>
      </c>
      <c r="EN63" s="0" t="n">
        <v>0.4426933741</v>
      </c>
      <c r="EO63" s="0" t="n">
        <v>0.4406500943</v>
      </c>
      <c r="EP63" s="0" t="n">
        <v>0.4389018896</v>
      </c>
      <c r="EQ63" s="0" t="n">
        <v>0.4678173779</v>
      </c>
      <c r="ER63" s="0" t="n">
        <v>0.4661120634</v>
      </c>
      <c r="ES63" s="0" t="n">
        <v>0.4638121946</v>
      </c>
      <c r="ET63" s="0" t="n">
        <v>0.462005529</v>
      </c>
      <c r="EU63" s="0" t="n">
        <v>0.4334943982</v>
      </c>
      <c r="EV63" s="0" t="n">
        <v>0.4317530096</v>
      </c>
      <c r="EW63" s="0" t="n">
        <v>0.4300482723</v>
      </c>
      <c r="EX63" s="0" t="n">
        <v>0.428422441</v>
      </c>
      <c r="EY63" s="0" t="n">
        <v>0.3956587611</v>
      </c>
      <c r="EZ63" s="0" t="n">
        <v>0.3941408082</v>
      </c>
      <c r="FA63" s="0" t="n">
        <v>0.3922252873</v>
      </c>
      <c r="FB63" s="0" t="n">
        <v>0.3906257179</v>
      </c>
      <c r="FC63" s="0" t="n">
        <v>0.439799792</v>
      </c>
      <c r="FD63" s="0" t="n">
        <v>0.4382016553</v>
      </c>
      <c r="FE63" s="0" t="n">
        <v>0.4368512189</v>
      </c>
      <c r="FF63" s="0" t="n">
        <v>0.4353680203</v>
      </c>
      <c r="FG63" s="0" t="n">
        <v>0.4662944528</v>
      </c>
      <c r="FH63" s="0" t="n">
        <v>0.4637610195</v>
      </c>
      <c r="FI63" s="0" t="n">
        <v>0.4612736826</v>
      </c>
      <c r="FJ63" s="0" t="n">
        <v>0.4599081681</v>
      </c>
      <c r="FK63" s="0" t="n">
        <v>0.461790115</v>
      </c>
      <c r="FL63" s="0" t="n">
        <v>0.4599503641</v>
      </c>
      <c r="FM63" s="0" t="n">
        <v>0.4583084259</v>
      </c>
      <c r="FN63" s="0" t="n">
        <v>0.4517392117</v>
      </c>
      <c r="FO63" s="0" t="n">
        <v>0.3981049794</v>
      </c>
      <c r="FP63" s="0" t="n">
        <v>0.395898965</v>
      </c>
      <c r="FQ63" s="0" t="n">
        <v>0.3946070225</v>
      </c>
      <c r="FR63" s="0" t="n">
        <v>0.3934776828</v>
      </c>
      <c r="FS63" s="0" t="n">
        <v>0.4626048332</v>
      </c>
      <c r="FT63" s="0" t="n">
        <v>0.4612100905</v>
      </c>
      <c r="FU63" s="0" t="n">
        <v>0.4590329239</v>
      </c>
      <c r="FV63" s="0" t="n">
        <v>0.4565252561</v>
      </c>
      <c r="FW63" s="0" t="n">
        <v>0.4735066011</v>
      </c>
      <c r="FX63" s="0" t="n">
        <v>0.4721219725</v>
      </c>
      <c r="FY63" s="0" t="n">
        <v>0.4702894912</v>
      </c>
      <c r="FZ63" s="0" t="n">
        <v>0.4685774653</v>
      </c>
      <c r="GA63" s="0" t="n">
        <v>0.5230711611</v>
      </c>
      <c r="GB63" s="0" t="n">
        <v>0.5167193782</v>
      </c>
      <c r="GC63" s="0" t="n">
        <v>0.5133077538</v>
      </c>
      <c r="GD63" s="0" t="n">
        <v>0.5117514011</v>
      </c>
      <c r="GE63" s="0" t="n">
        <v>0.4673307248</v>
      </c>
      <c r="GF63" s="0" t="n">
        <v>0.4658841088</v>
      </c>
      <c r="GG63" s="0" t="n">
        <v>0.4637243786</v>
      </c>
      <c r="GH63" s="0" t="n">
        <v>0.4622340168</v>
      </c>
      <c r="GI63" s="0" t="n">
        <v>0.5737651559</v>
      </c>
      <c r="GJ63" s="0" t="n">
        <v>0.572190285</v>
      </c>
      <c r="GK63" s="0" t="n">
        <v>0.5703589631</v>
      </c>
      <c r="GL63" s="0" t="n">
        <v>0.5684001999</v>
      </c>
      <c r="GM63" s="0" t="n">
        <v>0.476643922</v>
      </c>
      <c r="GN63" s="0" t="n">
        <v>0.4751633662</v>
      </c>
      <c r="GO63" s="0" t="n">
        <v>0.4739426762</v>
      </c>
      <c r="GP63" s="0" t="n">
        <v>0.4725381876</v>
      </c>
      <c r="GQ63" s="0" t="n">
        <v>0.4414281753</v>
      </c>
      <c r="GR63" s="0" t="n">
        <v>0.4403178001</v>
      </c>
      <c r="GS63" s="0" t="n">
        <v>0.4386511718</v>
      </c>
      <c r="GT63" s="0" t="n">
        <v>0.4346815634</v>
      </c>
      <c r="GU63" s="0" t="n">
        <v>0.5057701769</v>
      </c>
      <c r="GV63" s="0" t="n">
        <v>0.5037187108</v>
      </c>
      <c r="GW63" s="0" t="n">
        <v>0.5012339868</v>
      </c>
      <c r="GX63" s="0" t="n">
        <v>0.4995644383</v>
      </c>
      <c r="GY63" s="0" t="n">
        <v>0.5852786797</v>
      </c>
      <c r="GZ63" s="0" t="n">
        <v>0.5782882277</v>
      </c>
      <c r="HA63" s="0" t="n">
        <v>0.576026294</v>
      </c>
      <c r="HB63" s="0" t="n">
        <v>0.5741332823</v>
      </c>
      <c r="HC63" s="0" t="n">
        <v>0.5632454005</v>
      </c>
      <c r="HD63" s="0" t="n">
        <v>0.5609825423</v>
      </c>
      <c r="HE63" s="0" t="n">
        <v>0.5589006326</v>
      </c>
      <c r="HF63" s="0" t="n">
        <v>0.5572469596</v>
      </c>
      <c r="HG63" s="0" t="n">
        <v>0.5469624919</v>
      </c>
      <c r="HH63" s="0" t="n">
        <v>0.5451491456</v>
      </c>
    </row>
    <row r="64" customFormat="false" ht="12.85" hidden="false" customHeight="false" outlineLevel="0" collapsed="false">
      <c r="A64" s="0" t="n">
        <v>61</v>
      </c>
      <c r="B64" s="0" t="n">
        <v>0.3398226088</v>
      </c>
      <c r="C64" s="0" t="n">
        <v>0.335971225</v>
      </c>
      <c r="D64" s="0" t="n">
        <v>0.3340788349</v>
      </c>
      <c r="E64" s="0" t="n">
        <v>0.3266697217</v>
      </c>
      <c r="F64" s="0" t="n">
        <v>0.4392054872</v>
      </c>
      <c r="G64" s="0" t="n">
        <v>0.4367300198</v>
      </c>
      <c r="H64" s="0" t="n">
        <v>0.4344095064</v>
      </c>
      <c r="I64" s="0" t="n">
        <v>0.4321019017</v>
      </c>
      <c r="J64" s="0" t="n">
        <v>0.3213009999</v>
      </c>
      <c r="K64" s="0" t="n">
        <v>0.311746726</v>
      </c>
      <c r="L64" s="0" t="n">
        <v>0.3093640447</v>
      </c>
      <c r="M64" s="0" t="n">
        <v>0.3074959871</v>
      </c>
      <c r="N64" s="0" t="n">
        <v>0.4076936309</v>
      </c>
      <c r="O64" s="0" t="n">
        <v>0.405834879</v>
      </c>
      <c r="P64" s="0" t="n">
        <v>0.4036530088</v>
      </c>
      <c r="Q64" s="0" t="n">
        <v>0.4018766243</v>
      </c>
      <c r="R64" s="0" t="n">
        <v>0.3564699549</v>
      </c>
      <c r="S64" s="0" t="n">
        <v>0.3546754779</v>
      </c>
      <c r="T64" s="0" t="n">
        <v>0.3514071466</v>
      </c>
      <c r="U64" s="0" t="n">
        <v>0.3498713033</v>
      </c>
      <c r="V64" s="0" t="n">
        <v>0.3464427993</v>
      </c>
      <c r="W64" s="0" t="n">
        <v>0.34506819</v>
      </c>
      <c r="X64" s="0" t="n">
        <v>0.3433216079</v>
      </c>
      <c r="Y64" s="0" t="n">
        <v>0.3413355914</v>
      </c>
      <c r="Z64" s="0" t="n">
        <v>0.3843743704</v>
      </c>
      <c r="AA64" s="0" t="n">
        <v>0.3821008541</v>
      </c>
      <c r="AB64" s="0" t="n">
        <v>0.3802451592</v>
      </c>
      <c r="AC64" s="0" t="n">
        <v>0.3736709744</v>
      </c>
      <c r="AD64" s="0" t="n">
        <v>0.4170689558</v>
      </c>
      <c r="AE64" s="0" t="n">
        <v>0.4134651713</v>
      </c>
      <c r="AF64" s="0" t="n">
        <v>0.4071213533</v>
      </c>
      <c r="AG64" s="0" t="n">
        <v>0.4050828504</v>
      </c>
      <c r="AH64" s="0" t="n">
        <v>0.3626481477</v>
      </c>
      <c r="AI64" s="0" t="n">
        <v>0.3599533387</v>
      </c>
      <c r="AJ64" s="0" t="n">
        <v>0.3579880605</v>
      </c>
      <c r="AK64" s="0" t="n">
        <v>0.3546226993</v>
      </c>
      <c r="AL64" s="0" t="n">
        <v>0.3986512129</v>
      </c>
      <c r="AM64" s="0" t="n">
        <v>0.3967498421</v>
      </c>
      <c r="AN64" s="0" t="n">
        <v>0.3900029352</v>
      </c>
      <c r="AO64" s="0" t="n">
        <v>0.3844597808</v>
      </c>
      <c r="AP64" s="0" t="n">
        <v>0.3602211368</v>
      </c>
      <c r="AQ64" s="0" t="n">
        <v>0.3577863043</v>
      </c>
      <c r="AR64" s="0" t="n">
        <v>0.356027827</v>
      </c>
      <c r="AS64" s="0" t="n">
        <v>0.3539877176</v>
      </c>
      <c r="AT64" s="0" t="n">
        <v>0.3602510561</v>
      </c>
      <c r="AU64" s="0" t="n">
        <v>0.3524176931</v>
      </c>
      <c r="AV64" s="0" t="n">
        <v>0.350829767</v>
      </c>
      <c r="AW64" s="0" t="n">
        <v>0.3489547384</v>
      </c>
      <c r="AX64" s="0" t="n">
        <v>0.3643619929</v>
      </c>
      <c r="AY64" s="0" t="n">
        <v>0.3628957015</v>
      </c>
      <c r="AZ64" s="0" t="n">
        <v>0.3614628241</v>
      </c>
      <c r="BA64" s="0" t="n">
        <v>0.3602355844</v>
      </c>
      <c r="BB64" s="0" t="n">
        <v>0.3534479299</v>
      </c>
      <c r="BC64" s="0" t="n">
        <v>0.3502217181</v>
      </c>
      <c r="BD64" s="0" t="n">
        <v>0.3484108182</v>
      </c>
      <c r="BE64" s="0" t="n">
        <v>0.3469793216</v>
      </c>
      <c r="BF64" s="0" t="n">
        <v>0.3714677886</v>
      </c>
      <c r="BG64" s="0" t="n">
        <v>0.3655766327</v>
      </c>
      <c r="BH64" s="0" t="n">
        <v>0.3644362171</v>
      </c>
      <c r="BI64" s="0" t="n">
        <v>0.363171932</v>
      </c>
      <c r="BJ64" s="0" t="n">
        <v>0.302039693</v>
      </c>
      <c r="BK64" s="0" t="n">
        <v>0.2963483442</v>
      </c>
      <c r="BL64" s="0" t="n">
        <v>0.2937429589</v>
      </c>
      <c r="BM64" s="0" t="n">
        <v>0.2869556758</v>
      </c>
      <c r="BN64" s="0" t="n">
        <v>0.3915272827</v>
      </c>
      <c r="BO64" s="0" t="n">
        <v>0.3863274555</v>
      </c>
      <c r="BP64" s="0" t="n">
        <v>0.382493298</v>
      </c>
      <c r="BQ64" s="0" t="n">
        <v>0.3801874238</v>
      </c>
      <c r="BR64" s="0" t="n">
        <v>0.4196068147</v>
      </c>
      <c r="BS64" s="0" t="n">
        <v>0.4181073794</v>
      </c>
      <c r="BT64" s="0" t="n">
        <v>0.4162991635</v>
      </c>
      <c r="BU64" s="0" t="n">
        <v>0.4103745752</v>
      </c>
      <c r="BV64" s="0" t="n">
        <v>0.4035492659</v>
      </c>
      <c r="BW64" s="0" t="n">
        <v>0.3989433717</v>
      </c>
      <c r="BX64" s="0" t="n">
        <v>0.397440586</v>
      </c>
      <c r="BY64" s="0" t="n">
        <v>0.3959710944</v>
      </c>
      <c r="BZ64" s="0" t="n">
        <v>0.4404924123</v>
      </c>
      <c r="CA64" s="0" t="n">
        <v>0.4308075975</v>
      </c>
      <c r="CB64" s="0" t="n">
        <v>0.4290129944</v>
      </c>
      <c r="CC64" s="0" t="n">
        <v>0.4269604423</v>
      </c>
      <c r="CD64" s="0" t="n">
        <v>0.3685128941</v>
      </c>
      <c r="CE64" s="0" t="n">
        <v>0.3657974049</v>
      </c>
      <c r="CF64" s="0" t="n">
        <v>0.3648100964</v>
      </c>
      <c r="CG64" s="0" t="n">
        <v>0.3633495827</v>
      </c>
      <c r="CH64" s="0" t="n">
        <v>0.4515173476</v>
      </c>
      <c r="CI64" s="0" t="n">
        <v>0.4498777984</v>
      </c>
      <c r="CJ64" s="0" t="n">
        <v>0.4451081128</v>
      </c>
      <c r="CK64" s="0" t="n">
        <v>0.4398592589</v>
      </c>
      <c r="CL64" s="0" t="n">
        <v>0.4413515561</v>
      </c>
      <c r="CM64" s="0" t="n">
        <v>0.4399602331</v>
      </c>
      <c r="CN64" s="0" t="n">
        <v>0.4380495899</v>
      </c>
      <c r="CO64" s="0" t="n">
        <v>0.4321354865</v>
      </c>
      <c r="CP64" s="0" t="n">
        <v>0.4564097718</v>
      </c>
      <c r="CQ64" s="0" t="n">
        <v>0.4535801553</v>
      </c>
      <c r="CR64" s="0" t="n">
        <v>0.4516231909</v>
      </c>
      <c r="CS64" s="0" t="n">
        <v>0.4486545914</v>
      </c>
      <c r="CT64" s="0" t="n">
        <v>0.3619102522</v>
      </c>
      <c r="CU64" s="0" t="n">
        <v>0.3599496128</v>
      </c>
      <c r="CV64" s="0" t="n">
        <v>0.3573291344</v>
      </c>
      <c r="CW64" s="0" t="n">
        <v>0.3539945865</v>
      </c>
      <c r="CX64" s="0" t="n">
        <v>0.4143253324</v>
      </c>
      <c r="CY64" s="0" t="n">
        <v>0.4127356148</v>
      </c>
      <c r="CZ64" s="0" t="n">
        <v>0.4111950418</v>
      </c>
      <c r="DA64" s="0" t="n">
        <v>0.4083375752</v>
      </c>
      <c r="DB64" s="0" t="n">
        <v>0.3633731155</v>
      </c>
      <c r="DC64" s="0" t="n">
        <v>0.3616429159</v>
      </c>
      <c r="DF64" s="0" t="n">
        <v>61</v>
      </c>
      <c r="DG64" s="0" t="n">
        <v>0.4852401037</v>
      </c>
      <c r="DH64" s="0" t="n">
        <v>0.48311324</v>
      </c>
      <c r="DI64" s="0" t="n">
        <v>0.4756871526</v>
      </c>
      <c r="DJ64" s="0" t="n">
        <v>0.4736323083</v>
      </c>
      <c r="DK64" s="0" t="n">
        <v>0.4893154154</v>
      </c>
      <c r="DL64" s="0" t="n">
        <v>0.4874348143</v>
      </c>
      <c r="DM64" s="0" t="n">
        <v>0.484842359</v>
      </c>
      <c r="DN64" s="0" t="n">
        <v>0.4778720689</v>
      </c>
      <c r="DO64" s="0" t="n">
        <v>0.4498945158</v>
      </c>
      <c r="DP64" s="0" t="n">
        <v>0.4475285741</v>
      </c>
      <c r="DQ64" s="0" t="n">
        <v>0.4388974396</v>
      </c>
      <c r="DR64" s="0" t="n">
        <v>0.436102653</v>
      </c>
      <c r="DS64" s="0" t="n">
        <v>0.4444701917</v>
      </c>
      <c r="DT64" s="0" t="n">
        <v>0.442664404</v>
      </c>
      <c r="DU64" s="0" t="n">
        <v>0.4409596464</v>
      </c>
      <c r="DV64" s="0" t="n">
        <v>0.4391922549</v>
      </c>
      <c r="DW64" s="0" t="n">
        <v>0.4751681862</v>
      </c>
      <c r="DX64" s="0" t="n">
        <v>0.4732510978</v>
      </c>
      <c r="DY64" s="0" t="n">
        <v>0.4699420269</v>
      </c>
      <c r="DZ64" s="0" t="n">
        <v>0.4678881208</v>
      </c>
      <c r="EA64" s="0" t="n">
        <v>0.46189386</v>
      </c>
      <c r="EB64" s="0" t="n">
        <v>0.4592303466</v>
      </c>
      <c r="EC64" s="0" t="n">
        <v>0.4574976496</v>
      </c>
      <c r="ED64" s="0" t="n">
        <v>0.4524635973</v>
      </c>
      <c r="EE64" s="0" t="n">
        <v>0.5029161258</v>
      </c>
      <c r="EF64" s="0" t="n">
        <v>0.5009618949</v>
      </c>
      <c r="EG64" s="0" t="n">
        <v>0.4987091395</v>
      </c>
      <c r="EH64" s="0" t="n">
        <v>0.4925726805</v>
      </c>
      <c r="EI64" s="0" t="n">
        <v>0.4085742379</v>
      </c>
      <c r="EJ64" s="0" t="n">
        <v>0.4040579575</v>
      </c>
      <c r="EK64" s="0" t="n">
        <v>0.4022067406</v>
      </c>
      <c r="EL64" s="0" t="n">
        <v>0.3999935881</v>
      </c>
      <c r="EM64" s="0" t="n">
        <v>0.4027711592</v>
      </c>
      <c r="EN64" s="0" t="n">
        <v>0.400988052</v>
      </c>
      <c r="EO64" s="0" t="n">
        <v>0.3996304252</v>
      </c>
      <c r="EP64" s="0" t="n">
        <v>0.3971389757</v>
      </c>
      <c r="EQ64" s="0" t="n">
        <v>0.431064459</v>
      </c>
      <c r="ER64" s="0" t="n">
        <v>0.4292383946</v>
      </c>
      <c r="ES64" s="0" t="n">
        <v>0.4275051327</v>
      </c>
      <c r="ET64" s="0" t="n">
        <v>0.4249904012</v>
      </c>
      <c r="EU64" s="0" t="n">
        <v>0.4551412145</v>
      </c>
      <c r="EV64" s="0" t="n">
        <v>0.4507528736</v>
      </c>
      <c r="EW64" s="0" t="n">
        <v>0.4491171197</v>
      </c>
      <c r="EX64" s="0" t="n">
        <v>0.4474191971</v>
      </c>
      <c r="EY64" s="0" t="n">
        <v>0.4272966091</v>
      </c>
      <c r="EZ64" s="0" t="n">
        <v>0.4248767319</v>
      </c>
      <c r="FA64" s="0" t="n">
        <v>0.4214129548</v>
      </c>
      <c r="FB64" s="0" t="n">
        <v>0.4203168359</v>
      </c>
      <c r="FC64" s="0" t="n">
        <v>0.387613263</v>
      </c>
      <c r="FD64" s="0" t="n">
        <v>0.3858521557</v>
      </c>
      <c r="FE64" s="0" t="n">
        <v>0.3836639956</v>
      </c>
      <c r="FF64" s="0" t="n">
        <v>0.3816822395</v>
      </c>
      <c r="FG64" s="0" t="n">
        <v>0.4323363488</v>
      </c>
      <c r="FH64" s="0" t="n">
        <v>0.4297508198</v>
      </c>
      <c r="FI64" s="0" t="n">
        <v>0.4279614144</v>
      </c>
      <c r="FJ64" s="0" t="n">
        <v>0.4250244359</v>
      </c>
      <c r="FK64" s="0" t="n">
        <v>0.4584244784</v>
      </c>
      <c r="FL64" s="0" t="n">
        <v>0.4566019199</v>
      </c>
      <c r="FM64" s="0" t="n">
        <v>0.4517464968</v>
      </c>
      <c r="FN64" s="0" t="n">
        <v>0.4446349164</v>
      </c>
      <c r="FO64" s="0" t="n">
        <v>0.4504841507</v>
      </c>
      <c r="FP64" s="0" t="n">
        <v>0.4483032583</v>
      </c>
      <c r="FQ64" s="0" t="n">
        <v>0.4464018421</v>
      </c>
      <c r="FR64" s="0" t="n">
        <v>0.4436235845</v>
      </c>
      <c r="FS64" s="0" t="n">
        <v>0.3916185739</v>
      </c>
      <c r="FT64" s="0" t="n">
        <v>0.3904378531</v>
      </c>
      <c r="FU64" s="0" t="n">
        <v>0.389129834</v>
      </c>
      <c r="FV64" s="0" t="n">
        <v>0.3860135818</v>
      </c>
      <c r="FW64" s="0" t="n">
        <v>0.4550526675</v>
      </c>
      <c r="FX64" s="0" t="n">
        <v>0.4534466834</v>
      </c>
      <c r="FY64" s="0" t="n">
        <v>0.4519335885</v>
      </c>
      <c r="FZ64" s="0" t="n">
        <v>0.4505346557</v>
      </c>
      <c r="GA64" s="0" t="n">
        <v>0.4666824036</v>
      </c>
      <c r="GB64" s="0" t="n">
        <v>0.4651936269</v>
      </c>
      <c r="GC64" s="0" t="n">
        <v>0.4626672072</v>
      </c>
      <c r="GD64" s="0" t="n">
        <v>0.4606729413</v>
      </c>
      <c r="GE64" s="0" t="n">
        <v>0.5100951622</v>
      </c>
      <c r="GF64" s="0" t="n">
        <v>0.5081855789</v>
      </c>
      <c r="GG64" s="0" t="n">
        <v>0.5065271062</v>
      </c>
      <c r="GH64" s="0" t="n">
        <v>0.5048991809</v>
      </c>
      <c r="GI64" s="0" t="n">
        <v>0.4612188491</v>
      </c>
      <c r="GJ64" s="0" t="n">
        <v>0.4595981293</v>
      </c>
      <c r="GK64" s="0" t="n">
        <v>0.4583576472</v>
      </c>
      <c r="GL64" s="0" t="n">
        <v>0.4564473406</v>
      </c>
      <c r="GM64" s="0" t="n">
        <v>0.5644956135</v>
      </c>
      <c r="GN64" s="0" t="n">
        <v>0.5623506974</v>
      </c>
      <c r="GO64" s="0" t="n">
        <v>0.5602757152</v>
      </c>
      <c r="GP64" s="0" t="n">
        <v>0.5551136802</v>
      </c>
      <c r="GQ64" s="0" t="n">
        <v>0.4700536775</v>
      </c>
      <c r="GR64" s="0" t="n">
        <v>0.4672226678</v>
      </c>
      <c r="GS64" s="0" t="n">
        <v>0.4659510111</v>
      </c>
      <c r="GT64" s="0" t="n">
        <v>0.464292601</v>
      </c>
      <c r="GU64" s="0" t="n">
        <v>0.4333583082</v>
      </c>
      <c r="GV64" s="0" t="n">
        <v>0.4317716255</v>
      </c>
      <c r="GW64" s="0" t="n">
        <v>0.4298678464</v>
      </c>
      <c r="GX64" s="0" t="n">
        <v>0.4281383227</v>
      </c>
      <c r="GY64" s="0" t="n">
        <v>0.4976857884</v>
      </c>
      <c r="GZ64" s="0" t="n">
        <v>0.4949120569</v>
      </c>
      <c r="HA64" s="0" t="n">
        <v>0.4926914622</v>
      </c>
      <c r="HB64" s="0" t="n">
        <v>0.487233642</v>
      </c>
      <c r="HC64" s="0" t="n">
        <v>0.5711541559</v>
      </c>
      <c r="HD64" s="0" t="n">
        <v>0.5693798858</v>
      </c>
      <c r="HE64" s="0" t="n">
        <v>0.5677511569</v>
      </c>
      <c r="HF64" s="0" t="n">
        <v>0.5660712969</v>
      </c>
      <c r="HG64" s="0" t="n">
        <v>0.5510578589</v>
      </c>
      <c r="HH64" s="0" t="n">
        <v>0.5485701483</v>
      </c>
    </row>
    <row r="65" customFormat="false" ht="12.85" hidden="false" customHeight="false" outlineLevel="0" collapsed="false">
      <c r="A65" s="0" t="n">
        <v>62</v>
      </c>
      <c r="B65" s="0" t="n">
        <v>0.3897007759</v>
      </c>
      <c r="C65" s="0" t="n">
        <v>0.38600331</v>
      </c>
      <c r="D65" s="0" t="n">
        <v>0.3835497348</v>
      </c>
      <c r="E65" s="0" t="n">
        <v>0.3781692421</v>
      </c>
      <c r="F65" s="0" t="n">
        <v>0.3192343259</v>
      </c>
      <c r="G65" s="0" t="n">
        <v>0.3163885411</v>
      </c>
      <c r="H65" s="0" t="n">
        <v>0.3141232698</v>
      </c>
      <c r="I65" s="0" t="n">
        <v>0.312103658</v>
      </c>
      <c r="J65" s="0" t="n">
        <v>0.4302509487</v>
      </c>
      <c r="K65" s="0" t="n">
        <v>0.4264270729</v>
      </c>
      <c r="L65" s="0" t="n">
        <v>0.4241423806</v>
      </c>
      <c r="M65" s="0" t="n">
        <v>0.4222054188</v>
      </c>
      <c r="N65" s="0" t="n">
        <v>0.305556323</v>
      </c>
      <c r="O65" s="0" t="n">
        <v>0.3035124957</v>
      </c>
      <c r="P65" s="0" t="n">
        <v>0.3015584505</v>
      </c>
      <c r="Q65" s="0" t="n">
        <v>0.2999411573</v>
      </c>
      <c r="R65" s="0" t="n">
        <v>0.3979906629</v>
      </c>
      <c r="S65" s="0" t="n">
        <v>0.3959238797</v>
      </c>
      <c r="T65" s="0" t="n">
        <v>0.3938272279</v>
      </c>
      <c r="U65" s="0" t="n">
        <v>0.3921059854</v>
      </c>
      <c r="V65" s="0" t="n">
        <v>0.348066249</v>
      </c>
      <c r="W65" s="0" t="n">
        <v>0.3461839601</v>
      </c>
      <c r="X65" s="0" t="n">
        <v>0.3437046687</v>
      </c>
      <c r="Y65" s="0" t="n">
        <v>0.3413185717</v>
      </c>
      <c r="Z65" s="0" t="n">
        <v>0.3395932853</v>
      </c>
      <c r="AA65" s="0" t="n">
        <v>0.338273694</v>
      </c>
      <c r="AB65" s="0" t="n">
        <v>0.3365594643</v>
      </c>
      <c r="AC65" s="0" t="n">
        <v>0.3348980963</v>
      </c>
      <c r="AD65" s="0" t="n">
        <v>0.3700225709</v>
      </c>
      <c r="AE65" s="0" t="n">
        <v>0.3681482713</v>
      </c>
      <c r="AF65" s="0" t="n">
        <v>0.3602735691</v>
      </c>
      <c r="AG65" s="0" t="n">
        <v>0.3581184915</v>
      </c>
      <c r="AH65" s="0" t="n">
        <v>0.4033790338</v>
      </c>
      <c r="AI65" s="0" t="n">
        <v>0.4013609759</v>
      </c>
      <c r="AJ65" s="0" t="n">
        <v>0.3996076039</v>
      </c>
      <c r="AK65" s="0" t="n">
        <v>0.3977624482</v>
      </c>
      <c r="AL65" s="0" t="n">
        <v>0.352992418</v>
      </c>
      <c r="AM65" s="0" t="n">
        <v>0.3513606645</v>
      </c>
      <c r="AN65" s="0" t="n">
        <v>0.3496606843</v>
      </c>
      <c r="AO65" s="0" t="n">
        <v>0.3482771012</v>
      </c>
      <c r="AP65" s="0" t="n">
        <v>0.3827034667</v>
      </c>
      <c r="AQ65" s="0" t="n">
        <v>0.3803561861</v>
      </c>
      <c r="AR65" s="0" t="n">
        <v>0.3787356224</v>
      </c>
      <c r="AS65" s="0" t="n">
        <v>0.3765875787</v>
      </c>
      <c r="AT65" s="0" t="n">
        <v>0.3511285057</v>
      </c>
      <c r="AU65" s="0" t="n">
        <v>0.3495243471</v>
      </c>
      <c r="AV65" s="0" t="n">
        <v>0.3478316758</v>
      </c>
      <c r="AW65" s="0" t="n">
        <v>0.3461575684</v>
      </c>
      <c r="AX65" s="0" t="n">
        <v>0.3472262104</v>
      </c>
      <c r="AY65" s="0" t="n">
        <v>0.3453365813</v>
      </c>
      <c r="AZ65" s="0" t="n">
        <v>0.3439053976</v>
      </c>
      <c r="BA65" s="0" t="n">
        <v>0.3423782248</v>
      </c>
      <c r="BB65" s="0" t="n">
        <v>0.3587839409</v>
      </c>
      <c r="BC65" s="0" t="n">
        <v>0.3568949338</v>
      </c>
      <c r="BD65" s="0" t="n">
        <v>0.3547704883</v>
      </c>
      <c r="BE65" s="0" t="n">
        <v>0.3530352515</v>
      </c>
      <c r="BF65" s="0" t="n">
        <v>0.3447300113</v>
      </c>
      <c r="BG65" s="0" t="n">
        <v>0.3423633626</v>
      </c>
      <c r="BH65" s="0" t="n">
        <v>0.3409141326</v>
      </c>
      <c r="BI65" s="0" t="n">
        <v>0.3393572809</v>
      </c>
      <c r="BJ65" s="0" t="n">
        <v>0.3618764504</v>
      </c>
      <c r="BK65" s="0" t="n">
        <v>0.3597768292</v>
      </c>
      <c r="BL65" s="0" t="n">
        <v>0.3586027646</v>
      </c>
      <c r="BM65" s="0" t="n">
        <v>0.356953151</v>
      </c>
      <c r="BN65" s="0" t="n">
        <v>0.2853733026</v>
      </c>
      <c r="BO65" s="0" t="n">
        <v>0.2840725091</v>
      </c>
      <c r="BP65" s="0" t="n">
        <v>0.2811017762</v>
      </c>
      <c r="BQ65" s="0" t="n">
        <v>0.279871365</v>
      </c>
      <c r="BR65" s="0" t="n">
        <v>0.3784873001</v>
      </c>
      <c r="BS65" s="0" t="n">
        <v>0.3768791575</v>
      </c>
      <c r="BT65" s="0" t="n">
        <v>0.3750612056</v>
      </c>
      <c r="BU65" s="0" t="n">
        <v>0.3734654254</v>
      </c>
      <c r="BV65" s="0" t="n">
        <v>0.4073433385</v>
      </c>
      <c r="BW65" s="0" t="n">
        <v>0.4038038598</v>
      </c>
      <c r="BX65" s="0" t="n">
        <v>0.4013994189</v>
      </c>
      <c r="BY65" s="0" t="n">
        <v>0.3990108358</v>
      </c>
      <c r="BZ65" s="0" t="n">
        <v>0.393660705</v>
      </c>
      <c r="CA65" s="0" t="n">
        <v>0.3916877089</v>
      </c>
      <c r="CB65" s="0" t="n">
        <v>0.3898236304</v>
      </c>
      <c r="CC65" s="0" t="n">
        <v>0.388093539</v>
      </c>
      <c r="CD65" s="0" t="n">
        <v>0.4211599942</v>
      </c>
      <c r="CE65" s="0" t="n">
        <v>0.4198084537</v>
      </c>
      <c r="CF65" s="0" t="n">
        <v>0.4181599758</v>
      </c>
      <c r="CG65" s="0" t="n">
        <v>0.4165149689</v>
      </c>
      <c r="CH65" s="0" t="n">
        <v>0.361155766</v>
      </c>
      <c r="CI65" s="0" t="n">
        <v>0.3590037359</v>
      </c>
      <c r="CJ65" s="0" t="n">
        <v>0.3576603356</v>
      </c>
      <c r="CK65" s="0" t="n">
        <v>0.3566004397</v>
      </c>
      <c r="CL65" s="0" t="n">
        <v>0.437887271</v>
      </c>
      <c r="CM65" s="0" t="n">
        <v>0.4353282395</v>
      </c>
      <c r="CN65" s="0" t="n">
        <v>0.4325482463</v>
      </c>
      <c r="CO65" s="0" t="n">
        <v>0.4309520221</v>
      </c>
      <c r="CP65" s="0" t="n">
        <v>0.430460967</v>
      </c>
      <c r="CQ65" s="0" t="n">
        <v>0.4284474179</v>
      </c>
      <c r="CR65" s="0" t="n">
        <v>0.4265231472</v>
      </c>
      <c r="CS65" s="0" t="n">
        <v>0.4246867622</v>
      </c>
      <c r="CT65" s="0" t="n">
        <v>0.4469080761</v>
      </c>
      <c r="CU65" s="0" t="n">
        <v>0.4447360022</v>
      </c>
      <c r="CV65" s="0" t="n">
        <v>0.4425338538</v>
      </c>
      <c r="CW65" s="0" t="n">
        <v>0.4404044649</v>
      </c>
      <c r="CX65" s="0" t="n">
        <v>0.352979683</v>
      </c>
      <c r="CY65" s="0" t="n">
        <v>0.3511173769</v>
      </c>
      <c r="CZ65" s="0" t="n">
        <v>0.3498004354</v>
      </c>
      <c r="DA65" s="0" t="n">
        <v>0.3484226275</v>
      </c>
      <c r="DB65" s="0" t="n">
        <v>0.4069004193</v>
      </c>
      <c r="DC65" s="0" t="n">
        <v>0.4041518018</v>
      </c>
      <c r="DF65" s="0" t="n">
        <v>62</v>
      </c>
      <c r="DG65" s="0" t="n">
        <v>0.5001736194</v>
      </c>
      <c r="DH65" s="0" t="n">
        <v>0.4975528797</v>
      </c>
      <c r="DI65" s="0" t="n">
        <v>0.4946793183</v>
      </c>
      <c r="DJ65" s="0" t="n">
        <v>0.4918996585</v>
      </c>
      <c r="DK65" s="0" t="n">
        <v>0.4704685821</v>
      </c>
      <c r="DL65" s="0" t="n">
        <v>0.4627563323</v>
      </c>
      <c r="DM65" s="0" t="n">
        <v>0.4607070795</v>
      </c>
      <c r="DN65" s="0" t="n">
        <v>0.4579631538</v>
      </c>
      <c r="DO65" s="0" t="n">
        <v>0.4758651431</v>
      </c>
      <c r="DP65" s="0" t="n">
        <v>0.4723778463</v>
      </c>
      <c r="DQ65" s="0" t="n">
        <v>0.4704877084</v>
      </c>
      <c r="DR65" s="0" t="n">
        <v>0.4685772406</v>
      </c>
      <c r="DS65" s="0" t="n">
        <v>0.4333295604</v>
      </c>
      <c r="DT65" s="0" t="n">
        <v>0.4315690347</v>
      </c>
      <c r="DU65" s="0" t="n">
        <v>0.4278733211</v>
      </c>
      <c r="DV65" s="0" t="n">
        <v>0.4214133454</v>
      </c>
      <c r="DW65" s="0" t="n">
        <v>0.4362146848</v>
      </c>
      <c r="DX65" s="0" t="n">
        <v>0.4335081631</v>
      </c>
      <c r="DY65" s="0" t="n">
        <v>0.4308013469</v>
      </c>
      <c r="DZ65" s="0" t="n">
        <v>0.4275889353</v>
      </c>
      <c r="EA65" s="0" t="n">
        <v>0.4652338235</v>
      </c>
      <c r="EB65" s="0" t="n">
        <v>0.4633878774</v>
      </c>
      <c r="EC65" s="0" t="n">
        <v>0.460866532</v>
      </c>
      <c r="ED65" s="0" t="n">
        <v>0.4583626029</v>
      </c>
      <c r="EE65" s="0" t="n">
        <v>0.4502580166</v>
      </c>
      <c r="EF65" s="0" t="n">
        <v>0.447029605</v>
      </c>
      <c r="EG65" s="0" t="n">
        <v>0.4445022824</v>
      </c>
      <c r="EH65" s="0" t="n">
        <v>0.4424925818</v>
      </c>
      <c r="EI65" s="0" t="n">
        <v>0.4893858749</v>
      </c>
      <c r="EJ65" s="0" t="n">
        <v>0.4875490587</v>
      </c>
      <c r="EK65" s="0" t="n">
        <v>0.4855630767</v>
      </c>
      <c r="EL65" s="0" t="n">
        <v>0.48359206</v>
      </c>
      <c r="EM65" s="0" t="n">
        <v>0.3964821211</v>
      </c>
      <c r="EN65" s="0" t="n">
        <v>0.394474969</v>
      </c>
      <c r="EO65" s="0" t="n">
        <v>0.3922689237</v>
      </c>
      <c r="EP65" s="0" t="n">
        <v>0.3907126631</v>
      </c>
      <c r="EQ65" s="0" t="n">
        <v>0.3957807507</v>
      </c>
      <c r="ER65" s="0" t="n">
        <v>0.3943380282</v>
      </c>
      <c r="ES65" s="0" t="n">
        <v>0.3929168813</v>
      </c>
      <c r="ET65" s="0" t="n">
        <v>0.3915708092</v>
      </c>
      <c r="EU65" s="0" t="n">
        <v>0.422865518</v>
      </c>
      <c r="EV65" s="0" t="n">
        <v>0.4211668267</v>
      </c>
      <c r="EW65" s="0" t="n">
        <v>0.4199580302</v>
      </c>
      <c r="EX65" s="0" t="n">
        <v>0.4178907732</v>
      </c>
      <c r="EY65" s="0" t="n">
        <v>0.4457431046</v>
      </c>
      <c r="EZ65" s="0" t="n">
        <v>0.441989165</v>
      </c>
      <c r="FA65" s="0" t="n">
        <v>0.438533305</v>
      </c>
      <c r="FB65" s="0" t="n">
        <v>0.4373926551</v>
      </c>
      <c r="FC65" s="0" t="n">
        <v>0.4188891704</v>
      </c>
      <c r="FD65" s="0" t="n">
        <v>0.417094832</v>
      </c>
      <c r="FE65" s="0" t="n">
        <v>0.4158094419</v>
      </c>
      <c r="FF65" s="0" t="n">
        <v>0.4143976844</v>
      </c>
      <c r="FG65" s="0" t="n">
        <v>0.3804557419</v>
      </c>
      <c r="FH65" s="0" t="n">
        <v>0.3786088329</v>
      </c>
      <c r="FI65" s="0" t="n">
        <v>0.3770323736</v>
      </c>
      <c r="FJ65" s="0" t="n">
        <v>0.3738248526</v>
      </c>
      <c r="FK65" s="0" t="n">
        <v>0.4234387767</v>
      </c>
      <c r="FL65" s="0" t="n">
        <v>0.4220334493</v>
      </c>
      <c r="FM65" s="0" t="n">
        <v>0.4186816982</v>
      </c>
      <c r="FN65" s="0" t="n">
        <v>0.417390812</v>
      </c>
      <c r="FO65" s="0" t="n">
        <v>0.4430743124</v>
      </c>
      <c r="FP65" s="0" t="n">
        <v>0.4412292286</v>
      </c>
      <c r="FQ65" s="0" t="n">
        <v>0.4397893592</v>
      </c>
      <c r="FR65" s="0" t="n">
        <v>0.4381968969</v>
      </c>
      <c r="FS65" s="0" t="n">
        <v>0.4415342385</v>
      </c>
      <c r="FT65" s="0" t="n">
        <v>0.4402030231</v>
      </c>
      <c r="FU65" s="0" t="n">
        <v>0.438728284</v>
      </c>
      <c r="FV65" s="0" t="n">
        <v>0.4362182671</v>
      </c>
      <c r="FW65" s="0" t="n">
        <v>0.3797574794</v>
      </c>
      <c r="FX65" s="0" t="n">
        <v>0.3781224379</v>
      </c>
      <c r="FY65" s="0" t="n">
        <v>0.3768606906</v>
      </c>
      <c r="FZ65" s="0" t="n">
        <v>0.3756941414</v>
      </c>
      <c r="GA65" s="0" t="n">
        <v>0.4490436971</v>
      </c>
      <c r="GB65" s="0" t="n">
        <v>0.4476111902</v>
      </c>
      <c r="GC65" s="0" t="n">
        <v>0.4462642907</v>
      </c>
      <c r="GD65" s="0" t="n">
        <v>0.4449112142</v>
      </c>
      <c r="GE65" s="0" t="n">
        <v>0.459017622</v>
      </c>
      <c r="GF65" s="0" t="n">
        <v>0.4566671296</v>
      </c>
      <c r="GG65" s="0" t="n">
        <v>0.4545909896</v>
      </c>
      <c r="GH65" s="0" t="n">
        <v>0.4531299816</v>
      </c>
      <c r="GI65" s="0" t="n">
        <v>0.503011599</v>
      </c>
      <c r="GJ65" s="0" t="n">
        <v>0.5006029488</v>
      </c>
      <c r="GK65" s="0" t="n">
        <v>0.4992517923</v>
      </c>
      <c r="GL65" s="0" t="n">
        <v>0.49582417</v>
      </c>
      <c r="GM65" s="0" t="n">
        <v>0.4547273505</v>
      </c>
      <c r="GN65" s="0" t="n">
        <v>0.4528994831</v>
      </c>
      <c r="GO65" s="0" t="n">
        <v>0.4517359888</v>
      </c>
      <c r="GP65" s="0" t="n">
        <v>0.4496865383</v>
      </c>
      <c r="GQ65" s="0" t="n">
        <v>0.5518146355</v>
      </c>
      <c r="GR65" s="0" t="n">
        <v>0.5492064975</v>
      </c>
      <c r="GS65" s="0" t="n">
        <v>0.5470965101</v>
      </c>
      <c r="GT65" s="0" t="n">
        <v>0.5455444848</v>
      </c>
      <c r="GU65" s="0" t="n">
        <v>0.4631684295</v>
      </c>
      <c r="GV65" s="0" t="n">
        <v>0.4610629979</v>
      </c>
      <c r="GW65" s="0" t="n">
        <v>0.4586435611</v>
      </c>
      <c r="GX65" s="0" t="n">
        <v>0.457115876</v>
      </c>
      <c r="GY65" s="0" t="n">
        <v>0.4268110173</v>
      </c>
      <c r="GZ65" s="0" t="n">
        <v>0.4247396901</v>
      </c>
      <c r="HA65" s="0" t="n">
        <v>0.4228708176</v>
      </c>
      <c r="HB65" s="0" t="n">
        <v>0.4211263787</v>
      </c>
      <c r="HC65" s="0" t="n">
        <v>0.4858367417</v>
      </c>
      <c r="HD65" s="0" t="n">
        <v>0.4835301411</v>
      </c>
      <c r="HE65" s="0" t="n">
        <v>0.4817078929</v>
      </c>
      <c r="HF65" s="0" t="n">
        <v>0.4802826175</v>
      </c>
      <c r="HG65" s="0" t="n">
        <v>0.560404901</v>
      </c>
      <c r="HH65" s="0" t="n">
        <v>0.5576234484</v>
      </c>
    </row>
    <row r="66" customFormat="false" ht="12.85" hidden="false" customHeight="false" outlineLevel="0" collapsed="false">
      <c r="A66" s="0" t="n">
        <v>63</v>
      </c>
      <c r="B66" s="0" t="n">
        <v>0.3907110614</v>
      </c>
      <c r="C66" s="0" t="n">
        <v>0.3888048087</v>
      </c>
      <c r="D66" s="0" t="n">
        <v>0.3809823235</v>
      </c>
      <c r="E66" s="0" t="n">
        <v>0.3739690445</v>
      </c>
      <c r="F66" s="0" t="n">
        <v>0.3738849953</v>
      </c>
      <c r="G66" s="0" t="n">
        <v>0.3717448156</v>
      </c>
      <c r="H66" s="0" t="n">
        <v>0.3682972912</v>
      </c>
      <c r="I66" s="0" t="n">
        <v>0.366241235</v>
      </c>
      <c r="J66" s="0" t="n">
        <v>0.3094106152</v>
      </c>
      <c r="K66" s="0" t="n">
        <v>0.3071981802</v>
      </c>
      <c r="L66" s="0" t="n">
        <v>0.3052217065</v>
      </c>
      <c r="M66" s="0" t="n">
        <v>0.3039823197</v>
      </c>
      <c r="N66" s="0" t="n">
        <v>0.420303043</v>
      </c>
      <c r="O66" s="0" t="n">
        <v>0.4166604089</v>
      </c>
      <c r="P66" s="0" t="n">
        <v>0.4146773536</v>
      </c>
      <c r="Q66" s="0" t="n">
        <v>0.4109017018</v>
      </c>
      <c r="R66" s="0" t="n">
        <v>0.2986166229</v>
      </c>
      <c r="S66" s="0" t="n">
        <v>0.2962102607</v>
      </c>
      <c r="T66" s="0" t="n">
        <v>0.2895471362</v>
      </c>
      <c r="U66" s="0" t="n">
        <v>0.2879077133</v>
      </c>
      <c r="V66" s="0" t="n">
        <v>0.3903379853</v>
      </c>
      <c r="W66" s="0" t="n">
        <v>0.3887892096</v>
      </c>
      <c r="X66" s="0" t="n">
        <v>0.3872025837</v>
      </c>
      <c r="Y66" s="0" t="n">
        <v>0.3840480678</v>
      </c>
      <c r="Z66" s="0" t="n">
        <v>0.3389052319</v>
      </c>
      <c r="AA66" s="0" t="n">
        <v>0.3375883144</v>
      </c>
      <c r="AB66" s="0" t="n">
        <v>0.3360650235</v>
      </c>
      <c r="AC66" s="0" t="n">
        <v>0.3336551396</v>
      </c>
      <c r="AD66" s="0" t="n">
        <v>0.3313207027</v>
      </c>
      <c r="AE66" s="0" t="n">
        <v>0.3249362727</v>
      </c>
      <c r="AF66" s="0" t="n">
        <v>0.3227450033</v>
      </c>
      <c r="AG66" s="0" t="n">
        <v>0.3210325127</v>
      </c>
      <c r="AH66" s="0" t="n">
        <v>0.3563952535</v>
      </c>
      <c r="AI66" s="0" t="n">
        <v>0.3544020067</v>
      </c>
      <c r="AJ66" s="0" t="n">
        <v>0.3532021065</v>
      </c>
      <c r="AK66" s="0" t="n">
        <v>0.350631826</v>
      </c>
      <c r="AL66" s="0" t="n">
        <v>0.3937775758</v>
      </c>
      <c r="AM66" s="0" t="n">
        <v>0.3923421554</v>
      </c>
      <c r="AN66" s="0" t="n">
        <v>0.3907804158</v>
      </c>
      <c r="AO66" s="0" t="n">
        <v>0.3884235148</v>
      </c>
      <c r="AP66" s="0" t="n">
        <v>0.3465467779</v>
      </c>
      <c r="AQ66" s="0" t="n">
        <v>0.344579779</v>
      </c>
      <c r="AR66" s="0" t="n">
        <v>0.3428243683</v>
      </c>
      <c r="AS66" s="0" t="n">
        <v>0.3413200584</v>
      </c>
      <c r="AT66" s="0" t="n">
        <v>0.3725518665</v>
      </c>
      <c r="AU66" s="0" t="n">
        <v>0.3707181849</v>
      </c>
      <c r="AV66" s="0" t="n">
        <v>0.3693336114</v>
      </c>
      <c r="AW66" s="0" t="n">
        <v>0.368089499</v>
      </c>
      <c r="AX66" s="0" t="n">
        <v>0.3440349813</v>
      </c>
      <c r="AY66" s="0" t="n">
        <v>0.3401619454</v>
      </c>
      <c r="AZ66" s="0" t="n">
        <v>0.3385771164</v>
      </c>
      <c r="BA66" s="0" t="n">
        <v>0.3370526691</v>
      </c>
      <c r="BB66" s="0" t="n">
        <v>0.3404571019</v>
      </c>
      <c r="BC66" s="0" t="n">
        <v>0.3389969174</v>
      </c>
      <c r="BD66" s="0" t="n">
        <v>0.3372570755</v>
      </c>
      <c r="BE66" s="0" t="n">
        <v>0.3352705843</v>
      </c>
      <c r="BF66" s="0" t="n">
        <v>0.3518963398</v>
      </c>
      <c r="BG66" s="0" t="n">
        <v>0.3500479216</v>
      </c>
      <c r="BH66" s="0" t="n">
        <v>0.3467766429</v>
      </c>
      <c r="BI66" s="0" t="n">
        <v>0.3453902461</v>
      </c>
      <c r="BJ66" s="0" t="n">
        <v>0.3380951368</v>
      </c>
      <c r="BK66" s="0" t="n">
        <v>0.3367416484</v>
      </c>
      <c r="BL66" s="0" t="n">
        <v>0.3352605817</v>
      </c>
      <c r="BM66" s="0" t="n">
        <v>0.3329126592</v>
      </c>
      <c r="BN66" s="0" t="n">
        <v>0.3537180073</v>
      </c>
      <c r="BO66" s="0" t="n">
        <v>0.3515740444</v>
      </c>
      <c r="BP66" s="0" t="n">
        <v>0.3499368168</v>
      </c>
      <c r="BQ66" s="0" t="n">
        <v>0.3480794032</v>
      </c>
      <c r="BR66" s="0" t="n">
        <v>0.2789685992</v>
      </c>
      <c r="BS66" s="0" t="n">
        <v>0.2772863101</v>
      </c>
      <c r="BT66" s="0" t="n">
        <v>0.2763610404</v>
      </c>
      <c r="BU66" s="0" t="n">
        <v>0.273550416</v>
      </c>
      <c r="BV66" s="0" t="n">
        <v>0.3722295127</v>
      </c>
      <c r="BW66" s="0" t="n">
        <v>0.3704670334</v>
      </c>
      <c r="BX66" s="0" t="n">
        <v>0.3683055151</v>
      </c>
      <c r="BY66" s="0" t="n">
        <v>0.3668077763</v>
      </c>
      <c r="BZ66" s="0" t="n">
        <v>0.397161108</v>
      </c>
      <c r="CA66" s="0" t="n">
        <v>0.3950783818</v>
      </c>
      <c r="CB66" s="0" t="n">
        <v>0.3919415177</v>
      </c>
      <c r="CC66" s="0" t="n">
        <v>0.3901709321</v>
      </c>
      <c r="CD66" s="0" t="n">
        <v>0.3860563252</v>
      </c>
      <c r="CE66" s="0" t="n">
        <v>0.3844966529</v>
      </c>
      <c r="CF66" s="0" t="n">
        <v>0.3820046372</v>
      </c>
      <c r="CG66" s="0" t="n">
        <v>0.3804825034</v>
      </c>
      <c r="CH66" s="0" t="n">
        <v>0.4144445814</v>
      </c>
      <c r="CI66" s="0" t="n">
        <v>0.4120970815</v>
      </c>
      <c r="CJ66" s="0" t="n">
        <v>0.410768669</v>
      </c>
      <c r="CK66" s="0" t="n">
        <v>0.4090436987</v>
      </c>
      <c r="CL66" s="0" t="n">
        <v>0.3549359782</v>
      </c>
      <c r="CM66" s="0" t="n">
        <v>0.3492282954</v>
      </c>
      <c r="CN66" s="0" t="n">
        <v>0.3472243394</v>
      </c>
      <c r="CO66" s="0" t="n">
        <v>0.3420049058</v>
      </c>
      <c r="CP66" s="0" t="n">
        <v>0.4292857837</v>
      </c>
      <c r="CQ66" s="0" t="n">
        <v>0.427766914</v>
      </c>
      <c r="CR66" s="0" t="n">
        <v>0.42555714</v>
      </c>
      <c r="CS66" s="0" t="n">
        <v>0.422482269</v>
      </c>
      <c r="CT66" s="0" t="n">
        <v>0.4229424941</v>
      </c>
      <c r="CU66" s="0" t="n">
        <v>0.4171820918</v>
      </c>
      <c r="CV66" s="0" t="n">
        <v>0.4148414568</v>
      </c>
      <c r="CW66" s="0" t="n">
        <v>0.4118288452</v>
      </c>
      <c r="CX66" s="0" t="n">
        <v>0.4385848322</v>
      </c>
      <c r="CY66" s="0" t="n">
        <v>0.4369092271</v>
      </c>
      <c r="CZ66" s="0" t="n">
        <v>0.4352452653</v>
      </c>
      <c r="DA66" s="0" t="n">
        <v>0.4334340744</v>
      </c>
      <c r="DB66" s="0" t="n">
        <v>0.3470986648</v>
      </c>
      <c r="DC66" s="0" t="n">
        <v>0.340791709</v>
      </c>
      <c r="DF66" s="0" t="n">
        <v>63</v>
      </c>
      <c r="DG66" s="0" t="n">
        <v>0.486587151</v>
      </c>
      <c r="DH66" s="0" t="n">
        <v>0.4840743925</v>
      </c>
      <c r="DI66" s="0" t="n">
        <v>0.4804361216</v>
      </c>
      <c r="DJ66" s="0" t="n">
        <v>0.4779359409</v>
      </c>
      <c r="DK66" s="0" t="n">
        <v>0.4895838155</v>
      </c>
      <c r="DL66" s="0" t="n">
        <v>0.4877021828</v>
      </c>
      <c r="DM66" s="0" t="n">
        <v>0.4842516481</v>
      </c>
      <c r="DN66" s="0" t="n">
        <v>0.4823027286</v>
      </c>
      <c r="DO66" s="0" t="n">
        <v>0.4564387519</v>
      </c>
      <c r="DP66" s="0" t="n">
        <v>0.4548617967</v>
      </c>
      <c r="DQ66" s="0" t="n">
        <v>0.4471641527</v>
      </c>
      <c r="DR66" s="0" t="n">
        <v>0.4433482502</v>
      </c>
      <c r="DS66" s="0" t="n">
        <v>0.4668655344</v>
      </c>
      <c r="DT66" s="0" t="n">
        <v>0.4611697047</v>
      </c>
      <c r="DU66" s="0" t="n">
        <v>0.4582017642</v>
      </c>
      <c r="DV66" s="0" t="n">
        <v>0.455431758</v>
      </c>
      <c r="DW66" s="0" t="n">
        <v>0.4188860407</v>
      </c>
      <c r="DX66" s="0" t="n">
        <v>0.4130289202</v>
      </c>
      <c r="DY66" s="0" t="n">
        <v>0.4105546087</v>
      </c>
      <c r="DZ66" s="0" t="n">
        <v>0.4087602583</v>
      </c>
      <c r="EA66" s="0" t="n">
        <v>0.4256609431</v>
      </c>
      <c r="EB66" s="0" t="n">
        <v>0.423807223</v>
      </c>
      <c r="EC66" s="0" t="n">
        <v>0.4222081789</v>
      </c>
      <c r="ED66" s="0" t="n">
        <v>0.4202011769</v>
      </c>
      <c r="EE66" s="0" t="n">
        <v>0.4564098233</v>
      </c>
      <c r="EF66" s="0" t="n">
        <v>0.4546363065</v>
      </c>
      <c r="EG66" s="0" t="n">
        <v>0.4529245938</v>
      </c>
      <c r="EH66" s="0" t="n">
        <v>0.451139674</v>
      </c>
      <c r="EI66" s="0" t="n">
        <v>0.440527061</v>
      </c>
      <c r="EJ66" s="0" t="n">
        <v>0.4387339653</v>
      </c>
      <c r="EK66" s="0" t="n">
        <v>0.4359930473</v>
      </c>
      <c r="EL66" s="0" t="n">
        <v>0.4342232473</v>
      </c>
      <c r="EM66" s="0" t="n">
        <v>0.4810588401</v>
      </c>
      <c r="EN66" s="0" t="n">
        <v>0.4786772586</v>
      </c>
      <c r="EO66" s="0" t="n">
        <v>0.4714392974</v>
      </c>
      <c r="EP66" s="0" t="n">
        <v>0.4695689418</v>
      </c>
      <c r="EQ66" s="0" t="n">
        <v>0.3893764162</v>
      </c>
      <c r="ER66" s="0" t="n">
        <v>0.3879570391</v>
      </c>
      <c r="ES66" s="0" t="n">
        <v>0.3858263861</v>
      </c>
      <c r="ET66" s="0" t="n">
        <v>0.384504605</v>
      </c>
      <c r="EU66" s="0" t="n">
        <v>0.3892089919</v>
      </c>
      <c r="EV66" s="0" t="n">
        <v>0.3876455021</v>
      </c>
      <c r="EW66" s="0" t="n">
        <v>0.385829829</v>
      </c>
      <c r="EX66" s="0" t="n">
        <v>0.384371169</v>
      </c>
      <c r="EY66" s="0" t="n">
        <v>0.414810138</v>
      </c>
      <c r="EZ66" s="0" t="n">
        <v>0.4132187104</v>
      </c>
      <c r="FA66" s="0" t="n">
        <v>0.4116754043</v>
      </c>
      <c r="FB66" s="0" t="n">
        <v>0.4070411807</v>
      </c>
      <c r="FC66" s="0" t="n">
        <v>0.4359069892</v>
      </c>
      <c r="FD66" s="0" t="n">
        <v>0.4324176929</v>
      </c>
      <c r="FE66" s="0" t="n">
        <v>0.4294415779</v>
      </c>
      <c r="FF66" s="0" t="n">
        <v>0.4232326369</v>
      </c>
      <c r="FG66" s="0" t="n">
        <v>0.4126157757</v>
      </c>
      <c r="FH66" s="0" t="n">
        <v>0.4104699275</v>
      </c>
      <c r="FI66" s="0" t="n">
        <v>0.4086057645</v>
      </c>
      <c r="FJ66" s="0" t="n">
        <v>0.4073961635</v>
      </c>
      <c r="FK66" s="0" t="n">
        <v>0.3705281898</v>
      </c>
      <c r="FL66" s="0" t="n">
        <v>0.3692984645</v>
      </c>
      <c r="FM66" s="0" t="n">
        <v>0.366009159</v>
      </c>
      <c r="FN66" s="0" t="n">
        <v>0.3648806736</v>
      </c>
      <c r="FO66" s="0" t="n">
        <v>0.415893963</v>
      </c>
      <c r="FP66" s="0" t="n">
        <v>0.4142290244</v>
      </c>
      <c r="FQ66" s="0" t="n">
        <v>0.4128772652</v>
      </c>
      <c r="FR66" s="0" t="n">
        <v>0.411087092</v>
      </c>
      <c r="FS66" s="0" t="n">
        <v>0.4368283251</v>
      </c>
      <c r="FT66" s="0" t="n">
        <v>0.4355112979</v>
      </c>
      <c r="FU66" s="0" t="n">
        <v>0.4334728966</v>
      </c>
      <c r="FV66" s="0" t="n">
        <v>0.4315847511</v>
      </c>
      <c r="FW66" s="0" t="n">
        <v>0.4348111817</v>
      </c>
      <c r="FX66" s="0" t="n">
        <v>0.4335397063</v>
      </c>
      <c r="FY66" s="0" t="n">
        <v>0.4320930385</v>
      </c>
      <c r="FZ66" s="0" t="n">
        <v>0.4307555209</v>
      </c>
      <c r="GA66" s="0" t="n">
        <v>0.3740002712</v>
      </c>
      <c r="GB66" s="0" t="n">
        <v>0.3723637395</v>
      </c>
      <c r="GC66" s="0" t="n">
        <v>0.3711263262</v>
      </c>
      <c r="GD66" s="0" t="n">
        <v>0.3700010686</v>
      </c>
      <c r="GE66" s="0" t="n">
        <v>0.4425898198</v>
      </c>
      <c r="GF66" s="0" t="n">
        <v>0.4409626629</v>
      </c>
      <c r="GG66" s="0" t="n">
        <v>0.4370846234</v>
      </c>
      <c r="GH66" s="0" t="n">
        <v>0.4354581032</v>
      </c>
      <c r="GI66" s="0" t="n">
        <v>0.451599794</v>
      </c>
      <c r="GJ66" s="0" t="n">
        <v>0.4503602427</v>
      </c>
      <c r="GK66" s="0" t="n">
        <v>0.4487463113</v>
      </c>
      <c r="GL66" s="0" t="n">
        <v>0.4450420597</v>
      </c>
      <c r="GM66" s="0" t="n">
        <v>0.4939557998</v>
      </c>
      <c r="GN66" s="0" t="n">
        <v>0.4919689002</v>
      </c>
      <c r="GO66" s="0" t="n">
        <v>0.490705037</v>
      </c>
      <c r="GP66" s="0" t="n">
        <v>0.4892508745</v>
      </c>
      <c r="GQ66" s="0" t="n">
        <v>0.4477273729</v>
      </c>
      <c r="GR66" s="0" t="n">
        <v>0.4459324204</v>
      </c>
      <c r="GS66" s="0" t="n">
        <v>0.444381171</v>
      </c>
      <c r="GT66" s="0" t="n">
        <v>0.4431205327</v>
      </c>
      <c r="GU66" s="0" t="n">
        <v>0.5434951846</v>
      </c>
      <c r="GV66" s="0" t="n">
        <v>0.5411383242</v>
      </c>
      <c r="GW66" s="0" t="n">
        <v>0.5392177149</v>
      </c>
      <c r="GX66" s="0" t="n">
        <v>0.5330984806</v>
      </c>
      <c r="GY66" s="0" t="n">
        <v>0.4553487337</v>
      </c>
      <c r="GZ66" s="0" t="n">
        <v>0.4532719562</v>
      </c>
      <c r="HA66" s="0" t="n">
        <v>0.4516176825</v>
      </c>
      <c r="HB66" s="0" t="n">
        <v>0.4501335184</v>
      </c>
      <c r="HC66" s="0" t="n">
        <v>0.4199190081</v>
      </c>
      <c r="HD66" s="0" t="n">
        <v>0.4182803351</v>
      </c>
      <c r="HE66" s="0" t="n">
        <v>0.4171898809</v>
      </c>
      <c r="HF66" s="0" t="n">
        <v>0.4155760441</v>
      </c>
      <c r="HG66" s="0" t="n">
        <v>0.4782522049</v>
      </c>
      <c r="HH66" s="0" t="n">
        <v>0.476666654</v>
      </c>
    </row>
    <row r="67" customFormat="false" ht="12.85" hidden="false" customHeight="false" outlineLevel="0" collapsed="false">
      <c r="A67" s="0" t="n">
        <v>64</v>
      </c>
      <c r="B67" s="0" t="n">
        <v>0.3564324501</v>
      </c>
      <c r="C67" s="0" t="n">
        <v>0.3536072556</v>
      </c>
      <c r="D67" s="0" t="n">
        <v>0.3491159998</v>
      </c>
      <c r="E67" s="0" t="n">
        <v>0.3472015583</v>
      </c>
      <c r="F67" s="0" t="n">
        <v>0.3719289837</v>
      </c>
      <c r="G67" s="0" t="n">
        <v>0.3696644686</v>
      </c>
      <c r="H67" s="0" t="n">
        <v>0.3675935431</v>
      </c>
      <c r="I67" s="0" t="n">
        <v>0.3656020578</v>
      </c>
      <c r="J67" s="0" t="n">
        <v>0.3644900627</v>
      </c>
      <c r="K67" s="0" t="n">
        <v>0.3608717423</v>
      </c>
      <c r="L67" s="0" t="n">
        <v>0.3556015927</v>
      </c>
      <c r="M67" s="0" t="n">
        <v>0.3497029323</v>
      </c>
      <c r="N67" s="0" t="n">
        <v>0.2986366541</v>
      </c>
      <c r="O67" s="0" t="n">
        <v>0.2949308932</v>
      </c>
      <c r="P67" s="0" t="n">
        <v>0.2927729283</v>
      </c>
      <c r="Q67" s="0" t="n">
        <v>0.2894964444</v>
      </c>
      <c r="R67" s="0" t="n">
        <v>0.4073441326</v>
      </c>
      <c r="S67" s="0" t="n">
        <v>0.4004472669</v>
      </c>
      <c r="T67" s="0" t="n">
        <v>0.3972805104</v>
      </c>
      <c r="U67" s="0" t="n">
        <v>0.3951252216</v>
      </c>
      <c r="V67" s="0" t="n">
        <v>0.2866095417</v>
      </c>
      <c r="W67" s="0" t="n">
        <v>0.2843908991</v>
      </c>
      <c r="X67" s="0" t="n">
        <v>0.2818027372</v>
      </c>
      <c r="Y67" s="0" t="n">
        <v>0.2804631642</v>
      </c>
      <c r="Z67" s="0" t="n">
        <v>0.3800799687</v>
      </c>
      <c r="AA67" s="0" t="n">
        <v>0.3780763587</v>
      </c>
      <c r="AB67" s="0" t="n">
        <v>0.3758254639</v>
      </c>
      <c r="AC67" s="0" t="n">
        <v>0.3738351385</v>
      </c>
      <c r="AD67" s="0" t="n">
        <v>0.3320082908</v>
      </c>
      <c r="AE67" s="0" t="n">
        <v>0.3290562932</v>
      </c>
      <c r="AF67" s="0" t="n">
        <v>0.3270800627</v>
      </c>
      <c r="AG67" s="0" t="n">
        <v>0.325270816</v>
      </c>
      <c r="AH67" s="0" t="n">
        <v>0.3144979052</v>
      </c>
      <c r="AI67" s="0" t="n">
        <v>0.3116335244</v>
      </c>
      <c r="AJ67" s="0" t="n">
        <v>0.3100502753</v>
      </c>
      <c r="AK67" s="0" t="n">
        <v>0.3077518573</v>
      </c>
      <c r="AL67" s="0" t="n">
        <v>0.3492093624</v>
      </c>
      <c r="AM67" s="0" t="n">
        <v>0.3477880845</v>
      </c>
      <c r="AN67" s="0" t="n">
        <v>0.346011023</v>
      </c>
      <c r="AO67" s="0" t="n">
        <v>0.3441468777</v>
      </c>
      <c r="AP67" s="0" t="n">
        <v>0.3862209149</v>
      </c>
      <c r="AQ67" s="0" t="n">
        <v>0.3841008935</v>
      </c>
      <c r="AR67" s="0" t="n">
        <v>0.3822352198</v>
      </c>
      <c r="AS67" s="0" t="n">
        <v>0.3770419107</v>
      </c>
      <c r="AT67" s="0" t="n">
        <v>0.3398378156</v>
      </c>
      <c r="AU67" s="0" t="n">
        <v>0.3376030092</v>
      </c>
      <c r="AV67" s="0" t="n">
        <v>0.3332066119</v>
      </c>
      <c r="AW67" s="0" t="n">
        <v>0.3320969614</v>
      </c>
      <c r="AX67" s="0" t="n">
        <v>0.366386002</v>
      </c>
      <c r="AY67" s="0" t="n">
        <v>0.3647020299</v>
      </c>
      <c r="AZ67" s="0" t="n">
        <v>0.3627640594</v>
      </c>
      <c r="BA67" s="0" t="n">
        <v>0.3607856562</v>
      </c>
      <c r="BB67" s="0" t="n">
        <v>0.3355070482</v>
      </c>
      <c r="BC67" s="0" t="n">
        <v>0.3321802244</v>
      </c>
      <c r="BD67" s="0" t="n">
        <v>0.3295719674</v>
      </c>
      <c r="BE67" s="0" t="n">
        <v>0.3270565853</v>
      </c>
      <c r="BF67" s="0" t="n">
        <v>0.3334487841</v>
      </c>
      <c r="BG67" s="0" t="n">
        <v>0.3320952019</v>
      </c>
      <c r="BH67" s="0" t="n">
        <v>0.3306449836</v>
      </c>
      <c r="BI67" s="0" t="n">
        <v>0.3291347567</v>
      </c>
      <c r="BJ67" s="0" t="n">
        <v>0.3439024446</v>
      </c>
      <c r="BK67" s="0" t="n">
        <v>0.3421214777</v>
      </c>
      <c r="BL67" s="0" t="n">
        <v>0.340750246</v>
      </c>
      <c r="BM67" s="0" t="n">
        <v>0.3389715248</v>
      </c>
      <c r="BN67" s="0" t="n">
        <v>0.3318729099</v>
      </c>
      <c r="BO67" s="0" t="n">
        <v>0.3308723209</v>
      </c>
      <c r="BP67" s="0" t="n">
        <v>0.3289884213</v>
      </c>
      <c r="BQ67" s="0" t="n">
        <v>0.3278453142</v>
      </c>
      <c r="BR67" s="0" t="n">
        <v>0.346578766</v>
      </c>
      <c r="BS67" s="0" t="n">
        <v>0.3428092167</v>
      </c>
      <c r="BT67" s="0" t="n">
        <v>0.3407583417</v>
      </c>
      <c r="BU67" s="0" t="n">
        <v>0.3397035451</v>
      </c>
      <c r="BV67" s="0" t="n">
        <v>0.2726451531</v>
      </c>
      <c r="BW67" s="0" t="n">
        <v>0.2708513438</v>
      </c>
      <c r="BX67" s="0" t="n">
        <v>0.2700363294</v>
      </c>
      <c r="BY67" s="0" t="n">
        <v>0.2692175774</v>
      </c>
      <c r="BZ67" s="0" t="n">
        <v>0.3652521713</v>
      </c>
      <c r="CA67" s="0" t="n">
        <v>0.3635225192</v>
      </c>
      <c r="CB67" s="0" t="n">
        <v>0.3620826864</v>
      </c>
      <c r="CC67" s="0" t="n">
        <v>0.3600936478</v>
      </c>
      <c r="CD67" s="0" t="n">
        <v>0.3884428817</v>
      </c>
      <c r="CE67" s="0" t="n">
        <v>0.3870219174</v>
      </c>
      <c r="CF67" s="0" t="n">
        <v>0.3839519774</v>
      </c>
      <c r="CG67" s="0" t="n">
        <v>0.3826046745</v>
      </c>
      <c r="CH67" s="0" t="n">
        <v>0.3786945577</v>
      </c>
      <c r="CI67" s="0" t="n">
        <v>0.3742253001</v>
      </c>
      <c r="CJ67" s="0" t="n">
        <v>0.371700533</v>
      </c>
      <c r="CK67" s="0" t="n">
        <v>0.3695315039</v>
      </c>
      <c r="CL67" s="0" t="n">
        <v>0.4071985216</v>
      </c>
      <c r="CM67" s="0" t="n">
        <v>0.4051452195</v>
      </c>
      <c r="CN67" s="0" t="n">
        <v>0.403489937</v>
      </c>
      <c r="CO67" s="0" t="n">
        <v>0.4020141477</v>
      </c>
      <c r="CP67" s="0" t="n">
        <v>0.3411768242</v>
      </c>
      <c r="CQ67" s="0" t="n">
        <v>0.3397604767</v>
      </c>
      <c r="CR67" s="0" t="n">
        <v>0.3382505345</v>
      </c>
      <c r="CS67" s="0" t="n">
        <v>0.3367162202</v>
      </c>
      <c r="CT67" s="0" t="n">
        <v>0.4171397091</v>
      </c>
      <c r="CU67" s="0" t="n">
        <v>0.4150920893</v>
      </c>
      <c r="CV67" s="0" t="n">
        <v>0.4128042356</v>
      </c>
      <c r="CW67" s="0" t="n">
        <v>0.4111378839</v>
      </c>
      <c r="CX67" s="0" t="n">
        <v>0.4095367869</v>
      </c>
      <c r="CY67" s="0" t="n">
        <v>0.4074251042</v>
      </c>
      <c r="CZ67" s="0" t="n">
        <v>0.4052369486</v>
      </c>
      <c r="DA67" s="0" t="n">
        <v>0.4037003493</v>
      </c>
      <c r="DB67" s="0" t="n">
        <v>0.4315718078</v>
      </c>
      <c r="DC67" s="0" t="n">
        <v>0.4295920952</v>
      </c>
      <c r="DF67" s="0" t="n">
        <v>64</v>
      </c>
      <c r="DG67" s="0" t="n">
        <v>0.5057227058</v>
      </c>
      <c r="DH67" s="0" t="n">
        <v>0.503051566</v>
      </c>
      <c r="DI67" s="0" t="n">
        <v>0.5005376167</v>
      </c>
      <c r="DJ67" s="0" t="n">
        <v>0.4983754249</v>
      </c>
      <c r="DK67" s="0" t="n">
        <v>0.4729172732</v>
      </c>
      <c r="DL67" s="0" t="n">
        <v>0.4703049151</v>
      </c>
      <c r="DM67" s="0" t="n">
        <v>0.467886769</v>
      </c>
      <c r="DN67" s="0" t="n">
        <v>0.4660037117</v>
      </c>
      <c r="DO67" s="0" t="n">
        <v>0.477258689</v>
      </c>
      <c r="DP67" s="0" t="n">
        <v>0.4723922747</v>
      </c>
      <c r="DQ67" s="0" t="n">
        <v>0.46862671</v>
      </c>
      <c r="DR67" s="0" t="n">
        <v>0.4667237989</v>
      </c>
      <c r="DS67" s="0" t="n">
        <v>0.4417287051</v>
      </c>
      <c r="DT67" s="0" t="n">
        <v>0.4399340555</v>
      </c>
      <c r="DU67" s="0" t="n">
        <v>0.4382398129</v>
      </c>
      <c r="DV67" s="0" t="n">
        <v>0.436138101</v>
      </c>
      <c r="DW67" s="0" t="n">
        <v>0.4530207692</v>
      </c>
      <c r="DX67" s="0" t="n">
        <v>0.4508891477</v>
      </c>
      <c r="DY67" s="0" t="n">
        <v>0.4478208483</v>
      </c>
      <c r="DZ67" s="0" t="n">
        <v>0.4458636239</v>
      </c>
      <c r="EA67" s="0" t="n">
        <v>0.4062863973</v>
      </c>
      <c r="EB67" s="0" t="n">
        <v>0.4046743417</v>
      </c>
      <c r="EC67" s="0" t="n">
        <v>0.403147487</v>
      </c>
      <c r="ED67" s="0" t="n">
        <v>0.4012310915</v>
      </c>
      <c r="EE67" s="0" t="n">
        <v>0.4179398477</v>
      </c>
      <c r="EF67" s="0" t="n">
        <v>0.4150125833</v>
      </c>
      <c r="EG67" s="0" t="n">
        <v>0.4110081224</v>
      </c>
      <c r="EH67" s="0" t="n">
        <v>0.4090299095</v>
      </c>
      <c r="EI67" s="0" t="n">
        <v>0.4479803833</v>
      </c>
      <c r="EJ67" s="0" t="n">
        <v>0.4455175341</v>
      </c>
      <c r="EK67" s="0" t="n">
        <v>0.4437027633</v>
      </c>
      <c r="EL67" s="0" t="n">
        <v>0.4413640463</v>
      </c>
      <c r="EM67" s="0" t="n">
        <v>0.430736678</v>
      </c>
      <c r="EN67" s="0" t="n">
        <v>0.4288297648</v>
      </c>
      <c r="EO67" s="0" t="n">
        <v>0.4235275937</v>
      </c>
      <c r="EP67" s="0" t="n">
        <v>0.4218473197</v>
      </c>
      <c r="EQ67" s="0" t="n">
        <v>0.4679630045</v>
      </c>
      <c r="ER67" s="0" t="n">
        <v>0.4659121537</v>
      </c>
      <c r="ES67" s="0" t="n">
        <v>0.4642330622</v>
      </c>
      <c r="ET67" s="0" t="n">
        <v>0.4602541861</v>
      </c>
      <c r="EU67" s="0" t="n">
        <v>0.3816734252</v>
      </c>
      <c r="EV67" s="0" t="n">
        <v>0.3740832454</v>
      </c>
      <c r="EW67" s="0" t="n">
        <v>0.372664375</v>
      </c>
      <c r="EX67" s="0" t="n">
        <v>0.3712554881</v>
      </c>
      <c r="EY67" s="0" t="n">
        <v>0.3827506198</v>
      </c>
      <c r="EZ67" s="0" t="n">
        <v>0.3812821893</v>
      </c>
      <c r="FA67" s="0" t="n">
        <v>0.3786089562</v>
      </c>
      <c r="FB67" s="0" t="n">
        <v>0.3768828294</v>
      </c>
      <c r="FC67" s="0" t="n">
        <v>0.4056586079</v>
      </c>
      <c r="FD67" s="0" t="n">
        <v>0.4041845329</v>
      </c>
      <c r="FE67" s="0" t="n">
        <v>0.4022605603</v>
      </c>
      <c r="FF67" s="0" t="n">
        <v>0.4004799453</v>
      </c>
      <c r="FG67" s="0" t="n">
        <v>0.4218726213</v>
      </c>
      <c r="FH67" s="0" t="n">
        <v>0.4200004762</v>
      </c>
      <c r="FI67" s="0" t="n">
        <v>0.4182516695</v>
      </c>
      <c r="FJ67" s="0" t="n">
        <v>0.416746786</v>
      </c>
      <c r="FK67" s="0" t="n">
        <v>0.40578278</v>
      </c>
      <c r="FL67" s="0" t="n">
        <v>0.404165043</v>
      </c>
      <c r="FM67" s="0" t="n">
        <v>0.402904251</v>
      </c>
      <c r="FN67" s="0" t="n">
        <v>0.4016620101</v>
      </c>
      <c r="FO67" s="0" t="n">
        <v>0.3625717755</v>
      </c>
      <c r="FP67" s="0" t="n">
        <v>0.3593636821</v>
      </c>
      <c r="FQ67" s="0" t="n">
        <v>0.3567185625</v>
      </c>
      <c r="FR67" s="0" t="n">
        <v>0.3553845222</v>
      </c>
      <c r="FS67" s="0" t="n">
        <v>0.4098031892</v>
      </c>
      <c r="FT67" s="0" t="n">
        <v>0.4042487887</v>
      </c>
      <c r="FU67" s="0" t="n">
        <v>0.4022917117</v>
      </c>
      <c r="FV67" s="0" t="n">
        <v>0.4008939041</v>
      </c>
      <c r="FW67" s="0" t="n">
        <v>0.4295415359</v>
      </c>
      <c r="FX67" s="0" t="n">
        <v>0.4282854699</v>
      </c>
      <c r="FY67" s="0" t="n">
        <v>0.4265559393</v>
      </c>
      <c r="FZ67" s="0" t="n">
        <v>0.4252355615</v>
      </c>
      <c r="GA67" s="0" t="n">
        <v>0.4249476055</v>
      </c>
      <c r="GB67" s="0" t="n">
        <v>0.4233516616</v>
      </c>
      <c r="GC67" s="0" t="n">
        <v>0.4216841594</v>
      </c>
      <c r="GD67" s="0" t="n">
        <v>0.4204056101</v>
      </c>
      <c r="GE67" s="0" t="n">
        <v>0.3667118535</v>
      </c>
      <c r="GF67" s="0" t="n">
        <v>0.3655767019</v>
      </c>
      <c r="GG67" s="0" t="n">
        <v>0.3643836358</v>
      </c>
      <c r="GH67" s="0" t="n">
        <v>0.3632125448</v>
      </c>
      <c r="GI67" s="0" t="n">
        <v>0.4345017413</v>
      </c>
      <c r="GJ67" s="0" t="n">
        <v>0.4333091208</v>
      </c>
      <c r="GK67" s="0" t="n">
        <v>0.4321395943</v>
      </c>
      <c r="GL67" s="0" t="n">
        <v>0.430464633</v>
      </c>
      <c r="GM67" s="0" t="n">
        <v>0.4433650471</v>
      </c>
      <c r="GN67" s="0" t="n">
        <v>0.4421290398</v>
      </c>
      <c r="GO67" s="0" t="n">
        <v>0.4409932147</v>
      </c>
      <c r="GP67" s="0" t="n">
        <v>0.4391430009</v>
      </c>
      <c r="GQ67" s="0" t="n">
        <v>0.487241019</v>
      </c>
      <c r="GR67" s="0" t="n">
        <v>0.4853930752</v>
      </c>
      <c r="GS67" s="0" t="n">
        <v>0.4823978781</v>
      </c>
      <c r="GT67" s="0" t="n">
        <v>0.4810293925</v>
      </c>
      <c r="GU67" s="0" t="n">
        <v>0.4420476242</v>
      </c>
      <c r="GV67" s="0" t="n">
        <v>0.4368997085</v>
      </c>
      <c r="GW67" s="0" t="n">
        <v>0.4350557628</v>
      </c>
      <c r="GX67" s="0" t="n">
        <v>0.4336066458</v>
      </c>
      <c r="GY67" s="0" t="n">
        <v>0.5317988869</v>
      </c>
      <c r="GZ67" s="0" t="n">
        <v>0.5294770726</v>
      </c>
      <c r="HA67" s="0" t="n">
        <v>0.5272870378</v>
      </c>
      <c r="HB67" s="0" t="n">
        <v>0.5250962058</v>
      </c>
      <c r="HC67" s="0" t="n">
        <v>0.4488429842</v>
      </c>
      <c r="HD67" s="0" t="n">
        <v>0.4474486694</v>
      </c>
      <c r="HE67" s="0" t="n">
        <v>0.4462821735</v>
      </c>
      <c r="HF67" s="0" t="n">
        <v>0.4447261905</v>
      </c>
      <c r="HG67" s="0" t="n">
        <v>0.4137912853</v>
      </c>
      <c r="HH67" s="0" t="n">
        <v>0.4124194419</v>
      </c>
    </row>
    <row r="68" customFormat="false" ht="12.85" hidden="false" customHeight="false" outlineLevel="0" collapsed="false">
      <c r="A68" s="0" t="n">
        <v>65</v>
      </c>
      <c r="B68" s="0" t="n">
        <v>0.4212740672</v>
      </c>
      <c r="C68" s="0" t="n">
        <v>0.4131614559</v>
      </c>
      <c r="D68" s="0" t="n">
        <v>0.4056955127</v>
      </c>
      <c r="E68" s="0" t="n">
        <v>0.3979400931</v>
      </c>
      <c r="F68" s="0" t="n">
        <v>0.3443756928</v>
      </c>
      <c r="G68" s="0" t="n">
        <v>0.3375692567</v>
      </c>
      <c r="H68" s="0" t="n">
        <v>0.3347981504</v>
      </c>
      <c r="I68" s="0" t="n">
        <v>0.3323721102</v>
      </c>
      <c r="J68" s="0" t="n">
        <v>0.360979051</v>
      </c>
      <c r="K68" s="0" t="n">
        <v>0.351864828</v>
      </c>
      <c r="L68" s="0" t="n">
        <v>0.3489515771</v>
      </c>
      <c r="M68" s="0" t="n">
        <v>0.3449297834</v>
      </c>
      <c r="N68" s="0" t="n">
        <v>0.3458551058</v>
      </c>
      <c r="O68" s="0" t="n">
        <v>0.341371671</v>
      </c>
      <c r="P68" s="0" t="n">
        <v>0.3392435305</v>
      </c>
      <c r="Q68" s="0" t="n">
        <v>0.336925657</v>
      </c>
      <c r="R68" s="0" t="n">
        <v>0.2867169893</v>
      </c>
      <c r="S68" s="0" t="n">
        <v>0.2852458494</v>
      </c>
      <c r="T68" s="0" t="n">
        <v>0.2839933676</v>
      </c>
      <c r="U68" s="0" t="n">
        <v>0.2823712929</v>
      </c>
      <c r="V68" s="0" t="n">
        <v>0.3933436078</v>
      </c>
      <c r="W68" s="0" t="n">
        <v>0.3917829064</v>
      </c>
      <c r="X68" s="0" t="n">
        <v>0.3856156178</v>
      </c>
      <c r="Y68" s="0" t="n">
        <v>0.3833945138</v>
      </c>
      <c r="Z68" s="0" t="n">
        <v>0.2776820453</v>
      </c>
      <c r="AA68" s="0" t="n">
        <v>0.2762282645</v>
      </c>
      <c r="AB68" s="0" t="n">
        <v>0.2711318281</v>
      </c>
      <c r="AC68" s="0" t="n">
        <v>0.2692056575</v>
      </c>
      <c r="AD68" s="0" t="n">
        <v>0.3702929333</v>
      </c>
      <c r="AE68" s="0" t="n">
        <v>0.3676295278</v>
      </c>
      <c r="AF68" s="0" t="n">
        <v>0.3589389404</v>
      </c>
      <c r="AG68" s="0" t="n">
        <v>0.3567826838</v>
      </c>
      <c r="AH68" s="0" t="n">
        <v>0.3237047416</v>
      </c>
      <c r="AI68" s="0" t="n">
        <v>0.3214015134</v>
      </c>
      <c r="AJ68" s="0" t="n">
        <v>0.3157295206</v>
      </c>
      <c r="AK68" s="0" t="n">
        <v>0.3137917469</v>
      </c>
      <c r="AL68" s="0" t="n">
        <v>0.3052560169</v>
      </c>
      <c r="AM68" s="0" t="n">
        <v>0.3030018604</v>
      </c>
      <c r="AN68" s="0" t="n">
        <v>0.3005605314</v>
      </c>
      <c r="AO68" s="0" t="n">
        <v>0.2958744894</v>
      </c>
      <c r="AP68" s="0" t="n">
        <v>0.3421778713</v>
      </c>
      <c r="AQ68" s="0" t="n">
        <v>0.3402919462</v>
      </c>
      <c r="AR68" s="0" t="n">
        <v>0.3349225623</v>
      </c>
      <c r="AS68" s="0" t="n">
        <v>0.3324511195</v>
      </c>
      <c r="AT68" s="0" t="n">
        <v>0.3700596072</v>
      </c>
      <c r="AU68" s="0" t="n">
        <v>0.3676775071</v>
      </c>
      <c r="AV68" s="0" t="n">
        <v>0.3653642636</v>
      </c>
      <c r="AW68" s="0" t="n">
        <v>0.3637317698</v>
      </c>
      <c r="AX68" s="0" t="n">
        <v>0.3302859993</v>
      </c>
      <c r="AY68" s="0" t="n">
        <v>0.3287981603</v>
      </c>
      <c r="AZ68" s="0" t="n">
        <v>0.3272976879</v>
      </c>
      <c r="BA68" s="0" t="n">
        <v>0.3250309876</v>
      </c>
      <c r="BB68" s="0" t="n">
        <v>0.3582141946</v>
      </c>
      <c r="BC68" s="0" t="n">
        <v>0.356601874</v>
      </c>
      <c r="BD68" s="0" t="n">
        <v>0.3545394486</v>
      </c>
      <c r="BE68" s="0" t="n">
        <v>0.3521017047</v>
      </c>
      <c r="BF68" s="0" t="n">
        <v>0.3248926954</v>
      </c>
      <c r="BG68" s="0" t="n">
        <v>0.3229773161</v>
      </c>
      <c r="BH68" s="0" t="n">
        <v>0.3201416944</v>
      </c>
      <c r="BI68" s="0" t="n">
        <v>0.3184962691</v>
      </c>
      <c r="BJ68" s="0" t="n">
        <v>0.3265670637</v>
      </c>
      <c r="BK68" s="0" t="n">
        <v>0.3250219429</v>
      </c>
      <c r="BL68" s="0" t="n">
        <v>0.322213371</v>
      </c>
      <c r="BM68" s="0" t="n">
        <v>0.3198171197</v>
      </c>
      <c r="BN68" s="0" t="n">
        <v>0.3366259414</v>
      </c>
      <c r="BO68" s="0" t="n">
        <v>0.3346010387</v>
      </c>
      <c r="BP68" s="0" t="n">
        <v>0.3332313566</v>
      </c>
      <c r="BQ68" s="0" t="n">
        <v>0.3312220363</v>
      </c>
      <c r="BR68" s="0" t="n">
        <v>0.3252327764</v>
      </c>
      <c r="BS68" s="0" t="n">
        <v>0.3219226853</v>
      </c>
      <c r="BT68" s="0" t="n">
        <v>0.3186734901</v>
      </c>
      <c r="BU68" s="0" t="n">
        <v>0.3167713818</v>
      </c>
      <c r="BV68" s="0" t="n">
        <v>0.337615058</v>
      </c>
      <c r="BW68" s="0" t="n">
        <v>0.3355825178</v>
      </c>
      <c r="BX68" s="0" t="n">
        <v>0.3334518131</v>
      </c>
      <c r="BY68" s="0" t="n">
        <v>0.3312493428</v>
      </c>
      <c r="BZ68" s="0" t="n">
        <v>0.2666853582</v>
      </c>
      <c r="CA68" s="0" t="n">
        <v>0.2650347735</v>
      </c>
      <c r="CB68" s="0" t="n">
        <v>0.2617928372</v>
      </c>
      <c r="CC68" s="0" t="n">
        <v>0.2602412185</v>
      </c>
      <c r="CD68" s="0" t="n">
        <v>0.3580254909</v>
      </c>
      <c r="CE68" s="0" t="n">
        <v>0.3563891188</v>
      </c>
      <c r="CF68" s="0" t="n">
        <v>0.3550455363</v>
      </c>
      <c r="CG68" s="0" t="n">
        <v>0.3527831705</v>
      </c>
      <c r="CH68" s="0" t="n">
        <v>0.3806565336</v>
      </c>
      <c r="CI68" s="0" t="n">
        <v>0.3792172887</v>
      </c>
      <c r="CJ68" s="0" t="n">
        <v>0.377865999</v>
      </c>
      <c r="CK68" s="0" t="n">
        <v>0.3756155805</v>
      </c>
      <c r="CL68" s="0" t="n">
        <v>0.3669816202</v>
      </c>
      <c r="CM68" s="0" t="n">
        <v>0.3641696819</v>
      </c>
      <c r="CN68" s="0" t="n">
        <v>0.3627075866</v>
      </c>
      <c r="CO68" s="0" t="n">
        <v>0.3537119739</v>
      </c>
      <c r="CP68" s="0" t="n">
        <v>0.3995650197</v>
      </c>
      <c r="CQ68" s="0" t="n">
        <v>0.398386428</v>
      </c>
      <c r="CR68" s="0" t="n">
        <v>0.3947740676</v>
      </c>
      <c r="CS68" s="0" t="n">
        <v>0.3912224483</v>
      </c>
      <c r="CT68" s="0" t="n">
        <v>0.3336614711</v>
      </c>
      <c r="CU68" s="0" t="n">
        <v>0.3318492094</v>
      </c>
      <c r="CV68" s="0" t="n">
        <v>0.3301599872</v>
      </c>
      <c r="CW68" s="0" t="n">
        <v>0.3289478996</v>
      </c>
      <c r="CX68" s="0" t="n">
        <v>0.4093995188</v>
      </c>
      <c r="CY68" s="0" t="n">
        <v>0.4078540503</v>
      </c>
      <c r="CZ68" s="0" t="n">
        <v>0.4056464035</v>
      </c>
      <c r="DA68" s="0" t="n">
        <v>0.4040012979</v>
      </c>
      <c r="DB68" s="0" t="n">
        <v>0.4021264064</v>
      </c>
      <c r="DC68" s="0" t="n">
        <v>0.3913861284</v>
      </c>
      <c r="DF68" s="0" t="n">
        <v>65</v>
      </c>
      <c r="DG68" s="0" t="n">
        <v>0.3757962546</v>
      </c>
      <c r="DH68" s="0" t="n">
        <v>0.3721820862</v>
      </c>
      <c r="DI68" s="0" t="n">
        <v>0.3698816086</v>
      </c>
      <c r="DJ68" s="0" t="n">
        <v>0.3673861491</v>
      </c>
      <c r="DK68" s="0" t="n">
        <v>0.4960290943</v>
      </c>
      <c r="DL68" s="0" t="n">
        <v>0.4920460058</v>
      </c>
      <c r="DM68" s="0" t="n">
        <v>0.4890575551</v>
      </c>
      <c r="DN68" s="0" t="n">
        <v>0.4860469992</v>
      </c>
      <c r="DO68" s="0" t="n">
        <v>0.4581254854</v>
      </c>
      <c r="DP68" s="0" t="n">
        <v>0.4558753902</v>
      </c>
      <c r="DQ68" s="0" t="n">
        <v>0.4531998233</v>
      </c>
      <c r="DR68" s="0" t="n">
        <v>0.4505580666</v>
      </c>
      <c r="DS68" s="0" t="n">
        <v>0.4640919628</v>
      </c>
      <c r="DT68" s="0" t="n">
        <v>0.4610986944</v>
      </c>
      <c r="DU68" s="0" t="n">
        <v>0.4586933856</v>
      </c>
      <c r="DV68" s="0" t="n">
        <v>0.4532547487</v>
      </c>
      <c r="DW68" s="0" t="n">
        <v>0.4335843503</v>
      </c>
      <c r="DX68" s="0" t="n">
        <v>0.4256734468</v>
      </c>
      <c r="DY68" s="0" t="n">
        <v>0.4238043635</v>
      </c>
      <c r="DZ68" s="0" t="n">
        <v>0.419725764</v>
      </c>
      <c r="EA68" s="0" t="n">
        <v>0.4379557314</v>
      </c>
      <c r="EB68" s="0" t="n">
        <v>0.4355657225</v>
      </c>
      <c r="EC68" s="0" t="n">
        <v>0.4333853441</v>
      </c>
      <c r="ED68" s="0" t="n">
        <v>0.4302291459</v>
      </c>
      <c r="EE68" s="0" t="n">
        <v>0.3987455331</v>
      </c>
      <c r="EF68" s="0" t="n">
        <v>0.3968415814</v>
      </c>
      <c r="EG68" s="0" t="n">
        <v>0.3914053945</v>
      </c>
      <c r="EH68" s="0" t="n">
        <v>0.3894809815</v>
      </c>
      <c r="EI68" s="0" t="n">
        <v>0.4069554016</v>
      </c>
      <c r="EJ68" s="0" t="n">
        <v>0.4042341973</v>
      </c>
      <c r="EK68" s="0" t="n">
        <v>0.4018921259</v>
      </c>
      <c r="EL68" s="0" t="n">
        <v>0.3999045343</v>
      </c>
      <c r="EM68" s="0" t="n">
        <v>0.4388821981</v>
      </c>
      <c r="EN68" s="0" t="n">
        <v>0.435905505</v>
      </c>
      <c r="EO68" s="0" t="n">
        <v>0.4340938588</v>
      </c>
      <c r="EP68" s="0" t="n">
        <v>0.4323716649</v>
      </c>
      <c r="EQ68" s="0" t="n">
        <v>0.4186247108</v>
      </c>
      <c r="ER68" s="0" t="n">
        <v>0.4163764617</v>
      </c>
      <c r="ES68" s="0" t="n">
        <v>0.4137739246</v>
      </c>
      <c r="ET68" s="0" t="n">
        <v>0.4120458323</v>
      </c>
      <c r="EU68" s="0" t="n">
        <v>0.456184012</v>
      </c>
      <c r="EV68" s="0" t="n">
        <v>0.4540338598</v>
      </c>
      <c r="EW68" s="0" t="n">
        <v>0.4527307312</v>
      </c>
      <c r="EX68" s="0" t="n">
        <v>0.4486244389</v>
      </c>
      <c r="EY68" s="0" t="n">
        <v>0.3702798826</v>
      </c>
      <c r="EZ68" s="0" t="n">
        <v>0.3680568081</v>
      </c>
      <c r="FA68" s="0" t="n">
        <v>0.3615916654</v>
      </c>
      <c r="FB68" s="0" t="n">
        <v>0.3601247289</v>
      </c>
      <c r="FC68" s="0" t="n">
        <v>0.3741995463</v>
      </c>
      <c r="FD68" s="0" t="n">
        <v>0.3696508748</v>
      </c>
      <c r="FE68" s="0" t="n">
        <v>0.368126259</v>
      </c>
      <c r="FF68" s="0" t="n">
        <v>0.3662617902</v>
      </c>
      <c r="FG68" s="0" t="n">
        <v>0.399027633</v>
      </c>
      <c r="FH68" s="0" t="n">
        <v>0.3976668777</v>
      </c>
      <c r="FI68" s="0" t="n">
        <v>0.3946248263</v>
      </c>
      <c r="FJ68" s="0" t="n">
        <v>0.3934566132</v>
      </c>
      <c r="FK68" s="0" t="n">
        <v>0.4154023374</v>
      </c>
      <c r="FL68" s="0" t="n">
        <v>0.4140236818</v>
      </c>
      <c r="FM68" s="0" t="n">
        <v>0.4121617942</v>
      </c>
      <c r="FN68" s="0" t="n">
        <v>0.4094635677</v>
      </c>
      <c r="FO68" s="0" t="n">
        <v>0.3986749669</v>
      </c>
      <c r="FP68" s="0" t="n">
        <v>0.3968352337</v>
      </c>
      <c r="FQ68" s="0" t="n">
        <v>0.3953743313</v>
      </c>
      <c r="FR68" s="0" t="n">
        <v>0.3937435521</v>
      </c>
      <c r="FS68" s="0" t="n">
        <v>0.354274589</v>
      </c>
      <c r="FT68" s="0" t="n">
        <v>0.3515564284</v>
      </c>
      <c r="FU68" s="0" t="n">
        <v>0.3503786673</v>
      </c>
      <c r="FV68" s="0" t="n">
        <v>0.3486042823</v>
      </c>
      <c r="FW68" s="0" t="n">
        <v>0.3950374178</v>
      </c>
      <c r="FX68" s="0" t="n">
        <v>0.3919608155</v>
      </c>
      <c r="FY68" s="0" t="n">
        <v>0.3900723191</v>
      </c>
      <c r="FZ68" s="0" t="n">
        <v>0.3884185549</v>
      </c>
      <c r="GA68" s="0" t="n">
        <v>0.4231223179</v>
      </c>
      <c r="GB68" s="0" t="n">
        <v>0.4192893348</v>
      </c>
      <c r="GC68" s="0" t="n">
        <v>0.4174572211</v>
      </c>
      <c r="GD68" s="0" t="n">
        <v>0.4159384131</v>
      </c>
      <c r="GE68" s="0" t="n">
        <v>0.4187672391</v>
      </c>
      <c r="GF68" s="0" t="n">
        <v>0.4167108749</v>
      </c>
      <c r="GG68" s="0" t="n">
        <v>0.4148327251</v>
      </c>
      <c r="GH68" s="0" t="n">
        <v>0.412135154</v>
      </c>
      <c r="GI68" s="0" t="n">
        <v>0.3622747939</v>
      </c>
      <c r="GJ68" s="0" t="n">
        <v>0.3604619457</v>
      </c>
      <c r="GK68" s="0" t="n">
        <v>0.358539048</v>
      </c>
      <c r="GL68" s="0" t="n">
        <v>0.356333085</v>
      </c>
      <c r="GM68" s="0" t="n">
        <v>0.4283997922</v>
      </c>
      <c r="GN68" s="0" t="n">
        <v>0.4272055049</v>
      </c>
      <c r="GO68" s="0" t="n">
        <v>0.4258823181</v>
      </c>
      <c r="GP68" s="0" t="n">
        <v>0.4246202522</v>
      </c>
      <c r="GQ68" s="0" t="n">
        <v>0.4374084007</v>
      </c>
      <c r="GR68" s="0" t="n">
        <v>0.4357704216</v>
      </c>
      <c r="GS68" s="0" t="n">
        <v>0.4339038471</v>
      </c>
      <c r="GT68" s="0" t="n">
        <v>0.4326729313</v>
      </c>
      <c r="GU68" s="0" t="n">
        <v>0.4771054532</v>
      </c>
      <c r="GV68" s="0" t="n">
        <v>0.4758045487</v>
      </c>
      <c r="GW68" s="0" t="n">
        <v>0.4736072557</v>
      </c>
      <c r="GX68" s="0" t="n">
        <v>0.4718688165</v>
      </c>
      <c r="GY68" s="0" t="n">
        <v>0.4323837241</v>
      </c>
      <c r="GZ68" s="0" t="n">
        <v>0.4306818017</v>
      </c>
      <c r="HA68" s="0" t="n">
        <v>0.4291099736</v>
      </c>
      <c r="HB68" s="0" t="n">
        <v>0.4269373371</v>
      </c>
      <c r="HC68" s="0" t="n">
        <v>0.5235907534</v>
      </c>
      <c r="HD68" s="0" t="n">
        <v>0.5219642373</v>
      </c>
      <c r="HE68" s="0" t="n">
        <v>0.5206034798</v>
      </c>
      <c r="HF68" s="0" t="n">
        <v>0.514677121</v>
      </c>
      <c r="HG68" s="0" t="n">
        <v>0.4432340766</v>
      </c>
      <c r="HH68" s="0" t="n">
        <v>0.4415018676</v>
      </c>
    </row>
    <row r="69" customFormat="false" ht="12.85" hidden="false" customHeight="false" outlineLevel="0" collapsed="false">
      <c r="A69" s="0" t="n">
        <v>66</v>
      </c>
      <c r="B69" s="0" t="n">
        <v>0.267639584</v>
      </c>
      <c r="C69" s="0" t="n">
        <v>0.2660902235</v>
      </c>
      <c r="D69" s="0" t="n">
        <v>0.2576389855</v>
      </c>
      <c r="E69" s="0" t="n">
        <v>0.2563598177</v>
      </c>
      <c r="F69" s="0" t="n">
        <v>0.395665846</v>
      </c>
      <c r="G69" s="0" t="n">
        <v>0.389951514</v>
      </c>
      <c r="H69" s="0" t="n">
        <v>0.3871416974</v>
      </c>
      <c r="I69" s="0" t="n">
        <v>0.3807934099</v>
      </c>
      <c r="J69" s="0" t="n">
        <v>0.3258580759</v>
      </c>
      <c r="K69" s="0" t="n">
        <v>0.3242813785</v>
      </c>
      <c r="L69" s="0" t="n">
        <v>0.3211228244</v>
      </c>
      <c r="M69" s="0" t="n">
        <v>0.31896371</v>
      </c>
      <c r="N69" s="0" t="n">
        <v>0.3424968739</v>
      </c>
      <c r="O69" s="0" t="n">
        <v>0.3401218886</v>
      </c>
      <c r="P69" s="0" t="n">
        <v>0.336201844</v>
      </c>
      <c r="Q69" s="0" t="n">
        <v>0.3344316075</v>
      </c>
      <c r="R69" s="0" t="n">
        <v>0.3342138174</v>
      </c>
      <c r="S69" s="0" t="n">
        <v>0.3314856955</v>
      </c>
      <c r="T69" s="0" t="n">
        <v>0.3300301799</v>
      </c>
      <c r="U69" s="0" t="n">
        <v>0.3268150033</v>
      </c>
      <c r="V69" s="0" t="n">
        <v>0.2807568502</v>
      </c>
      <c r="W69" s="0" t="n">
        <v>0.2788532466</v>
      </c>
      <c r="X69" s="0" t="n">
        <v>0.2770521</v>
      </c>
      <c r="Y69" s="0" t="n">
        <v>0.2750985752</v>
      </c>
      <c r="Z69" s="0" t="n">
        <v>0.3791716028</v>
      </c>
      <c r="AA69" s="0" t="n">
        <v>0.3734036225</v>
      </c>
      <c r="AB69" s="0" t="n">
        <v>0.3707599683</v>
      </c>
      <c r="AC69" s="0" t="n">
        <v>0.369040877</v>
      </c>
      <c r="AD69" s="0" t="n">
        <v>0.2669477634</v>
      </c>
      <c r="AE69" s="0" t="n">
        <v>0.2652574933</v>
      </c>
      <c r="AF69" s="0" t="n">
        <v>0.2589212723</v>
      </c>
      <c r="AG69" s="0" t="n">
        <v>0.2571875028</v>
      </c>
      <c r="AH69" s="0" t="n">
        <v>0.3552419346</v>
      </c>
      <c r="AI69" s="0" t="n">
        <v>0.3531589271</v>
      </c>
      <c r="AJ69" s="0" t="n">
        <v>0.3502972801</v>
      </c>
      <c r="AK69" s="0" t="n">
        <v>0.3465565242</v>
      </c>
      <c r="AL69" s="0" t="n">
        <v>0.3124111374</v>
      </c>
      <c r="AM69" s="0" t="n">
        <v>0.3102340778</v>
      </c>
      <c r="AN69" s="0" t="n">
        <v>0.3087497802</v>
      </c>
      <c r="AO69" s="0" t="n">
        <v>0.3068371913</v>
      </c>
      <c r="AP69" s="0" t="n">
        <v>0.2939349371</v>
      </c>
      <c r="AQ69" s="0" t="n">
        <v>0.2923285651</v>
      </c>
      <c r="AR69" s="0" t="n">
        <v>0.2900928771</v>
      </c>
      <c r="AS69" s="0" t="n">
        <v>0.2821243869</v>
      </c>
      <c r="AT69" s="0" t="n">
        <v>0.3306460358</v>
      </c>
      <c r="AU69" s="0" t="n">
        <v>0.3239042855</v>
      </c>
      <c r="AV69" s="0" t="n">
        <v>0.3220668291</v>
      </c>
      <c r="AW69" s="0" t="n">
        <v>0.3152049206</v>
      </c>
      <c r="AX69" s="0" t="n">
        <v>0.3621796641</v>
      </c>
      <c r="AY69" s="0" t="n">
        <v>0.360523349</v>
      </c>
      <c r="AZ69" s="0" t="n">
        <v>0.3534056489</v>
      </c>
      <c r="BA69" s="0" t="n">
        <v>0.3519629958</v>
      </c>
      <c r="BB69" s="0" t="n">
        <v>0.3192937842</v>
      </c>
      <c r="BC69" s="0" t="n">
        <v>0.3127985928</v>
      </c>
      <c r="BD69" s="0" t="n">
        <v>0.3108455966</v>
      </c>
      <c r="BE69" s="0" t="n">
        <v>0.3064488439</v>
      </c>
      <c r="BF69" s="0" t="n">
        <v>0.3504733463</v>
      </c>
      <c r="BG69" s="0" t="n">
        <v>0.3455130682</v>
      </c>
      <c r="BH69" s="0" t="n">
        <v>0.3437928563</v>
      </c>
      <c r="BI69" s="0" t="n">
        <v>0.3383817122</v>
      </c>
      <c r="BJ69" s="0" t="n">
        <v>0.3122427689</v>
      </c>
      <c r="BK69" s="0" t="n">
        <v>0.3106628514</v>
      </c>
      <c r="BL69" s="0" t="n">
        <v>0.302790684</v>
      </c>
      <c r="BM69" s="0" t="n">
        <v>0.3011442335</v>
      </c>
      <c r="BN69" s="0" t="n">
        <v>0.3185002236</v>
      </c>
      <c r="BO69" s="0" t="n">
        <v>0.3173021371</v>
      </c>
      <c r="BP69" s="0" t="n">
        <v>0.3151944925</v>
      </c>
      <c r="BQ69" s="0" t="n">
        <v>0.3137843864</v>
      </c>
      <c r="BR69" s="0" t="n">
        <v>0.3298339068</v>
      </c>
      <c r="BS69" s="0" t="n">
        <v>0.3269421764</v>
      </c>
      <c r="BT69" s="0" t="n">
        <v>0.322884805</v>
      </c>
      <c r="BU69" s="0" t="n">
        <v>0.3209120712</v>
      </c>
      <c r="BV69" s="0" t="n">
        <v>0.3153729535</v>
      </c>
      <c r="BW69" s="0" t="n">
        <v>0.3122298606</v>
      </c>
      <c r="BX69" s="0" t="n">
        <v>0.3110022641</v>
      </c>
      <c r="BY69" s="0" t="n">
        <v>0.3082707182</v>
      </c>
      <c r="BZ69" s="0" t="n">
        <v>0.329862672</v>
      </c>
      <c r="CA69" s="0" t="n">
        <v>0.3236425547</v>
      </c>
      <c r="CB69" s="0" t="n">
        <v>0.31947147</v>
      </c>
      <c r="CC69" s="0" t="n">
        <v>0.3181443422</v>
      </c>
      <c r="CD69" s="0" t="n">
        <v>0.2591234525</v>
      </c>
      <c r="CE69" s="0" t="n">
        <v>0.2579261528</v>
      </c>
      <c r="CF69" s="0" t="n">
        <v>0.254700403</v>
      </c>
      <c r="CG69" s="0" t="n">
        <v>0.2535911149</v>
      </c>
      <c r="CH69" s="0" t="n">
        <v>0.3511300414</v>
      </c>
      <c r="CI69" s="0" t="n">
        <v>0.3467100325</v>
      </c>
      <c r="CJ69" s="0" t="n">
        <v>0.3412585445</v>
      </c>
      <c r="CK69" s="0" t="n">
        <v>0.3392373576</v>
      </c>
      <c r="CL69" s="0" t="n">
        <v>0.3726706001</v>
      </c>
      <c r="CM69" s="0" t="n">
        <v>0.3713646937</v>
      </c>
      <c r="CN69" s="0" t="n">
        <v>0.3684021986</v>
      </c>
      <c r="CO69" s="0" t="n">
        <v>0.3631172581</v>
      </c>
      <c r="CP69" s="0" t="n">
        <v>0.3524087602</v>
      </c>
      <c r="CQ69" s="0" t="n">
        <v>0.3507835597</v>
      </c>
      <c r="CR69" s="0" t="n">
        <v>0.3489385033</v>
      </c>
      <c r="CS69" s="0" t="n">
        <v>0.3474973183</v>
      </c>
      <c r="CT69" s="0" t="n">
        <v>0.3898433446</v>
      </c>
      <c r="CU69" s="0" t="n">
        <v>0.3877861001</v>
      </c>
      <c r="CV69" s="0" t="n">
        <v>0.3859936605</v>
      </c>
      <c r="CW69" s="0" t="n">
        <v>0.3840606707</v>
      </c>
      <c r="CX69" s="0" t="n">
        <v>0.3217274284</v>
      </c>
      <c r="CY69" s="0" t="n">
        <v>0.3204016788</v>
      </c>
      <c r="CZ69" s="0" t="n">
        <v>0.3160676543</v>
      </c>
      <c r="DA69" s="0" t="n">
        <v>0.3103748692</v>
      </c>
      <c r="DB69" s="0" t="n">
        <v>0.3973341223</v>
      </c>
      <c r="DC69" s="0" t="n">
        <v>0.3956838444</v>
      </c>
      <c r="DF69" s="0" t="n">
        <v>66</v>
      </c>
      <c r="DG69" s="0" t="n">
        <v>0.3783144846</v>
      </c>
      <c r="DH69" s="0" t="n">
        <v>0.3741341944</v>
      </c>
      <c r="DI69" s="0" t="n">
        <v>0.3726011353</v>
      </c>
      <c r="DJ69" s="0" t="n">
        <v>0.368261652</v>
      </c>
      <c r="DK69" s="0" t="n">
        <v>0.365303546</v>
      </c>
      <c r="DL69" s="0" t="n">
        <v>0.3638995635</v>
      </c>
      <c r="DM69" s="0" t="n">
        <v>0.361241578</v>
      </c>
      <c r="DN69" s="0" t="n">
        <v>0.3593373956</v>
      </c>
      <c r="DO69" s="0" t="n">
        <v>0.483343236</v>
      </c>
      <c r="DP69" s="0" t="n">
        <v>0.4808869816</v>
      </c>
      <c r="DQ69" s="0" t="n">
        <v>0.4756683257</v>
      </c>
      <c r="DR69" s="0" t="n">
        <v>0.473028363</v>
      </c>
      <c r="DS69" s="0" t="n">
        <v>0.4481136237</v>
      </c>
      <c r="DT69" s="0" t="n">
        <v>0.444816018</v>
      </c>
      <c r="DU69" s="0" t="n">
        <v>0.4431029743</v>
      </c>
      <c r="DV69" s="0" t="n">
        <v>0.4399320153</v>
      </c>
      <c r="DW69" s="0" t="n">
        <v>0.4504675911</v>
      </c>
      <c r="DX69" s="0" t="n">
        <v>0.4426876703</v>
      </c>
      <c r="DY69" s="0" t="n">
        <v>0.4357291429</v>
      </c>
      <c r="DZ69" s="0" t="n">
        <v>0.4315361018</v>
      </c>
      <c r="EA69" s="0" t="n">
        <v>0.4168819059</v>
      </c>
      <c r="EB69" s="0" t="n">
        <v>0.4152278097</v>
      </c>
      <c r="EC69" s="0" t="n">
        <v>0.4132267727</v>
      </c>
      <c r="ED69" s="0" t="n">
        <v>0.4103944631</v>
      </c>
      <c r="EE69" s="0" t="n">
        <v>0.4280572818</v>
      </c>
      <c r="EF69" s="0" t="n">
        <v>0.4256883001</v>
      </c>
      <c r="EG69" s="0" t="n">
        <v>0.4212770188</v>
      </c>
      <c r="EH69" s="0" t="n">
        <v>0.4188462521</v>
      </c>
      <c r="EI69" s="0" t="n">
        <v>0.3863277565</v>
      </c>
      <c r="EJ69" s="0" t="n">
        <v>0.3839034424</v>
      </c>
      <c r="EK69" s="0" t="n">
        <v>0.3808261881</v>
      </c>
      <c r="EL69" s="0" t="n">
        <v>0.3788845287</v>
      </c>
      <c r="EM69" s="0" t="n">
        <v>0.398391176</v>
      </c>
      <c r="EN69" s="0" t="n">
        <v>0.3956166395</v>
      </c>
      <c r="EO69" s="0" t="n">
        <v>0.392816635</v>
      </c>
      <c r="EP69" s="0" t="n">
        <v>0.3899430643</v>
      </c>
      <c r="EQ69" s="0" t="n">
        <v>0.4304010489</v>
      </c>
      <c r="ER69" s="0" t="n">
        <v>0.4284419801</v>
      </c>
      <c r="ES69" s="0" t="n">
        <v>0.4254779</v>
      </c>
      <c r="ET69" s="0" t="n">
        <v>0.4240202789</v>
      </c>
      <c r="EU69" s="0" t="n">
        <v>0.4100681294</v>
      </c>
      <c r="EV69" s="0" t="n">
        <v>0.4080524104</v>
      </c>
      <c r="EW69" s="0" t="n">
        <v>0.405272389</v>
      </c>
      <c r="EX69" s="0" t="n">
        <v>0.4030650372</v>
      </c>
      <c r="EY69" s="0" t="n">
        <v>0.447174895</v>
      </c>
      <c r="EZ69" s="0" t="n">
        <v>0.444324531</v>
      </c>
      <c r="FA69" s="0" t="n">
        <v>0.4416594398</v>
      </c>
      <c r="FB69" s="0" t="n">
        <v>0.4381308837</v>
      </c>
      <c r="FC69" s="0" t="n">
        <v>0.3587556119</v>
      </c>
      <c r="FD69" s="0" t="n">
        <v>0.3571581345</v>
      </c>
      <c r="FE69" s="0" t="n">
        <v>0.355650434</v>
      </c>
      <c r="FF69" s="0" t="n">
        <v>0.3541571371</v>
      </c>
      <c r="FG69" s="0" t="n">
        <v>0.3642087832</v>
      </c>
      <c r="FH69" s="0" t="n">
        <v>0.362212748</v>
      </c>
      <c r="FI69" s="0" t="n">
        <v>0.3599688802</v>
      </c>
      <c r="FJ69" s="0" t="n">
        <v>0.3589032596</v>
      </c>
      <c r="FK69" s="0" t="n">
        <v>0.3919848784</v>
      </c>
      <c r="FL69" s="0" t="n">
        <v>0.3900395469</v>
      </c>
      <c r="FM69" s="0" t="n">
        <v>0.388486618</v>
      </c>
      <c r="FN69" s="0" t="n">
        <v>0.381671828</v>
      </c>
      <c r="FO69" s="0" t="n">
        <v>0.4080603642</v>
      </c>
      <c r="FP69" s="0" t="n">
        <v>0.4060998348</v>
      </c>
      <c r="FQ69" s="0" t="n">
        <v>0.4013942977</v>
      </c>
      <c r="FR69" s="0" t="n">
        <v>0.4002455332</v>
      </c>
      <c r="FS69" s="0" t="n">
        <v>0.3909736458</v>
      </c>
      <c r="FT69" s="0" t="n">
        <v>0.3891724378</v>
      </c>
      <c r="FU69" s="0" t="n">
        <v>0.3869674001</v>
      </c>
      <c r="FV69" s="0" t="n">
        <v>0.3850250595</v>
      </c>
      <c r="FW69" s="0" t="n">
        <v>0.3472182156</v>
      </c>
      <c r="FX69" s="0" t="n">
        <v>0.3462028796</v>
      </c>
      <c r="FY69" s="0" t="n">
        <v>0.3442504403</v>
      </c>
      <c r="FZ69" s="0" t="n">
        <v>0.342594541</v>
      </c>
      <c r="GA69" s="0" t="n">
        <v>0.3871331577</v>
      </c>
      <c r="GB69" s="0" t="n">
        <v>0.3811292107</v>
      </c>
      <c r="GC69" s="0" t="n">
        <v>0.3799823609</v>
      </c>
      <c r="GD69" s="0" t="n">
        <v>0.3780681838</v>
      </c>
      <c r="GE69" s="0" t="n">
        <v>0.4142974938</v>
      </c>
      <c r="GF69" s="0" t="n">
        <v>0.4122775701</v>
      </c>
      <c r="GG69" s="0" t="n">
        <v>0.4109320949</v>
      </c>
      <c r="GH69" s="0" t="n">
        <v>0.4073571497</v>
      </c>
      <c r="GI69" s="0" t="n">
        <v>0.410650182</v>
      </c>
      <c r="GJ69" s="0" t="n">
        <v>0.4084224162</v>
      </c>
      <c r="GK69" s="0" t="n">
        <v>0.405796176</v>
      </c>
      <c r="GL69" s="0" t="n">
        <v>0.4040097145</v>
      </c>
      <c r="GM69" s="0" t="n">
        <v>0.3549903466</v>
      </c>
      <c r="GN69" s="0" t="n">
        <v>0.3531093811</v>
      </c>
      <c r="GO69" s="0" t="n">
        <v>0.3521224259</v>
      </c>
      <c r="GP69" s="0" t="n">
        <v>0.3504779431</v>
      </c>
      <c r="GQ69" s="0" t="n">
        <v>0.4228014863</v>
      </c>
      <c r="GR69" s="0" t="n">
        <v>0.421454095</v>
      </c>
      <c r="GS69" s="0" t="n">
        <v>0.42017907</v>
      </c>
      <c r="GT69" s="0" t="n">
        <v>0.4186287926</v>
      </c>
      <c r="GU69" s="0" t="n">
        <v>0.4300141807</v>
      </c>
      <c r="GV69" s="0" t="n">
        <v>0.4283204985</v>
      </c>
      <c r="GW69" s="0" t="n">
        <v>0.4268003025</v>
      </c>
      <c r="GX69" s="0" t="n">
        <v>0.4253786834</v>
      </c>
      <c r="GY69" s="0" t="n">
        <v>0.4703546446</v>
      </c>
      <c r="GZ69" s="0" t="n">
        <v>0.4677260296</v>
      </c>
      <c r="HA69" s="0" t="n">
        <v>0.4658702628</v>
      </c>
      <c r="HB69" s="0" t="n">
        <v>0.4604688175</v>
      </c>
      <c r="HC69" s="0" t="n">
        <v>0.4248237035</v>
      </c>
      <c r="HD69" s="0" t="n">
        <v>0.4228776899</v>
      </c>
      <c r="HE69" s="0" t="n">
        <v>0.421515404</v>
      </c>
      <c r="HF69" s="0" t="n">
        <v>0.4196689455</v>
      </c>
      <c r="HG69" s="0" t="n">
        <v>0.5128683661</v>
      </c>
      <c r="HH69" s="0" t="n">
        <v>0.51087408</v>
      </c>
    </row>
    <row r="70" customFormat="false" ht="12.85" hidden="false" customHeight="false" outlineLevel="0" collapsed="false">
      <c r="A70" s="0" t="n">
        <v>67</v>
      </c>
      <c r="B70" s="0" t="n">
        <v>0.3133531299</v>
      </c>
      <c r="C70" s="0" t="n">
        <v>0.3111824318</v>
      </c>
      <c r="D70" s="0" t="n">
        <v>0.3094398484</v>
      </c>
      <c r="E70" s="0" t="n">
        <v>0.3070577173</v>
      </c>
      <c r="F70" s="0" t="n">
        <v>0.2546932972</v>
      </c>
      <c r="G70" s="0" t="n">
        <v>0.2533005547</v>
      </c>
      <c r="H70" s="0" t="n">
        <v>0.2518142117</v>
      </c>
      <c r="I70" s="0" t="n">
        <v>0.2500998442</v>
      </c>
      <c r="J70" s="0" t="n">
        <v>0.3778970597</v>
      </c>
      <c r="K70" s="0" t="n">
        <v>0.376248785</v>
      </c>
      <c r="L70" s="0" t="n">
        <v>0.3709099215</v>
      </c>
      <c r="M70" s="0" t="n">
        <v>0.3687239666</v>
      </c>
      <c r="N70" s="0" t="n">
        <v>0.3175953348</v>
      </c>
      <c r="O70" s="0" t="n">
        <v>0.3156659194</v>
      </c>
      <c r="P70" s="0" t="n">
        <v>0.3094597615</v>
      </c>
      <c r="Q70" s="0" t="n">
        <v>0.3079305702</v>
      </c>
      <c r="R70" s="0" t="n">
        <v>0.3326391237</v>
      </c>
      <c r="S70" s="0" t="n">
        <v>0.3280590987</v>
      </c>
      <c r="T70" s="0" t="n">
        <v>0.3266186288</v>
      </c>
      <c r="U70" s="0" t="n">
        <v>0.3242874317</v>
      </c>
      <c r="V70" s="0" t="n">
        <v>0.3211362852</v>
      </c>
      <c r="W70" s="0" t="n">
        <v>0.3198620867</v>
      </c>
      <c r="X70" s="0" t="n">
        <v>0.3177830852</v>
      </c>
      <c r="Y70" s="0" t="n">
        <v>0.31583337</v>
      </c>
      <c r="Z70" s="0" t="n">
        <v>0.2727029798</v>
      </c>
      <c r="AA70" s="0" t="n">
        <v>0.2677808757</v>
      </c>
      <c r="AB70" s="0" t="n">
        <v>0.2651110864</v>
      </c>
      <c r="AC70" s="0" t="n">
        <v>0.2593390606</v>
      </c>
      <c r="AD70" s="0" t="n">
        <v>0.3662341604</v>
      </c>
      <c r="AE70" s="0" t="n">
        <v>0.3617038809</v>
      </c>
      <c r="AF70" s="0" t="n">
        <v>0.3595251173</v>
      </c>
      <c r="AG70" s="0" t="n">
        <v>0.3557767052</v>
      </c>
      <c r="AH70" s="0" t="n">
        <v>0.252405976</v>
      </c>
      <c r="AI70" s="0" t="n">
        <v>0.2504740059</v>
      </c>
      <c r="AJ70" s="0" t="n">
        <v>0.248367543</v>
      </c>
      <c r="AK70" s="0" t="n">
        <v>0.2469795275</v>
      </c>
      <c r="AL70" s="0" t="n">
        <v>0.343711149</v>
      </c>
      <c r="AM70" s="0" t="n">
        <v>0.3411459231</v>
      </c>
      <c r="AN70" s="0" t="n">
        <v>0.3393092682</v>
      </c>
      <c r="AO70" s="0" t="n">
        <v>0.3379931647</v>
      </c>
      <c r="AP70" s="0" t="n">
        <v>0.3048285029</v>
      </c>
      <c r="AQ70" s="0" t="n">
        <v>0.3012027911</v>
      </c>
      <c r="AR70" s="0" t="n">
        <v>0.298602758</v>
      </c>
      <c r="AS70" s="0" t="n">
        <v>0.2960225286</v>
      </c>
      <c r="AT70" s="0" t="n">
        <v>0.2789568283</v>
      </c>
      <c r="AU70" s="0" t="n">
        <v>0.2771405416</v>
      </c>
      <c r="AV70" s="0" t="n">
        <v>0.2730168071</v>
      </c>
      <c r="AW70" s="0" t="n">
        <v>0.2710887535</v>
      </c>
      <c r="AX70" s="0" t="n">
        <v>0.3134668563</v>
      </c>
      <c r="AY70" s="0" t="n">
        <v>0.3070479871</v>
      </c>
      <c r="AZ70" s="0" t="n">
        <v>0.3055590408</v>
      </c>
      <c r="BA70" s="0" t="n">
        <v>0.3035781865</v>
      </c>
      <c r="BB70" s="0" t="n">
        <v>0.3500478311</v>
      </c>
      <c r="BC70" s="0" t="n">
        <v>0.3480787183</v>
      </c>
      <c r="BD70" s="0" t="n">
        <v>0.3461369017</v>
      </c>
      <c r="BE70" s="0" t="n">
        <v>0.3444939049</v>
      </c>
      <c r="BF70" s="0" t="n">
        <v>0.3035024736</v>
      </c>
      <c r="BG70" s="0" t="n">
        <v>0.301956193</v>
      </c>
      <c r="BH70" s="0" t="n">
        <v>0.2977272731</v>
      </c>
      <c r="BI70" s="0" t="n">
        <v>0.2962527027</v>
      </c>
      <c r="BJ70" s="0" t="n">
        <v>0.3315895195</v>
      </c>
      <c r="BK70" s="0" t="n">
        <v>0.3293555291</v>
      </c>
      <c r="BL70" s="0" t="n">
        <v>0.325593677</v>
      </c>
      <c r="BM70" s="0" t="n">
        <v>0.3239233232</v>
      </c>
      <c r="BN70" s="0" t="n">
        <v>0.299558775</v>
      </c>
      <c r="BO70" s="0" t="n">
        <v>0.2933943034</v>
      </c>
      <c r="BP70" s="0" t="n">
        <v>0.2914750213</v>
      </c>
      <c r="BQ70" s="0" t="n">
        <v>0.2901531632</v>
      </c>
      <c r="BR70" s="0" t="n">
        <v>0.3120281425</v>
      </c>
      <c r="BS70" s="0" t="n">
        <v>0.3099274927</v>
      </c>
      <c r="BT70" s="0" t="n">
        <v>0.3082289671</v>
      </c>
      <c r="BU70" s="0" t="n">
        <v>0.3019593466</v>
      </c>
      <c r="BV70" s="0" t="n">
        <v>0.3194884603</v>
      </c>
      <c r="BW70" s="0" t="n">
        <v>0.3178856493</v>
      </c>
      <c r="BX70" s="0" t="n">
        <v>0.3165412076</v>
      </c>
      <c r="BY70" s="0" t="n">
        <v>0.3152800375</v>
      </c>
      <c r="BZ70" s="0" t="n">
        <v>0.3036337414</v>
      </c>
      <c r="CA70" s="0" t="n">
        <v>0.3017501099</v>
      </c>
      <c r="CB70" s="0" t="n">
        <v>0.299951421</v>
      </c>
      <c r="CC70" s="0" t="n">
        <v>0.2983417321</v>
      </c>
      <c r="CD70" s="0" t="n">
        <v>0.316871397</v>
      </c>
      <c r="CE70" s="0" t="n">
        <v>0.3150490872</v>
      </c>
      <c r="CF70" s="0" t="n">
        <v>0.3127194414</v>
      </c>
      <c r="CG70" s="0" t="n">
        <v>0.3082703536</v>
      </c>
      <c r="CH70" s="0" t="n">
        <v>0.2494255271</v>
      </c>
      <c r="CI70" s="0" t="n">
        <v>0.2481230854</v>
      </c>
      <c r="CJ70" s="0" t="n">
        <v>0.2468388362</v>
      </c>
      <c r="CK70" s="0" t="n">
        <v>0.2450233584</v>
      </c>
      <c r="CL70" s="0" t="n">
        <v>0.3375899254</v>
      </c>
      <c r="CM70" s="0" t="n">
        <v>0.3359983173</v>
      </c>
      <c r="CN70" s="0" t="n">
        <v>0.3348143317</v>
      </c>
      <c r="CO70" s="0" t="n">
        <v>0.3332184975</v>
      </c>
      <c r="CP70" s="0" t="n">
        <v>0.3604698675</v>
      </c>
      <c r="CQ70" s="0" t="n">
        <v>0.3591278338</v>
      </c>
      <c r="CR70" s="0" t="n">
        <v>0.3538142837</v>
      </c>
      <c r="CS70" s="0" t="n">
        <v>0.3523380849</v>
      </c>
      <c r="CT70" s="0" t="n">
        <v>0.3383753979</v>
      </c>
      <c r="CU70" s="0" t="n">
        <v>0.336818297</v>
      </c>
      <c r="CV70" s="0" t="n">
        <v>0.3347789282</v>
      </c>
      <c r="CW70" s="0" t="n">
        <v>0.3319341234</v>
      </c>
      <c r="CX70" s="0" t="n">
        <v>0.3824052156</v>
      </c>
      <c r="CY70" s="0" t="n">
        <v>0.3792436091</v>
      </c>
      <c r="CZ70" s="0" t="n">
        <v>0.3771866661</v>
      </c>
      <c r="DA70" s="0" t="n">
        <v>0.3755158554</v>
      </c>
      <c r="DB70" s="0" t="n">
        <v>0.3058317739</v>
      </c>
      <c r="DC70" s="0" t="n">
        <v>0.3028432929</v>
      </c>
      <c r="DF70" s="0" t="n">
        <v>67</v>
      </c>
      <c r="DG70" s="0" t="n">
        <v>0.3674295943</v>
      </c>
      <c r="DH70" s="0" t="n">
        <v>0.365483822</v>
      </c>
      <c r="DI70" s="0" t="n">
        <v>0.3635558335</v>
      </c>
      <c r="DJ70" s="0" t="n">
        <v>0.3582727916</v>
      </c>
      <c r="DK70" s="0" t="n">
        <v>0.3620680381</v>
      </c>
      <c r="DL70" s="0" t="n">
        <v>0.3600538517</v>
      </c>
      <c r="DM70" s="0" t="n">
        <v>0.3581494618</v>
      </c>
      <c r="DN70" s="0" t="n">
        <v>0.3563594112</v>
      </c>
      <c r="DO70" s="0" t="n">
        <v>0.3577757054</v>
      </c>
      <c r="DP70" s="0" t="n">
        <v>0.350905341</v>
      </c>
      <c r="DQ70" s="0" t="n">
        <v>0.3495012542</v>
      </c>
      <c r="DR70" s="0" t="n">
        <v>0.3477421485</v>
      </c>
      <c r="DS70" s="0" t="n">
        <v>0.4710686717</v>
      </c>
      <c r="DT70" s="0" t="n">
        <v>0.468551232</v>
      </c>
      <c r="DU70" s="0" t="n">
        <v>0.4618765458</v>
      </c>
      <c r="DV70" s="0" t="n">
        <v>0.4595849845</v>
      </c>
      <c r="DW70" s="0" t="n">
        <v>0.4368775291</v>
      </c>
      <c r="DX70" s="0" t="n">
        <v>0.4332112613</v>
      </c>
      <c r="DY70" s="0" t="n">
        <v>0.4310656465</v>
      </c>
      <c r="DZ70" s="0" t="n">
        <v>0.4285307154</v>
      </c>
      <c r="EA70" s="0" t="n">
        <v>0.4292180559</v>
      </c>
      <c r="EB70" s="0" t="n">
        <v>0.4221455839</v>
      </c>
      <c r="EC70" s="0" t="n">
        <v>0.4194446693</v>
      </c>
      <c r="ED70" s="0" t="n">
        <v>0.4168415009</v>
      </c>
      <c r="EE70" s="0" t="n">
        <v>0.4080156109</v>
      </c>
      <c r="EF70" s="0" t="n">
        <v>0.40605538</v>
      </c>
      <c r="EG70" s="0" t="n">
        <v>0.4042776731</v>
      </c>
      <c r="EH70" s="0" t="n">
        <v>0.4018703449</v>
      </c>
      <c r="EI70" s="0" t="n">
        <v>0.4156203477</v>
      </c>
      <c r="EJ70" s="0" t="n">
        <v>0.4137345189</v>
      </c>
      <c r="EK70" s="0" t="n">
        <v>0.4112477735</v>
      </c>
      <c r="EL70" s="0" t="n">
        <v>0.4057952812</v>
      </c>
      <c r="EM70" s="0" t="n">
        <v>0.3771221355</v>
      </c>
      <c r="EN70" s="0" t="n">
        <v>0.3736075872</v>
      </c>
      <c r="EO70" s="0" t="n">
        <v>0.3723426626</v>
      </c>
      <c r="EP70" s="0" t="n">
        <v>0.3704433133</v>
      </c>
      <c r="EQ70" s="0" t="n">
        <v>0.3886094494</v>
      </c>
      <c r="ER70" s="0" t="n">
        <v>0.3871928682</v>
      </c>
      <c r="ES70" s="0" t="n">
        <v>0.3855276022</v>
      </c>
      <c r="ET70" s="0" t="n">
        <v>0.3820200674</v>
      </c>
      <c r="EU70" s="0" t="n">
        <v>0.4219917367</v>
      </c>
      <c r="EV70" s="0" t="n">
        <v>0.4195215693</v>
      </c>
      <c r="EW70" s="0" t="n">
        <v>0.4175732366</v>
      </c>
      <c r="EX70" s="0" t="n">
        <v>0.4152531237</v>
      </c>
      <c r="EY70" s="0" t="n">
        <v>0.4005897844</v>
      </c>
      <c r="EZ70" s="0" t="n">
        <v>0.3990529135</v>
      </c>
      <c r="FA70" s="0" t="n">
        <v>0.3975625143</v>
      </c>
      <c r="FB70" s="0" t="n">
        <v>0.3895105878</v>
      </c>
      <c r="FC70" s="0" t="n">
        <v>0.436388157</v>
      </c>
      <c r="FD70" s="0" t="n">
        <v>0.434081742</v>
      </c>
      <c r="FE70" s="0" t="n">
        <v>0.4306194734</v>
      </c>
      <c r="FF70" s="0" t="n">
        <v>0.428604288</v>
      </c>
      <c r="FG70" s="0" t="n">
        <v>0.3524279003</v>
      </c>
      <c r="FH70" s="0" t="n">
        <v>0.3498462352</v>
      </c>
      <c r="FI70" s="0" t="n">
        <v>0.3452036231</v>
      </c>
      <c r="FJ70" s="0" t="n">
        <v>0.3441817123</v>
      </c>
      <c r="FK70" s="0" t="n">
        <v>0.3577454174</v>
      </c>
      <c r="FL70" s="0" t="n">
        <v>0.351553517</v>
      </c>
      <c r="FM70" s="0" t="n">
        <v>0.3504568466</v>
      </c>
      <c r="FN70" s="0" t="n">
        <v>0.3493763123</v>
      </c>
      <c r="FO70" s="0" t="n">
        <v>0.3802473585</v>
      </c>
      <c r="FP70" s="0" t="n">
        <v>0.377203315</v>
      </c>
      <c r="FQ70" s="0" t="n">
        <v>0.3730364637</v>
      </c>
      <c r="FR70" s="0" t="n">
        <v>0.3719688575</v>
      </c>
      <c r="FS70" s="0" t="n">
        <v>0.3989954907</v>
      </c>
      <c r="FT70" s="0" t="n">
        <v>0.3974783768</v>
      </c>
      <c r="FU70" s="0" t="n">
        <v>0.3936536808</v>
      </c>
      <c r="FV70" s="0" t="n">
        <v>0.3875707231</v>
      </c>
      <c r="FW70" s="0" t="n">
        <v>0.3834459409</v>
      </c>
      <c r="FX70" s="0" t="n">
        <v>0.3765111001</v>
      </c>
      <c r="FY70" s="0" t="n">
        <v>0.374512406</v>
      </c>
      <c r="FZ70" s="0" t="n">
        <v>0.369511902</v>
      </c>
      <c r="GA70" s="0" t="n">
        <v>0.3366019661</v>
      </c>
      <c r="GB70" s="0" t="n">
        <v>0.3340891836</v>
      </c>
      <c r="GC70" s="0" t="n">
        <v>0.3314239095</v>
      </c>
      <c r="GD70" s="0" t="n">
        <v>0.3298929755</v>
      </c>
      <c r="GE70" s="0" t="n">
        <v>0.3761927021</v>
      </c>
      <c r="GF70" s="0" t="n">
        <v>0.3750282026</v>
      </c>
      <c r="GG70" s="0" t="n">
        <v>0.3738042914</v>
      </c>
      <c r="GH70" s="0" t="n">
        <v>0.3708708267</v>
      </c>
      <c r="GI70" s="0" t="n">
        <v>0.4064625037</v>
      </c>
      <c r="GJ70" s="0" t="n">
        <v>0.404721116</v>
      </c>
      <c r="GK70" s="0" t="n">
        <v>0.4032665839</v>
      </c>
      <c r="GL70" s="0" t="n">
        <v>0.4015958838</v>
      </c>
      <c r="GM70" s="0" t="n">
        <v>0.4011175348</v>
      </c>
      <c r="GN70" s="0" t="n">
        <v>0.3981200651</v>
      </c>
      <c r="GO70" s="0" t="n">
        <v>0.3966238789</v>
      </c>
      <c r="GP70" s="0" t="n">
        <v>0.3950231539</v>
      </c>
      <c r="GQ70" s="0" t="n">
        <v>0.3491047053</v>
      </c>
      <c r="GR70" s="0" t="n">
        <v>0.3479126673</v>
      </c>
      <c r="GS70" s="0" t="n">
        <v>0.3455094228</v>
      </c>
      <c r="GT70" s="0" t="n">
        <v>0.3442442592</v>
      </c>
      <c r="GU70" s="0" t="n">
        <v>0.4171873532</v>
      </c>
      <c r="GV70" s="0" t="n">
        <v>0.4157581805</v>
      </c>
      <c r="GW70" s="0" t="n">
        <v>0.4142825706</v>
      </c>
      <c r="GX70" s="0" t="n">
        <v>0.4125861864</v>
      </c>
      <c r="GY70" s="0" t="n">
        <v>0.4243416902</v>
      </c>
      <c r="GZ70" s="0" t="n">
        <v>0.4224337562</v>
      </c>
      <c r="HA70" s="0" t="n">
        <v>0.4208920304</v>
      </c>
      <c r="HB70" s="0" t="n">
        <v>0.4195088409</v>
      </c>
      <c r="HC70" s="0" t="n">
        <v>0.4539087057</v>
      </c>
      <c r="HD70" s="0" t="n">
        <v>0.4485776134</v>
      </c>
      <c r="HE70" s="0" t="n">
        <v>0.4471771998</v>
      </c>
      <c r="HF70" s="0" t="n">
        <v>0.4452077083</v>
      </c>
      <c r="HG70" s="0" t="n">
        <v>0.4140575233</v>
      </c>
      <c r="HH70" s="0" t="n">
        <v>0.412200914</v>
      </c>
    </row>
    <row r="71" customFormat="false" ht="12.85" hidden="false" customHeight="false" outlineLevel="0" collapsed="false">
      <c r="A71" s="0" t="n">
        <v>68</v>
      </c>
      <c r="B71" s="0" t="n">
        <v>0.2783224173</v>
      </c>
      <c r="C71" s="0" t="n">
        <v>0.2721328179</v>
      </c>
      <c r="D71" s="0" t="n">
        <v>0.2703239268</v>
      </c>
      <c r="E71" s="0" t="n">
        <v>0.2686353292</v>
      </c>
      <c r="F71" s="0" t="n">
        <v>0.3051856036</v>
      </c>
      <c r="G71" s="0" t="n">
        <v>0.3035951399</v>
      </c>
      <c r="H71" s="0" t="n">
        <v>0.2968285681</v>
      </c>
      <c r="I71" s="0" t="n">
        <v>0.2948095584</v>
      </c>
      <c r="J71" s="0" t="n">
        <v>0.2478665627</v>
      </c>
      <c r="K71" s="0" t="n">
        <v>0.2441642085</v>
      </c>
      <c r="L71" s="0" t="n">
        <v>0.2429501122</v>
      </c>
      <c r="M71" s="0" t="n">
        <v>0.2412694401</v>
      </c>
      <c r="N71" s="0" t="n">
        <v>0.3611026195</v>
      </c>
      <c r="O71" s="0" t="n">
        <v>0.3593266414</v>
      </c>
      <c r="P71" s="0" t="n">
        <v>0.3514385709</v>
      </c>
      <c r="Q71" s="0" t="n">
        <v>0.3493712459</v>
      </c>
      <c r="R71" s="0" t="n">
        <v>0.3042876242</v>
      </c>
      <c r="S71" s="0" t="n">
        <v>0.3022740448</v>
      </c>
      <c r="T71" s="0" t="n">
        <v>0.2978621399</v>
      </c>
      <c r="U71" s="0" t="n">
        <v>0.2965603179</v>
      </c>
      <c r="V71" s="0" t="n">
        <v>0.3208639869</v>
      </c>
      <c r="W71" s="0" t="n">
        <v>0.317589349</v>
      </c>
      <c r="X71" s="0" t="n">
        <v>0.3157343943</v>
      </c>
      <c r="Y71" s="0" t="n">
        <v>0.3136650685</v>
      </c>
      <c r="Z71" s="0" t="n">
        <v>0.313291346</v>
      </c>
      <c r="AA71" s="0" t="n">
        <v>0.3118848886</v>
      </c>
      <c r="AB71" s="0" t="n">
        <v>0.3105155517</v>
      </c>
      <c r="AC71" s="0" t="n">
        <v>0.3088194578</v>
      </c>
      <c r="AD71" s="0" t="n">
        <v>0.2569577081</v>
      </c>
      <c r="AE71" s="0" t="n">
        <v>0.2497084894</v>
      </c>
      <c r="AF71" s="0" t="n">
        <v>0.2484230766</v>
      </c>
      <c r="AG71" s="0" t="n">
        <v>0.2468737483</v>
      </c>
      <c r="AH71" s="0" t="n">
        <v>0.3525837153</v>
      </c>
      <c r="AI71" s="0" t="n">
        <v>0.347457117</v>
      </c>
      <c r="AJ71" s="0" t="n">
        <v>0.3459416707</v>
      </c>
      <c r="AK71" s="0" t="n">
        <v>0.3425396729</v>
      </c>
      <c r="AL71" s="0" t="n">
        <v>0.2458500705</v>
      </c>
      <c r="AM71" s="0" t="n">
        <v>0.2414619126</v>
      </c>
      <c r="AN71" s="0" t="n">
        <v>0.2349919245</v>
      </c>
      <c r="AO71" s="0" t="n">
        <v>0.2338859167</v>
      </c>
      <c r="AP71" s="0" t="n">
        <v>0.33286923</v>
      </c>
      <c r="AQ71" s="0" t="n">
        <v>0.3312462069</v>
      </c>
      <c r="AR71" s="0" t="n">
        <v>0.3248133179</v>
      </c>
      <c r="AS71" s="0" t="n">
        <v>0.3224526607</v>
      </c>
      <c r="AT71" s="0" t="n">
        <v>0.2944579264</v>
      </c>
      <c r="AU71" s="0" t="n">
        <v>0.2931620924</v>
      </c>
      <c r="AV71" s="0" t="n">
        <v>0.2914394533</v>
      </c>
      <c r="AW71" s="0" t="n">
        <v>0.2890865798</v>
      </c>
      <c r="AX71" s="0" t="n">
        <v>0.2624320257</v>
      </c>
      <c r="AY71" s="0" t="n">
        <v>0.2604020312</v>
      </c>
      <c r="AZ71" s="0" t="n">
        <v>0.2585172251</v>
      </c>
      <c r="BA71" s="0" t="n">
        <v>0.2556727693</v>
      </c>
      <c r="BB71" s="0" t="n">
        <v>0.3014999337</v>
      </c>
      <c r="BC71" s="0" t="n">
        <v>0.2982097099</v>
      </c>
      <c r="BD71" s="0" t="n">
        <v>0.2965028989</v>
      </c>
      <c r="BE71" s="0" t="n">
        <v>0.2952765929</v>
      </c>
      <c r="BF71" s="0" t="n">
        <v>0.3420924882</v>
      </c>
      <c r="BG71" s="0" t="n">
        <v>0.34046029</v>
      </c>
      <c r="BH71" s="0" t="n">
        <v>0.3379813765</v>
      </c>
      <c r="BI71" s="0" t="n">
        <v>0.3360325665</v>
      </c>
      <c r="BJ71" s="0" t="n">
        <v>0.2940777725</v>
      </c>
      <c r="BK71" s="0" t="n">
        <v>0.2925527409</v>
      </c>
      <c r="BL71" s="0" t="n">
        <v>0.2900071431</v>
      </c>
      <c r="BM71" s="0" t="n">
        <v>0.2883706913</v>
      </c>
      <c r="BN71" s="0" t="n">
        <v>0.3160176923</v>
      </c>
      <c r="BO71" s="0" t="n">
        <v>0.3148770025</v>
      </c>
      <c r="BP71" s="0" t="n">
        <v>0.3127160331</v>
      </c>
      <c r="BQ71" s="0" t="n">
        <v>0.309973181</v>
      </c>
      <c r="BR71" s="0" t="n">
        <v>0.2868163895</v>
      </c>
      <c r="BS71" s="0" t="n">
        <v>0.2851778079</v>
      </c>
      <c r="BT71" s="0" t="n">
        <v>0.2797838169</v>
      </c>
      <c r="BU71" s="0" t="n">
        <v>0.278609659</v>
      </c>
      <c r="BV71" s="0" t="n">
        <v>0.2988994463</v>
      </c>
      <c r="BW71" s="0" t="n">
        <v>0.2931254818</v>
      </c>
      <c r="BX71" s="0" t="n">
        <v>0.2919297023</v>
      </c>
      <c r="BY71" s="0" t="n">
        <v>0.290782964</v>
      </c>
      <c r="BZ71" s="0" t="n">
        <v>0.3135935925</v>
      </c>
      <c r="CA71" s="0" t="n">
        <v>0.3121736036</v>
      </c>
      <c r="CB71" s="0" t="n">
        <v>0.30790758</v>
      </c>
      <c r="CC71" s="0" t="n">
        <v>0.3062919719</v>
      </c>
      <c r="CD71" s="0" t="n">
        <v>0.2974540148</v>
      </c>
      <c r="CE71" s="0" t="n">
        <v>0.2960369746</v>
      </c>
      <c r="CF71" s="0" t="n">
        <v>0.2949315052</v>
      </c>
      <c r="CG71" s="0" t="n">
        <v>0.2934429329</v>
      </c>
      <c r="CH71" s="0" t="n">
        <v>0.3069094842</v>
      </c>
      <c r="CI71" s="0" t="n">
        <v>0.3051432412</v>
      </c>
      <c r="CJ71" s="0" t="n">
        <v>0.3036492017</v>
      </c>
      <c r="CK71" s="0" t="n">
        <v>0.3024035835</v>
      </c>
      <c r="CL71" s="0" t="n">
        <v>0.2429104132</v>
      </c>
      <c r="CM71" s="0" t="n">
        <v>0.24163339</v>
      </c>
      <c r="CN71" s="0" t="n">
        <v>0.2403850342</v>
      </c>
      <c r="CO71" s="0" t="n">
        <v>0.2390706526</v>
      </c>
      <c r="CP71" s="0" t="n">
        <v>0.3304539538</v>
      </c>
      <c r="CQ71" s="0" t="n">
        <v>0.3281622058</v>
      </c>
      <c r="CR71" s="0" t="n">
        <v>0.3256036429</v>
      </c>
      <c r="CS71" s="0" t="n">
        <v>0.3223038767</v>
      </c>
      <c r="CT71" s="0" t="n">
        <v>0.3506792281</v>
      </c>
      <c r="CU71" s="0" t="n">
        <v>0.3481347008</v>
      </c>
      <c r="CV71" s="0" t="n">
        <v>0.3460035656</v>
      </c>
      <c r="CW71" s="0" t="n">
        <v>0.3439902075</v>
      </c>
      <c r="CX71" s="0" t="n">
        <v>0.3284430071</v>
      </c>
      <c r="CY71" s="0" t="n">
        <v>0.3270990273</v>
      </c>
      <c r="CZ71" s="0" t="n">
        <v>0.3248184396</v>
      </c>
      <c r="DA71" s="0" t="n">
        <v>0.3219941034</v>
      </c>
      <c r="DB71" s="0" t="n">
        <v>0.3741949074</v>
      </c>
      <c r="DC71" s="0" t="n">
        <v>0.3718018632</v>
      </c>
      <c r="DF71" s="0" t="n">
        <v>68</v>
      </c>
      <c r="DG71" s="0" t="n">
        <v>0.3130126263</v>
      </c>
      <c r="DH71" s="0" t="n">
        <v>0.3060898137</v>
      </c>
      <c r="DI71" s="0" t="n">
        <v>0.3023943077</v>
      </c>
      <c r="DJ71" s="0" t="n">
        <v>0.2953104628</v>
      </c>
      <c r="DK71" s="0" t="n">
        <v>0.3565162007</v>
      </c>
      <c r="DL71" s="0" t="n">
        <v>0.3547980456</v>
      </c>
      <c r="DM71" s="0" t="n">
        <v>0.3528804667</v>
      </c>
      <c r="DN71" s="0" t="n">
        <v>0.3481626908</v>
      </c>
      <c r="DO71" s="0" t="n">
        <v>0.3517925072</v>
      </c>
      <c r="DP71" s="0" t="n">
        <v>0.3497727134</v>
      </c>
      <c r="DQ71" s="0" t="n">
        <v>0.3463145638</v>
      </c>
      <c r="DR71" s="0" t="n">
        <v>0.3445039927</v>
      </c>
      <c r="DS71" s="0" t="n">
        <v>0.3458658008</v>
      </c>
      <c r="DT71" s="0" t="n">
        <v>0.3444606218</v>
      </c>
      <c r="DU71" s="0" t="n">
        <v>0.3428051331</v>
      </c>
      <c r="DV71" s="0" t="n">
        <v>0.3407724114</v>
      </c>
      <c r="DW71" s="0" t="n">
        <v>0.4566576451</v>
      </c>
      <c r="DX71" s="0" t="n">
        <v>0.4548152383</v>
      </c>
      <c r="DY71" s="0" t="n">
        <v>0.4528181968</v>
      </c>
      <c r="DZ71" s="0" t="n">
        <v>0.4505379001</v>
      </c>
      <c r="EA71" s="0" t="n">
        <v>0.4263778806</v>
      </c>
      <c r="EB71" s="0" t="n">
        <v>0.4193269771</v>
      </c>
      <c r="EC71" s="0" t="n">
        <v>0.4169137323</v>
      </c>
      <c r="ED71" s="0" t="n">
        <v>0.4143974813</v>
      </c>
      <c r="EE71" s="0" t="n">
        <v>0.4135776576</v>
      </c>
      <c r="EF71" s="0" t="n">
        <v>0.411970578</v>
      </c>
      <c r="EG71" s="0" t="n">
        <v>0.4093465322</v>
      </c>
      <c r="EH71" s="0" t="n">
        <v>0.4047649934</v>
      </c>
      <c r="EI71" s="0" t="n">
        <v>0.399939332</v>
      </c>
      <c r="EJ71" s="0" t="n">
        <v>0.3984382362</v>
      </c>
      <c r="EK71" s="0" t="n">
        <v>0.3968152382</v>
      </c>
      <c r="EL71" s="0" t="n">
        <v>0.3908111473</v>
      </c>
      <c r="EM71" s="0" t="n">
        <v>0.4039179064</v>
      </c>
      <c r="EN71" s="0" t="n">
        <v>0.4021297226</v>
      </c>
      <c r="EO71" s="0" t="n">
        <v>0.4000509893</v>
      </c>
      <c r="EP71" s="0" t="n">
        <v>0.394518443</v>
      </c>
      <c r="EQ71" s="0" t="n">
        <v>0.3677686642</v>
      </c>
      <c r="ER71" s="0" t="n">
        <v>0.3664280529</v>
      </c>
      <c r="ES71" s="0" t="n">
        <v>0.3645291988</v>
      </c>
      <c r="ET71" s="0" t="n">
        <v>0.3629890217</v>
      </c>
      <c r="EU71" s="0" t="n">
        <v>0.3804998795</v>
      </c>
      <c r="EV71" s="0" t="n">
        <v>0.3776850251</v>
      </c>
      <c r="EW71" s="0" t="n">
        <v>0.3757237516</v>
      </c>
      <c r="EX71" s="0" t="n">
        <v>0.3739499291</v>
      </c>
      <c r="EY71" s="0" t="n">
        <v>0.4138881279</v>
      </c>
      <c r="EZ71" s="0" t="n">
        <v>0.4072219922</v>
      </c>
      <c r="FA71" s="0" t="n">
        <v>0.4002451814</v>
      </c>
      <c r="FB71" s="0" t="n">
        <v>0.399204121</v>
      </c>
      <c r="FC71" s="0" t="n">
        <v>0.3881875601</v>
      </c>
      <c r="FD71" s="0" t="n">
        <v>0.3863748774</v>
      </c>
      <c r="FE71" s="0" t="n">
        <v>0.3796647013</v>
      </c>
      <c r="FF71" s="0" t="n">
        <v>0.3783756625</v>
      </c>
      <c r="FG71" s="0" t="n">
        <v>0.4268870012</v>
      </c>
      <c r="FH71" s="0" t="n">
        <v>0.4248420682</v>
      </c>
      <c r="FI71" s="0" t="n">
        <v>0.4225441429</v>
      </c>
      <c r="FJ71" s="0" t="n">
        <v>0.4212932799</v>
      </c>
      <c r="FK71" s="0" t="n">
        <v>0.3427752834</v>
      </c>
      <c r="FL71" s="0" t="n">
        <v>0.3410926401</v>
      </c>
      <c r="FM71" s="0" t="n">
        <v>0.3400286023</v>
      </c>
      <c r="FN71" s="0" t="n">
        <v>0.338618123</v>
      </c>
      <c r="FO71" s="0" t="n">
        <v>0.3479609948</v>
      </c>
      <c r="FP71" s="0" t="n">
        <v>0.3465680107</v>
      </c>
      <c r="FQ71" s="0" t="n">
        <v>0.3453096596</v>
      </c>
      <c r="FR71" s="0" t="n">
        <v>0.3430363708</v>
      </c>
      <c r="FS71" s="0" t="n">
        <v>0.3705420894</v>
      </c>
      <c r="FT71" s="0" t="n">
        <v>0.3687290821</v>
      </c>
      <c r="FU71" s="0" t="n">
        <v>0.3674937903</v>
      </c>
      <c r="FV71" s="0" t="n">
        <v>0.3657824087</v>
      </c>
      <c r="FW71" s="0" t="n">
        <v>0.3847074005</v>
      </c>
      <c r="FX71" s="0" t="n">
        <v>0.3827304003</v>
      </c>
      <c r="FY71" s="0" t="n">
        <v>0.3792436363</v>
      </c>
      <c r="FZ71" s="0" t="n">
        <v>0.3768286557</v>
      </c>
      <c r="GA71" s="0" t="n">
        <v>0.3682890727</v>
      </c>
      <c r="GB71" s="0" t="n">
        <v>0.366773749</v>
      </c>
      <c r="GC71" s="0" t="n">
        <v>0.3615201667</v>
      </c>
      <c r="GD71" s="0" t="n">
        <v>0.3604240351</v>
      </c>
      <c r="GE71" s="0" t="n">
        <v>0.3285503751</v>
      </c>
      <c r="GF71" s="0" t="n">
        <v>0.3264539877</v>
      </c>
      <c r="GG71" s="0" t="n">
        <v>0.323445325</v>
      </c>
      <c r="GH71" s="0" t="n">
        <v>0.321563619</v>
      </c>
      <c r="GI71" s="0" t="n">
        <v>0.3693448275</v>
      </c>
      <c r="GJ71" s="0" t="n">
        <v>0.3680237719</v>
      </c>
      <c r="GK71" s="0" t="n">
        <v>0.3661138951</v>
      </c>
      <c r="GL71" s="0" t="n">
        <v>0.3619357278</v>
      </c>
      <c r="GM71" s="0" t="n">
        <v>0.399338197</v>
      </c>
      <c r="GN71" s="0" t="n">
        <v>0.3968286053</v>
      </c>
      <c r="GO71" s="0" t="n">
        <v>0.3953852808</v>
      </c>
      <c r="GP71" s="0" t="n">
        <v>0.3919029035</v>
      </c>
      <c r="GQ71" s="0" t="n">
        <v>0.3926654901</v>
      </c>
      <c r="GR71" s="0" t="n">
        <v>0.3909981231</v>
      </c>
      <c r="GS71" s="0" t="n">
        <v>0.3858834597</v>
      </c>
      <c r="GT71" s="0" t="n">
        <v>0.3833040109</v>
      </c>
      <c r="GU71" s="0" t="n">
        <v>0.343139976</v>
      </c>
      <c r="GV71" s="0" t="n">
        <v>0.3422043498</v>
      </c>
      <c r="GW71" s="0" t="n">
        <v>0.3407153329</v>
      </c>
      <c r="GX71" s="0" t="n">
        <v>0.3392210823</v>
      </c>
      <c r="GY71" s="0" t="n">
        <v>0.4106680924</v>
      </c>
      <c r="GZ71" s="0" t="n">
        <v>0.4092086256</v>
      </c>
      <c r="HA71" s="0" t="n">
        <v>0.4042356884</v>
      </c>
      <c r="HB71" s="0" t="n">
        <v>0.4022665756</v>
      </c>
      <c r="HC71" s="0" t="n">
        <v>0.4179523784</v>
      </c>
      <c r="HD71" s="0" t="n">
        <v>0.4166540242</v>
      </c>
      <c r="HE71" s="0" t="n">
        <v>0.4148722614</v>
      </c>
      <c r="HF71" s="0" t="n">
        <v>0.4118835352</v>
      </c>
      <c r="HG71" s="0" t="n">
        <v>0.4438735698</v>
      </c>
      <c r="HH71" s="0" t="n">
        <v>0.4419259158</v>
      </c>
    </row>
    <row r="72" customFormat="false" ht="12.85" hidden="false" customHeight="false" outlineLevel="0" collapsed="false">
      <c r="A72" s="0" t="n">
        <v>69</v>
      </c>
      <c r="B72" s="0" t="n">
        <v>0.2884552062</v>
      </c>
      <c r="C72" s="0" t="n">
        <v>0.2857901242</v>
      </c>
      <c r="D72" s="0" t="n">
        <v>0.2797476621</v>
      </c>
      <c r="E72" s="0" t="n">
        <v>0.2781882852</v>
      </c>
      <c r="F72" s="0" t="n">
        <v>0.2663264187</v>
      </c>
      <c r="G72" s="0" t="n">
        <v>0.2624789868</v>
      </c>
      <c r="H72" s="0" t="n">
        <v>0.2550849996</v>
      </c>
      <c r="I72" s="0" t="n">
        <v>0.2536116867</v>
      </c>
      <c r="J72" s="0" t="n">
        <v>0.293256342</v>
      </c>
      <c r="K72" s="0" t="n">
        <v>0.2898733066</v>
      </c>
      <c r="L72" s="0" t="n">
        <v>0.2851387311</v>
      </c>
      <c r="M72" s="0" t="n">
        <v>0.2824816811</v>
      </c>
      <c r="N72" s="0" t="n">
        <v>0.2370334192</v>
      </c>
      <c r="O72" s="0" t="n">
        <v>0.2338619806</v>
      </c>
      <c r="P72" s="0" t="n">
        <v>0.228066355</v>
      </c>
      <c r="Q72" s="0" t="n">
        <v>0.2268563478</v>
      </c>
      <c r="R72" s="0" t="n">
        <v>0.3464150627</v>
      </c>
      <c r="S72" s="0" t="n">
        <v>0.3434421084</v>
      </c>
      <c r="T72" s="0" t="n">
        <v>0.3415619875</v>
      </c>
      <c r="U72" s="0" t="n">
        <v>0.3400691731</v>
      </c>
      <c r="V72" s="0" t="n">
        <v>0.2947405777</v>
      </c>
      <c r="W72" s="0" t="n">
        <v>0.2935711116</v>
      </c>
      <c r="X72" s="0" t="n">
        <v>0.2916597109</v>
      </c>
      <c r="Y72" s="0" t="n">
        <v>0.2890444642</v>
      </c>
      <c r="Z72" s="0" t="n">
        <v>0.3116271383</v>
      </c>
      <c r="AA72" s="0" t="n">
        <v>0.3076645705</v>
      </c>
      <c r="AB72" s="0" t="n">
        <v>0.3060756751</v>
      </c>
      <c r="AC72" s="0" t="n">
        <v>0.3005174452</v>
      </c>
      <c r="AD72" s="0" t="n">
        <v>0.306714392</v>
      </c>
      <c r="AE72" s="0" t="n">
        <v>0.3012602873</v>
      </c>
      <c r="AF72" s="0" t="n">
        <v>0.2982348625</v>
      </c>
      <c r="AG72" s="0" t="n">
        <v>0.296912114</v>
      </c>
      <c r="AH72" s="0" t="n">
        <v>0.2455747795</v>
      </c>
      <c r="AI72" s="0" t="n">
        <v>0.2438431574</v>
      </c>
      <c r="AJ72" s="0" t="n">
        <v>0.2425415894</v>
      </c>
      <c r="AK72" s="0" t="n">
        <v>0.2402999292</v>
      </c>
      <c r="AL72" s="0" t="n">
        <v>0.3410348557</v>
      </c>
      <c r="AM72" s="0" t="n">
        <v>0.3389372432</v>
      </c>
      <c r="AN72" s="0" t="n">
        <v>0.3326332152</v>
      </c>
      <c r="AO72" s="0" t="n">
        <v>0.3311158622</v>
      </c>
      <c r="AP72" s="0" t="n">
        <v>0.2322950855</v>
      </c>
      <c r="AQ72" s="0" t="n">
        <v>0.2310792545</v>
      </c>
      <c r="AR72" s="0" t="n">
        <v>0.2298174572</v>
      </c>
      <c r="AS72" s="0" t="n">
        <v>0.228292357</v>
      </c>
      <c r="AT72" s="0" t="n">
        <v>0.3214290817</v>
      </c>
      <c r="AU72" s="0" t="n">
        <v>0.3196974921</v>
      </c>
      <c r="AV72" s="0" t="n">
        <v>0.3176696286</v>
      </c>
      <c r="AW72" s="0" t="n">
        <v>0.3151239335</v>
      </c>
      <c r="AX72" s="0" t="n">
        <v>0.2856336269</v>
      </c>
      <c r="AY72" s="0" t="n">
        <v>0.2808314814</v>
      </c>
      <c r="AZ72" s="0" t="n">
        <v>0.2782577668</v>
      </c>
      <c r="BA72" s="0" t="n">
        <v>0.2769411889</v>
      </c>
      <c r="BB72" s="0" t="n">
        <v>0.2538862976</v>
      </c>
      <c r="BC72" s="0" t="n">
        <v>0.2489939807</v>
      </c>
      <c r="BD72" s="0" t="n">
        <v>0.2467290563</v>
      </c>
      <c r="BE72" s="0" t="n">
        <v>0.2445892479</v>
      </c>
      <c r="BF72" s="0" t="n">
        <v>0.2940037649</v>
      </c>
      <c r="BG72" s="0" t="n">
        <v>0.2917572897</v>
      </c>
      <c r="BH72" s="0" t="n">
        <v>0.2895954039</v>
      </c>
      <c r="BI72" s="0" t="n">
        <v>0.2880112414</v>
      </c>
      <c r="BJ72" s="0" t="n">
        <v>0.3345946372</v>
      </c>
      <c r="BK72" s="0" t="n">
        <v>0.3329430728</v>
      </c>
      <c r="BL72" s="0" t="n">
        <v>0.331652157</v>
      </c>
      <c r="BM72" s="0" t="n">
        <v>0.3304282584</v>
      </c>
      <c r="BN72" s="0" t="n">
        <v>0.2865483085</v>
      </c>
      <c r="BO72" s="0" t="n">
        <v>0.2845686928</v>
      </c>
      <c r="BP72" s="0" t="n">
        <v>0.2824712201</v>
      </c>
      <c r="BQ72" s="0" t="n">
        <v>0.2799530128</v>
      </c>
      <c r="BR72" s="0" t="n">
        <v>0.3085344225</v>
      </c>
      <c r="BS72" s="0" t="n">
        <v>0.3058672692</v>
      </c>
      <c r="BT72" s="0" t="n">
        <v>0.3045635634</v>
      </c>
      <c r="BU72" s="0" t="n">
        <v>0.3032004017</v>
      </c>
      <c r="BV72" s="0" t="n">
        <v>0.277202632</v>
      </c>
      <c r="BW72" s="0" t="n">
        <v>0.2760207976</v>
      </c>
      <c r="BX72" s="0" t="n">
        <v>0.2698965724</v>
      </c>
      <c r="BY72" s="0" t="n">
        <v>0.2650603259</v>
      </c>
      <c r="BZ72" s="0" t="n">
        <v>0.289357199</v>
      </c>
      <c r="CA72" s="0" t="n">
        <v>0.2880659192</v>
      </c>
      <c r="CB72" s="0" t="n">
        <v>0.2866920946</v>
      </c>
      <c r="CC72" s="0" t="n">
        <v>0.2846898903</v>
      </c>
      <c r="CD72" s="0" t="n">
        <v>0.3035940756</v>
      </c>
      <c r="CE72" s="0" t="n">
        <v>0.301341706</v>
      </c>
      <c r="CF72" s="0" t="n">
        <v>0.2998541807</v>
      </c>
      <c r="CG72" s="0" t="n">
        <v>0.298659474</v>
      </c>
      <c r="CH72" s="0" t="n">
        <v>0.2920466173</v>
      </c>
      <c r="CI72" s="0" t="n">
        <v>0.2906750286</v>
      </c>
      <c r="CJ72" s="0" t="n">
        <v>0.2891135651</v>
      </c>
      <c r="CK72" s="0" t="n">
        <v>0.2875185894</v>
      </c>
      <c r="CL72" s="0" t="n">
        <v>0.3004843131</v>
      </c>
      <c r="CM72" s="0" t="n">
        <v>0.298685794</v>
      </c>
      <c r="CN72" s="0" t="n">
        <v>0.2949057721</v>
      </c>
      <c r="CO72" s="0" t="n">
        <v>0.2936918745</v>
      </c>
      <c r="CP72" s="0" t="n">
        <v>0.2372028905</v>
      </c>
      <c r="CQ72" s="0" t="n">
        <v>0.2361024495</v>
      </c>
      <c r="CR72" s="0" t="n">
        <v>0.234766671</v>
      </c>
      <c r="CS72" s="0" t="n">
        <v>0.2336789596</v>
      </c>
      <c r="CT72" s="0" t="n">
        <v>0.3203757957</v>
      </c>
      <c r="CU72" s="0" t="n">
        <v>0.3187040534</v>
      </c>
      <c r="CV72" s="0" t="n">
        <v>0.3167201705</v>
      </c>
      <c r="CW72" s="0" t="n">
        <v>0.315430472</v>
      </c>
      <c r="CX72" s="0" t="n">
        <v>0.3421618995</v>
      </c>
      <c r="CY72" s="0" t="n">
        <v>0.3402016199</v>
      </c>
      <c r="CZ72" s="0" t="n">
        <v>0.3373356846</v>
      </c>
      <c r="DA72" s="0" t="n">
        <v>0.3289944304</v>
      </c>
      <c r="DB72" s="0" t="n">
        <v>0.3205583898</v>
      </c>
      <c r="DC72" s="0" t="n">
        <v>0.3190976087</v>
      </c>
      <c r="DF72" s="0" t="n">
        <v>69</v>
      </c>
      <c r="DG72" s="0" t="n">
        <v>0.3106889698</v>
      </c>
      <c r="DH72" s="0" t="n">
        <v>0.3093271839</v>
      </c>
      <c r="DI72" s="0" t="n">
        <v>0.3039043314</v>
      </c>
      <c r="DJ72" s="0" t="n">
        <v>0.302166722</v>
      </c>
      <c r="DK72" s="0" t="n">
        <v>0.2930267121</v>
      </c>
      <c r="DL72" s="0" t="n">
        <v>0.2919005134</v>
      </c>
      <c r="DM72" s="0" t="n">
        <v>0.2888248004</v>
      </c>
      <c r="DN72" s="0" t="n">
        <v>0.2876623959</v>
      </c>
      <c r="DO72" s="0" t="n">
        <v>0.3409445671</v>
      </c>
      <c r="DP72" s="0" t="n">
        <v>0.333988069</v>
      </c>
      <c r="DQ72" s="0" t="n">
        <v>0.3281213282</v>
      </c>
      <c r="DR72" s="0" t="n">
        <v>0.3260948088</v>
      </c>
      <c r="DS72" s="0" t="n">
        <v>0.3413382483</v>
      </c>
      <c r="DT72" s="0" t="n">
        <v>0.339521851</v>
      </c>
      <c r="DU72" s="0" t="n">
        <v>0.3379136769</v>
      </c>
      <c r="DV72" s="0" t="n">
        <v>0.3365592995</v>
      </c>
      <c r="DW72" s="0" t="n">
        <v>0.3371738205</v>
      </c>
      <c r="DX72" s="0" t="n">
        <v>0.3358134769</v>
      </c>
      <c r="DY72" s="0" t="n">
        <v>0.3337616725</v>
      </c>
      <c r="DZ72" s="0" t="n">
        <v>0.3323029497</v>
      </c>
      <c r="EA72" s="0" t="n">
        <v>0.4472000886</v>
      </c>
      <c r="EB72" s="0" t="n">
        <v>0.4451304466</v>
      </c>
      <c r="EC72" s="0" t="n">
        <v>0.4432902004</v>
      </c>
      <c r="ED72" s="0" t="n">
        <v>0.4404919859</v>
      </c>
      <c r="EE72" s="0" t="n">
        <v>0.4126320079</v>
      </c>
      <c r="EF72" s="0" t="n">
        <v>0.4107281163</v>
      </c>
      <c r="EG72" s="0" t="n">
        <v>0.4086132799</v>
      </c>
      <c r="EH72" s="0" t="n">
        <v>0.4062257188</v>
      </c>
      <c r="EI72" s="0" t="n">
        <v>0.4032571118</v>
      </c>
      <c r="EJ72" s="0" t="n">
        <v>0.401095134</v>
      </c>
      <c r="EK72" s="0" t="n">
        <v>0.3974676497</v>
      </c>
      <c r="EL72" s="0" t="n">
        <v>0.3949076241</v>
      </c>
      <c r="EM72" s="0" t="n">
        <v>0.3888261865</v>
      </c>
      <c r="EN72" s="0" t="n">
        <v>0.3869019969</v>
      </c>
      <c r="EO72" s="0" t="n">
        <v>0.3852921241</v>
      </c>
      <c r="EP72" s="0" t="n">
        <v>0.3822633122</v>
      </c>
      <c r="EQ72" s="0" t="n">
        <v>0.3931691802</v>
      </c>
      <c r="ER72" s="0" t="n">
        <v>0.3917359776</v>
      </c>
      <c r="ES72" s="0" t="n">
        <v>0.3893282618</v>
      </c>
      <c r="ET72" s="0" t="n">
        <v>0.3864544547</v>
      </c>
      <c r="EU72" s="0" t="n">
        <v>0.3585692437</v>
      </c>
      <c r="EV72" s="0" t="n">
        <v>0.3569128569</v>
      </c>
      <c r="EW72" s="0" t="n">
        <v>0.3508211861</v>
      </c>
      <c r="EX72" s="0" t="n">
        <v>0.3477532731</v>
      </c>
      <c r="EY72" s="0" t="n">
        <v>0.3725770409</v>
      </c>
      <c r="EZ72" s="0" t="n">
        <v>0.3704799462</v>
      </c>
      <c r="FA72" s="0" t="n">
        <v>0.3667227737</v>
      </c>
      <c r="FB72" s="0" t="n">
        <v>0.3654013501</v>
      </c>
      <c r="FC72" s="0" t="n">
        <v>0.3976246577</v>
      </c>
      <c r="FD72" s="0" t="n">
        <v>0.3959075898</v>
      </c>
      <c r="FE72" s="0" t="n">
        <v>0.39082079</v>
      </c>
      <c r="FF72" s="0" t="n">
        <v>0.389493874</v>
      </c>
      <c r="FG72" s="0" t="n">
        <v>0.376832033</v>
      </c>
      <c r="FH72" s="0" t="n">
        <v>0.3750646411</v>
      </c>
      <c r="FI72" s="0" t="n">
        <v>0.3693807055</v>
      </c>
      <c r="FJ72" s="0" t="n">
        <v>0.3679780614</v>
      </c>
      <c r="FK72" s="0" t="n">
        <v>0.4193329417</v>
      </c>
      <c r="FL72" s="0" t="n">
        <v>0.4168933466</v>
      </c>
      <c r="FM72" s="0" t="n">
        <v>0.4097783671</v>
      </c>
      <c r="FN72" s="0" t="n">
        <v>0.4083264016</v>
      </c>
      <c r="FO72" s="0" t="n">
        <v>0.3373938432</v>
      </c>
      <c r="FP72" s="0" t="n">
        <v>0.3355973201</v>
      </c>
      <c r="FQ72" s="0" t="n">
        <v>0.3338592805</v>
      </c>
      <c r="FR72" s="0" t="n">
        <v>0.3329037969</v>
      </c>
      <c r="FS72" s="0" t="n">
        <v>0.3411080441</v>
      </c>
      <c r="FT72" s="0" t="n">
        <v>0.3397977555</v>
      </c>
      <c r="FU72" s="0" t="n">
        <v>0.3341530977</v>
      </c>
      <c r="FV72" s="0" t="n">
        <v>0.3317877394</v>
      </c>
      <c r="FW72" s="0" t="n">
        <v>0.3642362942</v>
      </c>
      <c r="FX72" s="0" t="n">
        <v>0.3603977222</v>
      </c>
      <c r="FY72" s="0" t="n">
        <v>0.3589409392</v>
      </c>
      <c r="FZ72" s="0" t="n">
        <v>0.3572338075</v>
      </c>
      <c r="GA72" s="0" t="n">
        <v>0.3755816131</v>
      </c>
      <c r="GB72" s="0" t="n">
        <v>0.3740001133</v>
      </c>
      <c r="GC72" s="0" t="n">
        <v>0.3716368673</v>
      </c>
      <c r="GD72" s="0" t="n">
        <v>0.3703053271</v>
      </c>
      <c r="GE72" s="0" t="n">
        <v>0.359257554</v>
      </c>
      <c r="GF72" s="0" t="n">
        <v>0.3536641377</v>
      </c>
      <c r="GG72" s="0" t="n">
        <v>0.3525099485</v>
      </c>
      <c r="GH72" s="0" t="n">
        <v>0.3507818732</v>
      </c>
      <c r="GI72" s="0" t="n">
        <v>0.3197229398</v>
      </c>
      <c r="GJ72" s="0" t="n">
        <v>0.3188453642</v>
      </c>
      <c r="GK72" s="0" t="n">
        <v>0.317984782</v>
      </c>
      <c r="GL72" s="0" t="n">
        <v>0.316442379</v>
      </c>
      <c r="GM72" s="0" t="n">
        <v>0.3605718775</v>
      </c>
      <c r="GN72" s="0" t="n">
        <v>0.3589126715</v>
      </c>
      <c r="GO72" s="0" t="n">
        <v>0.3577649283</v>
      </c>
      <c r="GP72" s="0" t="n">
        <v>0.3527776527</v>
      </c>
      <c r="GQ72" s="0" t="n">
        <v>0.3905475149</v>
      </c>
      <c r="GR72" s="0" t="n">
        <v>0.3895651257</v>
      </c>
      <c r="GS72" s="0" t="n">
        <v>0.386830747</v>
      </c>
      <c r="GT72" s="0" t="n">
        <v>0.3853099287</v>
      </c>
      <c r="GU72" s="0" t="n">
        <v>0.3821105696</v>
      </c>
      <c r="GV72" s="0" t="n">
        <v>0.380093835</v>
      </c>
      <c r="GW72" s="0" t="n">
        <v>0.3783008185</v>
      </c>
      <c r="GX72" s="0" t="n">
        <v>0.3765767825</v>
      </c>
      <c r="GY72" s="0" t="n">
        <v>0.3380570339</v>
      </c>
      <c r="GZ72" s="0" t="n">
        <v>0.335208142</v>
      </c>
      <c r="HA72" s="0" t="n">
        <v>0.3336766507</v>
      </c>
      <c r="HB72" s="0" t="n">
        <v>0.3288605367</v>
      </c>
      <c r="HC72" s="0" t="n">
        <v>0.3979772276</v>
      </c>
      <c r="HD72" s="0" t="n">
        <v>0.3962725058</v>
      </c>
      <c r="HE72" s="0" t="n">
        <v>0.3952394258</v>
      </c>
      <c r="HF72" s="0" t="n">
        <v>0.3924213178</v>
      </c>
      <c r="HG72" s="0" t="n">
        <v>0.4094270702</v>
      </c>
      <c r="HH72" s="0" t="n">
        <v>0.4067481217</v>
      </c>
    </row>
    <row r="73" customFormat="false" ht="12.85" hidden="false" customHeight="false" outlineLevel="0" collapsed="false">
      <c r="A73" s="0" t="n">
        <v>70</v>
      </c>
      <c r="B73" s="0" t="n">
        <v>0.2651924482</v>
      </c>
      <c r="C73" s="0" t="n">
        <v>0.2601072356</v>
      </c>
      <c r="D73" s="0" t="n">
        <v>0.2568004957</v>
      </c>
      <c r="E73" s="0" t="n">
        <v>0.2552441979</v>
      </c>
      <c r="F73" s="0" t="n">
        <v>0.2748784543</v>
      </c>
      <c r="G73" s="0" t="n">
        <v>0.2735949252</v>
      </c>
      <c r="H73" s="0" t="n">
        <v>0.2677087098</v>
      </c>
      <c r="I73" s="0" t="n">
        <v>0.2600470384</v>
      </c>
      <c r="J73" s="0" t="n">
        <v>0.2483733067</v>
      </c>
      <c r="K73" s="0" t="n">
        <v>0.2471472754</v>
      </c>
      <c r="L73" s="0" t="n">
        <v>0.2457775365</v>
      </c>
      <c r="M73" s="0" t="n">
        <v>0.2424537821</v>
      </c>
      <c r="N73" s="0" t="n">
        <v>0.2805513989</v>
      </c>
      <c r="O73" s="0" t="n">
        <v>0.2747000407</v>
      </c>
      <c r="P73" s="0" t="n">
        <v>0.2712017127</v>
      </c>
      <c r="Q73" s="0" t="n">
        <v>0.2693009841</v>
      </c>
      <c r="R73" s="0" t="n">
        <v>0.2228244091</v>
      </c>
      <c r="S73" s="0" t="n">
        <v>0.2175312659</v>
      </c>
      <c r="T73" s="0" t="n">
        <v>0.2146355957</v>
      </c>
      <c r="U73" s="0" t="n">
        <v>0.2129669476</v>
      </c>
      <c r="V73" s="0" t="n">
        <v>0.337832656</v>
      </c>
      <c r="W73" s="0" t="n">
        <v>0.3352906114</v>
      </c>
      <c r="X73" s="0" t="n">
        <v>0.3232143393</v>
      </c>
      <c r="Y73" s="0" t="n">
        <v>0.3204014401</v>
      </c>
      <c r="Z73" s="0" t="n">
        <v>0.2868606087</v>
      </c>
      <c r="AA73" s="0" t="n">
        <v>0.284007155</v>
      </c>
      <c r="AB73" s="0" t="n">
        <v>0.282177703</v>
      </c>
      <c r="AC73" s="0" t="n">
        <v>0.2801208945</v>
      </c>
      <c r="AD73" s="0" t="n">
        <v>0.2952790663</v>
      </c>
      <c r="AE73" s="0" t="n">
        <v>0.2928506571</v>
      </c>
      <c r="AF73" s="0" t="n">
        <v>0.2899157876</v>
      </c>
      <c r="AG73" s="0" t="n">
        <v>0.2877197783</v>
      </c>
      <c r="AH73" s="0" t="n">
        <v>0.2927359934</v>
      </c>
      <c r="AI73" s="0" t="n">
        <v>0.2880902502</v>
      </c>
      <c r="AJ73" s="0" t="n">
        <v>0.2832776222</v>
      </c>
      <c r="AK73" s="0" t="n">
        <v>0.278909761</v>
      </c>
      <c r="AL73" s="0" t="n">
        <v>0.2371804333</v>
      </c>
      <c r="AM73" s="0" t="n">
        <v>0.2358805625</v>
      </c>
      <c r="AN73" s="0" t="n">
        <v>0.2342947621</v>
      </c>
      <c r="AO73" s="0" t="n">
        <v>0.2305785361</v>
      </c>
      <c r="AP73" s="0" t="n">
        <v>0.3226931854</v>
      </c>
      <c r="AQ73" s="0" t="n">
        <v>0.3195324827</v>
      </c>
      <c r="AR73" s="0" t="n">
        <v>0.3172092151</v>
      </c>
      <c r="AS73" s="0" t="n">
        <v>0.3135395506</v>
      </c>
      <c r="AT73" s="0" t="n">
        <v>0.2225191116</v>
      </c>
      <c r="AU73" s="0" t="n">
        <v>0.2213237281</v>
      </c>
      <c r="AV73" s="0" t="n">
        <v>0.2202379092</v>
      </c>
      <c r="AW73" s="0" t="n">
        <v>0.2192632373</v>
      </c>
      <c r="AX73" s="0" t="n">
        <v>0.311793634</v>
      </c>
      <c r="AY73" s="0" t="n">
        <v>0.3036487493</v>
      </c>
      <c r="AZ73" s="0" t="n">
        <v>0.3021332767</v>
      </c>
      <c r="BA73" s="0" t="n">
        <v>0.2986951467</v>
      </c>
      <c r="BB73" s="0" t="n">
        <v>0.2756836879</v>
      </c>
      <c r="BC73" s="0" t="n">
        <v>0.27318973</v>
      </c>
      <c r="BD73" s="0" t="n">
        <v>0.2709456586</v>
      </c>
      <c r="BE73" s="0" t="n">
        <v>0.2681491793</v>
      </c>
      <c r="BF73" s="0" t="n">
        <v>0.2423862593</v>
      </c>
      <c r="BG73" s="0" t="n">
        <v>0.2412927428</v>
      </c>
      <c r="BH73" s="0" t="n">
        <v>0.2392162379</v>
      </c>
      <c r="BI73" s="0" t="n">
        <v>0.2379310473</v>
      </c>
      <c r="BJ73" s="0" t="n">
        <v>0.2853757634</v>
      </c>
      <c r="BK73" s="0" t="n">
        <v>0.2819149458</v>
      </c>
      <c r="BL73" s="0" t="n">
        <v>0.2796499567</v>
      </c>
      <c r="BM73" s="0" t="n">
        <v>0.2778718085</v>
      </c>
      <c r="BN73" s="0" t="n">
        <v>0.3282948844</v>
      </c>
      <c r="BO73" s="0" t="n">
        <v>0.3229069577</v>
      </c>
      <c r="BP73" s="0" t="n">
        <v>0.3216027878</v>
      </c>
      <c r="BQ73" s="0" t="n">
        <v>0.3193801808</v>
      </c>
      <c r="BR73" s="0" t="n">
        <v>0.2753382696</v>
      </c>
      <c r="BS73" s="0" t="n">
        <v>0.2737796217</v>
      </c>
      <c r="BT73" s="0" t="n">
        <v>0.2685045407</v>
      </c>
      <c r="BU73" s="0" t="n">
        <v>0.2663488414</v>
      </c>
      <c r="BV73" s="0" t="n">
        <v>0.298357026</v>
      </c>
      <c r="BW73" s="0" t="n">
        <v>0.2922558006</v>
      </c>
      <c r="BX73" s="0" t="n">
        <v>0.2837952704</v>
      </c>
      <c r="BY73" s="0" t="n">
        <v>0.2820220257</v>
      </c>
      <c r="BZ73" s="0" t="n">
        <v>0.2617394446</v>
      </c>
      <c r="CA73" s="0" t="n">
        <v>0.2603104359</v>
      </c>
      <c r="CB73" s="0" t="n">
        <v>0.2569402843</v>
      </c>
      <c r="CC73" s="0" t="n">
        <v>0.2516593388</v>
      </c>
      <c r="CD73" s="0" t="n">
        <v>0.2809610047</v>
      </c>
      <c r="CE73" s="0" t="n">
        <v>0.2796395163</v>
      </c>
      <c r="CF73" s="0" t="n">
        <v>0.2784668688</v>
      </c>
      <c r="CG73" s="0" t="n">
        <v>0.2764627863</v>
      </c>
      <c r="CH73" s="0" t="n">
        <v>0.2969806132</v>
      </c>
      <c r="CI73" s="0" t="n">
        <v>0.2910503246</v>
      </c>
      <c r="CJ73" s="0" t="n">
        <v>0.2899062679</v>
      </c>
      <c r="CK73" s="0" t="n">
        <v>0.2864757617</v>
      </c>
      <c r="CL73" s="0" t="n">
        <v>0.2851358338</v>
      </c>
      <c r="CM73" s="0" t="n">
        <v>0.2841074335</v>
      </c>
      <c r="CN73" s="0" t="n">
        <v>0.2826808665</v>
      </c>
      <c r="CO73" s="0" t="n">
        <v>0.2803154703</v>
      </c>
      <c r="CP73" s="0" t="n">
        <v>0.292558355</v>
      </c>
      <c r="CQ73" s="0" t="n">
        <v>0.2864003293</v>
      </c>
      <c r="CR73" s="0" t="n">
        <v>0.284705748</v>
      </c>
      <c r="CS73" s="0" t="n">
        <v>0.2819552149</v>
      </c>
      <c r="CT73" s="0" t="n">
        <v>0.2309315779</v>
      </c>
      <c r="CU73" s="0" t="n">
        <v>0.2289059234</v>
      </c>
      <c r="CV73" s="0" t="n">
        <v>0.2277252104</v>
      </c>
      <c r="CW73" s="0" t="n">
        <v>0.2192147666</v>
      </c>
      <c r="CX73" s="0" t="n">
        <v>0.3118520433</v>
      </c>
      <c r="CY73" s="0" t="n">
        <v>0.3063175102</v>
      </c>
      <c r="CZ73" s="0" t="n">
        <v>0.3043666943</v>
      </c>
      <c r="DA73" s="0" t="n">
        <v>0.3015112777</v>
      </c>
      <c r="DB73" s="0" t="n">
        <v>0.3261780999</v>
      </c>
      <c r="DC73" s="0" t="n">
        <v>0.3207807941</v>
      </c>
      <c r="DF73" s="0" t="n">
        <v>70</v>
      </c>
      <c r="DG73" s="0" t="n">
        <v>0.4139513686</v>
      </c>
      <c r="DH73" s="0" t="n">
        <v>0.4118054113</v>
      </c>
      <c r="DI73" s="0" t="n">
        <v>0.4095095283</v>
      </c>
      <c r="DJ73" s="0" t="n">
        <v>0.4010763884</v>
      </c>
      <c r="DK73" s="0" t="n">
        <v>0.3005125008</v>
      </c>
      <c r="DL73" s="0" t="n">
        <v>0.2974896146</v>
      </c>
      <c r="DM73" s="0" t="n">
        <v>0.2959206236</v>
      </c>
      <c r="DN73" s="0" t="n">
        <v>0.2928121299</v>
      </c>
      <c r="DO73" s="0" t="n">
        <v>0.2864225379</v>
      </c>
      <c r="DP73" s="0" t="n">
        <v>0.2854329736</v>
      </c>
      <c r="DQ73" s="0" t="n">
        <v>0.2827639822</v>
      </c>
      <c r="DR73" s="0" t="n">
        <v>0.2763059276</v>
      </c>
      <c r="DS73" s="0" t="n">
        <v>0.3234704582</v>
      </c>
      <c r="DT73" s="0" t="n">
        <v>0.3209845956</v>
      </c>
      <c r="DU73" s="0" t="n">
        <v>0.3182063784</v>
      </c>
      <c r="DV73" s="0" t="n">
        <v>0.3165012234</v>
      </c>
      <c r="DW73" s="0" t="n">
        <v>0.3345995998</v>
      </c>
      <c r="DX73" s="0" t="n">
        <v>0.3325091337</v>
      </c>
      <c r="DY73" s="0" t="n">
        <v>0.3297867461</v>
      </c>
      <c r="DZ73" s="0" t="n">
        <v>0.3281099509</v>
      </c>
      <c r="EA73" s="0" t="n">
        <v>0.33055643</v>
      </c>
      <c r="EB73" s="0" t="n">
        <v>0.3289187062</v>
      </c>
      <c r="EC73" s="0" t="n">
        <v>0.3220206947</v>
      </c>
      <c r="ED73" s="0" t="n">
        <v>0.319986161</v>
      </c>
      <c r="EE73" s="0" t="n">
        <v>0.4379272879</v>
      </c>
      <c r="EF73" s="0" t="n">
        <v>0.4354389232</v>
      </c>
      <c r="EG73" s="0" t="n">
        <v>0.4334328628</v>
      </c>
      <c r="EH73" s="0" t="n">
        <v>0.431473486</v>
      </c>
      <c r="EI73" s="0" t="n">
        <v>0.4021823381</v>
      </c>
      <c r="EJ73" s="0" t="n">
        <v>0.3990234853</v>
      </c>
      <c r="EK73" s="0" t="n">
        <v>0.3968019913</v>
      </c>
      <c r="EL73" s="0" t="n">
        <v>0.3926746814</v>
      </c>
      <c r="EM73" s="0" t="n">
        <v>0.3927461564</v>
      </c>
      <c r="EN73" s="0" t="n">
        <v>0.3907391875</v>
      </c>
      <c r="EO73" s="0" t="n">
        <v>0.3890413388</v>
      </c>
      <c r="EP73" s="0" t="n">
        <v>0.3871082129</v>
      </c>
      <c r="EQ73" s="0" t="n">
        <v>0.3793767227</v>
      </c>
      <c r="ER73" s="0" t="n">
        <v>0.3770780816</v>
      </c>
      <c r="ES73" s="0" t="n">
        <v>0.3746011074</v>
      </c>
      <c r="ET73" s="0" t="n">
        <v>0.3716432808</v>
      </c>
      <c r="EU73" s="0" t="n">
        <v>0.3847954395</v>
      </c>
      <c r="EV73" s="0" t="n">
        <v>0.381458318</v>
      </c>
      <c r="EW73" s="0" t="n">
        <v>0.3792613537</v>
      </c>
      <c r="EX73" s="0" t="n">
        <v>0.375915546</v>
      </c>
      <c r="EY73" s="0" t="n">
        <v>0.3460244089</v>
      </c>
      <c r="EZ73" s="0" t="n">
        <v>0.3441232256</v>
      </c>
      <c r="FA73" s="0" t="n">
        <v>0.3422289928</v>
      </c>
      <c r="FB73" s="0" t="n">
        <v>0.3407252028</v>
      </c>
      <c r="FC73" s="0" t="n">
        <v>0.362893655</v>
      </c>
      <c r="FD73" s="0" t="n">
        <v>0.3568055293</v>
      </c>
      <c r="FE73" s="0" t="n">
        <v>0.3542042744</v>
      </c>
      <c r="FF73" s="0" t="n">
        <v>0.3518615859</v>
      </c>
      <c r="FG73" s="0" t="n">
        <v>0.387427476</v>
      </c>
      <c r="FH73" s="0" t="n">
        <v>0.3857918506</v>
      </c>
      <c r="FI73" s="0" t="n">
        <v>0.3838085231</v>
      </c>
      <c r="FJ73" s="0" t="n">
        <v>0.3820570375</v>
      </c>
      <c r="FK73" s="0" t="n">
        <v>0.3660960634</v>
      </c>
      <c r="FL73" s="0" t="n">
        <v>0.3643269885</v>
      </c>
      <c r="FM73" s="0" t="n">
        <v>0.3626231315</v>
      </c>
      <c r="FN73" s="0" t="n">
        <v>0.3576147811</v>
      </c>
      <c r="FO73" s="0" t="n">
        <v>0.4066339032</v>
      </c>
      <c r="FP73" s="0" t="n">
        <v>0.4030591909</v>
      </c>
      <c r="FQ73" s="0" t="n">
        <v>0.4010032369</v>
      </c>
      <c r="FR73" s="0" t="n">
        <v>0.3983992187</v>
      </c>
      <c r="FS73" s="0" t="n">
        <v>0.3313752257</v>
      </c>
      <c r="FT73" s="0" t="n">
        <v>0.3301089614</v>
      </c>
      <c r="FU73" s="0" t="n">
        <v>0.3288421132</v>
      </c>
      <c r="FV73" s="0" t="n">
        <v>0.327337931</v>
      </c>
      <c r="FW73" s="0" t="n">
        <v>0.3301390986</v>
      </c>
      <c r="FX73" s="0" t="n">
        <v>0.3274058708</v>
      </c>
      <c r="FY73" s="0" t="n">
        <v>0.3238668675</v>
      </c>
      <c r="FZ73" s="0" t="n">
        <v>0.3177043327</v>
      </c>
      <c r="GA73" s="0" t="n">
        <v>0.3553427329</v>
      </c>
      <c r="GB73" s="0" t="n">
        <v>0.3513340466</v>
      </c>
      <c r="GC73" s="0" t="n">
        <v>0.3489619957</v>
      </c>
      <c r="GD73" s="0" t="n">
        <v>0.3473011106</v>
      </c>
      <c r="GE73" s="0" t="n">
        <v>0.3685541709</v>
      </c>
      <c r="GF73" s="0" t="n">
        <v>0.3668792854</v>
      </c>
      <c r="GG73" s="0" t="n">
        <v>0.3653383749</v>
      </c>
      <c r="GH73" s="0" t="n">
        <v>0.3591560135</v>
      </c>
      <c r="GI73" s="0" t="n">
        <v>0.3489442513</v>
      </c>
      <c r="GJ73" s="0" t="n">
        <v>0.347073016</v>
      </c>
      <c r="GK73" s="0" t="n">
        <v>0.345707218</v>
      </c>
      <c r="GL73" s="0" t="n">
        <v>0.3444083722</v>
      </c>
      <c r="GM73" s="0" t="n">
        <v>0.314350603</v>
      </c>
      <c r="GN73" s="0" t="n">
        <v>0.3096523123</v>
      </c>
      <c r="GO73" s="0" t="n">
        <v>0.3037620518</v>
      </c>
      <c r="GP73" s="0" t="n">
        <v>0.3025929391</v>
      </c>
      <c r="GQ73" s="0" t="n">
        <v>0.3475586382</v>
      </c>
      <c r="GR73" s="0" t="n">
        <v>0.3460757011</v>
      </c>
      <c r="GS73" s="0" t="n">
        <v>0.3447608481</v>
      </c>
      <c r="GT73" s="0" t="n">
        <v>0.3436959569</v>
      </c>
      <c r="GU73" s="0" t="n">
        <v>0.3823353166</v>
      </c>
      <c r="GV73" s="0" t="n">
        <v>0.3778551932</v>
      </c>
      <c r="GW73" s="0" t="n">
        <v>0.3761051029</v>
      </c>
      <c r="GX73" s="0" t="n">
        <v>0.3731574044</v>
      </c>
      <c r="GY73" s="0" t="n">
        <v>0.3750808885</v>
      </c>
      <c r="GZ73" s="0" t="n">
        <v>0.3728468476</v>
      </c>
      <c r="HA73" s="0" t="n">
        <v>0.3681181731</v>
      </c>
      <c r="HB73" s="0" t="n">
        <v>0.3648778895</v>
      </c>
      <c r="HC73" s="0" t="n">
        <v>0.3240002717</v>
      </c>
      <c r="HD73" s="0" t="n">
        <v>0.3225253567</v>
      </c>
      <c r="HE73" s="0" t="n">
        <v>0.3214168146</v>
      </c>
      <c r="HF73" s="0" t="n">
        <v>0.3188249835</v>
      </c>
      <c r="HG73" s="0" t="n">
        <v>0.3872431798</v>
      </c>
      <c r="HH73" s="0" t="n">
        <v>0.3856211534</v>
      </c>
    </row>
    <row r="74" customFormat="false" ht="12.85" hidden="false" customHeight="false" outlineLevel="0" collapsed="false">
      <c r="A74" s="0" t="n">
        <v>71</v>
      </c>
      <c r="B74" s="0" t="n">
        <v>0.194682007</v>
      </c>
      <c r="C74" s="0" t="n">
        <v>0.1929047947</v>
      </c>
      <c r="D74" s="0" t="n">
        <v>0.1917284908</v>
      </c>
      <c r="E74" s="0" t="n">
        <v>0.1898511479</v>
      </c>
      <c r="F74" s="0" t="n">
        <v>0.2504136027</v>
      </c>
      <c r="G74" s="0" t="n">
        <v>0.2430892742</v>
      </c>
      <c r="H74" s="0" t="n">
        <v>0.2411850623</v>
      </c>
      <c r="I74" s="0" t="n">
        <v>0.2352571342</v>
      </c>
      <c r="J74" s="0" t="n">
        <v>0.252890567</v>
      </c>
      <c r="K74" s="0" t="n">
        <v>0.2470210271</v>
      </c>
      <c r="L74" s="0" t="n">
        <v>0.2433381196</v>
      </c>
      <c r="M74" s="0" t="n">
        <v>0.2417811045</v>
      </c>
      <c r="N74" s="0" t="n">
        <v>0.2409085764</v>
      </c>
      <c r="O74" s="0" t="n">
        <v>0.2361272112</v>
      </c>
      <c r="P74" s="0" t="n">
        <v>0.2339658119</v>
      </c>
      <c r="Q74" s="0" t="n">
        <v>0.2329399968</v>
      </c>
      <c r="R74" s="0" t="n">
        <v>0.2675365896</v>
      </c>
      <c r="S74" s="0" t="n">
        <v>0.2600056977</v>
      </c>
      <c r="T74" s="0" t="n">
        <v>0.2579529045</v>
      </c>
      <c r="U74" s="0" t="n">
        <v>0.2568255079</v>
      </c>
      <c r="V74" s="0" t="n">
        <v>0.2115827246</v>
      </c>
      <c r="W74" s="0" t="n">
        <v>0.2097990975</v>
      </c>
      <c r="X74" s="0" t="n">
        <v>0.207105893</v>
      </c>
      <c r="Y74" s="0" t="n">
        <v>0.2011925114</v>
      </c>
      <c r="Z74" s="0" t="n">
        <v>0.3178840171</v>
      </c>
      <c r="AA74" s="0" t="n">
        <v>0.3162875245</v>
      </c>
      <c r="AB74" s="0" t="n">
        <v>0.3137647342</v>
      </c>
      <c r="AC74" s="0" t="n">
        <v>0.3109468904</v>
      </c>
      <c r="AD74" s="0" t="n">
        <v>0.272375037</v>
      </c>
      <c r="AE74" s="0" t="n">
        <v>0.2695737052</v>
      </c>
      <c r="AF74" s="0" t="n">
        <v>0.2648857046</v>
      </c>
      <c r="AG74" s="0" t="n">
        <v>0.2574084883</v>
      </c>
      <c r="AH74" s="0" t="n">
        <v>0.286144661</v>
      </c>
      <c r="AI74" s="0" t="n">
        <v>0.2837492852</v>
      </c>
      <c r="AJ74" s="0" t="n">
        <v>0.2785470913</v>
      </c>
      <c r="AK74" s="0" t="n">
        <v>0.2720515638</v>
      </c>
      <c r="AL74" s="0" t="n">
        <v>0.275493175</v>
      </c>
      <c r="AM74" s="0" t="n">
        <v>0.2709647169</v>
      </c>
      <c r="AN74" s="0" t="n">
        <v>0.2690822027</v>
      </c>
      <c r="AO74" s="0" t="n">
        <v>0.2671614312</v>
      </c>
      <c r="AP74" s="0" t="n">
        <v>0.2295621271</v>
      </c>
      <c r="AQ74" s="0" t="n">
        <v>0.2278205015</v>
      </c>
      <c r="AR74" s="0" t="n">
        <v>0.2268024194</v>
      </c>
      <c r="AS74" s="0" t="n">
        <v>0.2255474345</v>
      </c>
      <c r="AT74" s="0" t="n">
        <v>0.307617811</v>
      </c>
      <c r="AU74" s="0" t="n">
        <v>0.3051712024</v>
      </c>
      <c r="AV74" s="0" t="n">
        <v>0.3019733718</v>
      </c>
      <c r="AW74" s="0" t="n">
        <v>0.2980948376</v>
      </c>
      <c r="AX74" s="0" t="n">
        <v>0.2179597032</v>
      </c>
      <c r="AY74" s="0" t="n">
        <v>0.2118136536</v>
      </c>
      <c r="AZ74" s="0" t="n">
        <v>0.2104331877</v>
      </c>
      <c r="BA74" s="0" t="n">
        <v>0.2090426584</v>
      </c>
      <c r="BB74" s="0" t="n">
        <v>0.2965008695</v>
      </c>
      <c r="BC74" s="0" t="n">
        <v>0.2890912765</v>
      </c>
      <c r="BD74" s="0" t="n">
        <v>0.2872369933</v>
      </c>
      <c r="BE74" s="0" t="n">
        <v>0.2842073958</v>
      </c>
      <c r="BF74" s="0" t="n">
        <v>0.2669034415</v>
      </c>
      <c r="BG74" s="0" t="n">
        <v>0.2651112621</v>
      </c>
      <c r="BH74" s="0" t="n">
        <v>0.2626512703</v>
      </c>
      <c r="BI74" s="0" t="n">
        <v>0.2605696292</v>
      </c>
      <c r="BJ74" s="0" t="n">
        <v>0.2359778359</v>
      </c>
      <c r="BK74" s="0" t="n">
        <v>0.2329228315</v>
      </c>
      <c r="BL74" s="0" t="n">
        <v>0.2268419342</v>
      </c>
      <c r="BM74" s="0" t="n">
        <v>0.2254512474</v>
      </c>
      <c r="BN74" s="0" t="n">
        <v>0.2702660838</v>
      </c>
      <c r="BO74" s="0" t="n">
        <v>0.2679685587</v>
      </c>
      <c r="BP74" s="0" t="n">
        <v>0.2656399349</v>
      </c>
      <c r="BQ74" s="0" t="n">
        <v>0.2589607651</v>
      </c>
      <c r="BR74" s="0" t="n">
        <v>0.3179604907</v>
      </c>
      <c r="BS74" s="0" t="n">
        <v>0.3162511241</v>
      </c>
      <c r="BT74" s="0" t="n">
        <v>0.3138209462</v>
      </c>
      <c r="BU74" s="0" t="n">
        <v>0.3088096249</v>
      </c>
      <c r="BV74" s="0" t="n">
        <v>0.2636392532</v>
      </c>
      <c r="BW74" s="0" t="n">
        <v>0.2615709298</v>
      </c>
      <c r="BX74" s="0" t="n">
        <v>0.2596771931</v>
      </c>
      <c r="BY74" s="0" t="n">
        <v>0.2583780134</v>
      </c>
      <c r="BZ74" s="0" t="n">
        <v>0.2801711212</v>
      </c>
      <c r="CA74" s="0" t="n">
        <v>0.2779814929</v>
      </c>
      <c r="CB74" s="0" t="n">
        <v>0.2763279653</v>
      </c>
      <c r="CC74" s="0" t="n">
        <v>0.2670881941</v>
      </c>
      <c r="CD74" s="0" t="n">
        <v>0.2509049587</v>
      </c>
      <c r="CE74" s="0" t="n">
        <v>0.2479843208</v>
      </c>
      <c r="CF74" s="0" t="n">
        <v>0.2457911124</v>
      </c>
      <c r="CG74" s="0" t="n">
        <v>0.2443524485</v>
      </c>
      <c r="CH74" s="0" t="n">
        <v>0.2738353854</v>
      </c>
      <c r="CI74" s="0" t="n">
        <v>0.2716811878</v>
      </c>
      <c r="CJ74" s="0" t="n">
        <v>0.2701299851</v>
      </c>
      <c r="CK74" s="0" t="n">
        <v>0.2683031159</v>
      </c>
      <c r="CL74" s="0" t="n">
        <v>0.2801254815</v>
      </c>
      <c r="CM74" s="0" t="n">
        <v>0.2753593255</v>
      </c>
      <c r="CN74" s="0" t="n">
        <v>0.2731753287</v>
      </c>
      <c r="CO74" s="0" t="n">
        <v>0.264170411</v>
      </c>
      <c r="CP74" s="0" t="n">
        <v>0.2785509286</v>
      </c>
      <c r="CQ74" s="0" t="n">
        <v>0.2760658514</v>
      </c>
      <c r="CR74" s="0" t="n">
        <v>0.2681625374</v>
      </c>
      <c r="CS74" s="0" t="n">
        <v>0.2667570849</v>
      </c>
      <c r="CT74" s="0" t="n">
        <v>0.2777792343</v>
      </c>
      <c r="CU74" s="0" t="n">
        <v>0.2742701739</v>
      </c>
      <c r="CV74" s="0" t="n">
        <v>0.2722200343</v>
      </c>
      <c r="CW74" s="0" t="n">
        <v>0.2700467543</v>
      </c>
      <c r="CX74" s="0" t="n">
        <v>0.2182668649</v>
      </c>
      <c r="CY74" s="0" t="n">
        <v>0.2167677765</v>
      </c>
      <c r="CZ74" s="0" t="n">
        <v>0.2158063329</v>
      </c>
      <c r="DA74" s="0" t="n">
        <v>0.2145423562</v>
      </c>
      <c r="DB74" s="0" t="n">
        <v>0.2998231475</v>
      </c>
      <c r="DC74" s="0" t="n">
        <v>0.297536186</v>
      </c>
      <c r="DF74" s="0" t="n">
        <v>71</v>
      </c>
      <c r="DG74" s="0" t="n">
        <v>0.2831904964</v>
      </c>
      <c r="DH74" s="0" t="n">
        <v>0.2807422109</v>
      </c>
      <c r="DI74" s="0" t="n">
        <v>0.2784787969</v>
      </c>
      <c r="DJ74" s="0" t="n">
        <v>0.2772758412</v>
      </c>
      <c r="DK74" s="0" t="n">
        <v>0.398541036</v>
      </c>
      <c r="DL74" s="0" t="n">
        <v>0.3965295125</v>
      </c>
      <c r="DM74" s="0" t="n">
        <v>0.3946058033</v>
      </c>
      <c r="DN74" s="0" t="n">
        <v>0.390845923</v>
      </c>
      <c r="DO74" s="0" t="n">
        <v>0.2913198562</v>
      </c>
      <c r="DP74" s="0" t="n">
        <v>0.2888705344</v>
      </c>
      <c r="DQ74" s="0" t="n">
        <v>0.2858895973</v>
      </c>
      <c r="DR74" s="0" t="n">
        <v>0.2834906976</v>
      </c>
      <c r="DS74" s="0" t="n">
        <v>0.2752965859</v>
      </c>
      <c r="DT74" s="0" t="n">
        <v>0.26928195</v>
      </c>
      <c r="DU74" s="0" t="n">
        <v>0.2678381734</v>
      </c>
      <c r="DV74" s="0" t="n">
        <v>0.2657043393</v>
      </c>
      <c r="DW74" s="0" t="n">
        <v>0.3149036545</v>
      </c>
      <c r="DX74" s="0" t="n">
        <v>0.3049706123</v>
      </c>
      <c r="DY74" s="0" t="n">
        <v>0.3022404709</v>
      </c>
      <c r="DZ74" s="0" t="n">
        <v>0.3006840682</v>
      </c>
      <c r="EA74" s="0" t="n">
        <v>0.3256412721</v>
      </c>
      <c r="EB74" s="0" t="n">
        <v>0.3220421297</v>
      </c>
      <c r="EC74" s="0" t="n">
        <v>0.3192332437</v>
      </c>
      <c r="ED74" s="0" t="n">
        <v>0.3153942634</v>
      </c>
      <c r="EE74" s="0" t="n">
        <v>0.3180636567</v>
      </c>
      <c r="EF74" s="0" t="n">
        <v>0.3146702986</v>
      </c>
      <c r="EG74" s="0" t="n">
        <v>0.3130987527</v>
      </c>
      <c r="EH74" s="0" t="n">
        <v>0.3099954088</v>
      </c>
      <c r="EI74" s="0" t="n">
        <v>0.4256104031</v>
      </c>
      <c r="EJ74" s="0" t="n">
        <v>0.4217650673</v>
      </c>
      <c r="EK74" s="0" t="n">
        <v>0.4180268923</v>
      </c>
      <c r="EL74" s="0" t="n">
        <v>0.4160397716</v>
      </c>
      <c r="EM74" s="0" t="n">
        <v>0.3876827251</v>
      </c>
      <c r="EN74" s="0" t="n">
        <v>0.384507433</v>
      </c>
      <c r="EO74" s="0" t="n">
        <v>0.3825992099</v>
      </c>
      <c r="EP74" s="0" t="n">
        <v>0.3808280266</v>
      </c>
      <c r="EQ74" s="0" t="n">
        <v>0.3844574731</v>
      </c>
      <c r="ER74" s="0" t="n">
        <v>0.3818662416</v>
      </c>
      <c r="ES74" s="0" t="n">
        <v>0.3802330232</v>
      </c>
      <c r="ET74" s="0" t="n">
        <v>0.3781972093</v>
      </c>
      <c r="EU74" s="0" t="n">
        <v>0.3681712713</v>
      </c>
      <c r="EV74" s="0" t="n">
        <v>0.3618930954</v>
      </c>
      <c r="EW74" s="0" t="n">
        <v>0.3593152317</v>
      </c>
      <c r="EX74" s="0" t="n">
        <v>0.3569724263</v>
      </c>
      <c r="EY74" s="0" t="n">
        <v>0.3683792202</v>
      </c>
      <c r="EZ74" s="0" t="n">
        <v>0.3657935407</v>
      </c>
      <c r="FA74" s="0" t="n">
        <v>0.3629126994</v>
      </c>
      <c r="FB74" s="0" t="n">
        <v>0.3615513478</v>
      </c>
      <c r="FC74" s="0" t="n">
        <v>0.3388538906</v>
      </c>
      <c r="FD74" s="0" t="n">
        <v>0.3372111966</v>
      </c>
      <c r="FE74" s="0" t="n">
        <v>0.3347042454</v>
      </c>
      <c r="FF74" s="0" t="n">
        <v>0.3284420476</v>
      </c>
      <c r="FG74" s="0" t="n">
        <v>0.3497874632</v>
      </c>
      <c r="FH74" s="0" t="n">
        <v>0.3476360759</v>
      </c>
      <c r="FI74" s="0" t="n">
        <v>0.3456079425</v>
      </c>
      <c r="FJ74" s="0" t="n">
        <v>0.3442665802</v>
      </c>
      <c r="FK74" s="0" t="n">
        <v>0.3804982085</v>
      </c>
      <c r="FL74" s="0" t="n">
        <v>0.3775611721</v>
      </c>
      <c r="FM74" s="0" t="n">
        <v>0.3715264626</v>
      </c>
      <c r="FN74" s="0" t="n">
        <v>0.3656856674</v>
      </c>
      <c r="FO74" s="0" t="n">
        <v>0.3555767449</v>
      </c>
      <c r="FP74" s="0" t="n">
        <v>0.3533893965</v>
      </c>
      <c r="FQ74" s="0" t="n">
        <v>0.3513355512</v>
      </c>
      <c r="FR74" s="0" t="n">
        <v>0.3494704076</v>
      </c>
      <c r="FS74" s="0" t="n">
        <v>0.3946959703</v>
      </c>
      <c r="FT74" s="0" t="n">
        <v>0.3907138369</v>
      </c>
      <c r="FU74" s="0" t="n">
        <v>0.3882080929</v>
      </c>
      <c r="FV74" s="0" t="n">
        <v>0.3863051813</v>
      </c>
      <c r="FW74" s="0" t="n">
        <v>0.32597105</v>
      </c>
      <c r="FX74" s="0" t="n">
        <v>0.3212503286</v>
      </c>
      <c r="FY74" s="0" t="n">
        <v>0.3198317461</v>
      </c>
      <c r="FZ74" s="0" t="n">
        <v>0.3186804757</v>
      </c>
      <c r="GA74" s="0" t="n">
        <v>0.3163602159</v>
      </c>
      <c r="GB74" s="0" t="n">
        <v>0.3144040637</v>
      </c>
      <c r="GC74" s="0" t="n">
        <v>0.3131642204</v>
      </c>
      <c r="GD74" s="0" t="n">
        <v>0.3115493166</v>
      </c>
      <c r="GE74" s="0" t="n">
        <v>0.3461005737</v>
      </c>
      <c r="GF74" s="0" t="n">
        <v>0.3447297146</v>
      </c>
      <c r="GG74" s="0" t="n">
        <v>0.3417290009</v>
      </c>
      <c r="GH74" s="0" t="n">
        <v>0.33588921</v>
      </c>
      <c r="GI74" s="0" t="n">
        <v>0.356610924</v>
      </c>
      <c r="GJ74" s="0" t="n">
        <v>0.3532297448</v>
      </c>
      <c r="GK74" s="0" t="n">
        <v>0.346526271</v>
      </c>
      <c r="GL74" s="0" t="n">
        <v>0.3451750204</v>
      </c>
      <c r="GM74" s="0" t="n">
        <v>0.342604163</v>
      </c>
      <c r="GN74" s="0" t="n">
        <v>0.3411744165</v>
      </c>
      <c r="GO74" s="0" t="n">
        <v>0.3397254353</v>
      </c>
      <c r="GP74" s="0" t="n">
        <v>0.3382247169</v>
      </c>
      <c r="GQ74" s="0" t="n">
        <v>0.3010562211</v>
      </c>
      <c r="GR74" s="0" t="n">
        <v>0.3000014221</v>
      </c>
      <c r="GS74" s="0" t="n">
        <v>0.2985343179</v>
      </c>
      <c r="GT74" s="0" t="n">
        <v>0.2964198141</v>
      </c>
      <c r="GU74" s="0" t="n">
        <v>0.3421110137</v>
      </c>
      <c r="GV74" s="0" t="n">
        <v>0.3408244391</v>
      </c>
      <c r="GW74" s="0" t="n">
        <v>0.3391358169</v>
      </c>
      <c r="GX74" s="0" t="n">
        <v>0.3366330824</v>
      </c>
      <c r="GY74" s="0" t="n">
        <v>0.3681036349</v>
      </c>
      <c r="GZ74" s="0" t="n">
        <v>0.3661743014</v>
      </c>
      <c r="HA74" s="0" t="n">
        <v>0.364290747</v>
      </c>
      <c r="HB74" s="0" t="n">
        <v>0.3618704869</v>
      </c>
      <c r="HC74" s="0" t="n">
        <v>0.362752117</v>
      </c>
      <c r="HD74" s="0" t="n">
        <v>0.361351557</v>
      </c>
      <c r="HE74" s="0" t="n">
        <v>0.3577428097</v>
      </c>
      <c r="HF74" s="0" t="n">
        <v>0.3560012992</v>
      </c>
      <c r="HG74" s="0" t="n">
        <v>0.3163977685</v>
      </c>
      <c r="HH74" s="0" t="n">
        <v>0.3144486871</v>
      </c>
    </row>
    <row r="75" customFormat="false" ht="12.85" hidden="false" customHeight="false" outlineLevel="0" collapsed="false">
      <c r="A75" s="0" t="n">
        <v>72</v>
      </c>
      <c r="B75" s="0" t="n">
        <v>0.1836736374</v>
      </c>
      <c r="C75" s="0" t="n">
        <v>0.1816503696</v>
      </c>
      <c r="D75" s="0" t="n">
        <v>0.1802901538</v>
      </c>
      <c r="E75" s="0" t="n">
        <v>0.1791160782</v>
      </c>
      <c r="F75" s="0" t="n">
        <v>0.1881411062</v>
      </c>
      <c r="G75" s="0" t="n">
        <v>0.1866488753</v>
      </c>
      <c r="H75" s="0" t="n">
        <v>0.1837366065</v>
      </c>
      <c r="I75" s="0" t="n">
        <v>0.1821509567</v>
      </c>
      <c r="J75" s="0" t="n">
        <v>0.234050551</v>
      </c>
      <c r="K75" s="0" t="n">
        <v>0.2325493651</v>
      </c>
      <c r="L75" s="0" t="n">
        <v>0.2309254756</v>
      </c>
      <c r="M75" s="0" t="n">
        <v>0.2239945052</v>
      </c>
      <c r="N75" s="0" t="n">
        <v>0.2398747258</v>
      </c>
      <c r="O75" s="0" t="n">
        <v>0.2344478161</v>
      </c>
      <c r="P75" s="0" t="n">
        <v>0.2294775561</v>
      </c>
      <c r="Q75" s="0" t="n">
        <v>0.220015325</v>
      </c>
      <c r="R75" s="0" t="n">
        <v>0.2312765508</v>
      </c>
      <c r="S75" s="0" t="n">
        <v>0.2296937635</v>
      </c>
      <c r="T75" s="0" t="n">
        <v>0.2278436191</v>
      </c>
      <c r="U75" s="0" t="n">
        <v>0.2268478167</v>
      </c>
      <c r="V75" s="0" t="n">
        <v>0.2536717798</v>
      </c>
      <c r="W75" s="0" t="n">
        <v>0.252476443</v>
      </c>
      <c r="X75" s="0" t="n">
        <v>0.2465679895</v>
      </c>
      <c r="Y75" s="0" t="n">
        <v>0.2445142908</v>
      </c>
      <c r="Z75" s="0" t="n">
        <v>0.1988575739</v>
      </c>
      <c r="AA75" s="0" t="n">
        <v>0.1957113464</v>
      </c>
      <c r="AB75" s="0" t="n">
        <v>0.1931279052</v>
      </c>
      <c r="AC75" s="0" t="n">
        <v>0.192028433</v>
      </c>
      <c r="AD75" s="0" t="n">
        <v>0.3073852911</v>
      </c>
      <c r="AE75" s="0" t="n">
        <v>0.3054634398</v>
      </c>
      <c r="AF75" s="0" t="n">
        <v>0.3024606347</v>
      </c>
      <c r="AG75" s="0" t="n">
        <v>0.2987030858</v>
      </c>
      <c r="AH75" s="0" t="n">
        <v>0.2562306575</v>
      </c>
      <c r="AI75" s="0" t="n">
        <v>0.2537387256</v>
      </c>
      <c r="AJ75" s="0" t="n">
        <v>0.2522243439</v>
      </c>
      <c r="AK75" s="0" t="n">
        <v>0.2502430163</v>
      </c>
      <c r="AL75" s="0" t="n">
        <v>0.268173011</v>
      </c>
      <c r="AM75" s="0" t="n">
        <v>0.2634874488</v>
      </c>
      <c r="AN75" s="0" t="n">
        <v>0.261403778</v>
      </c>
      <c r="AO75" s="0" t="n">
        <v>0.2580012996</v>
      </c>
      <c r="AP75" s="0" t="n">
        <v>0.2622268796</v>
      </c>
      <c r="AQ75" s="0" t="n">
        <v>0.2592931949</v>
      </c>
      <c r="AR75" s="0" t="n">
        <v>0.2577984016</v>
      </c>
      <c r="AS75" s="0" t="n">
        <v>0.2542302962</v>
      </c>
      <c r="AT75" s="0" t="n">
        <v>0.2238816726</v>
      </c>
      <c r="AU75" s="0" t="n">
        <v>0.2208472507</v>
      </c>
      <c r="AV75" s="0" t="n">
        <v>0.2191823312</v>
      </c>
      <c r="AW75" s="0" t="n">
        <v>0.2168211646</v>
      </c>
      <c r="AX75" s="0" t="n">
        <v>0.2958747404</v>
      </c>
      <c r="AY75" s="0" t="n">
        <v>0.2906487524</v>
      </c>
      <c r="AZ75" s="0" t="n">
        <v>0.286681878</v>
      </c>
      <c r="BA75" s="0" t="n">
        <v>0.2855395183</v>
      </c>
      <c r="BB75" s="0" t="n">
        <v>0.2056875995</v>
      </c>
      <c r="BC75" s="0" t="n">
        <v>0.2034567624</v>
      </c>
      <c r="BD75" s="0" t="n">
        <v>0.2016489664</v>
      </c>
      <c r="BE75" s="0" t="n">
        <v>0.196802566</v>
      </c>
      <c r="BF75" s="0" t="n">
        <v>0.2824294796</v>
      </c>
      <c r="BG75" s="0" t="n">
        <v>0.2810585287</v>
      </c>
      <c r="BH75" s="0" t="n">
        <v>0.2750126721</v>
      </c>
      <c r="BI75" s="0" t="n">
        <v>0.26948142</v>
      </c>
      <c r="BJ75" s="0" t="n">
        <v>0.2581118556</v>
      </c>
      <c r="BK75" s="0" t="n">
        <v>0.2562849633</v>
      </c>
      <c r="BL75" s="0" t="n">
        <v>0.2542665549</v>
      </c>
      <c r="BM75" s="0" t="n">
        <v>0.2531991387</v>
      </c>
      <c r="BN75" s="0" t="n">
        <v>0.222509014</v>
      </c>
      <c r="BO75" s="0" t="n">
        <v>0.2213243548</v>
      </c>
      <c r="BP75" s="0" t="n">
        <v>0.2186399169</v>
      </c>
      <c r="BQ75" s="0" t="n">
        <v>0.2168800417</v>
      </c>
      <c r="BR75" s="0" t="n">
        <v>0.251969294</v>
      </c>
      <c r="BS75" s="0" t="n">
        <v>0.2508064659</v>
      </c>
      <c r="BT75" s="0" t="n">
        <v>0.249472748</v>
      </c>
      <c r="BU75" s="0" t="n">
        <v>0.2463566252</v>
      </c>
      <c r="BV75" s="0" t="n">
        <v>0.306794676</v>
      </c>
      <c r="BW75" s="0" t="n">
        <v>0.3042654116</v>
      </c>
      <c r="BX75" s="0" t="n">
        <v>0.3030247024</v>
      </c>
      <c r="BY75" s="0" t="n">
        <v>0.3012813036</v>
      </c>
      <c r="BZ75" s="0" t="n">
        <v>0.2572526933</v>
      </c>
      <c r="CA75" s="0" t="n">
        <v>0.2489827628</v>
      </c>
      <c r="CB75" s="0" t="n">
        <v>0.2429205463</v>
      </c>
      <c r="CC75" s="0" t="n">
        <v>0.2412246491</v>
      </c>
      <c r="CD75" s="0" t="n">
        <v>0.2664063714</v>
      </c>
      <c r="CE75" s="0" t="n">
        <v>0.262392854</v>
      </c>
      <c r="CF75" s="0" t="n">
        <v>0.2577565292</v>
      </c>
      <c r="CG75" s="0" t="n">
        <v>0.2551299667</v>
      </c>
      <c r="CH75" s="0" t="n">
        <v>0.2421670464</v>
      </c>
      <c r="CI75" s="0" t="n">
        <v>0.2409510685</v>
      </c>
      <c r="CJ75" s="0" t="n">
        <v>0.2398724101</v>
      </c>
      <c r="CK75" s="0" t="n">
        <v>0.2337964943</v>
      </c>
      <c r="CL75" s="0" t="n">
        <v>0.2593726081</v>
      </c>
      <c r="CM75" s="0" t="n">
        <v>0.255714978</v>
      </c>
      <c r="CN75" s="0" t="n">
        <v>0.252495612</v>
      </c>
      <c r="CO75" s="0" t="n">
        <v>0.251068158</v>
      </c>
      <c r="CP75" s="0" t="n">
        <v>0.263433306</v>
      </c>
      <c r="CQ75" s="0" t="n">
        <v>0.2619237921</v>
      </c>
      <c r="CR75" s="0" t="n">
        <v>0.2538015884</v>
      </c>
      <c r="CS75" s="0" t="n">
        <v>0.2520685092</v>
      </c>
      <c r="CT75" s="0" t="n">
        <v>0.2642287015</v>
      </c>
      <c r="CU75" s="0" t="n">
        <v>0.2596454881</v>
      </c>
      <c r="CV75" s="0" t="n">
        <v>0.2581082268</v>
      </c>
      <c r="CW75" s="0" t="n">
        <v>0.2560925119</v>
      </c>
      <c r="CX75" s="0" t="n">
        <v>0.268480598</v>
      </c>
      <c r="CY75" s="0" t="n">
        <v>0.2655018421</v>
      </c>
      <c r="CZ75" s="0" t="n">
        <v>0.260150819</v>
      </c>
      <c r="DA75" s="0" t="n">
        <v>0.2588367613</v>
      </c>
      <c r="DB75" s="0" t="n">
        <v>0.2133192871</v>
      </c>
      <c r="DC75" s="0" t="n">
        <v>0.2110069294</v>
      </c>
      <c r="DF75" s="0" t="n">
        <v>72</v>
      </c>
      <c r="DG75" s="0" t="n">
        <v>0.2503973789</v>
      </c>
      <c r="DH75" s="0" t="n">
        <v>0.248960847</v>
      </c>
      <c r="DI75" s="0" t="n">
        <v>0.2449874355</v>
      </c>
      <c r="DJ75" s="0" t="n">
        <v>0.2436151548</v>
      </c>
      <c r="DK75" s="0" t="n">
        <v>0.2723782891</v>
      </c>
      <c r="DL75" s="0" t="n">
        <v>0.2697675264</v>
      </c>
      <c r="DM75" s="0" t="n">
        <v>0.2676868316</v>
      </c>
      <c r="DN75" s="0" t="n">
        <v>0.2663698076</v>
      </c>
      <c r="DO75" s="0" t="n">
        <v>0.3886219334</v>
      </c>
      <c r="DP75" s="0" t="n">
        <v>0.3806963322</v>
      </c>
      <c r="DQ75" s="0" t="n">
        <v>0.378314396</v>
      </c>
      <c r="DR75" s="0" t="n">
        <v>0.3686416709</v>
      </c>
      <c r="DS75" s="0" t="n">
        <v>0.2814355194</v>
      </c>
      <c r="DT75" s="0" t="n">
        <v>0.2802921068</v>
      </c>
      <c r="DU75" s="0" t="n">
        <v>0.2739745989</v>
      </c>
      <c r="DV75" s="0" t="n">
        <v>0.2719218497</v>
      </c>
      <c r="DW75" s="0" t="n">
        <v>0.2641346902</v>
      </c>
      <c r="DX75" s="0" t="n">
        <v>0.262349476</v>
      </c>
      <c r="DY75" s="0" t="n">
        <v>0.2609575733</v>
      </c>
      <c r="DZ75" s="0" t="n">
        <v>0.2577465134</v>
      </c>
      <c r="EA75" s="0" t="n">
        <v>0.2963157721</v>
      </c>
      <c r="EB75" s="0" t="n">
        <v>0.2947246462</v>
      </c>
      <c r="EC75" s="0" t="n">
        <v>0.2928088931</v>
      </c>
      <c r="ED75" s="0" t="n">
        <v>0.2886938598</v>
      </c>
      <c r="EE75" s="0" t="n">
        <v>0.3090376175</v>
      </c>
      <c r="EF75" s="0" t="n">
        <v>0.3063073161</v>
      </c>
      <c r="EG75" s="0" t="n">
        <v>0.3043838131</v>
      </c>
      <c r="EH75" s="0" t="n">
        <v>0.302460612</v>
      </c>
      <c r="EI75" s="0" t="n">
        <v>0.3031596279</v>
      </c>
      <c r="EJ75" s="0" t="n">
        <v>0.2975758784</v>
      </c>
      <c r="EK75" s="0" t="n">
        <v>0.2906046282</v>
      </c>
      <c r="EL75" s="0" t="n">
        <v>0.2880726954</v>
      </c>
      <c r="EM75" s="0" t="n">
        <v>0.4141466293</v>
      </c>
      <c r="EN75" s="0" t="n">
        <v>0.4103733034</v>
      </c>
      <c r="EO75" s="0" t="n">
        <v>0.40757224</v>
      </c>
      <c r="EP75" s="0" t="n">
        <v>0.4049583597</v>
      </c>
      <c r="EQ75" s="0" t="n">
        <v>0.3775062298</v>
      </c>
      <c r="ER75" s="0" t="n">
        <v>0.3749467861</v>
      </c>
      <c r="ES75" s="0" t="n">
        <v>0.3725963639</v>
      </c>
      <c r="ET75" s="0" t="n">
        <v>0.369741457</v>
      </c>
      <c r="EU75" s="0" t="n">
        <v>0.3763988474</v>
      </c>
      <c r="EV75" s="0" t="n">
        <v>0.3705164037</v>
      </c>
      <c r="EW75" s="0" t="n">
        <v>0.3646042161</v>
      </c>
      <c r="EX75" s="0" t="n">
        <v>0.3614684199</v>
      </c>
      <c r="EY75" s="0" t="n">
        <v>0.3528025991</v>
      </c>
      <c r="EZ75" s="0" t="n">
        <v>0.3513142719</v>
      </c>
      <c r="FA75" s="0" t="n">
        <v>0.3483938179</v>
      </c>
      <c r="FB75" s="0" t="n">
        <v>0.3470235075</v>
      </c>
      <c r="FC75" s="0" t="n">
        <v>0.3599569793</v>
      </c>
      <c r="FD75" s="0" t="n">
        <v>0.357430321</v>
      </c>
      <c r="FE75" s="0" t="n">
        <v>0.3560173701</v>
      </c>
      <c r="FF75" s="0" t="n">
        <v>0.3487393906</v>
      </c>
      <c r="FG75" s="0" t="n">
        <v>0.3271814008</v>
      </c>
      <c r="FH75" s="0" t="n">
        <v>0.3252200543</v>
      </c>
      <c r="FI75" s="0" t="n">
        <v>0.3232335773</v>
      </c>
      <c r="FJ75" s="0" t="n">
        <v>0.3219099542</v>
      </c>
      <c r="FK75" s="0" t="n">
        <v>0.3422042732</v>
      </c>
      <c r="FL75" s="0" t="n">
        <v>0.3408939015</v>
      </c>
      <c r="FM75" s="0" t="n">
        <v>0.3383505976</v>
      </c>
      <c r="FN75" s="0" t="n">
        <v>0.3321691945</v>
      </c>
      <c r="FO75" s="0" t="n">
        <v>0.3611363618</v>
      </c>
      <c r="FP75" s="0" t="n">
        <v>0.3594558228</v>
      </c>
      <c r="FQ75" s="0" t="n">
        <v>0.3575569732</v>
      </c>
      <c r="FR75" s="0" t="n">
        <v>0.3561762218</v>
      </c>
      <c r="FS75" s="0" t="n">
        <v>0.3464147124</v>
      </c>
      <c r="FT75" s="0" t="n">
        <v>0.3448418005</v>
      </c>
      <c r="FU75" s="0" t="n">
        <v>0.3433529518</v>
      </c>
      <c r="FV75" s="0" t="n">
        <v>0.3419062419</v>
      </c>
      <c r="FW75" s="0" t="n">
        <v>0.3831669083</v>
      </c>
      <c r="FX75" s="0" t="n">
        <v>0.3798120241</v>
      </c>
      <c r="FY75" s="0" t="n">
        <v>0.377917852</v>
      </c>
      <c r="FZ75" s="0" t="n">
        <v>0.3758035615</v>
      </c>
      <c r="GA75" s="0" t="n">
        <v>0.3154475721</v>
      </c>
      <c r="GB75" s="0" t="n">
        <v>0.3141809218</v>
      </c>
      <c r="GC75" s="0" t="n">
        <v>0.3116582667</v>
      </c>
      <c r="GD75" s="0" t="n">
        <v>0.3093740106</v>
      </c>
      <c r="GE75" s="0" t="n">
        <v>0.3101697165</v>
      </c>
      <c r="GF75" s="0" t="n">
        <v>0.3089835455</v>
      </c>
      <c r="GG75" s="0" t="n">
        <v>0.307583701</v>
      </c>
      <c r="GH75" s="0" t="n">
        <v>0.3062470553</v>
      </c>
      <c r="GI75" s="0" t="n">
        <v>0.3338518025</v>
      </c>
      <c r="GJ75" s="0" t="n">
        <v>0.3323711722</v>
      </c>
      <c r="GK75" s="0" t="n">
        <v>0.3311899218</v>
      </c>
      <c r="GL75" s="0" t="n">
        <v>0.3293948449</v>
      </c>
      <c r="GM75" s="0" t="n">
        <v>0.3435948363</v>
      </c>
      <c r="GN75" s="0" t="n">
        <v>0.3417511582</v>
      </c>
      <c r="GO75" s="0" t="n">
        <v>0.3369592329</v>
      </c>
      <c r="GP75" s="0" t="n">
        <v>0.3356149032</v>
      </c>
      <c r="GQ75" s="0" t="n">
        <v>0.3345935651</v>
      </c>
      <c r="GR75" s="0" t="n">
        <v>0.3319449817</v>
      </c>
      <c r="GS75" s="0" t="n">
        <v>0.3300778953</v>
      </c>
      <c r="GT75" s="0" t="n">
        <v>0.3277707614</v>
      </c>
      <c r="GU75" s="0" t="n">
        <v>0.2955504691</v>
      </c>
      <c r="GV75" s="0" t="n">
        <v>0.2943206386</v>
      </c>
      <c r="GW75" s="0" t="n">
        <v>0.2924391877</v>
      </c>
      <c r="GX75" s="0" t="n">
        <v>0.2912183773</v>
      </c>
      <c r="GY75" s="0" t="n">
        <v>0.3320188202</v>
      </c>
      <c r="GZ75" s="0" t="n">
        <v>0.3304683149</v>
      </c>
      <c r="HA75" s="0" t="n">
        <v>0.3276845111</v>
      </c>
      <c r="HB75" s="0" t="n">
        <v>0.323962918</v>
      </c>
      <c r="HC75" s="0" t="n">
        <v>0.3599697978</v>
      </c>
      <c r="HD75" s="0" t="n">
        <v>0.3585199865</v>
      </c>
      <c r="HE75" s="0" t="n">
        <v>0.3551180991</v>
      </c>
      <c r="HF75" s="0" t="n">
        <v>0.353787364</v>
      </c>
      <c r="HG75" s="0" t="n">
        <v>0.3548143466</v>
      </c>
      <c r="HH75" s="0" t="n">
        <v>0.3526858722</v>
      </c>
    </row>
    <row r="76" customFormat="false" ht="12.85" hidden="false" customHeight="false" outlineLevel="0" collapsed="false">
      <c r="A76" s="0" t="n">
        <v>73</v>
      </c>
      <c r="B76" s="0" t="n">
        <v>0.1901357225</v>
      </c>
      <c r="C76" s="0" t="n">
        <v>0.1872310147</v>
      </c>
      <c r="D76" s="0" t="n">
        <v>0.1841412708</v>
      </c>
      <c r="E76" s="0" t="n">
        <v>0.1817499752</v>
      </c>
      <c r="F76" s="0" t="n">
        <v>0.1776514426</v>
      </c>
      <c r="G76" s="0" t="n">
        <v>0.1745879906</v>
      </c>
      <c r="H76" s="0" t="n">
        <v>0.1730162981</v>
      </c>
      <c r="I76" s="0" t="n">
        <v>0.1713176306</v>
      </c>
      <c r="J76" s="0" t="n">
        <v>0.1771649233</v>
      </c>
      <c r="K76" s="0" t="n">
        <v>0.1757556664</v>
      </c>
      <c r="L76" s="0" t="n">
        <v>0.1738057572</v>
      </c>
      <c r="M76" s="0" t="n">
        <v>0.1715614283</v>
      </c>
      <c r="N76" s="0" t="n">
        <v>0.222441866</v>
      </c>
      <c r="O76" s="0" t="n">
        <v>0.2200469144</v>
      </c>
      <c r="P76" s="0" t="n">
        <v>0.2184036954</v>
      </c>
      <c r="Q76" s="0" t="n">
        <v>0.2168625364</v>
      </c>
      <c r="R76" s="0" t="n">
        <v>0.2176619391</v>
      </c>
      <c r="S76" s="0" t="n">
        <v>0.2138531757</v>
      </c>
      <c r="T76" s="0" t="n">
        <v>0.2121630037</v>
      </c>
      <c r="U76" s="0" t="n">
        <v>0.210113908</v>
      </c>
      <c r="V76" s="0" t="n">
        <v>0.2258249632</v>
      </c>
      <c r="W76" s="0" t="n">
        <v>0.2249289392</v>
      </c>
      <c r="X76" s="0" t="n">
        <v>0.2191962476</v>
      </c>
      <c r="Y76" s="0" t="n">
        <v>0.2178615421</v>
      </c>
      <c r="Z76" s="0" t="n">
        <v>0.238998536</v>
      </c>
      <c r="AA76" s="0" t="n">
        <v>0.2370400782</v>
      </c>
      <c r="AB76" s="0" t="n">
        <v>0.2348930171</v>
      </c>
      <c r="AC76" s="0" t="n">
        <v>0.2283690023</v>
      </c>
      <c r="AD76" s="0" t="n">
        <v>0.1893270695</v>
      </c>
      <c r="AE76" s="0" t="n">
        <v>0.1878150743</v>
      </c>
      <c r="AF76" s="0" t="n">
        <v>0.1865896976</v>
      </c>
      <c r="AG76" s="0" t="n">
        <v>0.1846712871</v>
      </c>
      <c r="AH76" s="0" t="n">
        <v>0.2972112651</v>
      </c>
      <c r="AI76" s="0" t="n">
        <v>0.2941846117</v>
      </c>
      <c r="AJ76" s="0" t="n">
        <v>0.292389844</v>
      </c>
      <c r="AK76" s="0" t="n">
        <v>0.2897815622</v>
      </c>
      <c r="AL76" s="0" t="n">
        <v>0.2488952847</v>
      </c>
      <c r="AM76" s="0" t="n">
        <v>0.2466208729</v>
      </c>
      <c r="AN76" s="0" t="n">
        <v>0.2446558164</v>
      </c>
      <c r="AO76" s="0" t="n">
        <v>0.2422424156</v>
      </c>
      <c r="AP76" s="0" t="n">
        <v>0.2557117874</v>
      </c>
      <c r="AQ76" s="0" t="n">
        <v>0.2532140007</v>
      </c>
      <c r="AR76" s="0" t="n">
        <v>0.2499631038</v>
      </c>
      <c r="AS76" s="0" t="n">
        <v>0.2478002365</v>
      </c>
      <c r="AT76" s="0" t="n">
        <v>0.2500755702</v>
      </c>
      <c r="AU76" s="0" t="n">
        <v>0.2482008121</v>
      </c>
      <c r="AV76" s="0" t="n">
        <v>0.2458372362</v>
      </c>
      <c r="AW76" s="0" t="n">
        <v>0.2413073038</v>
      </c>
      <c r="AX76" s="0" t="n">
        <v>0.2149547327</v>
      </c>
      <c r="AY76" s="0" t="n">
        <v>0.2116992116</v>
      </c>
      <c r="AZ76" s="0" t="n">
        <v>0.2106613664</v>
      </c>
      <c r="BA76" s="0" t="n">
        <v>0.2086646761</v>
      </c>
      <c r="BB76" s="0" t="n">
        <v>0.2835253572</v>
      </c>
      <c r="BC76" s="0" t="n">
        <v>0.2817281492</v>
      </c>
      <c r="BD76" s="0" t="n">
        <v>0.2763477302</v>
      </c>
      <c r="BE76" s="0" t="n">
        <v>0.2752780818</v>
      </c>
      <c r="BF76" s="0" t="n">
        <v>0.1954516412</v>
      </c>
      <c r="BG76" s="0" t="n">
        <v>0.1945259381</v>
      </c>
      <c r="BH76" s="0" t="n">
        <v>0.1936519549</v>
      </c>
      <c r="BI76" s="0" t="n">
        <v>0.1918848001</v>
      </c>
      <c r="BJ76" s="0" t="n">
        <v>0.2675748429</v>
      </c>
      <c r="BK76" s="0" t="n">
        <v>0.2650918331</v>
      </c>
      <c r="BL76" s="0" t="n">
        <v>0.2636253512</v>
      </c>
      <c r="BM76" s="0" t="n">
        <v>0.2625902327</v>
      </c>
      <c r="BN76" s="0" t="n">
        <v>0.2504235028</v>
      </c>
      <c r="BO76" s="0" t="n">
        <v>0.249307354</v>
      </c>
      <c r="BP76" s="0" t="n">
        <v>0.2461165804</v>
      </c>
      <c r="BQ76" s="0" t="n">
        <v>0.2428178169</v>
      </c>
      <c r="BR76" s="0" t="n">
        <v>0.2158200466</v>
      </c>
      <c r="BS76" s="0" t="n">
        <v>0.2144528305</v>
      </c>
      <c r="BT76" s="0" t="n">
        <v>0.2133617338</v>
      </c>
      <c r="BU76" s="0" t="n">
        <v>0.2116157224</v>
      </c>
      <c r="BV76" s="0" t="n">
        <v>0.2408604681</v>
      </c>
      <c r="BW76" s="0" t="n">
        <v>0.2360412088</v>
      </c>
      <c r="BX76" s="0" t="n">
        <v>0.2306647662</v>
      </c>
      <c r="BY76" s="0" t="n">
        <v>0.2282194572</v>
      </c>
      <c r="BZ76" s="0" t="n">
        <v>0.2952894609</v>
      </c>
      <c r="CA76" s="0" t="n">
        <v>0.2911909894</v>
      </c>
      <c r="CB76" s="0" t="n">
        <v>0.2893366374</v>
      </c>
      <c r="CC76" s="0" t="n">
        <v>0.2827977781</v>
      </c>
      <c r="CD76" s="0" t="n">
        <v>0.2395716165</v>
      </c>
      <c r="CE76" s="0" t="n">
        <v>0.2378246009</v>
      </c>
      <c r="CF76" s="0" t="n">
        <v>0.236667308</v>
      </c>
      <c r="CG76" s="0" t="n">
        <v>0.2311749881</v>
      </c>
      <c r="CH76" s="0" t="n">
        <v>0.2532221857</v>
      </c>
      <c r="CI76" s="0" t="n">
        <v>0.2519312359</v>
      </c>
      <c r="CJ76" s="0" t="n">
        <v>0.2510115355</v>
      </c>
      <c r="CK76" s="0" t="n">
        <v>0.2481490974</v>
      </c>
      <c r="CL76" s="0" t="n">
        <v>0.2318225119</v>
      </c>
      <c r="CM76" s="0" t="n">
        <v>0.2291731362</v>
      </c>
      <c r="CN76" s="0" t="n">
        <v>0.2238374499</v>
      </c>
      <c r="CO76" s="0" t="n">
        <v>0.2229635945</v>
      </c>
      <c r="CP76" s="0" t="n">
        <v>0.2489141063</v>
      </c>
      <c r="CQ76" s="0" t="n">
        <v>0.2445304364</v>
      </c>
      <c r="CR76" s="0" t="n">
        <v>0.2400783655</v>
      </c>
      <c r="CS76" s="0" t="n">
        <v>0.2377258942</v>
      </c>
      <c r="CT76" s="0" t="n">
        <v>0.2469621391</v>
      </c>
      <c r="CU76" s="0" t="n">
        <v>0.2457539027</v>
      </c>
      <c r="CV76" s="0" t="n">
        <v>0.240516941</v>
      </c>
      <c r="CW76" s="0" t="n">
        <v>0.2390990987</v>
      </c>
      <c r="CX76" s="0" t="n">
        <v>0.2544158955</v>
      </c>
      <c r="CY76" s="0" t="n">
        <v>0.2516255675</v>
      </c>
      <c r="CZ76" s="0" t="n">
        <v>0.2471847485</v>
      </c>
      <c r="DA76" s="0" t="n">
        <v>0.2404893624</v>
      </c>
      <c r="DB76" s="0" t="n">
        <v>0.2572981515</v>
      </c>
      <c r="DC76" s="0" t="n">
        <v>0.2557635311</v>
      </c>
      <c r="DF76" s="0" t="n">
        <v>73</v>
      </c>
      <c r="DG76" s="0" t="n">
        <v>0.2185808707</v>
      </c>
      <c r="DH76" s="0" t="n">
        <v>0.2171347784</v>
      </c>
      <c r="DI76" s="0" t="n">
        <v>0.2105833815</v>
      </c>
      <c r="DJ76" s="0" t="n">
        <v>0.2089053424</v>
      </c>
      <c r="DK76" s="0" t="n">
        <v>0.2397768706</v>
      </c>
      <c r="DL76" s="0" t="n">
        <v>0.236544239</v>
      </c>
      <c r="DM76" s="0" t="n">
        <v>0.2291739412</v>
      </c>
      <c r="DN76" s="0" t="n">
        <v>0.2279211239</v>
      </c>
      <c r="DO76" s="0" t="n">
        <v>0.2650379434</v>
      </c>
      <c r="DP76" s="0" t="n">
        <v>0.2633864136</v>
      </c>
      <c r="DQ76" s="0" t="n">
        <v>0.2587362649</v>
      </c>
      <c r="DR76" s="0" t="n">
        <v>0.2574602189</v>
      </c>
      <c r="DS76" s="0" t="n">
        <v>0.3668850527</v>
      </c>
      <c r="DT76" s="0" t="n">
        <v>0.3626037697</v>
      </c>
      <c r="DU76" s="0" t="n">
        <v>0.3591241344</v>
      </c>
      <c r="DV76" s="0" t="n">
        <v>0.3565011275</v>
      </c>
      <c r="DW76" s="0" t="n">
        <v>0.2670280583</v>
      </c>
      <c r="DX76" s="0" t="n">
        <v>0.2651997339</v>
      </c>
      <c r="DY76" s="0" t="n">
        <v>0.2634545088</v>
      </c>
      <c r="DZ76" s="0" t="n">
        <v>0.2620052984</v>
      </c>
      <c r="EA76" s="0" t="n">
        <v>0.2559708052</v>
      </c>
      <c r="EB76" s="0" t="n">
        <v>0.2541655472</v>
      </c>
      <c r="EC76" s="0" t="n">
        <v>0.2524438677</v>
      </c>
      <c r="ED76" s="0" t="n">
        <v>0.2502158685</v>
      </c>
      <c r="EE76" s="0" t="n">
        <v>0.2863657526</v>
      </c>
      <c r="EF76" s="0" t="n">
        <v>0.284631762</v>
      </c>
      <c r="EG76" s="0" t="n">
        <v>0.2811350047</v>
      </c>
      <c r="EH76" s="0" t="n">
        <v>0.2768945675</v>
      </c>
      <c r="EI76" s="0" t="n">
        <v>0.3011135524</v>
      </c>
      <c r="EJ76" s="0" t="n">
        <v>0.2997672371</v>
      </c>
      <c r="EK76" s="0" t="n">
        <v>0.2982779151</v>
      </c>
      <c r="EL76" s="0" t="n">
        <v>0.2948737705</v>
      </c>
      <c r="EM76" s="0" t="n">
        <v>0.2864338121</v>
      </c>
      <c r="EN76" s="0" t="n">
        <v>0.2844853192</v>
      </c>
      <c r="EO76" s="0" t="n">
        <v>0.276499694</v>
      </c>
      <c r="EP76" s="0" t="n">
        <v>0.2752046459</v>
      </c>
      <c r="EQ76" s="0" t="n">
        <v>0.401631704</v>
      </c>
      <c r="ER76" s="0" t="n">
        <v>0.3964596506</v>
      </c>
      <c r="ES76" s="0" t="n">
        <v>0.3947577756</v>
      </c>
      <c r="ET76" s="0" t="n">
        <v>0.3912762506</v>
      </c>
      <c r="EU76" s="0" t="n">
        <v>0.3670902061</v>
      </c>
      <c r="EV76" s="0" t="n">
        <v>0.3649930397</v>
      </c>
      <c r="EW76" s="0" t="n">
        <v>0.3630080196</v>
      </c>
      <c r="EX76" s="0" t="n">
        <v>0.3609762269</v>
      </c>
      <c r="EY76" s="0" t="n">
        <v>0.3574126496</v>
      </c>
      <c r="EZ76" s="0" t="n">
        <v>0.3556840707</v>
      </c>
      <c r="FA76" s="0" t="n">
        <v>0.3538309813</v>
      </c>
      <c r="FB76" s="0" t="n">
        <v>0.3525680092</v>
      </c>
      <c r="FC76" s="0" t="n">
        <v>0.345158741</v>
      </c>
      <c r="FD76" s="0" t="n">
        <v>0.3433292061</v>
      </c>
      <c r="FE76" s="0" t="n">
        <v>0.3370446189</v>
      </c>
      <c r="FF76" s="0" t="n">
        <v>0.333054661</v>
      </c>
      <c r="FG76" s="0" t="n">
        <v>0.3444514523</v>
      </c>
      <c r="FH76" s="0" t="n">
        <v>0.3427059554</v>
      </c>
      <c r="FI76" s="0" t="n">
        <v>0.3409932297</v>
      </c>
      <c r="FJ76" s="0" t="n">
        <v>0.3353342352</v>
      </c>
      <c r="FK76" s="0" t="n">
        <v>0.3206025662</v>
      </c>
      <c r="FL76" s="0" t="n">
        <v>0.3189633988</v>
      </c>
      <c r="FM76" s="0" t="n">
        <v>0.3175601487</v>
      </c>
      <c r="FN76" s="0" t="n">
        <v>0.3160363994</v>
      </c>
      <c r="FO76" s="0" t="n">
        <v>0.3307479672</v>
      </c>
      <c r="FP76" s="0" t="n">
        <v>0.3291028852</v>
      </c>
      <c r="FQ76" s="0" t="n">
        <v>0.3277030353</v>
      </c>
      <c r="FR76" s="0" t="n">
        <v>0.3261861662</v>
      </c>
      <c r="FS76" s="0" t="n">
        <v>0.3548193913</v>
      </c>
      <c r="FT76" s="0" t="n">
        <v>0.3521641801</v>
      </c>
      <c r="FU76" s="0" t="n">
        <v>0.3505366801</v>
      </c>
      <c r="FV76" s="0" t="n">
        <v>0.3490300176</v>
      </c>
      <c r="FW76" s="0" t="n">
        <v>0.3402017097</v>
      </c>
      <c r="FX76" s="0" t="n">
        <v>0.3390822736</v>
      </c>
      <c r="FY76" s="0" t="n">
        <v>0.3376677334</v>
      </c>
      <c r="FZ76" s="0" t="n">
        <v>0.3354735918</v>
      </c>
      <c r="GA76" s="0" t="n">
        <v>0.3743762345</v>
      </c>
      <c r="GB76" s="0" t="n">
        <v>0.3729473413</v>
      </c>
      <c r="GC76" s="0" t="n">
        <v>0.3694891719</v>
      </c>
      <c r="GD76" s="0" t="n">
        <v>0.3680788374</v>
      </c>
      <c r="GE76" s="0" t="n">
        <v>0.3074402525</v>
      </c>
      <c r="GF76" s="0" t="n">
        <v>0.3019422481</v>
      </c>
      <c r="GG76" s="0" t="n">
        <v>0.3007878738</v>
      </c>
      <c r="GH76" s="0" t="n">
        <v>0.2985775443</v>
      </c>
      <c r="GI76" s="0" t="n">
        <v>0.3051767099</v>
      </c>
      <c r="GJ76" s="0" t="n">
        <v>0.3039088719</v>
      </c>
      <c r="GK76" s="0" t="n">
        <v>0.3028183724</v>
      </c>
      <c r="GL76" s="0" t="n">
        <v>0.3014955168</v>
      </c>
      <c r="GM76" s="0" t="n">
        <v>0.3272570284</v>
      </c>
      <c r="GN76" s="0" t="n">
        <v>0.3252905653</v>
      </c>
      <c r="GO76" s="0" t="n">
        <v>0.3241631385</v>
      </c>
      <c r="GP76" s="0" t="n">
        <v>0.3229171032</v>
      </c>
      <c r="GQ76" s="0" t="n">
        <v>0.3327984853</v>
      </c>
      <c r="GR76" s="0" t="n">
        <v>0.3311452327</v>
      </c>
      <c r="GS76" s="0" t="n">
        <v>0.3257307178</v>
      </c>
      <c r="GT76" s="0" t="n">
        <v>0.3241470805</v>
      </c>
      <c r="GU76" s="0" t="n">
        <v>0.3261945914</v>
      </c>
      <c r="GV76" s="0" t="n">
        <v>0.32504593</v>
      </c>
      <c r="GW76" s="0" t="n">
        <v>0.3209754187</v>
      </c>
      <c r="GX76" s="0" t="n">
        <v>0.3194852364</v>
      </c>
      <c r="GY76" s="0" t="n">
        <v>0.2855136056</v>
      </c>
      <c r="GZ76" s="0" t="n">
        <v>0.2830140619</v>
      </c>
      <c r="HA76" s="0" t="n">
        <v>0.2811338732</v>
      </c>
      <c r="HB76" s="0" t="n">
        <v>0.2799955387</v>
      </c>
      <c r="HC76" s="0" t="n">
        <v>0.3216667137</v>
      </c>
      <c r="HD76" s="0" t="n">
        <v>0.3203885209</v>
      </c>
      <c r="HE76" s="0" t="n">
        <v>0.3189705843</v>
      </c>
      <c r="HF76" s="0" t="n">
        <v>0.3178174598</v>
      </c>
      <c r="HG76" s="0" t="n">
        <v>0.3526948833</v>
      </c>
      <c r="HH76" s="0" t="n">
        <v>0.3510963416</v>
      </c>
    </row>
    <row r="77" customFormat="false" ht="12.85" hidden="false" customHeight="false" outlineLevel="0" collapsed="false">
      <c r="A77" s="0" t="n">
        <v>74</v>
      </c>
      <c r="B77" s="0" t="n">
        <v>0.1523809809</v>
      </c>
      <c r="C77" s="0" t="n">
        <v>0.1512734805</v>
      </c>
      <c r="D77" s="0" t="n">
        <v>0.149852231</v>
      </c>
      <c r="E77" s="0" t="n">
        <v>0.1490719207</v>
      </c>
      <c r="F77" s="0" t="n">
        <v>0.1749490582</v>
      </c>
      <c r="G77" s="0" t="n">
        <v>0.1725992082</v>
      </c>
      <c r="H77" s="0" t="n">
        <v>0.1711967627</v>
      </c>
      <c r="I77" s="0" t="n">
        <v>0.1702281241</v>
      </c>
      <c r="J77" s="0" t="n">
        <v>0.170070508</v>
      </c>
      <c r="K77" s="0" t="n">
        <v>0.1683286594</v>
      </c>
      <c r="L77" s="0" t="n">
        <v>0.1669509599</v>
      </c>
      <c r="M77" s="0" t="n">
        <v>0.1656504523</v>
      </c>
      <c r="N77" s="0" t="n">
        <v>0.1679793301</v>
      </c>
      <c r="O77" s="0" t="n">
        <v>0.166920511</v>
      </c>
      <c r="P77" s="0" t="n">
        <v>0.1635083292</v>
      </c>
      <c r="Q77" s="0" t="n">
        <v>0.1626944584</v>
      </c>
      <c r="R77" s="0" t="n">
        <v>0.2148001351</v>
      </c>
      <c r="S77" s="0" t="n">
        <v>0.2134864145</v>
      </c>
      <c r="T77" s="0" t="n">
        <v>0.2115196429</v>
      </c>
      <c r="U77" s="0" t="n">
        <v>0.2099857982</v>
      </c>
      <c r="V77" s="0" t="n">
        <v>0.2091665075</v>
      </c>
      <c r="W77" s="0" t="n">
        <v>0.2062320666</v>
      </c>
      <c r="X77" s="0" t="n">
        <v>0.2018251271</v>
      </c>
      <c r="Y77" s="0" t="n">
        <v>0.200647883</v>
      </c>
      <c r="Z77" s="0" t="n">
        <v>0.2150251319</v>
      </c>
      <c r="AA77" s="0" t="n">
        <v>0.2139431209</v>
      </c>
      <c r="AB77" s="0" t="n">
        <v>0.2125725466</v>
      </c>
      <c r="AC77" s="0" t="n">
        <v>0.2113260894</v>
      </c>
      <c r="AD77" s="0" t="n">
        <v>0.2271811348</v>
      </c>
      <c r="AE77" s="0" t="n">
        <v>0.223920952</v>
      </c>
      <c r="AF77" s="0" t="n">
        <v>0.221747062</v>
      </c>
      <c r="AG77" s="0" t="n">
        <v>0.2186238899</v>
      </c>
      <c r="AH77" s="0" t="n">
        <v>0.1834434205</v>
      </c>
      <c r="AI77" s="0" t="n">
        <v>0.1784277267</v>
      </c>
      <c r="AJ77" s="0" t="n">
        <v>0.1750687655</v>
      </c>
      <c r="AK77" s="0" t="n">
        <v>0.1740364955</v>
      </c>
      <c r="AL77" s="0" t="n">
        <v>0.284068964</v>
      </c>
      <c r="AM77" s="0" t="n">
        <v>0.2809537538</v>
      </c>
      <c r="AN77" s="0" t="n">
        <v>0.2769983695</v>
      </c>
      <c r="AO77" s="0" t="n">
        <v>0.2753226249</v>
      </c>
      <c r="AP77" s="0" t="n">
        <v>0.2376525769</v>
      </c>
      <c r="AQ77" s="0" t="n">
        <v>0.2357355234</v>
      </c>
      <c r="AR77" s="0" t="n">
        <v>0.2349734252</v>
      </c>
      <c r="AS77" s="0" t="n">
        <v>0.2336591535</v>
      </c>
      <c r="AT77" s="0" t="n">
        <v>0.2467840256</v>
      </c>
      <c r="AU77" s="0" t="n">
        <v>0.2450316108</v>
      </c>
      <c r="AV77" s="0" t="n">
        <v>0.2431077239</v>
      </c>
      <c r="AW77" s="0" t="n">
        <v>0.2412418911</v>
      </c>
      <c r="AX77" s="0" t="n">
        <v>0.2389479325</v>
      </c>
      <c r="AY77" s="0" t="n">
        <v>0.2372723674</v>
      </c>
      <c r="AZ77" s="0" t="n">
        <v>0.2355174281</v>
      </c>
      <c r="BA77" s="0" t="n">
        <v>0.2300529436</v>
      </c>
      <c r="BB77" s="0" t="n">
        <v>0.2056324628</v>
      </c>
      <c r="BC77" s="0" t="n">
        <v>0.2046839503</v>
      </c>
      <c r="BD77" s="0" t="n">
        <v>0.2029075244</v>
      </c>
      <c r="BE77" s="0" t="n">
        <v>0.2019673831</v>
      </c>
      <c r="BF77" s="0" t="n">
        <v>0.2740878974</v>
      </c>
      <c r="BG77" s="0" t="n">
        <v>0.2728440002</v>
      </c>
      <c r="BH77" s="0" t="n">
        <v>0.2710472977</v>
      </c>
      <c r="BI77" s="0" t="n">
        <v>0.2686494932</v>
      </c>
      <c r="BJ77" s="0" t="n">
        <v>0.1905608687</v>
      </c>
      <c r="BK77" s="0" t="n">
        <v>0.1878273782</v>
      </c>
      <c r="BL77" s="0" t="n">
        <v>0.1816536723</v>
      </c>
      <c r="BM77" s="0" t="n">
        <v>0.1799344254</v>
      </c>
      <c r="BN77" s="0" t="n">
        <v>0.2611251857</v>
      </c>
      <c r="BO77" s="0" t="n">
        <v>0.259181116</v>
      </c>
      <c r="BP77" s="0" t="n">
        <v>0.257616398</v>
      </c>
      <c r="BQ77" s="0" t="n">
        <v>0.2551670556</v>
      </c>
      <c r="BR77" s="0" t="n">
        <v>0.2415259197</v>
      </c>
      <c r="BS77" s="0" t="n">
        <v>0.2405269422</v>
      </c>
      <c r="BT77" s="0" t="n">
        <v>0.2394268268</v>
      </c>
      <c r="BU77" s="0" t="n">
        <v>0.2382508945</v>
      </c>
      <c r="BV77" s="0" t="n">
        <v>0.2106284256</v>
      </c>
      <c r="BW77" s="0" t="n">
        <v>0.2091297246</v>
      </c>
      <c r="BX77" s="0" t="n">
        <v>0.208212365</v>
      </c>
      <c r="BY77" s="0" t="n">
        <v>0.2068389005</v>
      </c>
      <c r="BZ77" s="0" t="n">
        <v>0.2271633993</v>
      </c>
      <c r="CA77" s="0" t="n">
        <v>0.223482077</v>
      </c>
      <c r="CB77" s="0" t="n">
        <v>0.2219106537</v>
      </c>
      <c r="CC77" s="0" t="n">
        <v>0.2183143712</v>
      </c>
      <c r="CD77" s="0" t="n">
        <v>0.2795156254</v>
      </c>
      <c r="CE77" s="0" t="n">
        <v>0.2744157945</v>
      </c>
      <c r="CF77" s="0" t="n">
        <v>0.2734132562</v>
      </c>
      <c r="CG77" s="0" t="n">
        <v>0.2721156688</v>
      </c>
      <c r="CH77" s="0" t="n">
        <v>0.2300548199</v>
      </c>
      <c r="CI77" s="0" t="n">
        <v>0.2275011222</v>
      </c>
      <c r="CJ77" s="0" t="n">
        <v>0.2249734513</v>
      </c>
      <c r="CK77" s="0" t="n">
        <v>0.2239939134</v>
      </c>
      <c r="CL77" s="0" t="n">
        <v>0.2469082966</v>
      </c>
      <c r="CM77" s="0" t="n">
        <v>0.2444966553</v>
      </c>
      <c r="CN77" s="0" t="n">
        <v>0.2421190054</v>
      </c>
      <c r="CO77" s="0" t="n">
        <v>0.2408512778</v>
      </c>
      <c r="CP77" s="0" t="n">
        <v>0.2221556706</v>
      </c>
      <c r="CQ77" s="0" t="n">
        <v>0.2182311208</v>
      </c>
      <c r="CR77" s="0" t="n">
        <v>0.2169426263</v>
      </c>
      <c r="CS77" s="0" t="n">
        <v>0.2115428443</v>
      </c>
      <c r="CT77" s="0" t="n">
        <v>0.2354555563</v>
      </c>
      <c r="CU77" s="0" t="n">
        <v>0.2342828814</v>
      </c>
      <c r="CV77" s="0" t="n">
        <v>0.2322936856</v>
      </c>
      <c r="CW77" s="0" t="n">
        <v>0.2295156501</v>
      </c>
      <c r="CX77" s="0" t="n">
        <v>0.2343985084</v>
      </c>
      <c r="CY77" s="0" t="n">
        <v>0.2321387834</v>
      </c>
      <c r="CZ77" s="0" t="n">
        <v>0.2312947503</v>
      </c>
      <c r="DA77" s="0" t="n">
        <v>0.2292365004</v>
      </c>
      <c r="DB77" s="0" t="n">
        <v>0.2371736904</v>
      </c>
      <c r="DC77" s="0" t="n">
        <v>0.2355184791</v>
      </c>
      <c r="DF77" s="0" t="n">
        <v>74</v>
      </c>
      <c r="DG77" s="0" t="n">
        <v>0.2625133208</v>
      </c>
      <c r="DH77" s="0" t="n">
        <v>0.2613626944</v>
      </c>
      <c r="DI77" s="0" t="n">
        <v>0.2586815326</v>
      </c>
      <c r="DJ77" s="0" t="n">
        <v>0.256300712</v>
      </c>
      <c r="DK77" s="0" t="n">
        <v>0.2074953261</v>
      </c>
      <c r="DL77" s="0" t="n">
        <v>0.2066978528</v>
      </c>
      <c r="DM77" s="0" t="n">
        <v>0.2055017498</v>
      </c>
      <c r="DN77" s="0" t="n">
        <v>0.2046746873</v>
      </c>
      <c r="DO77" s="0" t="n">
        <v>0.2271624529</v>
      </c>
      <c r="DP77" s="0" t="n">
        <v>0.2256489938</v>
      </c>
      <c r="DQ77" s="0" t="n">
        <v>0.2234311846</v>
      </c>
      <c r="DR77" s="0" t="n">
        <v>0.2221661101</v>
      </c>
      <c r="DS77" s="0" t="n">
        <v>0.2546801792</v>
      </c>
      <c r="DT77" s="0" t="n">
        <v>0.252097442</v>
      </c>
      <c r="DU77" s="0" t="n">
        <v>0.2491671703</v>
      </c>
      <c r="DV77" s="0" t="n">
        <v>0.2455335378</v>
      </c>
      <c r="DW77" s="0" t="n">
        <v>0.3542780095</v>
      </c>
      <c r="DX77" s="0" t="n">
        <v>0.3525866859</v>
      </c>
      <c r="DY77" s="0" t="n">
        <v>0.348037327</v>
      </c>
      <c r="DZ77" s="0" t="n">
        <v>0.3461699691</v>
      </c>
      <c r="EA77" s="0" t="n">
        <v>0.2558777412</v>
      </c>
      <c r="EB77" s="0" t="n">
        <v>0.2548624743</v>
      </c>
      <c r="EC77" s="0" t="n">
        <v>0.2488355723</v>
      </c>
      <c r="ED77" s="0" t="n">
        <v>0.2461958307</v>
      </c>
      <c r="EE77" s="0" t="n">
        <v>0.2489431094</v>
      </c>
      <c r="EF77" s="0" t="n">
        <v>0.2472836344</v>
      </c>
      <c r="EG77" s="0" t="n">
        <v>0.2453065459</v>
      </c>
      <c r="EH77" s="0" t="n">
        <v>0.2435826582</v>
      </c>
      <c r="EI77" s="0" t="n">
        <v>0.2750986873</v>
      </c>
      <c r="EJ77" s="0" t="n">
        <v>0.2738533391</v>
      </c>
      <c r="EK77" s="0" t="n">
        <v>0.271694629</v>
      </c>
      <c r="EL77" s="0" t="n">
        <v>0.2701959607</v>
      </c>
      <c r="EM77" s="0" t="n">
        <v>0.2930744318</v>
      </c>
      <c r="EN77" s="0" t="n">
        <v>0.290445559</v>
      </c>
      <c r="EO77" s="0" t="n">
        <v>0.2891296573</v>
      </c>
      <c r="EP77" s="0" t="n">
        <v>0.2876805899</v>
      </c>
      <c r="EQ77" s="0" t="n">
        <v>0.2731696216</v>
      </c>
      <c r="ER77" s="0" t="n">
        <v>0.2717772531</v>
      </c>
      <c r="ES77" s="0" t="n">
        <v>0.2705600585</v>
      </c>
      <c r="ET77" s="0" t="n">
        <v>0.2652147832</v>
      </c>
      <c r="EU77" s="0" t="n">
        <v>0.3862559937</v>
      </c>
      <c r="EV77" s="0" t="n">
        <v>0.3821253142</v>
      </c>
      <c r="EW77" s="0" t="n">
        <v>0.3782162251</v>
      </c>
      <c r="EX77" s="0" t="n">
        <v>0.3762310543</v>
      </c>
      <c r="EY77" s="0" t="n">
        <v>0.3565000799</v>
      </c>
      <c r="EZ77" s="0" t="n">
        <v>0.3541762707</v>
      </c>
      <c r="FA77" s="0" t="n">
        <v>0.3525724076</v>
      </c>
      <c r="FB77" s="0" t="n">
        <v>0.3508610502</v>
      </c>
      <c r="FC77" s="0" t="n">
        <v>0.3504360653</v>
      </c>
      <c r="FD77" s="0" t="n">
        <v>0.3485162141</v>
      </c>
      <c r="FE77" s="0" t="n">
        <v>0.3466312081</v>
      </c>
      <c r="FF77" s="0" t="n">
        <v>0.3451777523</v>
      </c>
      <c r="FG77" s="0" t="n">
        <v>0.3313809823</v>
      </c>
      <c r="FH77" s="0" t="n">
        <v>0.3298174299</v>
      </c>
      <c r="FI77" s="0" t="n">
        <v>0.3281887696</v>
      </c>
      <c r="FJ77" s="0" t="n">
        <v>0.3269201905</v>
      </c>
      <c r="FK77" s="0" t="n">
        <v>0.3334155507</v>
      </c>
      <c r="FL77" s="0" t="n">
        <v>0.3322036048</v>
      </c>
      <c r="FM77" s="0" t="n">
        <v>0.330921149</v>
      </c>
      <c r="FN77" s="0" t="n">
        <v>0.3248434511</v>
      </c>
      <c r="FO77" s="0" t="n">
        <v>0.31314699</v>
      </c>
      <c r="FP77" s="0" t="n">
        <v>0.3107936318</v>
      </c>
      <c r="FQ77" s="0" t="n">
        <v>0.3094831566</v>
      </c>
      <c r="FR77" s="0" t="n">
        <v>0.3076846179</v>
      </c>
      <c r="FS77" s="0" t="n">
        <v>0.3235124042</v>
      </c>
      <c r="FT77" s="0" t="n">
        <v>0.3205933911</v>
      </c>
      <c r="FU77" s="0" t="n">
        <v>0.3189048662</v>
      </c>
      <c r="FV77" s="0" t="n">
        <v>0.3174439601</v>
      </c>
      <c r="FW77" s="0" t="n">
        <v>0.3474943415</v>
      </c>
      <c r="FX77" s="0" t="n">
        <v>0.3462376567</v>
      </c>
      <c r="FY77" s="0" t="n">
        <v>0.3442302213</v>
      </c>
      <c r="FZ77" s="0" t="n">
        <v>0.3428968862</v>
      </c>
      <c r="GA77" s="0" t="n">
        <v>0.3334421522</v>
      </c>
      <c r="GB77" s="0" t="n">
        <v>0.3320894889</v>
      </c>
      <c r="GC77" s="0" t="n">
        <v>0.3305568452</v>
      </c>
      <c r="GD77" s="0" t="n">
        <v>0.3251328941</v>
      </c>
      <c r="GE77" s="0" t="n">
        <v>0.3666948475</v>
      </c>
      <c r="GF77" s="0" t="n">
        <v>0.365254588</v>
      </c>
      <c r="GG77" s="0" t="n">
        <v>0.3630430582</v>
      </c>
      <c r="GH77" s="0" t="n">
        <v>0.3607449386</v>
      </c>
      <c r="GI77" s="0" t="n">
        <v>0.2970198408</v>
      </c>
      <c r="GJ77" s="0" t="n">
        <v>0.295402865</v>
      </c>
      <c r="GK77" s="0" t="n">
        <v>0.2910368247</v>
      </c>
      <c r="GL77" s="0" t="n">
        <v>0.2898735744</v>
      </c>
      <c r="GM77" s="0" t="n">
        <v>0.2985634767</v>
      </c>
      <c r="GN77" s="0" t="n">
        <v>0.295305519</v>
      </c>
      <c r="GO77" s="0" t="n">
        <v>0.2937706939</v>
      </c>
      <c r="GP77" s="0" t="n">
        <v>0.2923869485</v>
      </c>
      <c r="GQ77" s="0" t="n">
        <v>0.3214725171</v>
      </c>
      <c r="GR77" s="0" t="n">
        <v>0.3202380752</v>
      </c>
      <c r="GS77" s="0" t="n">
        <v>0.3189064385</v>
      </c>
      <c r="GT77" s="0" t="n">
        <v>0.3175918824</v>
      </c>
      <c r="GU77" s="0" t="n">
        <v>0.3230725031</v>
      </c>
      <c r="GV77" s="0" t="n">
        <v>0.3219971645</v>
      </c>
      <c r="GW77" s="0" t="n">
        <v>0.3192909604</v>
      </c>
      <c r="GX77" s="0" t="n">
        <v>0.3172780613</v>
      </c>
      <c r="GY77" s="0" t="n">
        <v>0.3185030666</v>
      </c>
      <c r="GZ77" s="0" t="n">
        <v>0.3162248413</v>
      </c>
      <c r="HA77" s="0" t="n">
        <v>0.314175636</v>
      </c>
      <c r="HB77" s="0" t="n">
        <v>0.3127116317</v>
      </c>
      <c r="HC77" s="0" t="n">
        <v>0.2785724443</v>
      </c>
      <c r="HD77" s="0" t="n">
        <v>0.2757781273</v>
      </c>
      <c r="HE77" s="0" t="n">
        <v>0.2744817391</v>
      </c>
      <c r="HF77" s="0" t="n">
        <v>0.2728714354</v>
      </c>
      <c r="HG77" s="0" t="n">
        <v>0.3168232272</v>
      </c>
      <c r="HH77" s="0" t="n">
        <v>0.3140168342</v>
      </c>
    </row>
    <row r="78" customFormat="false" ht="12.85" hidden="false" customHeight="false" outlineLevel="0" collapsed="false">
      <c r="A78" s="0" t="n">
        <v>75</v>
      </c>
      <c r="B78" s="0" t="n">
        <v>0.1797484913</v>
      </c>
      <c r="C78" s="0" t="n">
        <v>0.1763454039</v>
      </c>
      <c r="D78" s="0" t="n">
        <v>0.1686366293</v>
      </c>
      <c r="E78" s="0" t="n">
        <v>0.1672062831</v>
      </c>
      <c r="F78" s="0" t="n">
        <v>0.1478369729</v>
      </c>
      <c r="G78" s="0" t="n">
        <v>0.14144528</v>
      </c>
      <c r="H78" s="0" t="n">
        <v>0.1380914292</v>
      </c>
      <c r="I78" s="0" t="n">
        <v>0.1353421266</v>
      </c>
      <c r="J78" s="0" t="n">
        <v>0.1677069094</v>
      </c>
      <c r="K78" s="0" t="n">
        <v>0.1665359335</v>
      </c>
      <c r="L78" s="0" t="n">
        <v>0.1651654074</v>
      </c>
      <c r="M78" s="0" t="n">
        <v>0.1634177349</v>
      </c>
      <c r="N78" s="0" t="n">
        <v>0.1644571081</v>
      </c>
      <c r="O78" s="0" t="n">
        <v>0.1631498607</v>
      </c>
      <c r="P78" s="0" t="n">
        <v>0.1571773773</v>
      </c>
      <c r="Q78" s="0" t="n">
        <v>0.1554307153</v>
      </c>
      <c r="R78" s="0" t="n">
        <v>0.1570625377</v>
      </c>
      <c r="S78" s="0" t="n">
        <v>0.1540466607</v>
      </c>
      <c r="T78" s="0" t="n">
        <v>0.1529877206</v>
      </c>
      <c r="U78" s="0" t="n">
        <v>0.1523190798</v>
      </c>
      <c r="V78" s="0" t="n">
        <v>0.2088252728</v>
      </c>
      <c r="W78" s="0" t="n">
        <v>0.2075950226</v>
      </c>
      <c r="X78" s="0" t="n">
        <v>0.2047493854</v>
      </c>
      <c r="Y78" s="0" t="n">
        <v>0.1990752688</v>
      </c>
      <c r="Z78" s="0" t="n">
        <v>0.1991219491</v>
      </c>
      <c r="AA78" s="0" t="n">
        <v>0.1974805038</v>
      </c>
      <c r="AB78" s="0" t="n">
        <v>0.1931918125</v>
      </c>
      <c r="AC78" s="0" t="n">
        <v>0.1906983688</v>
      </c>
      <c r="AD78" s="0" t="n">
        <v>0.2091269386</v>
      </c>
      <c r="AE78" s="0" t="n">
        <v>0.204614383</v>
      </c>
      <c r="AF78" s="0" t="n">
        <v>0.1995385761</v>
      </c>
      <c r="AG78" s="0" t="n">
        <v>0.1936459356</v>
      </c>
      <c r="AH78" s="0" t="n">
        <v>0.211346509</v>
      </c>
      <c r="AI78" s="0" t="n">
        <v>0.2093836811</v>
      </c>
      <c r="AJ78" s="0" t="n">
        <v>0.2075793472</v>
      </c>
      <c r="AK78" s="0" t="n">
        <v>0.2051776466</v>
      </c>
      <c r="AL78" s="0" t="n">
        <v>0.1707779376</v>
      </c>
      <c r="AM78" s="0" t="n">
        <v>0.1675275628</v>
      </c>
      <c r="AN78" s="0" t="n">
        <v>0.1648644536</v>
      </c>
      <c r="AO78" s="0" t="n">
        <v>0.1587478648</v>
      </c>
      <c r="AP78" s="0" t="n">
        <v>0.2706394166</v>
      </c>
      <c r="AQ78" s="0" t="n">
        <v>0.267986379</v>
      </c>
      <c r="AR78" s="0" t="n">
        <v>0.2612694956</v>
      </c>
      <c r="AS78" s="0" t="n">
        <v>0.2571708337</v>
      </c>
      <c r="AT78" s="0" t="n">
        <v>0.2308140556</v>
      </c>
      <c r="AU78" s="0" t="n">
        <v>0.2281887635</v>
      </c>
      <c r="AV78" s="0" t="n">
        <v>0.2223959103</v>
      </c>
      <c r="AW78" s="0" t="n">
        <v>0.2212661106</v>
      </c>
      <c r="AX78" s="0" t="n">
        <v>0.2342604268</v>
      </c>
      <c r="AY78" s="0" t="n">
        <v>0.2311729161</v>
      </c>
      <c r="AZ78" s="0" t="n">
        <v>0.228157123</v>
      </c>
      <c r="BA78" s="0" t="n">
        <v>0.2196169441</v>
      </c>
      <c r="BB78" s="0" t="n">
        <v>0.2264282023</v>
      </c>
      <c r="BC78" s="0" t="n">
        <v>0.2237236788</v>
      </c>
      <c r="BD78" s="0" t="n">
        <v>0.2201230177</v>
      </c>
      <c r="BE78" s="0" t="n">
        <v>0.2171223628</v>
      </c>
      <c r="BF78" s="0" t="n">
        <v>0.1978384033</v>
      </c>
      <c r="BG78" s="0" t="n">
        <v>0.1936888271</v>
      </c>
      <c r="BH78" s="0" t="n">
        <v>0.1897316075</v>
      </c>
      <c r="BI78" s="0" t="n">
        <v>0.1869830159</v>
      </c>
      <c r="BJ78" s="0" t="n">
        <v>0.26439664</v>
      </c>
      <c r="BK78" s="0" t="n">
        <v>0.2574500976</v>
      </c>
      <c r="BL78" s="0" t="n">
        <v>0.2556648936</v>
      </c>
      <c r="BM78" s="0" t="n">
        <v>0.253438421</v>
      </c>
      <c r="BN78" s="0" t="n">
        <v>0.1767250117</v>
      </c>
      <c r="BO78" s="0" t="n">
        <v>0.1750970626</v>
      </c>
      <c r="BP78" s="0" t="n">
        <v>0.1694335725</v>
      </c>
      <c r="BQ78" s="0" t="n">
        <v>0.1676172227</v>
      </c>
      <c r="BR78" s="0" t="n">
        <v>0.2528877761</v>
      </c>
      <c r="BS78" s="0" t="n">
        <v>0.2497834403</v>
      </c>
      <c r="BT78" s="0" t="n">
        <v>0.2432019904</v>
      </c>
      <c r="BU78" s="0" t="n">
        <v>0.2416112454</v>
      </c>
      <c r="BV78" s="0" t="n">
        <v>0.2362886394</v>
      </c>
      <c r="BW78" s="0" t="n">
        <v>0.2340186278</v>
      </c>
      <c r="BX78" s="0" t="n">
        <v>0.2291787778</v>
      </c>
      <c r="BY78" s="0" t="n">
        <v>0.2238660016</v>
      </c>
      <c r="BZ78" s="0" t="n">
        <v>0.205217148</v>
      </c>
      <c r="CA78" s="0" t="n">
        <v>0.2025248928</v>
      </c>
      <c r="CB78" s="0" t="n">
        <v>0.200841618</v>
      </c>
      <c r="CC78" s="0" t="n">
        <v>0.1972849763</v>
      </c>
      <c r="CD78" s="0" t="n">
        <v>0.2165435872</v>
      </c>
      <c r="CE78" s="0" t="n">
        <v>0.2148067037</v>
      </c>
      <c r="CF78" s="0" t="n">
        <v>0.2096107008</v>
      </c>
      <c r="CG78" s="0" t="n">
        <v>0.2061589239</v>
      </c>
      <c r="CH78" s="0" t="n">
        <v>0.2685416478</v>
      </c>
      <c r="CI78" s="0" t="n">
        <v>0.2656571352</v>
      </c>
      <c r="CJ78" s="0" t="n">
        <v>0.2623873708</v>
      </c>
      <c r="CK78" s="0" t="n">
        <v>0.2596915541</v>
      </c>
      <c r="CL78" s="0" t="n">
        <v>0.2216075229</v>
      </c>
      <c r="CM78" s="0" t="n">
        <v>0.2185935209</v>
      </c>
      <c r="CN78" s="0" t="n">
        <v>0.2153036981</v>
      </c>
      <c r="CO78" s="0" t="n">
        <v>0.211541535</v>
      </c>
      <c r="CP78" s="0" t="n">
        <v>0.2378121445</v>
      </c>
      <c r="CQ78" s="0" t="n">
        <v>0.2362158669</v>
      </c>
      <c r="CR78" s="0" t="n">
        <v>0.2335531076</v>
      </c>
      <c r="CS78" s="0" t="n">
        <v>0.2308361825</v>
      </c>
      <c r="CT78" s="0" t="n">
        <v>0.2099329338</v>
      </c>
      <c r="CU78" s="0" t="n">
        <v>0.2074754004</v>
      </c>
      <c r="CV78" s="0" t="n">
        <v>0.2050395435</v>
      </c>
      <c r="CW78" s="0" t="n">
        <v>0.2021710535</v>
      </c>
      <c r="CX78" s="0" t="n">
        <v>0.2258007727</v>
      </c>
      <c r="CY78" s="0" t="n">
        <v>0.2174467218</v>
      </c>
      <c r="CZ78" s="0" t="n">
        <v>0.2142078841</v>
      </c>
      <c r="DA78" s="0" t="n">
        <v>0.2131030366</v>
      </c>
      <c r="DB78" s="0" t="n">
        <v>0.2243264015</v>
      </c>
      <c r="DC78" s="0" t="n">
        <v>0.2221388463</v>
      </c>
      <c r="DF78" s="0" t="n">
        <v>75</v>
      </c>
      <c r="DG78" s="0" t="n">
        <v>0.2727621055</v>
      </c>
      <c r="DH78" s="0" t="n">
        <v>0.2681466428</v>
      </c>
      <c r="DI78" s="0" t="n">
        <v>0.2650369887</v>
      </c>
      <c r="DJ78" s="0" t="n">
        <v>0.260338369</v>
      </c>
      <c r="DK78" s="0" t="n">
        <v>0.2481230102</v>
      </c>
      <c r="DL78" s="0" t="n">
        <v>0.2467884827</v>
      </c>
      <c r="DM78" s="0" t="n">
        <v>0.2434822712</v>
      </c>
      <c r="DN78" s="0" t="n">
        <v>0.2393282568</v>
      </c>
      <c r="DO78" s="0" t="n">
        <v>0.2012895548</v>
      </c>
      <c r="DP78" s="0" t="n">
        <v>0.195262832</v>
      </c>
      <c r="DQ78" s="0" t="n">
        <v>0.1937019143</v>
      </c>
      <c r="DR78" s="0" t="n">
        <v>0.1925861833</v>
      </c>
      <c r="DS78" s="0" t="n">
        <v>0.2115864348</v>
      </c>
      <c r="DT78" s="0" t="n">
        <v>0.2103397977</v>
      </c>
      <c r="DU78" s="0" t="n">
        <v>0.2017734517</v>
      </c>
      <c r="DV78" s="0" t="n">
        <v>0.2005631479</v>
      </c>
      <c r="DW78" s="0" t="n">
        <v>0.243256848</v>
      </c>
      <c r="DX78" s="0" t="n">
        <v>0.2382585092</v>
      </c>
      <c r="DY78" s="0" t="n">
        <v>0.2365828931</v>
      </c>
      <c r="DZ78" s="0" t="n">
        <v>0.231158538</v>
      </c>
      <c r="EA78" s="0" t="n">
        <v>0.338408274</v>
      </c>
      <c r="EB78" s="0" t="n">
        <v>0.3322419844</v>
      </c>
      <c r="EC78" s="0" t="n">
        <v>0.3296203461</v>
      </c>
      <c r="ED78" s="0" t="n">
        <v>0.3228556715</v>
      </c>
      <c r="EE78" s="0" t="n">
        <v>0.2386223098</v>
      </c>
      <c r="EF78" s="0" t="n">
        <v>0.2362804209</v>
      </c>
      <c r="EG78" s="0" t="n">
        <v>0.235078012</v>
      </c>
      <c r="EH78" s="0" t="n">
        <v>0.2328952408</v>
      </c>
      <c r="EI78" s="0" t="n">
        <v>0.2415036632</v>
      </c>
      <c r="EJ78" s="0" t="n">
        <v>0.2294508907</v>
      </c>
      <c r="EK78" s="0" t="n">
        <v>0.2274962317</v>
      </c>
      <c r="EL78" s="0" t="n">
        <v>0.2263979607</v>
      </c>
      <c r="EM78" s="0" t="n">
        <v>0.2688974505</v>
      </c>
      <c r="EN78" s="0" t="n">
        <v>0.2631010781</v>
      </c>
      <c r="EO78" s="0" t="n">
        <v>0.2614734935</v>
      </c>
      <c r="EP78" s="0" t="n">
        <v>0.2600529659</v>
      </c>
      <c r="EQ78" s="0" t="n">
        <v>0.2845673306</v>
      </c>
      <c r="ER78" s="0" t="n">
        <v>0.283294632</v>
      </c>
      <c r="ES78" s="0" t="n">
        <v>0.2800633139</v>
      </c>
      <c r="ET78" s="0" t="n">
        <v>0.2779416349</v>
      </c>
      <c r="EU78" s="0" t="n">
        <v>0.2629252668</v>
      </c>
      <c r="EV78" s="0" t="n">
        <v>0.2612719504</v>
      </c>
      <c r="EW78" s="0" t="n">
        <v>0.2601071859</v>
      </c>
      <c r="EX78" s="0" t="n">
        <v>0.2583918509</v>
      </c>
      <c r="EY78" s="0" t="n">
        <v>0.3725833345</v>
      </c>
      <c r="EZ78" s="0" t="n">
        <v>0.369968987</v>
      </c>
      <c r="FA78" s="0" t="n">
        <v>0.3668008489</v>
      </c>
      <c r="FB78" s="0" t="n">
        <v>0.3655415201</v>
      </c>
      <c r="FC78" s="0" t="n">
        <v>0.3464221945</v>
      </c>
      <c r="FD78" s="0" t="n">
        <v>0.3428497868</v>
      </c>
      <c r="FE78" s="0" t="n">
        <v>0.3410192453</v>
      </c>
      <c r="FF78" s="0" t="n">
        <v>0.3364503558</v>
      </c>
      <c r="FG78" s="0" t="n">
        <v>0.3375164759</v>
      </c>
      <c r="FH78" s="0" t="n">
        <v>0.3349307127</v>
      </c>
      <c r="FI78" s="0" t="n">
        <v>0.3327974024</v>
      </c>
      <c r="FJ78" s="0" t="n">
        <v>0.3284144715</v>
      </c>
      <c r="FK78" s="0" t="n">
        <v>0.3238956935</v>
      </c>
      <c r="FL78" s="0" t="n">
        <v>0.3212880381</v>
      </c>
      <c r="FM78" s="0" t="n">
        <v>0.3194092559</v>
      </c>
      <c r="FN78" s="0" t="n">
        <v>0.3178827979</v>
      </c>
      <c r="FO78" s="0" t="n">
        <v>0.3191273831</v>
      </c>
      <c r="FP78" s="0" t="n">
        <v>0.3155284761</v>
      </c>
      <c r="FQ78" s="0" t="n">
        <v>0.3131093568</v>
      </c>
      <c r="FR78" s="0" t="n">
        <v>0.310635767</v>
      </c>
      <c r="FS78" s="0" t="n">
        <v>0.3055545445</v>
      </c>
      <c r="FT78" s="0" t="n">
        <v>0.30236965</v>
      </c>
      <c r="FU78" s="0" t="n">
        <v>0.2918495701</v>
      </c>
      <c r="FV78" s="0" t="n">
        <v>0.2898907237</v>
      </c>
      <c r="FW78" s="0" t="n">
        <v>0.3122199774</v>
      </c>
      <c r="FX78" s="0" t="n">
        <v>0.3110229705</v>
      </c>
      <c r="FY78" s="0" t="n">
        <v>0.3089886212</v>
      </c>
      <c r="FZ78" s="0" t="n">
        <v>0.3034048446</v>
      </c>
      <c r="GA78" s="0" t="n">
        <v>0.3361915634</v>
      </c>
      <c r="GB78" s="0" t="n">
        <v>0.3325357727</v>
      </c>
      <c r="GC78" s="0" t="n">
        <v>0.3273395804</v>
      </c>
      <c r="GD78" s="0" t="n">
        <v>0.3255537377</v>
      </c>
      <c r="GE78" s="0" t="n">
        <v>0.3234485732</v>
      </c>
      <c r="GF78" s="0" t="n">
        <v>0.3167368842</v>
      </c>
      <c r="GG78" s="0" t="n">
        <v>0.3147963464</v>
      </c>
      <c r="GH78" s="0" t="n">
        <v>0.3105337842</v>
      </c>
      <c r="GI78" s="0" t="n">
        <v>0.3593812342</v>
      </c>
      <c r="GJ78" s="0" t="n">
        <v>0.3571908344</v>
      </c>
      <c r="GK78" s="0" t="n">
        <v>0.3559983122</v>
      </c>
      <c r="GL78" s="0" t="n">
        <v>0.3539609199</v>
      </c>
      <c r="GM78" s="0" t="n">
        <v>0.2860499998</v>
      </c>
      <c r="GN78" s="0" t="n">
        <v>0.2827220649</v>
      </c>
      <c r="GO78" s="0" t="n">
        <v>0.2786130058</v>
      </c>
      <c r="GP78" s="0" t="n">
        <v>0.2773757174</v>
      </c>
      <c r="GQ78" s="0" t="n">
        <v>0.291262638</v>
      </c>
      <c r="GR78" s="0" t="n">
        <v>0.2850709537</v>
      </c>
      <c r="GS78" s="0" t="n">
        <v>0.2795177981</v>
      </c>
      <c r="GT78" s="0" t="n">
        <v>0.2781249756</v>
      </c>
      <c r="GU78" s="0" t="n">
        <v>0.3160728516</v>
      </c>
      <c r="GV78" s="0" t="n">
        <v>0.3096076728</v>
      </c>
      <c r="GW78" s="0" t="n">
        <v>0.307281795</v>
      </c>
      <c r="GX78" s="0" t="n">
        <v>0.3057219042</v>
      </c>
      <c r="GY78" s="0" t="n">
        <v>0.3148967254</v>
      </c>
      <c r="GZ78" s="0" t="n">
        <v>0.310986506</v>
      </c>
      <c r="HA78" s="0" t="n">
        <v>0.3094106101</v>
      </c>
      <c r="HB78" s="0" t="n">
        <v>0.3076260503</v>
      </c>
      <c r="HC78" s="0" t="n">
        <v>0.3100622783</v>
      </c>
      <c r="HD78" s="0" t="n">
        <v>0.3065069833</v>
      </c>
      <c r="HE78" s="0" t="n">
        <v>0.3050149979</v>
      </c>
      <c r="HF78" s="0" t="n">
        <v>0.3033457559</v>
      </c>
      <c r="HG78" s="0" t="n">
        <v>0.2712965282</v>
      </c>
      <c r="HH78" s="0" t="n">
        <v>0.2693929102</v>
      </c>
    </row>
    <row r="79" customFormat="false" ht="12.85" hidden="false" customHeight="false" outlineLevel="0" collapsed="false">
      <c r="A79" s="0" t="n">
        <v>76</v>
      </c>
      <c r="B79" s="0" t="n">
        <v>0.1516550721</v>
      </c>
      <c r="C79" s="0" t="n">
        <v>0.1502452708</v>
      </c>
      <c r="D79" s="0" t="n">
        <v>0.1441905696</v>
      </c>
      <c r="E79" s="0" t="n">
        <v>0.1396223997</v>
      </c>
      <c r="F79" s="0" t="n">
        <v>0.1649520742</v>
      </c>
      <c r="G79" s="0" t="n">
        <v>0.1567329001</v>
      </c>
      <c r="H79" s="0" t="n">
        <v>0.152527382</v>
      </c>
      <c r="I79" s="0" t="n">
        <v>0.1507005363</v>
      </c>
      <c r="J79" s="0" t="n">
        <v>0.1342147541</v>
      </c>
      <c r="K79" s="0" t="n">
        <v>0.1333506666</v>
      </c>
      <c r="L79" s="0" t="n">
        <v>0.1278340662</v>
      </c>
      <c r="M79" s="0" t="n">
        <v>0.1269571744</v>
      </c>
      <c r="N79" s="0" t="n">
        <v>0.1625997421</v>
      </c>
      <c r="O79" s="0" t="n">
        <v>0.161356849</v>
      </c>
      <c r="P79" s="0" t="n">
        <v>0.1557343446</v>
      </c>
      <c r="Q79" s="0" t="n">
        <v>0.1547508402</v>
      </c>
      <c r="R79" s="0" t="n">
        <v>0.154084999</v>
      </c>
      <c r="S79" s="0" t="n">
        <v>0.1462852966</v>
      </c>
      <c r="T79" s="0" t="n">
        <v>0.1456429746</v>
      </c>
      <c r="U79" s="0" t="n">
        <v>0.1436006891</v>
      </c>
      <c r="V79" s="0" t="n">
        <v>0.1508877633</v>
      </c>
      <c r="W79" s="0" t="n">
        <v>0.1496642425</v>
      </c>
      <c r="X79" s="0" t="n">
        <v>0.1444070584</v>
      </c>
      <c r="Y79" s="0" t="n">
        <v>0.1417156943</v>
      </c>
      <c r="Z79" s="0" t="n">
        <v>0.1947495906</v>
      </c>
      <c r="AA79" s="0" t="n">
        <v>0.1910352339</v>
      </c>
      <c r="AB79" s="0" t="n">
        <v>0.1834846277</v>
      </c>
      <c r="AC79" s="0" t="n">
        <v>0.1818201067</v>
      </c>
      <c r="AD79" s="0" t="n">
        <v>0.1847342475</v>
      </c>
      <c r="AE79" s="0" t="n">
        <v>0.1816267304</v>
      </c>
      <c r="AF79" s="0" t="n">
        <v>0.1801881164</v>
      </c>
      <c r="AG79" s="0" t="n">
        <v>0.1784770975</v>
      </c>
      <c r="AH79" s="0" t="n">
        <v>0.1907116296</v>
      </c>
      <c r="AI79" s="0" t="n">
        <v>0.1879340147</v>
      </c>
      <c r="AJ79" s="0" t="n">
        <v>0.1841777271</v>
      </c>
      <c r="AK79" s="0" t="n">
        <v>0.18250533</v>
      </c>
      <c r="AL79" s="0" t="n">
        <v>0.2038028155</v>
      </c>
      <c r="AM79" s="0" t="n">
        <v>0.2021409621</v>
      </c>
      <c r="AN79" s="0" t="n">
        <v>0.1947428428</v>
      </c>
      <c r="AO79" s="0" t="n">
        <v>0.1913670259</v>
      </c>
      <c r="AP79" s="0" t="n">
        <v>0.1544679565</v>
      </c>
      <c r="AQ79" s="0" t="n">
        <v>0.1519131548</v>
      </c>
      <c r="AR79" s="0" t="n">
        <v>0.1509609166</v>
      </c>
      <c r="AS79" s="0" t="n">
        <v>0.1494310517</v>
      </c>
      <c r="AT79" s="0" t="n">
        <v>0.2490906243</v>
      </c>
      <c r="AU79" s="0" t="n">
        <v>0.2453607564</v>
      </c>
      <c r="AV79" s="0" t="n">
        <v>0.2419116105</v>
      </c>
      <c r="AW79" s="0" t="n">
        <v>0.2295828632</v>
      </c>
      <c r="AX79" s="0" t="n">
        <v>0.219316286</v>
      </c>
      <c r="AY79" s="0" t="n">
        <v>0.215611892</v>
      </c>
      <c r="AZ79" s="0" t="n">
        <v>0.212163029</v>
      </c>
      <c r="BA79" s="0" t="n">
        <v>0.2072510837</v>
      </c>
      <c r="BB79" s="0" t="n">
        <v>0.2062542827</v>
      </c>
      <c r="BC79" s="0" t="n">
        <v>0.2032522311</v>
      </c>
      <c r="BD79" s="0" t="n">
        <v>0.1978003324</v>
      </c>
      <c r="BE79" s="0" t="n">
        <v>0.1947020858</v>
      </c>
      <c r="BF79" s="0" t="n">
        <v>0.2102344598</v>
      </c>
      <c r="BG79" s="0" t="n">
        <v>0.2087508036</v>
      </c>
      <c r="BH79" s="0" t="n">
        <v>0.2067277845</v>
      </c>
      <c r="BI79" s="0" t="n">
        <v>0.2050729336</v>
      </c>
      <c r="BJ79" s="0" t="n">
        <v>0.1858487725</v>
      </c>
      <c r="BK79" s="0" t="n">
        <v>0.1802748112</v>
      </c>
      <c r="BL79" s="0" t="n">
        <v>0.1785281484</v>
      </c>
      <c r="BM79" s="0" t="n">
        <v>0.1743098129</v>
      </c>
      <c r="BN79" s="0" t="n">
        <v>0.2489834579</v>
      </c>
      <c r="BO79" s="0" t="n">
        <v>0.2406960712</v>
      </c>
      <c r="BP79" s="0" t="n">
        <v>0.2388684765</v>
      </c>
      <c r="BQ79" s="0" t="n">
        <v>0.2348746466</v>
      </c>
      <c r="BR79" s="0" t="n">
        <v>0.1611761733</v>
      </c>
      <c r="BS79" s="0" t="n">
        <v>0.159484766</v>
      </c>
      <c r="BT79" s="0" t="n">
        <v>0.1573264054</v>
      </c>
      <c r="BU79" s="0" t="n">
        <v>0.1552441803</v>
      </c>
      <c r="BV79" s="0" t="n">
        <v>0.2401085415</v>
      </c>
      <c r="BW79" s="0" t="n">
        <v>0.2377748497</v>
      </c>
      <c r="BX79" s="0" t="n">
        <v>0.2361894488</v>
      </c>
      <c r="BY79" s="0" t="n">
        <v>0.2347595929</v>
      </c>
      <c r="BZ79" s="0" t="n">
        <v>0.2221154497</v>
      </c>
      <c r="CA79" s="0" t="n">
        <v>0.2202439843</v>
      </c>
      <c r="CB79" s="0" t="n">
        <v>0.2147796821</v>
      </c>
      <c r="CC79" s="0" t="n">
        <v>0.2093619295</v>
      </c>
      <c r="CD79" s="0" t="n">
        <v>0.1912494497</v>
      </c>
      <c r="CE79" s="0" t="n">
        <v>0.1895596461</v>
      </c>
      <c r="CF79" s="0" t="n">
        <v>0.1883125375</v>
      </c>
      <c r="CG79" s="0" t="n">
        <v>0.179929</v>
      </c>
      <c r="CH79" s="0" t="n">
        <v>0.2043388226</v>
      </c>
      <c r="CI79" s="0" t="n">
        <v>0.2025798123</v>
      </c>
      <c r="CJ79" s="0" t="n">
        <v>0.2015199085</v>
      </c>
      <c r="CK79" s="0" t="n">
        <v>0.1985242176</v>
      </c>
      <c r="CL79" s="0" t="n">
        <v>0.257391453</v>
      </c>
      <c r="CM79" s="0" t="n">
        <v>0.2555075345</v>
      </c>
      <c r="CN79" s="0" t="n">
        <v>0.2505520398</v>
      </c>
      <c r="CO79" s="0" t="n">
        <v>0.2486387989</v>
      </c>
      <c r="CP79" s="0" t="n">
        <v>0.209753967</v>
      </c>
      <c r="CQ79" s="0" t="n">
        <v>0.2082828019</v>
      </c>
      <c r="CR79" s="0" t="n">
        <v>0.2035772836</v>
      </c>
      <c r="CS79" s="0" t="n">
        <v>0.2022206809</v>
      </c>
      <c r="CT79" s="0" t="n">
        <v>0.2278683281</v>
      </c>
      <c r="CU79" s="0" t="n">
        <v>0.2255336617</v>
      </c>
      <c r="CV79" s="0" t="n">
        <v>0.2219800871</v>
      </c>
      <c r="CW79" s="0" t="n">
        <v>0.220784652</v>
      </c>
      <c r="CX79" s="0" t="n">
        <v>0.2008443731</v>
      </c>
      <c r="CY79" s="0" t="n">
        <v>0.1944388955</v>
      </c>
      <c r="CZ79" s="0" t="n">
        <v>0.1933440593</v>
      </c>
      <c r="DA79" s="0" t="n">
        <v>0.1907517124</v>
      </c>
      <c r="DB79" s="0" t="n">
        <v>0.2119202325</v>
      </c>
      <c r="DC79" s="0" t="n">
        <v>0.2064620687</v>
      </c>
      <c r="DF79" s="0" t="n">
        <v>76</v>
      </c>
      <c r="DG79" s="0" t="n">
        <v>0.2826479357</v>
      </c>
      <c r="DH79" s="0" t="n">
        <v>0.2804143759</v>
      </c>
      <c r="DI79" s="0" t="n">
        <v>0.2781263344</v>
      </c>
      <c r="DJ79" s="0" t="n">
        <v>0.2754842002</v>
      </c>
      <c r="DK79" s="0" t="n">
        <v>0.2570868377</v>
      </c>
      <c r="DL79" s="0" t="n">
        <v>0.2556629205</v>
      </c>
      <c r="DM79" s="0" t="n">
        <v>0.2531998298</v>
      </c>
      <c r="DN79" s="0" t="n">
        <v>0.245640131</v>
      </c>
      <c r="DO79" s="0" t="n">
        <v>0.235614218</v>
      </c>
      <c r="DP79" s="0" t="n">
        <v>0.2339200609</v>
      </c>
      <c r="DQ79" s="0" t="n">
        <v>0.2322906868</v>
      </c>
      <c r="DR79" s="0" t="n">
        <v>0.2294367538</v>
      </c>
      <c r="DS79" s="0" t="n">
        <v>0.1897151474</v>
      </c>
      <c r="DT79" s="0" t="n">
        <v>0.1882378221</v>
      </c>
      <c r="DU79" s="0" t="n">
        <v>0.187261778</v>
      </c>
      <c r="DV79" s="0" t="n">
        <v>0.1853064694</v>
      </c>
      <c r="DW79" s="0" t="n">
        <v>0.1977310173</v>
      </c>
      <c r="DX79" s="0" t="n">
        <v>0.1962800781</v>
      </c>
      <c r="DY79" s="0" t="n">
        <v>0.1946079479</v>
      </c>
      <c r="DZ79" s="0" t="n">
        <v>0.1931133924</v>
      </c>
      <c r="EA79" s="0" t="n">
        <v>0.2299680346</v>
      </c>
      <c r="EB79" s="0" t="n">
        <v>0.2257116948</v>
      </c>
      <c r="EC79" s="0" t="n">
        <v>0.2242068189</v>
      </c>
      <c r="ED79" s="0" t="n">
        <v>0.2223853611</v>
      </c>
      <c r="EE79" s="0" t="n">
        <v>0.3153995685</v>
      </c>
      <c r="EF79" s="0" t="n">
        <v>0.3134751045</v>
      </c>
      <c r="EG79" s="0" t="n">
        <v>0.3102801037</v>
      </c>
      <c r="EH79" s="0" t="n">
        <v>0.3075798514</v>
      </c>
      <c r="EI79" s="0" t="n">
        <v>0.2298780826</v>
      </c>
      <c r="EJ79" s="0" t="n">
        <v>0.228416729</v>
      </c>
      <c r="EK79" s="0" t="n">
        <v>0.2270060951</v>
      </c>
      <c r="EL79" s="0" t="n">
        <v>0.2248741504</v>
      </c>
      <c r="EM79" s="0" t="n">
        <v>0.2248084677</v>
      </c>
      <c r="EN79" s="0" t="n">
        <v>0.219599833</v>
      </c>
      <c r="EO79" s="0" t="n">
        <v>0.2182955809</v>
      </c>
      <c r="EP79" s="0" t="n">
        <v>0.2166826621</v>
      </c>
      <c r="EQ79" s="0" t="n">
        <v>0.2578885366</v>
      </c>
      <c r="ER79" s="0" t="n">
        <v>0.2554491438</v>
      </c>
      <c r="ES79" s="0" t="n">
        <v>0.2532916347</v>
      </c>
      <c r="ET79" s="0" t="n">
        <v>0.2505604938</v>
      </c>
      <c r="EU79" s="0" t="n">
        <v>0.2720904038</v>
      </c>
      <c r="EV79" s="0" t="n">
        <v>0.2696919837</v>
      </c>
      <c r="EW79" s="0" t="n">
        <v>0.2612061545</v>
      </c>
      <c r="EX79" s="0" t="n">
        <v>0.2601681628</v>
      </c>
      <c r="EY79" s="0" t="n">
        <v>0.255437704</v>
      </c>
      <c r="EZ79" s="0" t="n">
        <v>0.2529530467</v>
      </c>
      <c r="FA79" s="0" t="n">
        <v>0.251118249</v>
      </c>
      <c r="FB79" s="0" t="n">
        <v>0.2466867164</v>
      </c>
      <c r="FC79" s="0" t="n">
        <v>0.3629184895</v>
      </c>
      <c r="FD79" s="0" t="n">
        <v>0.3605852096</v>
      </c>
      <c r="FE79" s="0" t="n">
        <v>0.3574111103</v>
      </c>
      <c r="FF79" s="0" t="n">
        <v>0.3539850476</v>
      </c>
      <c r="FG79" s="0" t="n">
        <v>0.3345207132</v>
      </c>
      <c r="FH79" s="0" t="n">
        <v>0.3280224386</v>
      </c>
      <c r="FI79" s="0" t="n">
        <v>0.3262370926</v>
      </c>
      <c r="FJ79" s="0" t="n">
        <v>0.3217099085</v>
      </c>
      <c r="FK79" s="0" t="n">
        <v>0.3237416114</v>
      </c>
      <c r="FL79" s="0" t="n">
        <v>0.3214958102</v>
      </c>
      <c r="FM79" s="0" t="n">
        <v>0.3162243488</v>
      </c>
      <c r="FN79" s="0" t="n">
        <v>0.309102679</v>
      </c>
      <c r="FO79" s="0" t="n">
        <v>0.3162655083</v>
      </c>
      <c r="FP79" s="0" t="n">
        <v>0.3127018365</v>
      </c>
      <c r="FQ79" s="0" t="n">
        <v>0.310549686</v>
      </c>
      <c r="FR79" s="0" t="n">
        <v>0.3092916501</v>
      </c>
      <c r="FS79" s="0" t="n">
        <v>0.3085671536</v>
      </c>
      <c r="FT79" s="0" t="n">
        <v>0.3064536236</v>
      </c>
      <c r="FU79" s="0" t="n">
        <v>0.300630983</v>
      </c>
      <c r="FV79" s="0" t="n">
        <v>0.2978776339</v>
      </c>
      <c r="FW79" s="0" t="n">
        <v>0.2848806012</v>
      </c>
      <c r="FX79" s="0" t="n">
        <v>0.2836534128</v>
      </c>
      <c r="FY79" s="0" t="n">
        <v>0.2801073198</v>
      </c>
      <c r="FZ79" s="0" t="n">
        <v>0.2785952616</v>
      </c>
      <c r="GA79" s="0" t="n">
        <v>0.3011523563</v>
      </c>
      <c r="GB79" s="0" t="n">
        <v>0.2962866586</v>
      </c>
      <c r="GC79" s="0" t="n">
        <v>0.2933101599</v>
      </c>
      <c r="GD79" s="0" t="n">
        <v>0.2902768144</v>
      </c>
      <c r="GE79" s="0" t="n">
        <v>0.3239389131</v>
      </c>
      <c r="GF79" s="0" t="n">
        <v>0.3199975813</v>
      </c>
      <c r="GG79" s="0" t="n">
        <v>0.31872514</v>
      </c>
      <c r="GH79" s="0" t="n">
        <v>0.3137705874</v>
      </c>
      <c r="GI79" s="0" t="n">
        <v>0.3065744701</v>
      </c>
      <c r="GJ79" s="0" t="n">
        <v>0.3047189678</v>
      </c>
      <c r="GK79" s="0" t="n">
        <v>0.2995003721</v>
      </c>
      <c r="GL79" s="0" t="n">
        <v>0.2980206004</v>
      </c>
      <c r="GM79" s="0" t="n">
        <v>0.35230612</v>
      </c>
      <c r="GN79" s="0" t="n">
        <v>0.3502256729</v>
      </c>
      <c r="GO79" s="0" t="n">
        <v>0.3482057035</v>
      </c>
      <c r="GP79" s="0" t="n">
        <v>0.3428406019</v>
      </c>
      <c r="GQ79" s="0" t="n">
        <v>0.2757472382</v>
      </c>
      <c r="GR79" s="0" t="n">
        <v>0.2740464269</v>
      </c>
      <c r="GS79" s="0" t="n">
        <v>0.272516583</v>
      </c>
      <c r="GT79" s="0" t="n">
        <v>0.2701745925</v>
      </c>
      <c r="GU79" s="0" t="n">
        <v>0.273698559</v>
      </c>
      <c r="GV79" s="0" t="n">
        <v>0.2717370904</v>
      </c>
      <c r="GW79" s="0" t="n">
        <v>0.2689724767</v>
      </c>
      <c r="GX79" s="0" t="n">
        <v>0.2677386475</v>
      </c>
      <c r="GY79" s="0" t="n">
        <v>0.3041044551</v>
      </c>
      <c r="GZ79" s="0" t="n">
        <v>0.3022079623</v>
      </c>
      <c r="HA79" s="0" t="n">
        <v>0.2980637925</v>
      </c>
      <c r="HB79" s="0" t="n">
        <v>0.2967559841</v>
      </c>
      <c r="HC79" s="0" t="n">
        <v>0.3057779292</v>
      </c>
      <c r="HD79" s="0" t="n">
        <v>0.3013964722</v>
      </c>
      <c r="HE79" s="0" t="n">
        <v>0.2983272352</v>
      </c>
      <c r="HF79" s="0" t="n">
        <v>0.2965992726</v>
      </c>
      <c r="HG79" s="0" t="n">
        <v>0.3020130856</v>
      </c>
      <c r="HH79" s="0" t="n">
        <v>0.3003978613</v>
      </c>
    </row>
    <row r="80" customFormat="false" ht="12.85" hidden="false" customHeight="false" outlineLevel="0" collapsed="false">
      <c r="A80" s="0" t="n">
        <v>77</v>
      </c>
      <c r="B80" s="0" t="n">
        <v>0.1454960726</v>
      </c>
      <c r="C80" s="0" t="n">
        <v>0.1427572224</v>
      </c>
      <c r="D80" s="0" t="n">
        <v>0.141333768</v>
      </c>
      <c r="E80" s="0" t="n">
        <v>0.1404203264</v>
      </c>
      <c r="F80" s="0" t="n">
        <v>0.133449993</v>
      </c>
      <c r="G80" s="0" t="n">
        <v>0.1318053624</v>
      </c>
      <c r="H80" s="0" t="n">
        <v>0.1273310107</v>
      </c>
      <c r="I80" s="0" t="n">
        <v>0.12637912</v>
      </c>
      <c r="J80" s="0" t="n">
        <v>0.144422025</v>
      </c>
      <c r="K80" s="0" t="n">
        <v>0.1398542575</v>
      </c>
      <c r="L80" s="0" t="n">
        <v>0.1356552893</v>
      </c>
      <c r="M80" s="0" t="n">
        <v>0.1345426885</v>
      </c>
      <c r="N80" s="0" t="n">
        <v>0.1241405003</v>
      </c>
      <c r="O80" s="0" t="n">
        <v>0.1226988071</v>
      </c>
      <c r="P80" s="0" t="n">
        <v>0.121593183</v>
      </c>
      <c r="Q80" s="0" t="n">
        <v>0.1192141574</v>
      </c>
      <c r="R80" s="0" t="n">
        <v>0.1533555196</v>
      </c>
      <c r="S80" s="0" t="n">
        <v>0.1509938109</v>
      </c>
      <c r="T80" s="0" t="n">
        <v>0.146950562</v>
      </c>
      <c r="U80" s="0" t="n">
        <v>0.1456608331</v>
      </c>
      <c r="V80" s="0" t="n">
        <v>0.1404301273</v>
      </c>
      <c r="W80" s="0" t="n">
        <v>0.139097042</v>
      </c>
      <c r="X80" s="0" t="n">
        <v>0.1340815194</v>
      </c>
      <c r="Y80" s="0" t="n">
        <v>0.1279297898</v>
      </c>
      <c r="Z80" s="0" t="n">
        <v>0.1408814566</v>
      </c>
      <c r="AA80" s="0" t="n">
        <v>0.1396317587</v>
      </c>
      <c r="AB80" s="0" t="n">
        <v>0.1389681377</v>
      </c>
      <c r="AC80" s="0" t="n">
        <v>0.137261282</v>
      </c>
      <c r="AD80" s="0" t="n">
        <v>0.1769204421</v>
      </c>
      <c r="AE80" s="0" t="n">
        <v>0.1759006002</v>
      </c>
      <c r="AF80" s="0" t="n">
        <v>0.1724121658</v>
      </c>
      <c r="AG80" s="0" t="n">
        <v>0.1685261549</v>
      </c>
      <c r="AH80" s="0" t="n">
        <v>0.1764216471</v>
      </c>
      <c r="AI80" s="0" t="n">
        <v>0.1705865111</v>
      </c>
      <c r="AJ80" s="0" t="n">
        <v>0.1675214333</v>
      </c>
      <c r="AK80" s="0" t="n">
        <v>0.1658566666</v>
      </c>
      <c r="AL80" s="0" t="n">
        <v>0.1789815697</v>
      </c>
      <c r="AM80" s="0" t="n">
        <v>0.1689978665</v>
      </c>
      <c r="AN80" s="0" t="n">
        <v>0.1662105875</v>
      </c>
      <c r="AO80" s="0" t="n">
        <v>0.1639218503</v>
      </c>
      <c r="AP80" s="0" t="n">
        <v>0.1901494868</v>
      </c>
      <c r="AQ80" s="0" t="n">
        <v>0.1842084768</v>
      </c>
      <c r="AR80" s="0" t="n">
        <v>0.183084371</v>
      </c>
      <c r="AS80" s="0" t="n">
        <v>0.1811838093</v>
      </c>
      <c r="AT80" s="0" t="n">
        <v>0.145929338</v>
      </c>
      <c r="AU80" s="0" t="n">
        <v>0.143002764</v>
      </c>
      <c r="AV80" s="0" t="n">
        <v>0.1414724307</v>
      </c>
      <c r="AW80" s="0" t="n">
        <v>0.1396373404</v>
      </c>
      <c r="AX80" s="0" t="n">
        <v>0.2266114108</v>
      </c>
      <c r="AY80" s="0" t="n">
        <v>0.2204246437</v>
      </c>
      <c r="AZ80" s="0" t="n">
        <v>0.2191533145</v>
      </c>
      <c r="BA80" s="0" t="n">
        <v>0.2170171633</v>
      </c>
      <c r="BB80" s="0" t="n">
        <v>0.2047410855</v>
      </c>
      <c r="BC80" s="0" t="n">
        <v>0.2033041271</v>
      </c>
      <c r="BD80" s="0" t="n">
        <v>0.2011534472</v>
      </c>
      <c r="BE80" s="0" t="n">
        <v>0.1984817378</v>
      </c>
      <c r="BF80" s="0" t="n">
        <v>0.1933428312</v>
      </c>
      <c r="BG80" s="0" t="n">
        <v>0.1914545235</v>
      </c>
      <c r="BH80" s="0" t="n">
        <v>0.1888370719</v>
      </c>
      <c r="BI80" s="0" t="n">
        <v>0.181425865</v>
      </c>
      <c r="BJ80" s="0" t="n">
        <v>0.2021665317</v>
      </c>
      <c r="BK80" s="0" t="n">
        <v>0.1998056722</v>
      </c>
      <c r="BL80" s="0" t="n">
        <v>0.1965910103</v>
      </c>
      <c r="BM80" s="0" t="n">
        <v>0.1907582595</v>
      </c>
      <c r="BN80" s="0" t="n">
        <v>0.172864278</v>
      </c>
      <c r="BO80" s="0" t="n">
        <v>0.1716971767</v>
      </c>
      <c r="BP80" s="0" t="n">
        <v>0.1703055689</v>
      </c>
      <c r="BQ80" s="0" t="n">
        <v>0.1686436529</v>
      </c>
      <c r="BR80" s="0" t="n">
        <v>0.23066109</v>
      </c>
      <c r="BS80" s="0" t="n">
        <v>0.2292678643</v>
      </c>
      <c r="BT80" s="0" t="n">
        <v>0.227867374</v>
      </c>
      <c r="BU80" s="0" t="n">
        <v>0.2257654776</v>
      </c>
      <c r="BV80" s="0" t="n">
        <v>0.1540904307</v>
      </c>
      <c r="BW80" s="0" t="n">
        <v>0.1517708154</v>
      </c>
      <c r="BX80" s="0" t="n">
        <v>0.1509176706</v>
      </c>
      <c r="BY80" s="0" t="n">
        <v>0.14808289</v>
      </c>
      <c r="BZ80" s="0" t="n">
        <v>0.2329284354</v>
      </c>
      <c r="CA80" s="0" t="n">
        <v>0.2303001551</v>
      </c>
      <c r="CB80" s="0" t="n">
        <v>0.2286276234</v>
      </c>
      <c r="CC80" s="0" t="n">
        <v>0.2234180209</v>
      </c>
      <c r="CD80" s="0" t="n">
        <v>0.2068881174</v>
      </c>
      <c r="CE80" s="0" t="n">
        <v>0.2054933944</v>
      </c>
      <c r="CF80" s="0" t="n">
        <v>0.202239224</v>
      </c>
      <c r="CG80" s="0" t="n">
        <v>0.1900537562</v>
      </c>
      <c r="CH80" s="0" t="n">
        <v>0.1786283597</v>
      </c>
      <c r="CI80" s="0" t="n">
        <v>0.1770762416</v>
      </c>
      <c r="CJ80" s="0" t="n">
        <v>0.1751185022</v>
      </c>
      <c r="CK80" s="0" t="n">
        <v>0.1730819646</v>
      </c>
      <c r="CL80" s="0" t="n">
        <v>0.1969169669</v>
      </c>
      <c r="CM80" s="0" t="n">
        <v>0.1924147052</v>
      </c>
      <c r="CN80" s="0" t="n">
        <v>0.1913465852</v>
      </c>
      <c r="CO80" s="0" t="n">
        <v>0.1902744638</v>
      </c>
      <c r="CP80" s="0" t="n">
        <v>0.2394666076</v>
      </c>
      <c r="CQ80" s="0" t="n">
        <v>0.2330455828</v>
      </c>
      <c r="CR80" s="0" t="n">
        <v>0.2226821625</v>
      </c>
      <c r="CS80" s="0" t="n">
        <v>0.2208355072</v>
      </c>
      <c r="CT80" s="0" t="n">
        <v>0.1981079871</v>
      </c>
      <c r="CU80" s="0" t="n">
        <v>0.1946341479</v>
      </c>
      <c r="CV80" s="0" t="n">
        <v>0.192694036</v>
      </c>
      <c r="CW80" s="0" t="n">
        <v>0.1883888897</v>
      </c>
      <c r="CX80" s="0" t="n">
        <v>0.2178445015</v>
      </c>
      <c r="CY80" s="0" t="n">
        <v>0.2149625187</v>
      </c>
      <c r="CZ80" s="0" t="n">
        <v>0.2104729209</v>
      </c>
      <c r="DA80" s="0" t="n">
        <v>0.2089865827</v>
      </c>
      <c r="DB80" s="0" t="n">
        <v>0.1844481245</v>
      </c>
      <c r="DC80" s="0" t="n">
        <v>0.1826867499</v>
      </c>
      <c r="DF80" s="0" t="n">
        <v>77</v>
      </c>
      <c r="DG80" s="0" t="n">
        <v>0.1840291082</v>
      </c>
      <c r="DH80" s="0" t="n">
        <v>0.1823693713</v>
      </c>
      <c r="DI80" s="0" t="n">
        <v>0.1788098112</v>
      </c>
      <c r="DJ80" s="0" t="n">
        <v>0.1774980601</v>
      </c>
      <c r="DK80" s="0" t="n">
        <v>0.2739923663</v>
      </c>
      <c r="DL80" s="0" t="n">
        <v>0.2655116053</v>
      </c>
      <c r="DM80" s="0" t="n">
        <v>0.2638508573</v>
      </c>
      <c r="DN80" s="0" t="n">
        <v>0.2619246212</v>
      </c>
      <c r="DO80" s="0" t="n">
        <v>0.2430235384</v>
      </c>
      <c r="DP80" s="0" t="n">
        <v>0.2406184349</v>
      </c>
      <c r="DQ80" s="0" t="n">
        <v>0.2344067642</v>
      </c>
      <c r="DR80" s="0" t="n">
        <v>0.2300593384</v>
      </c>
      <c r="DS80" s="0" t="n">
        <v>0.2210123001</v>
      </c>
      <c r="DT80" s="0" t="n">
        <v>0.218111882</v>
      </c>
      <c r="DU80" s="0" t="n">
        <v>0.2170561576</v>
      </c>
      <c r="DV80" s="0" t="n">
        <v>0.2159219839</v>
      </c>
      <c r="DW80" s="0" t="n">
        <v>0.1835763102</v>
      </c>
      <c r="DX80" s="0" t="n">
        <v>0.1804429832</v>
      </c>
      <c r="DY80" s="0" t="n">
        <v>0.1792646623</v>
      </c>
      <c r="DZ80" s="0" t="n">
        <v>0.1781280092</v>
      </c>
      <c r="EA80" s="0" t="n">
        <v>0.1911741344</v>
      </c>
      <c r="EB80" s="0" t="n">
        <v>0.1900001874</v>
      </c>
      <c r="EC80" s="0" t="n">
        <v>0.188599271</v>
      </c>
      <c r="ED80" s="0" t="n">
        <v>0.1869947317</v>
      </c>
      <c r="EE80" s="0" t="n">
        <v>0.2210989818</v>
      </c>
      <c r="EF80" s="0" t="n">
        <v>0.2177042685</v>
      </c>
      <c r="EG80" s="0" t="n">
        <v>0.2156905508</v>
      </c>
      <c r="EH80" s="0" t="n">
        <v>0.2145825689</v>
      </c>
      <c r="EI80" s="0" t="n">
        <v>0.3035801915</v>
      </c>
      <c r="EJ80" s="0" t="n">
        <v>0.3009477111</v>
      </c>
      <c r="EK80" s="0" t="n">
        <v>0.2969830272</v>
      </c>
      <c r="EL80" s="0" t="n">
        <v>0.2950287901</v>
      </c>
      <c r="EM80" s="0" t="n">
        <v>0.2227909811</v>
      </c>
      <c r="EN80" s="0" t="n">
        <v>0.2145293766</v>
      </c>
      <c r="EO80" s="0" t="n">
        <v>0.2131933887</v>
      </c>
      <c r="EP80" s="0" t="n">
        <v>0.2109610033</v>
      </c>
      <c r="EQ80" s="0" t="n">
        <v>0.2126957468</v>
      </c>
      <c r="ER80" s="0" t="n">
        <v>0.2117301795</v>
      </c>
      <c r="ES80" s="0" t="n">
        <v>0.2091519369</v>
      </c>
      <c r="ET80" s="0" t="n">
        <v>0.2078751133</v>
      </c>
      <c r="EU80" s="0" t="n">
        <v>0.2488746079</v>
      </c>
      <c r="EV80" s="0" t="n">
        <v>0.2471475112</v>
      </c>
      <c r="EW80" s="0" t="n">
        <v>0.2443859172</v>
      </c>
      <c r="EX80" s="0" t="n">
        <v>0.241373332</v>
      </c>
      <c r="EY80" s="0" t="n">
        <v>0.2556233647</v>
      </c>
      <c r="EZ80" s="0" t="n">
        <v>0.2544514426</v>
      </c>
      <c r="FA80" s="0" t="n">
        <v>0.2515585936</v>
      </c>
      <c r="FB80" s="0" t="n">
        <v>0.2505336038</v>
      </c>
      <c r="FC80" s="0" t="n">
        <v>0.2445170618</v>
      </c>
      <c r="FD80" s="0" t="n">
        <v>0.2379775778</v>
      </c>
      <c r="FE80" s="0" t="n">
        <v>0.2368494984</v>
      </c>
      <c r="FF80" s="0" t="n">
        <v>0.2352617243</v>
      </c>
      <c r="FG80" s="0" t="n">
        <v>0.3504797356</v>
      </c>
      <c r="FH80" s="0" t="n">
        <v>0.3480878764</v>
      </c>
      <c r="FI80" s="0" t="n">
        <v>0.3454103428</v>
      </c>
      <c r="FJ80" s="0" t="n">
        <v>0.3340399999</v>
      </c>
      <c r="FK80" s="0" t="n">
        <v>0.3196962008</v>
      </c>
      <c r="FL80" s="0" t="n">
        <v>0.3175963181</v>
      </c>
      <c r="FM80" s="0" t="n">
        <v>0.3159181655</v>
      </c>
      <c r="FN80" s="0" t="n">
        <v>0.3144264117</v>
      </c>
      <c r="FO80" s="0" t="n">
        <v>0.303269195</v>
      </c>
      <c r="FP80" s="0" t="n">
        <v>0.2999715553</v>
      </c>
      <c r="FQ80" s="0" t="n">
        <v>0.2975113631</v>
      </c>
      <c r="FR80" s="0" t="n">
        <v>0.29451818</v>
      </c>
      <c r="FS80" s="0" t="n">
        <v>0.3065499129</v>
      </c>
      <c r="FT80" s="0" t="n">
        <v>0.3026221459</v>
      </c>
      <c r="FU80" s="0" t="n">
        <v>0.3008826329</v>
      </c>
      <c r="FV80" s="0" t="n">
        <v>0.2991431757</v>
      </c>
      <c r="FW80" s="0" t="n">
        <v>0.2963238421</v>
      </c>
      <c r="FX80" s="0" t="n">
        <v>0.2951385417</v>
      </c>
      <c r="FY80" s="0" t="n">
        <v>0.2911959603</v>
      </c>
      <c r="FZ80" s="0" t="n">
        <v>0.2887079886</v>
      </c>
      <c r="GA80" s="0" t="n">
        <v>0.2766716915</v>
      </c>
      <c r="GB80" s="0" t="n">
        <v>0.2745818185</v>
      </c>
      <c r="GC80" s="0" t="n">
        <v>0.2735102909</v>
      </c>
      <c r="GD80" s="0" t="n">
        <v>0.2712023664</v>
      </c>
      <c r="GE80" s="0" t="n">
        <v>0.2846153576</v>
      </c>
      <c r="GF80" s="0" t="n">
        <v>0.2822283107</v>
      </c>
      <c r="GG80" s="0" t="n">
        <v>0.2793639793</v>
      </c>
      <c r="GH80" s="0" t="n">
        <v>0.2774190142</v>
      </c>
      <c r="GI80" s="0" t="n">
        <v>0.3097957612</v>
      </c>
      <c r="GJ80" s="0" t="n">
        <v>0.3082107605</v>
      </c>
      <c r="GK80" s="0" t="n">
        <v>0.3065013249</v>
      </c>
      <c r="GL80" s="0" t="n">
        <v>0.3050370981</v>
      </c>
      <c r="GM80" s="0" t="n">
        <v>0.2915651169</v>
      </c>
      <c r="GN80" s="0" t="n">
        <v>0.2898526889</v>
      </c>
      <c r="GO80" s="0" t="n">
        <v>0.2885520673</v>
      </c>
      <c r="GP80" s="0" t="n">
        <v>0.2875076123</v>
      </c>
      <c r="GQ80" s="0" t="n">
        <v>0.341385315</v>
      </c>
      <c r="GR80" s="0" t="n">
        <v>0.3361839246</v>
      </c>
      <c r="GS80" s="0" t="n">
        <v>0.3315913773</v>
      </c>
      <c r="GT80" s="0" t="n">
        <v>0.3298065372</v>
      </c>
      <c r="GU80" s="0" t="n">
        <v>0.2686024878</v>
      </c>
      <c r="GV80" s="0" t="n">
        <v>0.2668331417</v>
      </c>
      <c r="GW80" s="0" t="n">
        <v>0.2655954875</v>
      </c>
      <c r="GX80" s="0" t="n">
        <v>0.2619726374</v>
      </c>
      <c r="GY80" s="0" t="n">
        <v>0.2655048327</v>
      </c>
      <c r="GZ80" s="0" t="n">
        <v>0.2641160674</v>
      </c>
      <c r="HA80" s="0" t="n">
        <v>0.2617523826</v>
      </c>
      <c r="HB80" s="0" t="n">
        <v>0.2597802865</v>
      </c>
      <c r="HC80" s="0" t="n">
        <v>0.2950182206</v>
      </c>
      <c r="HD80" s="0" t="n">
        <v>0.2918649216</v>
      </c>
      <c r="HE80" s="0" t="n">
        <v>0.288586934</v>
      </c>
      <c r="HF80" s="0" t="n">
        <v>0.2867307743</v>
      </c>
      <c r="HG80" s="0" t="n">
        <v>0.2904056306</v>
      </c>
      <c r="HH80" s="0" t="n">
        <v>0.2841071243</v>
      </c>
    </row>
    <row r="81" customFormat="false" ht="12.85" hidden="false" customHeight="false" outlineLevel="0" collapsed="false">
      <c r="A81" s="0" t="n">
        <v>78</v>
      </c>
      <c r="B81" s="0" t="n">
        <v>0.1351874192</v>
      </c>
      <c r="C81" s="0" t="n">
        <v>0.1334772578</v>
      </c>
      <c r="D81" s="0" t="n">
        <v>0.132088119</v>
      </c>
      <c r="E81" s="0" t="n">
        <v>0.1307861</v>
      </c>
      <c r="F81" s="0" t="n">
        <v>0.1368546297</v>
      </c>
      <c r="G81" s="0" t="n">
        <v>0.1356877001</v>
      </c>
      <c r="H81" s="0" t="n">
        <v>0.1346237376</v>
      </c>
      <c r="I81" s="0" t="n">
        <v>0.1336642867</v>
      </c>
      <c r="J81" s="0" t="n">
        <v>0.1247675991</v>
      </c>
      <c r="K81" s="0" t="n">
        <v>0.1197338859</v>
      </c>
      <c r="L81" s="0" t="n">
        <v>0.1129424861</v>
      </c>
      <c r="M81" s="0" t="n">
        <v>0.1121511097</v>
      </c>
      <c r="N81" s="0" t="n">
        <v>0.1313774544</v>
      </c>
      <c r="O81" s="0" t="n">
        <v>0.1284080403</v>
      </c>
      <c r="P81" s="0" t="n">
        <v>0.123142321</v>
      </c>
      <c r="Q81" s="0" t="n">
        <v>0.1219547937</v>
      </c>
      <c r="R81" s="0" t="n">
        <v>0.1175268556</v>
      </c>
      <c r="S81" s="0" t="n">
        <v>0.1161410246</v>
      </c>
      <c r="T81" s="0" t="n">
        <v>0.1151859266</v>
      </c>
      <c r="U81" s="0" t="n">
        <v>0.1092222534</v>
      </c>
      <c r="V81" s="0" t="n">
        <v>0.1439562188</v>
      </c>
      <c r="W81" s="0" t="n">
        <v>0.1424683841</v>
      </c>
      <c r="X81" s="0" t="n">
        <v>0.1359489405</v>
      </c>
      <c r="Y81" s="0" t="n">
        <v>0.1349997462</v>
      </c>
      <c r="Z81" s="0" t="n">
        <v>0.1214125985</v>
      </c>
      <c r="AA81" s="0" t="n">
        <v>0.1169365757</v>
      </c>
      <c r="AB81" s="0" t="n">
        <v>0.1154435188</v>
      </c>
      <c r="AC81" s="0" t="n">
        <v>0.11463679</v>
      </c>
      <c r="AD81" s="0" t="n">
        <v>0.1330783516</v>
      </c>
      <c r="AE81" s="0" t="n">
        <v>0.1322762671</v>
      </c>
      <c r="AF81" s="0" t="n">
        <v>0.1315155669</v>
      </c>
      <c r="AG81" s="0" t="n">
        <v>0.1292567078</v>
      </c>
      <c r="AH81" s="0" t="n">
        <v>0.1672082392</v>
      </c>
      <c r="AI81" s="0" t="n">
        <v>0.1660459992</v>
      </c>
      <c r="AJ81" s="0" t="n">
        <v>0.1630386766</v>
      </c>
      <c r="AK81" s="0" t="n">
        <v>0.1569754311</v>
      </c>
      <c r="AL81" s="0" t="n">
        <v>0.160247516</v>
      </c>
      <c r="AM81" s="0" t="n">
        <v>0.1570452003</v>
      </c>
      <c r="AN81" s="0" t="n">
        <v>0.1557756404</v>
      </c>
      <c r="AO81" s="0" t="n">
        <v>0.1497830384</v>
      </c>
      <c r="AP81" s="0" t="n">
        <v>0.1625424613</v>
      </c>
      <c r="AQ81" s="0" t="n">
        <v>0.1614797864</v>
      </c>
      <c r="AR81" s="0" t="n">
        <v>0.1607344531</v>
      </c>
      <c r="AS81" s="0" t="n">
        <v>0.1556087047</v>
      </c>
      <c r="AT81" s="0" t="n">
        <v>0.1800972069</v>
      </c>
      <c r="AU81" s="0" t="n">
        <v>0.1786507929</v>
      </c>
      <c r="AV81" s="0" t="n">
        <v>0.1730554482</v>
      </c>
      <c r="AW81" s="0" t="n">
        <v>0.1708859027</v>
      </c>
      <c r="AX81" s="0" t="n">
        <v>0.1378343984</v>
      </c>
      <c r="AY81" s="0" t="n">
        <v>0.133009485</v>
      </c>
      <c r="AZ81" s="0" t="n">
        <v>0.1318903764</v>
      </c>
      <c r="BA81" s="0" t="n">
        <v>0.1298446078</v>
      </c>
      <c r="BB81" s="0" t="n">
        <v>0.2152201288</v>
      </c>
      <c r="BC81" s="0" t="n">
        <v>0.2138145945</v>
      </c>
      <c r="BD81" s="0" t="n">
        <v>0.211535031</v>
      </c>
      <c r="BE81" s="0" t="n">
        <v>0.2083112576</v>
      </c>
      <c r="BF81" s="0" t="n">
        <v>0.1903034862</v>
      </c>
      <c r="BG81" s="0" t="n">
        <v>0.1875219083</v>
      </c>
      <c r="BH81" s="0" t="n">
        <v>0.1811524705</v>
      </c>
      <c r="BI81" s="0" t="n">
        <v>0.1747764361</v>
      </c>
      <c r="BJ81" s="0" t="n">
        <v>0.1800474331</v>
      </c>
      <c r="BK81" s="0" t="n">
        <v>0.178646001</v>
      </c>
      <c r="BL81" s="0" t="n">
        <v>0.1767357864</v>
      </c>
      <c r="BM81" s="0" t="n">
        <v>0.1756096183</v>
      </c>
      <c r="BN81" s="0" t="n">
        <v>0.1891465028</v>
      </c>
      <c r="BO81" s="0" t="n">
        <v>0.1864623118</v>
      </c>
      <c r="BP81" s="0" t="n">
        <v>0.1851090237</v>
      </c>
      <c r="BQ81" s="0" t="n">
        <v>0.18191143</v>
      </c>
      <c r="BR81" s="0" t="n">
        <v>0.1677944765</v>
      </c>
      <c r="BS81" s="0" t="n">
        <v>0.161232314</v>
      </c>
      <c r="BT81" s="0" t="n">
        <v>0.1592443156</v>
      </c>
      <c r="BU81" s="0" t="n">
        <v>0.1549130403</v>
      </c>
      <c r="BV81" s="0" t="n">
        <v>0.220842574</v>
      </c>
      <c r="BW81" s="0" t="n">
        <v>0.2168166767</v>
      </c>
      <c r="BX81" s="0" t="n">
        <v>0.2155424808</v>
      </c>
      <c r="BY81" s="0" t="n">
        <v>0.2131629273</v>
      </c>
      <c r="BZ81" s="0" t="n">
        <v>0.1444886991</v>
      </c>
      <c r="CA81" s="0" t="n">
        <v>0.1395177135</v>
      </c>
      <c r="CB81" s="0" t="n">
        <v>0.138456882</v>
      </c>
      <c r="CC81" s="0" t="n">
        <v>0.1371612877</v>
      </c>
      <c r="CD81" s="0" t="n">
        <v>0.2183503113</v>
      </c>
      <c r="CE81" s="0" t="n">
        <v>0.2164101349</v>
      </c>
      <c r="CF81" s="0" t="n">
        <v>0.2139204795</v>
      </c>
      <c r="CG81" s="0" t="n">
        <v>0.2097921697</v>
      </c>
      <c r="CH81" s="0" t="n">
        <v>0.1868415395</v>
      </c>
      <c r="CI81" s="0" t="n">
        <v>0.1855424778</v>
      </c>
      <c r="CJ81" s="0" t="n">
        <v>0.1837749266</v>
      </c>
      <c r="CK81" s="0" t="n">
        <v>0.1824235059</v>
      </c>
      <c r="CL81" s="0" t="n">
        <v>0.171818687</v>
      </c>
      <c r="CM81" s="0" t="n">
        <v>0.1671584668</v>
      </c>
      <c r="CN81" s="0" t="n">
        <v>0.1664557954</v>
      </c>
      <c r="CO81" s="0" t="n">
        <v>0.164884268</v>
      </c>
      <c r="CP81" s="0" t="n">
        <v>0.1868162309</v>
      </c>
      <c r="CQ81" s="0" t="n">
        <v>0.1812111684</v>
      </c>
      <c r="CR81" s="0" t="n">
        <v>0.1790799855</v>
      </c>
      <c r="CS81" s="0" t="n">
        <v>0.1774348828</v>
      </c>
      <c r="CT81" s="0" t="n">
        <v>0.2178893572</v>
      </c>
      <c r="CU81" s="0" t="n">
        <v>0.2121619111</v>
      </c>
      <c r="CV81" s="0" t="n">
        <v>0.2102189195</v>
      </c>
      <c r="CW81" s="0" t="n">
        <v>0.2070686722</v>
      </c>
      <c r="CX81" s="0" t="n">
        <v>0.1861487653</v>
      </c>
      <c r="CY81" s="0" t="n">
        <v>0.1849626079</v>
      </c>
      <c r="CZ81" s="0" t="n">
        <v>0.177364821</v>
      </c>
      <c r="DA81" s="0" t="n">
        <v>0.1745109539</v>
      </c>
      <c r="DB81" s="0" t="n">
        <v>0.2046039077</v>
      </c>
      <c r="DC81" s="0" t="n">
        <v>0.2017220938</v>
      </c>
      <c r="DF81" s="0" t="n">
        <v>78</v>
      </c>
      <c r="DG81" s="0" t="n">
        <v>0.1876062671</v>
      </c>
      <c r="DH81" s="0" t="n">
        <v>0.185386943</v>
      </c>
      <c r="DI81" s="0" t="n">
        <v>0.1842637052</v>
      </c>
      <c r="DJ81" s="0" t="n">
        <v>0.1827843247</v>
      </c>
      <c r="DK81" s="0" t="n">
        <v>0.1756292502</v>
      </c>
      <c r="DL81" s="0" t="n">
        <v>0.1739909896</v>
      </c>
      <c r="DM81" s="0" t="n">
        <v>0.1728558581</v>
      </c>
      <c r="DN81" s="0" t="n">
        <v>0.1717606966</v>
      </c>
      <c r="DO81" s="0" t="n">
        <v>0.2592140076</v>
      </c>
      <c r="DP81" s="0" t="n">
        <v>0.2560748336</v>
      </c>
      <c r="DQ81" s="0" t="n">
        <v>0.2476888322</v>
      </c>
      <c r="DR81" s="0" t="n">
        <v>0.2458207485</v>
      </c>
      <c r="DS81" s="0" t="n">
        <v>0.2272332287</v>
      </c>
      <c r="DT81" s="0" t="n">
        <v>0.2256318795</v>
      </c>
      <c r="DU81" s="0" t="n">
        <v>0.2236240781</v>
      </c>
      <c r="DV81" s="0" t="n">
        <v>0.2218788168</v>
      </c>
      <c r="DW81" s="0" t="n">
        <v>0.2117103687</v>
      </c>
      <c r="DX81" s="0" t="n">
        <v>0.2100842684</v>
      </c>
      <c r="DY81" s="0" t="n">
        <v>0.2080072407</v>
      </c>
      <c r="DZ81" s="0" t="n">
        <v>0.2064125737</v>
      </c>
      <c r="EA81" s="0" t="n">
        <v>0.1768801935</v>
      </c>
      <c r="EB81" s="0" t="n">
        <v>0.1757766944</v>
      </c>
      <c r="EC81" s="0" t="n">
        <v>0.1748330257</v>
      </c>
      <c r="ED81" s="0" t="n">
        <v>0.1671770685</v>
      </c>
      <c r="EE81" s="0" t="n">
        <v>0.1860116526</v>
      </c>
      <c r="EF81" s="0" t="n">
        <v>0.1849309657</v>
      </c>
      <c r="EG81" s="0" t="n">
        <v>0.1782038654</v>
      </c>
      <c r="EH81" s="0" t="n">
        <v>0.1754780123</v>
      </c>
      <c r="EI81" s="0" t="n">
        <v>0.2112864995</v>
      </c>
      <c r="EJ81" s="0" t="n">
        <v>0.2053193422</v>
      </c>
      <c r="EK81" s="0" t="n">
        <v>0.2038239595</v>
      </c>
      <c r="EL81" s="0" t="n">
        <v>0.2027030414</v>
      </c>
      <c r="EM81" s="0" t="n">
        <v>0.2894008975</v>
      </c>
      <c r="EN81" s="0" t="n">
        <v>0.28736403</v>
      </c>
      <c r="EO81" s="0" t="n">
        <v>0.2859998781</v>
      </c>
      <c r="EP81" s="0" t="n">
        <v>0.281598486</v>
      </c>
      <c r="EQ81" s="0" t="n">
        <v>0.2099968004</v>
      </c>
      <c r="ER81" s="0" t="n">
        <v>0.2048913328</v>
      </c>
      <c r="ES81" s="0" t="n">
        <v>0.2034332775</v>
      </c>
      <c r="ET81" s="0" t="n">
        <v>0.1990735748</v>
      </c>
      <c r="EU81" s="0" t="n">
        <v>0.2067034973</v>
      </c>
      <c r="EV81" s="0" t="n">
        <v>0.2056190557</v>
      </c>
      <c r="EW81" s="0" t="n">
        <v>0.2044778379</v>
      </c>
      <c r="EX81" s="0" t="n">
        <v>0.2034744723</v>
      </c>
      <c r="EY81" s="0" t="n">
        <v>0.2400341565</v>
      </c>
      <c r="EZ81" s="0" t="n">
        <v>0.2362073757</v>
      </c>
      <c r="FA81" s="0" t="n">
        <v>0.2343882752</v>
      </c>
      <c r="FB81" s="0" t="n">
        <v>0.2323239651</v>
      </c>
      <c r="FC81" s="0" t="n">
        <v>0.2488755108</v>
      </c>
      <c r="FD81" s="0" t="n">
        <v>0.2473865692</v>
      </c>
      <c r="FE81" s="0" t="n">
        <v>0.241043053</v>
      </c>
      <c r="FF81" s="0" t="n">
        <v>0.2399818937</v>
      </c>
      <c r="FG81" s="0" t="n">
        <v>0.2320521496</v>
      </c>
      <c r="FH81" s="0" t="n">
        <v>0.2261505802</v>
      </c>
      <c r="FI81" s="0" t="n">
        <v>0.2230626931</v>
      </c>
      <c r="FJ81" s="0" t="n">
        <v>0.2176103531</v>
      </c>
      <c r="FK81" s="0" t="n">
        <v>0.3323248911</v>
      </c>
      <c r="FL81" s="0" t="n">
        <v>0.3297976633</v>
      </c>
      <c r="FM81" s="0" t="n">
        <v>0.3262143306</v>
      </c>
      <c r="FN81" s="0" t="n">
        <v>0.3229012912</v>
      </c>
      <c r="FO81" s="0" t="n">
        <v>0.3089631022</v>
      </c>
      <c r="FP81" s="0" t="n">
        <v>0.3064659901</v>
      </c>
      <c r="FQ81" s="0" t="n">
        <v>0.3014575222</v>
      </c>
      <c r="FR81" s="0" t="n">
        <v>0.2998680609</v>
      </c>
      <c r="FS81" s="0" t="n">
        <v>0.2910804742</v>
      </c>
      <c r="FT81" s="0" t="n">
        <v>0.2888229542</v>
      </c>
      <c r="FU81" s="0" t="n">
        <v>0.2874778837</v>
      </c>
      <c r="FV81" s="0" t="n">
        <v>0.2847556565</v>
      </c>
      <c r="FW81" s="0" t="n">
        <v>0.2940072907</v>
      </c>
      <c r="FX81" s="0" t="n">
        <v>0.2904030634</v>
      </c>
      <c r="FY81" s="0" t="n">
        <v>0.2873630283</v>
      </c>
      <c r="FZ81" s="0" t="n">
        <v>0.2861078199</v>
      </c>
      <c r="GA81" s="0" t="n">
        <v>0.2817486312</v>
      </c>
      <c r="GB81" s="0" t="n">
        <v>0.2787700202</v>
      </c>
      <c r="GC81" s="0" t="n">
        <v>0.273342012</v>
      </c>
      <c r="GD81" s="0" t="n">
        <v>0.2690412781</v>
      </c>
      <c r="GE81" s="0" t="n">
        <v>0.2655799677</v>
      </c>
      <c r="GF81" s="0" t="n">
        <v>0.2605788642</v>
      </c>
      <c r="GG81" s="0" t="n">
        <v>0.2587342925</v>
      </c>
      <c r="GH81" s="0" t="n">
        <v>0.2554154903</v>
      </c>
      <c r="GI81" s="0" t="n">
        <v>0.2765576399</v>
      </c>
      <c r="GJ81" s="0" t="n">
        <v>0.2754270176</v>
      </c>
      <c r="GK81" s="0" t="n">
        <v>0.2740735132</v>
      </c>
      <c r="GL81" s="0" t="n">
        <v>0.2718240091</v>
      </c>
      <c r="GM81" s="0" t="n">
        <v>0.3033563431</v>
      </c>
      <c r="GN81" s="0" t="n">
        <v>0.2960174775</v>
      </c>
      <c r="GO81" s="0" t="n">
        <v>0.2885603246</v>
      </c>
      <c r="GP81" s="0" t="n">
        <v>0.2845849503</v>
      </c>
      <c r="GQ81" s="0" t="n">
        <v>0.2832367707</v>
      </c>
      <c r="GR81" s="0" t="n">
        <v>0.2777885973</v>
      </c>
      <c r="GS81" s="0" t="n">
        <v>0.2718905023</v>
      </c>
      <c r="GT81" s="0" t="n">
        <v>0.2688988396</v>
      </c>
      <c r="GU81" s="0" t="n">
        <v>0.3277082491</v>
      </c>
      <c r="GV81" s="0" t="n">
        <v>0.3255266034</v>
      </c>
      <c r="GW81" s="0" t="n">
        <v>0.3225899155</v>
      </c>
      <c r="GX81" s="0" t="n">
        <v>0.3192465504</v>
      </c>
      <c r="GY81" s="0" t="n">
        <v>0.2564247718</v>
      </c>
      <c r="GZ81" s="0" t="n">
        <v>0.2552655467</v>
      </c>
      <c r="HA81" s="0" t="n">
        <v>0.2536008416</v>
      </c>
      <c r="HB81" s="0" t="n">
        <v>0.251954686</v>
      </c>
      <c r="HC81" s="0" t="n">
        <v>0.2586870458</v>
      </c>
      <c r="HD81" s="0" t="n">
        <v>0.2573702873</v>
      </c>
      <c r="HE81" s="0" t="n">
        <v>0.2547622881</v>
      </c>
      <c r="HF81" s="0" t="n">
        <v>0.2538069937</v>
      </c>
      <c r="HG81" s="0" t="n">
        <v>0.2817972684</v>
      </c>
      <c r="HH81" s="0" t="n">
        <v>0.2797105504</v>
      </c>
    </row>
    <row r="82" customFormat="false" ht="12.85" hidden="false" customHeight="false" outlineLevel="0" collapsed="false">
      <c r="A82" s="0" t="n">
        <v>79</v>
      </c>
      <c r="B82" s="0" t="n">
        <v>0.132485841</v>
      </c>
      <c r="C82" s="0" t="n">
        <v>0.130862029</v>
      </c>
      <c r="D82" s="0" t="n">
        <v>0.1275469175</v>
      </c>
      <c r="E82" s="0" t="n">
        <v>0.1248792258</v>
      </c>
      <c r="F82" s="0" t="n">
        <v>0.129265893</v>
      </c>
      <c r="G82" s="0" t="n">
        <v>0.1278717487</v>
      </c>
      <c r="H82" s="0" t="n">
        <v>0.1251286072</v>
      </c>
      <c r="I82" s="0" t="n">
        <v>0.1236807756</v>
      </c>
      <c r="J82" s="0" t="n">
        <v>0.1272976992</v>
      </c>
      <c r="K82" s="0" t="n">
        <v>0.1243798233</v>
      </c>
      <c r="L82" s="0" t="n">
        <v>0.1197254302</v>
      </c>
      <c r="M82" s="0" t="n">
        <v>0.1126878206</v>
      </c>
      <c r="N82" s="0" t="n">
        <v>0.1110177279</v>
      </c>
      <c r="O82" s="0" t="n">
        <v>0.1101512759</v>
      </c>
      <c r="P82" s="0" t="n">
        <v>0.1089914054</v>
      </c>
      <c r="Q82" s="0" t="n">
        <v>0.1062366456</v>
      </c>
      <c r="R82" s="0" t="n">
        <v>0.1212794663</v>
      </c>
      <c r="S82" s="0" t="n">
        <v>0.1200915659</v>
      </c>
      <c r="T82" s="0" t="n">
        <v>0.1185696566</v>
      </c>
      <c r="U82" s="0" t="n">
        <v>0.1175286153</v>
      </c>
      <c r="V82" s="0" t="n">
        <v>0.108429899</v>
      </c>
      <c r="W82" s="0" t="n">
        <v>0.107680391</v>
      </c>
      <c r="X82" s="0" t="n">
        <v>0.1068773665</v>
      </c>
      <c r="Y82" s="0" t="n">
        <v>0.100303518</v>
      </c>
      <c r="Z82" s="0" t="n">
        <v>0.1340754909</v>
      </c>
      <c r="AA82" s="0" t="n">
        <v>0.1328691208</v>
      </c>
      <c r="AB82" s="0" t="n">
        <v>0.1309696327</v>
      </c>
      <c r="AC82" s="0" t="n">
        <v>0.1301251694</v>
      </c>
      <c r="AD82" s="0" t="n">
        <v>0.1139226792</v>
      </c>
      <c r="AE82" s="0" t="n">
        <v>0.1129497465</v>
      </c>
      <c r="AF82" s="0" t="n">
        <v>0.1122445888</v>
      </c>
      <c r="AG82" s="0" t="n">
        <v>0.1110666355</v>
      </c>
      <c r="AH82" s="0" t="n">
        <v>0.1284258377</v>
      </c>
      <c r="AI82" s="0" t="n">
        <v>0.12644737</v>
      </c>
      <c r="AJ82" s="0" t="n">
        <v>0.1252139905</v>
      </c>
      <c r="AK82" s="0" t="n">
        <v>0.1244736813</v>
      </c>
      <c r="AL82" s="0" t="n">
        <v>0.155881954</v>
      </c>
      <c r="AM82" s="0" t="n">
        <v>0.155191199</v>
      </c>
      <c r="AN82" s="0" t="n">
        <v>0.1541435736</v>
      </c>
      <c r="AO82" s="0" t="n">
        <v>0.1524852932</v>
      </c>
      <c r="AP82" s="0" t="n">
        <v>0.1479719982</v>
      </c>
      <c r="AQ82" s="0" t="n">
        <v>0.1432803179</v>
      </c>
      <c r="AR82" s="0" t="n">
        <v>0.1410828673</v>
      </c>
      <c r="AS82" s="0" t="n">
        <v>0.1391517906</v>
      </c>
      <c r="AT82" s="0" t="n">
        <v>0.1538655478</v>
      </c>
      <c r="AU82" s="0" t="n">
        <v>0.1480308539</v>
      </c>
      <c r="AV82" s="0" t="n">
        <v>0.1469283322</v>
      </c>
      <c r="AW82" s="0" t="n">
        <v>0.1460602406</v>
      </c>
      <c r="AX82" s="0" t="n">
        <v>0.1696939158</v>
      </c>
      <c r="AY82" s="0" t="n">
        <v>0.1650903719</v>
      </c>
      <c r="AZ82" s="0" t="n">
        <v>0.1591731494</v>
      </c>
      <c r="BA82" s="0" t="n">
        <v>0.1582178656</v>
      </c>
      <c r="BB82" s="0" t="n">
        <v>0.1286738297</v>
      </c>
      <c r="BC82" s="0" t="n">
        <v>0.1236803914</v>
      </c>
      <c r="BD82" s="0" t="n">
        <v>0.1228857289</v>
      </c>
      <c r="BE82" s="0" t="n">
        <v>0.1166600025</v>
      </c>
      <c r="BF82" s="0" t="n">
        <v>0.2056573149</v>
      </c>
      <c r="BG82" s="0" t="n">
        <v>0.2025748512</v>
      </c>
      <c r="BH82" s="0" t="n">
        <v>0.2015106606</v>
      </c>
      <c r="BI82" s="0" t="n">
        <v>0.2000364851</v>
      </c>
      <c r="BJ82" s="0" t="n">
        <v>0.1731091028</v>
      </c>
      <c r="BK82" s="0" t="n">
        <v>0.1705911184</v>
      </c>
      <c r="BL82" s="0" t="n">
        <v>0.1689116075</v>
      </c>
      <c r="BM82" s="0" t="n">
        <v>0.1661210389</v>
      </c>
      <c r="BN82" s="0" t="n">
        <v>0.1701549912</v>
      </c>
      <c r="BO82" s="0" t="n">
        <v>0.1689520183</v>
      </c>
      <c r="BP82" s="0" t="n">
        <v>0.1676398351</v>
      </c>
      <c r="BQ82" s="0" t="n">
        <v>0.1646312439</v>
      </c>
      <c r="BR82" s="0" t="n">
        <v>0.1758980466</v>
      </c>
      <c r="BS82" s="0" t="n">
        <v>0.1751518382</v>
      </c>
      <c r="BT82" s="0" t="n">
        <v>0.1735044402</v>
      </c>
      <c r="BU82" s="0" t="n">
        <v>0.1709171794</v>
      </c>
      <c r="BV82" s="0" t="n">
        <v>0.1529855003</v>
      </c>
      <c r="BW82" s="0" t="n">
        <v>0.1507723985</v>
      </c>
      <c r="BX82" s="0" t="n">
        <v>0.1495486217</v>
      </c>
      <c r="BY82" s="0" t="n">
        <v>0.1484980465</v>
      </c>
      <c r="BZ82" s="0" t="n">
        <v>0.2104946787</v>
      </c>
      <c r="CA82" s="0" t="n">
        <v>0.2090406359</v>
      </c>
      <c r="CB82" s="0" t="n">
        <v>0.2073896073</v>
      </c>
      <c r="CC82" s="0" t="n">
        <v>0.2062851418</v>
      </c>
      <c r="CD82" s="0" t="n">
        <v>0.1348376408</v>
      </c>
      <c r="CE82" s="0" t="n">
        <v>0.1339786874</v>
      </c>
      <c r="CF82" s="0" t="n">
        <v>0.1330041743</v>
      </c>
      <c r="CG82" s="0" t="n">
        <v>0.1263691788</v>
      </c>
      <c r="CH82" s="0" t="n">
        <v>0.2077978774</v>
      </c>
      <c r="CI82" s="0" t="n">
        <v>0.2043045182</v>
      </c>
      <c r="CJ82" s="0" t="n">
        <v>0.1991583148</v>
      </c>
      <c r="CK82" s="0" t="n">
        <v>0.1978052153</v>
      </c>
      <c r="CL82" s="0" t="n">
        <v>0.1813605211</v>
      </c>
      <c r="CM82" s="0" t="n">
        <v>0.1795886959</v>
      </c>
      <c r="CN82" s="0" t="n">
        <v>0.1781362831</v>
      </c>
      <c r="CO82" s="0" t="n">
        <v>0.1767759131</v>
      </c>
      <c r="CP82" s="0" t="n">
        <v>0.1638514168</v>
      </c>
      <c r="CQ82" s="0" t="n">
        <v>0.1613496358</v>
      </c>
      <c r="CR82" s="0" t="n">
        <v>0.1599320534</v>
      </c>
      <c r="CS82" s="0" t="n">
        <v>0.1521556216</v>
      </c>
      <c r="CT82" s="0" t="n">
        <v>0.1761836798</v>
      </c>
      <c r="CU82" s="0" t="n">
        <v>0.173939391</v>
      </c>
      <c r="CV82" s="0" t="n">
        <v>0.1729566293</v>
      </c>
      <c r="CW82" s="0" t="n">
        <v>0.169100214</v>
      </c>
      <c r="CX82" s="0" t="n">
        <v>0.2039461046</v>
      </c>
      <c r="CY82" s="0" t="n">
        <v>0.2020388729</v>
      </c>
      <c r="CZ82" s="0" t="n">
        <v>0.2010029649</v>
      </c>
      <c r="DA82" s="0" t="n">
        <v>0.1992149114</v>
      </c>
      <c r="DB82" s="0" t="n">
        <v>0.1734488406</v>
      </c>
      <c r="DC82" s="0" t="n">
        <v>0.1705792619</v>
      </c>
      <c r="DF82" s="0" t="n">
        <v>79</v>
      </c>
      <c r="DG82" s="0" t="n">
        <v>0.227336678</v>
      </c>
      <c r="DH82" s="0" t="n">
        <v>0.2253604555</v>
      </c>
      <c r="DI82" s="0" t="n">
        <v>0.2180555873</v>
      </c>
      <c r="DJ82" s="0" t="n">
        <v>0.216825504</v>
      </c>
      <c r="DK82" s="0" t="n">
        <v>0.1815340521</v>
      </c>
      <c r="DL82" s="0" t="n">
        <v>0.1804334725</v>
      </c>
      <c r="DM82" s="0" t="n">
        <v>0.1745988198</v>
      </c>
      <c r="DN82" s="0" t="n">
        <v>0.1729337319</v>
      </c>
      <c r="DO82" s="0" t="n">
        <v>0.1693357293</v>
      </c>
      <c r="DP82" s="0" t="n">
        <v>0.1675892051</v>
      </c>
      <c r="DQ82" s="0" t="n">
        <v>0.1662683543</v>
      </c>
      <c r="DR82" s="0" t="n">
        <v>0.1632674559</v>
      </c>
      <c r="DS82" s="0" t="n">
        <v>0.2432935628</v>
      </c>
      <c r="DT82" s="0" t="n">
        <v>0.2404517424</v>
      </c>
      <c r="DU82" s="0" t="n">
        <v>0.236423919</v>
      </c>
      <c r="DV82" s="0" t="n">
        <v>0.2334648745</v>
      </c>
      <c r="DW82" s="0" t="n">
        <v>0.2152455384</v>
      </c>
      <c r="DX82" s="0" t="n">
        <v>0.211739933</v>
      </c>
      <c r="DY82" s="0" t="n">
        <v>0.2102190108</v>
      </c>
      <c r="DZ82" s="0" t="n">
        <v>0.2091859776</v>
      </c>
      <c r="EA82" s="0" t="n">
        <v>0.2048373081</v>
      </c>
      <c r="EB82" s="0" t="n">
        <v>0.2012711813</v>
      </c>
      <c r="EC82" s="0" t="n">
        <v>0.1989179697</v>
      </c>
      <c r="ED82" s="0" t="n">
        <v>0.1950586349</v>
      </c>
      <c r="EE82" s="0" t="n">
        <v>0.1656988276</v>
      </c>
      <c r="EF82" s="0" t="n">
        <v>0.1647679737</v>
      </c>
      <c r="EG82" s="0" t="n">
        <v>0.1634379122</v>
      </c>
      <c r="EH82" s="0" t="n">
        <v>0.1607668996</v>
      </c>
      <c r="EI82" s="0" t="n">
        <v>0.1743903847</v>
      </c>
      <c r="EJ82" s="0" t="n">
        <v>0.1732836058</v>
      </c>
      <c r="EK82" s="0" t="n">
        <v>0.1720412516</v>
      </c>
      <c r="EL82" s="0" t="n">
        <v>0.1686712797</v>
      </c>
      <c r="EM82" s="0" t="n">
        <v>0.2013905083</v>
      </c>
      <c r="EN82" s="0" t="n">
        <v>0.1995371818</v>
      </c>
      <c r="EO82" s="0" t="n">
        <v>0.1946559672</v>
      </c>
      <c r="EP82" s="0" t="n">
        <v>0.1884023404</v>
      </c>
      <c r="EQ82" s="0" t="n">
        <v>0.2773410148</v>
      </c>
      <c r="ER82" s="0" t="n">
        <v>0.273995606</v>
      </c>
      <c r="ES82" s="0" t="n">
        <v>0.2726836731</v>
      </c>
      <c r="ET82" s="0" t="n">
        <v>0.2701262273</v>
      </c>
      <c r="EU82" s="0" t="n">
        <v>0.1980326526</v>
      </c>
      <c r="EV82" s="0" t="n">
        <v>0.1969417524</v>
      </c>
      <c r="EW82" s="0" t="n">
        <v>0.1958697782</v>
      </c>
      <c r="EX82" s="0" t="n">
        <v>0.194365747</v>
      </c>
      <c r="EY82" s="0" t="n">
        <v>0.2007684844</v>
      </c>
      <c r="EZ82" s="0" t="n">
        <v>0.1990170648</v>
      </c>
      <c r="FA82" s="0" t="n">
        <v>0.197533614</v>
      </c>
      <c r="FB82" s="0" t="n">
        <v>0.1931075178</v>
      </c>
      <c r="FC82" s="0" t="n">
        <v>0.2306625333</v>
      </c>
      <c r="FD82" s="0" t="n">
        <v>0.2295954718</v>
      </c>
      <c r="FE82" s="0" t="n">
        <v>0.2277562685</v>
      </c>
      <c r="FF82" s="0" t="n">
        <v>0.2263376541</v>
      </c>
      <c r="FG82" s="0" t="n">
        <v>0.2382489062</v>
      </c>
      <c r="FH82" s="0" t="n">
        <v>0.2371464279</v>
      </c>
      <c r="FI82" s="0" t="n">
        <v>0.2348761147</v>
      </c>
      <c r="FJ82" s="0" t="n">
        <v>0.2330411534</v>
      </c>
      <c r="FK82" s="0" t="n">
        <v>0.2166485051</v>
      </c>
      <c r="FL82" s="0" t="n">
        <v>0.2138397161</v>
      </c>
      <c r="FM82" s="0" t="n">
        <v>0.2126743451</v>
      </c>
      <c r="FN82" s="0" t="n">
        <v>0.2108605103</v>
      </c>
      <c r="FO82" s="0" t="n">
        <v>0.3204285065</v>
      </c>
      <c r="FP82" s="0" t="n">
        <v>0.3185185912</v>
      </c>
      <c r="FQ82" s="0" t="n">
        <v>0.3133789518</v>
      </c>
      <c r="FR82" s="0" t="n">
        <v>0.3094807127</v>
      </c>
      <c r="FS82" s="0" t="n">
        <v>0.2981010609</v>
      </c>
      <c r="FT82" s="0" t="n">
        <v>0.2883062185</v>
      </c>
      <c r="FU82" s="0" t="n">
        <v>0.2855319858</v>
      </c>
      <c r="FV82" s="0" t="n">
        <v>0.2835046947</v>
      </c>
      <c r="FW82" s="0" t="n">
        <v>0.2814740789</v>
      </c>
      <c r="FX82" s="0" t="n">
        <v>0.2804133487</v>
      </c>
      <c r="FY82" s="0" t="n">
        <v>0.2779034561</v>
      </c>
      <c r="FZ82" s="0" t="n">
        <v>0.2768560568</v>
      </c>
      <c r="GA82" s="0" t="n">
        <v>0.2839785816</v>
      </c>
      <c r="GB82" s="0" t="n">
        <v>0.2803463174</v>
      </c>
      <c r="GC82" s="0" t="n">
        <v>0.279074904</v>
      </c>
      <c r="GD82" s="0" t="n">
        <v>0.2740259989</v>
      </c>
      <c r="GE82" s="0" t="n">
        <v>0.2641174512</v>
      </c>
      <c r="GF82" s="0" t="n">
        <v>0.2586094483</v>
      </c>
      <c r="GG82" s="0" t="n">
        <v>0.2531804711</v>
      </c>
      <c r="GH82" s="0" t="n">
        <v>0.2502416584</v>
      </c>
      <c r="GI82" s="0" t="n">
        <v>0.2545464181</v>
      </c>
      <c r="GJ82" s="0" t="n">
        <v>0.2529286992</v>
      </c>
      <c r="GK82" s="0" t="n">
        <v>0.2498835914</v>
      </c>
      <c r="GL82" s="0" t="n">
        <v>0.2484717937</v>
      </c>
      <c r="GM82" s="0" t="n">
        <v>0.2666848272</v>
      </c>
      <c r="GN82" s="0" t="n">
        <v>0.2639324293</v>
      </c>
      <c r="GO82" s="0" t="n">
        <v>0.2624424196</v>
      </c>
      <c r="GP82" s="0" t="n">
        <v>0.2595351299</v>
      </c>
      <c r="GQ82" s="0" t="n">
        <v>0.2836691223</v>
      </c>
      <c r="GR82" s="0" t="n">
        <v>0.2813096767</v>
      </c>
      <c r="GS82" s="0" t="n">
        <v>0.2741253381</v>
      </c>
      <c r="GT82" s="0" t="n">
        <v>0.2706496068</v>
      </c>
      <c r="GU82" s="0" t="n">
        <v>0.2649740417</v>
      </c>
      <c r="GV82" s="0" t="n">
        <v>0.2621371247</v>
      </c>
      <c r="GW82" s="0" t="n">
        <v>0.2601627058</v>
      </c>
      <c r="GX82" s="0" t="n">
        <v>0.2584433028</v>
      </c>
      <c r="GY82" s="0" t="n">
        <v>0.316863091</v>
      </c>
      <c r="GZ82" s="0" t="n">
        <v>0.3107252557</v>
      </c>
      <c r="HA82" s="0" t="n">
        <v>0.3071529334</v>
      </c>
      <c r="HB82" s="0" t="n">
        <v>0.3055372821</v>
      </c>
      <c r="HC82" s="0" t="n">
        <v>0.2507809302</v>
      </c>
      <c r="HD82" s="0" t="n">
        <v>0.2481966304</v>
      </c>
      <c r="HE82" s="0" t="n">
        <v>0.246636184</v>
      </c>
      <c r="HF82" s="0" t="n">
        <v>0.2454275369</v>
      </c>
      <c r="HG82" s="0" t="n">
        <v>0.2491230786</v>
      </c>
      <c r="HH82" s="0" t="n">
        <v>0.2479953834</v>
      </c>
    </row>
    <row r="83" customFormat="false" ht="12.85" hidden="false" customHeight="false" outlineLevel="0" collapsed="false">
      <c r="A83" s="0" t="n">
        <v>80</v>
      </c>
      <c r="B83" s="0" t="n">
        <v>0.1029406042</v>
      </c>
      <c r="C83" s="0" t="n">
        <v>0.1003622017</v>
      </c>
      <c r="D83" s="0" t="n">
        <v>0.0985002942</v>
      </c>
      <c r="E83" s="0" t="n">
        <v>0.0972768719</v>
      </c>
      <c r="F83" s="0" t="n">
        <v>0.1238648009</v>
      </c>
      <c r="G83" s="0" t="n">
        <v>0.1165250676</v>
      </c>
      <c r="H83" s="0" t="n">
        <v>0.115203206</v>
      </c>
      <c r="I83" s="0" t="n">
        <v>0.1139805363</v>
      </c>
      <c r="J83" s="0" t="n">
        <v>0.1192404705</v>
      </c>
      <c r="K83" s="0" t="n">
        <v>0.1131184751</v>
      </c>
      <c r="L83" s="0" t="n">
        <v>0.111501829</v>
      </c>
      <c r="M83" s="0" t="n">
        <v>0.1093315885</v>
      </c>
      <c r="N83" s="0" t="n">
        <v>0.111188848</v>
      </c>
      <c r="O83" s="0" t="n">
        <v>0.1086991139</v>
      </c>
      <c r="P83" s="0" t="n">
        <v>0.103286475</v>
      </c>
      <c r="Q83" s="0" t="n">
        <v>0.0998359564</v>
      </c>
      <c r="R83" s="0" t="n">
        <v>0.104785515</v>
      </c>
      <c r="S83" s="0" t="n">
        <v>0.1022145806</v>
      </c>
      <c r="T83" s="0" t="n">
        <v>0.0992757879</v>
      </c>
      <c r="U83" s="0" t="n">
        <v>0.0985337419</v>
      </c>
      <c r="V83" s="0" t="n">
        <v>0.11659885</v>
      </c>
      <c r="W83" s="0" t="n">
        <v>0.1108594773</v>
      </c>
      <c r="X83" s="0" t="n">
        <v>0.1053075015</v>
      </c>
      <c r="Y83" s="0" t="n">
        <v>0.103145797</v>
      </c>
      <c r="Z83" s="0" t="n">
        <v>0.0988525847</v>
      </c>
      <c r="AA83" s="0" t="n">
        <v>0.0980700654</v>
      </c>
      <c r="AB83" s="0" t="n">
        <v>0.0956221606</v>
      </c>
      <c r="AC83" s="0" t="n">
        <v>0.0914226474</v>
      </c>
      <c r="AD83" s="0" t="n">
        <v>0.1290329299</v>
      </c>
      <c r="AE83" s="0" t="n">
        <v>0.127707334</v>
      </c>
      <c r="AF83" s="0" t="n">
        <v>0.1247265129</v>
      </c>
      <c r="AG83" s="0" t="n">
        <v>0.1219509943</v>
      </c>
      <c r="AH83" s="0" t="n">
        <v>0.1077581002</v>
      </c>
      <c r="AI83" s="0" t="n">
        <v>0.1065515531</v>
      </c>
      <c r="AJ83" s="0" t="n">
        <v>0.1039217112</v>
      </c>
      <c r="AK83" s="0" t="n">
        <v>0.098667766</v>
      </c>
      <c r="AL83" s="0" t="n">
        <v>0.1223781265</v>
      </c>
      <c r="AM83" s="0" t="n">
        <v>0.1209195808</v>
      </c>
      <c r="AN83" s="0" t="n">
        <v>0.1199986789</v>
      </c>
      <c r="AO83" s="0" t="n">
        <v>0.1171510704</v>
      </c>
      <c r="AP83" s="0" t="n">
        <v>0.1509377523</v>
      </c>
      <c r="AQ83" s="0" t="n">
        <v>0.1483494893</v>
      </c>
      <c r="AR83" s="0" t="n">
        <v>0.1402214279</v>
      </c>
      <c r="AS83" s="0" t="n">
        <v>0.1389687958</v>
      </c>
      <c r="AT83" s="0" t="n">
        <v>0.1359917685</v>
      </c>
      <c r="AU83" s="0" t="n">
        <v>0.1263041138</v>
      </c>
      <c r="AV83" s="0" t="n">
        <v>0.1250703732</v>
      </c>
      <c r="AW83" s="0" t="n">
        <v>0.1227452996</v>
      </c>
      <c r="AX83" s="0" t="n">
        <v>0.1440988928</v>
      </c>
      <c r="AY83" s="0" t="n">
        <v>0.1415771727</v>
      </c>
      <c r="AZ83" s="0" t="n">
        <v>0.1399444681</v>
      </c>
      <c r="BA83" s="0" t="n">
        <v>0.1379789101</v>
      </c>
      <c r="BB83" s="0" t="n">
        <v>0.1560859778</v>
      </c>
      <c r="BC83" s="0" t="n">
        <v>0.1546134633</v>
      </c>
      <c r="BD83" s="0" t="n">
        <v>0.1527871224</v>
      </c>
      <c r="BE83" s="0" t="n">
        <v>0.1493462627</v>
      </c>
      <c r="BF83" s="0" t="n">
        <v>0.1116037844</v>
      </c>
      <c r="BG83" s="0" t="n">
        <v>0.1099536328</v>
      </c>
      <c r="BH83" s="0" t="n">
        <v>0.1036760792</v>
      </c>
      <c r="BI83" s="0" t="n">
        <v>0.101914018</v>
      </c>
      <c r="BJ83" s="0" t="n">
        <v>0.1976066312</v>
      </c>
      <c r="BK83" s="0" t="n">
        <v>0.1879106021</v>
      </c>
      <c r="BL83" s="0" t="n">
        <v>0.1849036247</v>
      </c>
      <c r="BM83" s="0" t="n">
        <v>0.177574097</v>
      </c>
      <c r="BN83" s="0" t="n">
        <v>0.1635084039</v>
      </c>
      <c r="BO83" s="0" t="n">
        <v>0.1615767908</v>
      </c>
      <c r="BP83" s="0" t="n">
        <v>0.160207383</v>
      </c>
      <c r="BQ83" s="0" t="n">
        <v>0.1583793506</v>
      </c>
      <c r="BR83" s="0" t="n">
        <v>0.1624114737</v>
      </c>
      <c r="BS83" s="0" t="n">
        <v>0.158867473</v>
      </c>
      <c r="BT83" s="0" t="n">
        <v>0.1571588771</v>
      </c>
      <c r="BU83" s="0" t="n">
        <v>0.1509739143</v>
      </c>
      <c r="BV83" s="0" t="n">
        <v>0.1670138109</v>
      </c>
      <c r="BW83" s="0" t="n">
        <v>0.1652451527</v>
      </c>
      <c r="BX83" s="0" t="n">
        <v>0.1633218236</v>
      </c>
      <c r="BY83" s="0" t="n">
        <v>0.1597755152</v>
      </c>
      <c r="BZ83" s="0" t="n">
        <v>0.145903032</v>
      </c>
      <c r="CA83" s="0" t="n">
        <v>0.1440188318</v>
      </c>
      <c r="CB83" s="0" t="n">
        <v>0.1397214184</v>
      </c>
      <c r="CC83" s="0" t="n">
        <v>0.1366952779</v>
      </c>
      <c r="CD83" s="0" t="n">
        <v>0.2047788721</v>
      </c>
      <c r="CE83" s="0" t="n">
        <v>0.1996802579</v>
      </c>
      <c r="CF83" s="0" t="n">
        <v>0.1979238734</v>
      </c>
      <c r="CG83" s="0" t="n">
        <v>0.1949869707</v>
      </c>
      <c r="CH83" s="0" t="n">
        <v>0.125256527</v>
      </c>
      <c r="CI83" s="0" t="n">
        <v>0.1156435983</v>
      </c>
      <c r="CJ83" s="0" t="n">
        <v>0.1136950469</v>
      </c>
      <c r="CK83" s="0" t="n">
        <v>0.1124552521</v>
      </c>
      <c r="CL83" s="0" t="n">
        <v>0.1924292675</v>
      </c>
      <c r="CM83" s="0" t="n">
        <v>0.1909871668</v>
      </c>
      <c r="CN83" s="0" t="n">
        <v>0.1895445617</v>
      </c>
      <c r="CO83" s="0" t="n">
        <v>0.1866752122</v>
      </c>
      <c r="CP83" s="0" t="n">
        <v>0.1746663522</v>
      </c>
      <c r="CQ83" s="0" t="n">
        <v>0.1734123776</v>
      </c>
      <c r="CR83" s="0" t="n">
        <v>0.1721188134</v>
      </c>
      <c r="CS83" s="0" t="n">
        <v>0.1696118821</v>
      </c>
      <c r="CT83" s="0" t="n">
        <v>0.14504287</v>
      </c>
      <c r="CU83" s="0" t="n">
        <v>0.1438076332</v>
      </c>
      <c r="CV83" s="0" t="n">
        <v>0.1419228707</v>
      </c>
      <c r="CW83" s="0" t="n">
        <v>0.1405537152</v>
      </c>
      <c r="CX83" s="0" t="n">
        <v>0.1663610383</v>
      </c>
      <c r="CY83" s="0" t="n">
        <v>0.1639258283</v>
      </c>
      <c r="CZ83" s="0" t="n">
        <v>0.1594065508</v>
      </c>
      <c r="DA83" s="0" t="n">
        <v>0.1578541012</v>
      </c>
      <c r="DB83" s="0" t="n">
        <v>0.1934506234</v>
      </c>
      <c r="DC83" s="0" t="n">
        <v>0.1921901135</v>
      </c>
      <c r="DF83" s="0" t="n">
        <v>80</v>
      </c>
      <c r="DG83" s="0" t="n">
        <v>0.2051702668</v>
      </c>
      <c r="DH83" s="0" t="n">
        <v>0.2026951386</v>
      </c>
      <c r="DI83" s="0" t="n">
        <v>0.2003508375</v>
      </c>
      <c r="DJ83" s="0" t="n">
        <v>0.1969992414</v>
      </c>
      <c r="DK83" s="0" t="n">
        <v>0.213194232</v>
      </c>
      <c r="DL83" s="0" t="n">
        <v>0.2111332404</v>
      </c>
      <c r="DM83" s="0" t="n">
        <v>0.2094689932</v>
      </c>
      <c r="DN83" s="0" t="n">
        <v>0.2044531544</v>
      </c>
      <c r="DO83" s="0" t="n">
        <v>0.1691728473</v>
      </c>
      <c r="DP83" s="0" t="n">
        <v>0.1654718407</v>
      </c>
      <c r="DQ83" s="0" t="n">
        <v>0.1638253448</v>
      </c>
      <c r="DR83" s="0" t="n">
        <v>0.1623049543</v>
      </c>
      <c r="DS83" s="0" t="n">
        <v>0.1617869216</v>
      </c>
      <c r="DT83" s="0" t="n">
        <v>0.159986349</v>
      </c>
      <c r="DU83" s="0" t="n">
        <v>0.1569474823</v>
      </c>
      <c r="DV83" s="0" t="n">
        <v>0.1555223047</v>
      </c>
      <c r="DW83" s="0" t="n">
        <v>0.2291898187</v>
      </c>
      <c r="DX83" s="0" t="n">
        <v>0.2278145494</v>
      </c>
      <c r="DY83" s="0" t="n">
        <v>0.2255866399</v>
      </c>
      <c r="DZ83" s="0" t="n">
        <v>0.2206466103</v>
      </c>
      <c r="EA83" s="0" t="n">
        <v>0.2062573958</v>
      </c>
      <c r="EB83" s="0" t="n">
        <v>0.198016566</v>
      </c>
      <c r="EC83" s="0" t="n">
        <v>0.1936030019</v>
      </c>
      <c r="ED83" s="0" t="n">
        <v>0.192110834</v>
      </c>
      <c r="EE83" s="0" t="n">
        <v>0.1838966513</v>
      </c>
      <c r="EF83" s="0" t="n">
        <v>0.1821556845</v>
      </c>
      <c r="EG83" s="0" t="n">
        <v>0.1779448726</v>
      </c>
      <c r="EH83" s="0" t="n">
        <v>0.1762653299</v>
      </c>
      <c r="EI83" s="0" t="n">
        <v>0.1591833375</v>
      </c>
      <c r="EJ83" s="0" t="n">
        <v>0.1566372599</v>
      </c>
      <c r="EK83" s="0" t="n">
        <v>0.1548666009</v>
      </c>
      <c r="EL83" s="0" t="n">
        <v>0.1538751484</v>
      </c>
      <c r="EM83" s="0" t="n">
        <v>0.1666463658</v>
      </c>
      <c r="EN83" s="0" t="n">
        <v>0.1633406653</v>
      </c>
      <c r="EO83" s="0" t="n">
        <v>0.1601664521</v>
      </c>
      <c r="EP83" s="0" t="n">
        <v>0.1586510134</v>
      </c>
      <c r="EQ83" s="0" t="n">
        <v>0.186308206</v>
      </c>
      <c r="ER83" s="0" t="n">
        <v>0.1743954287</v>
      </c>
      <c r="ES83" s="0" t="n">
        <v>0.1727452804</v>
      </c>
      <c r="ET83" s="0" t="n">
        <v>0.1707831442</v>
      </c>
      <c r="EU83" s="0" t="n">
        <v>0.2678968913</v>
      </c>
      <c r="EV83" s="0" t="n">
        <v>0.2559518614</v>
      </c>
      <c r="EW83" s="0" t="n">
        <v>0.2535323765</v>
      </c>
      <c r="EX83" s="0" t="n">
        <v>0.2493651578</v>
      </c>
      <c r="EY83" s="0" t="n">
        <v>0.1891662618</v>
      </c>
      <c r="EZ83" s="0" t="n">
        <v>0.186246218</v>
      </c>
      <c r="FA83" s="0" t="n">
        <v>0.1824338523</v>
      </c>
      <c r="FB83" s="0" t="n">
        <v>0.1787759154</v>
      </c>
      <c r="FC83" s="0" t="n">
        <v>0.1912440249</v>
      </c>
      <c r="FD83" s="0" t="n">
        <v>0.1897727357</v>
      </c>
      <c r="FE83" s="0" t="n">
        <v>0.1878558297</v>
      </c>
      <c r="FF83" s="0" t="n">
        <v>0.1866740952</v>
      </c>
      <c r="FG83" s="0" t="n">
        <v>0.2229086406</v>
      </c>
      <c r="FH83" s="0" t="n">
        <v>0.2208175025</v>
      </c>
      <c r="FI83" s="0" t="n">
        <v>0.2189039796</v>
      </c>
      <c r="FJ83" s="0" t="n">
        <v>0.2170465879</v>
      </c>
      <c r="FK83" s="0" t="n">
        <v>0.227772629</v>
      </c>
      <c r="FL83" s="0" t="n">
        <v>0.2259025465</v>
      </c>
      <c r="FM83" s="0" t="n">
        <v>0.2194073767</v>
      </c>
      <c r="FN83" s="0" t="n">
        <v>0.2180874998</v>
      </c>
      <c r="FO83" s="0" t="n">
        <v>0.2087974865</v>
      </c>
      <c r="FP83" s="0" t="n">
        <v>0.2069688704</v>
      </c>
      <c r="FQ83" s="0" t="n">
        <v>0.2057424258</v>
      </c>
      <c r="FR83" s="0" t="n">
        <v>0.2034372704</v>
      </c>
      <c r="FS83" s="0" t="n">
        <v>0.3024182505</v>
      </c>
      <c r="FT83" s="0" t="n">
        <v>0.2938405752</v>
      </c>
      <c r="FU83" s="0" t="n">
        <v>0.2881889411</v>
      </c>
      <c r="FV83" s="0" t="n">
        <v>0.284472805</v>
      </c>
      <c r="FW83" s="0" t="n">
        <v>0.2768090036</v>
      </c>
      <c r="FX83" s="0" t="n">
        <v>0.2736202268</v>
      </c>
      <c r="FY83" s="0" t="n">
        <v>0.2668956913</v>
      </c>
      <c r="FZ83" s="0" t="n">
        <v>0.2651855323</v>
      </c>
      <c r="GA83" s="0" t="n">
        <v>0.2707825562</v>
      </c>
      <c r="GB83" s="0" t="n">
        <v>0.260086178</v>
      </c>
      <c r="GC83" s="0" t="n">
        <v>0.258134161</v>
      </c>
      <c r="GD83" s="0" t="n">
        <v>0.2530691293</v>
      </c>
      <c r="GE83" s="0" t="n">
        <v>0.2697634453</v>
      </c>
      <c r="GF83" s="0" t="n">
        <v>0.2664108216</v>
      </c>
      <c r="GG83" s="0" t="n">
        <v>0.2611619772</v>
      </c>
      <c r="GH83" s="0" t="n">
        <v>0.2573665555</v>
      </c>
      <c r="GI83" s="0" t="n">
        <v>0.2482410911</v>
      </c>
      <c r="GJ83" s="0" t="n">
        <v>0.2453948074</v>
      </c>
      <c r="GK83" s="0" t="n">
        <v>0.2422223816</v>
      </c>
      <c r="GL83" s="0" t="n">
        <v>0.2360137604</v>
      </c>
      <c r="GM83" s="0" t="n">
        <v>0.2394081042</v>
      </c>
      <c r="GN83" s="0" t="n">
        <v>0.2361136135</v>
      </c>
      <c r="GO83" s="0" t="n">
        <v>0.2299939022</v>
      </c>
      <c r="GP83" s="0" t="n">
        <v>0.2282228544</v>
      </c>
      <c r="GQ83" s="0" t="n">
        <v>0.2519815861</v>
      </c>
      <c r="GR83" s="0" t="n">
        <v>0.2489075578</v>
      </c>
      <c r="GS83" s="0" t="n">
        <v>0.2474025818</v>
      </c>
      <c r="GT83" s="0" t="n">
        <v>0.2447952542</v>
      </c>
      <c r="GU83" s="0" t="n">
        <v>0.2677441166</v>
      </c>
      <c r="GV83" s="0" t="n">
        <v>0.2648564399</v>
      </c>
      <c r="GW83" s="0" t="n">
        <v>0.2590917562</v>
      </c>
      <c r="GX83" s="0" t="n">
        <v>0.2564748137</v>
      </c>
      <c r="GY83" s="0" t="n">
        <v>0.2543620944</v>
      </c>
      <c r="GZ83" s="0" t="n">
        <v>0.252189191</v>
      </c>
      <c r="HA83" s="0" t="n">
        <v>0.2472315372</v>
      </c>
      <c r="HB83" s="0" t="n">
        <v>0.242455953</v>
      </c>
      <c r="HC83" s="0" t="n">
        <v>0.3010184212</v>
      </c>
      <c r="HD83" s="0" t="n">
        <v>0.2976491149</v>
      </c>
      <c r="HE83" s="0" t="n">
        <v>0.2935161406</v>
      </c>
      <c r="HF83" s="0" t="n">
        <v>0.2884893611</v>
      </c>
      <c r="HG83" s="0" t="n">
        <v>0.2392435604</v>
      </c>
      <c r="HH83" s="0" t="n">
        <v>0.2354612456</v>
      </c>
    </row>
    <row r="84" customFormat="false" ht="12.85" hidden="false" customHeight="false" outlineLevel="0" collapsed="false">
      <c r="A84" s="0" t="n">
        <v>81</v>
      </c>
      <c r="B84" s="0" t="n">
        <v>0.1305438479</v>
      </c>
      <c r="C84" s="0" t="n">
        <v>0.122505963</v>
      </c>
      <c r="D84" s="0" t="n">
        <v>0.1168988387</v>
      </c>
      <c r="E84" s="0" t="n">
        <v>0.1099217939</v>
      </c>
      <c r="F84" s="0" t="n">
        <v>0.0959107482</v>
      </c>
      <c r="G84" s="0" t="n">
        <v>0.0939305951</v>
      </c>
      <c r="H84" s="0" t="n">
        <v>0.0922128846</v>
      </c>
      <c r="I84" s="0" t="n">
        <v>0.0884788212</v>
      </c>
      <c r="J84" s="0" t="n">
        <v>0.1131704019</v>
      </c>
      <c r="K84" s="0" t="n">
        <v>0.1103157629</v>
      </c>
      <c r="L84" s="0" t="n">
        <v>0.1066265879</v>
      </c>
      <c r="M84" s="0" t="n">
        <v>0.1048840441</v>
      </c>
      <c r="N84" s="0" t="n">
        <v>0.1063760952</v>
      </c>
      <c r="O84" s="0" t="n">
        <v>0.1025425154</v>
      </c>
      <c r="P84" s="0" t="n">
        <v>0.0970545547</v>
      </c>
      <c r="Q84" s="0" t="n">
        <v>0.0952247829</v>
      </c>
      <c r="R84" s="0" t="n">
        <v>0.0946183951</v>
      </c>
      <c r="S84" s="0" t="n">
        <v>0.0886723624</v>
      </c>
      <c r="T84" s="0" t="n">
        <v>0.087709204</v>
      </c>
      <c r="U84" s="0" t="n">
        <v>0.085141075</v>
      </c>
      <c r="V84" s="0" t="n">
        <v>0.0977620073</v>
      </c>
      <c r="W84" s="0" t="n">
        <v>0.0964780599</v>
      </c>
      <c r="X84" s="0" t="n">
        <v>0.094862256</v>
      </c>
      <c r="Y84" s="0" t="n">
        <v>0.0923621562</v>
      </c>
      <c r="Z84" s="0" t="n">
        <v>0.0978357571</v>
      </c>
      <c r="AA84" s="0" t="n">
        <v>0.0943055416</v>
      </c>
      <c r="AB84" s="0" t="n">
        <v>0.0911856475</v>
      </c>
      <c r="AC84" s="0" t="n">
        <v>0.0891712541</v>
      </c>
      <c r="AD84" s="0" t="n">
        <v>0.0900106322</v>
      </c>
      <c r="AE84" s="0" t="n">
        <v>0.0890443169</v>
      </c>
      <c r="AF84" s="0" t="n">
        <v>0.0875754848</v>
      </c>
      <c r="AG84" s="0" t="n">
        <v>0.0865537402</v>
      </c>
      <c r="AH84" s="0" t="n">
        <v>0.1188838489</v>
      </c>
      <c r="AI84" s="0" t="n">
        <v>0.1179976996</v>
      </c>
      <c r="AJ84" s="0" t="n">
        <v>0.1147129292</v>
      </c>
      <c r="AK84" s="0" t="n">
        <v>0.1128160449</v>
      </c>
      <c r="AL84" s="0" t="n">
        <v>0.0972494468</v>
      </c>
      <c r="AM84" s="0" t="n">
        <v>0.0898948833</v>
      </c>
      <c r="AN84" s="0" t="n">
        <v>0.0881830136</v>
      </c>
      <c r="AO84" s="0" t="n">
        <v>0.0862480332</v>
      </c>
      <c r="AP84" s="0" t="n">
        <v>0.1161172474</v>
      </c>
      <c r="AQ84" s="0" t="n">
        <v>0.1146344181</v>
      </c>
      <c r="AR84" s="0" t="n">
        <v>0.1133679556</v>
      </c>
      <c r="AS84" s="0" t="n">
        <v>0.1119518181</v>
      </c>
      <c r="AT84" s="0" t="n">
        <v>0.1376060729</v>
      </c>
      <c r="AU84" s="0" t="n">
        <v>0.1347709909</v>
      </c>
      <c r="AV84" s="0" t="n">
        <v>0.1270441166</v>
      </c>
      <c r="AW84" s="0" t="n">
        <v>0.1222095387</v>
      </c>
      <c r="AX84" s="0" t="n">
        <v>0.1212884345</v>
      </c>
      <c r="AY84" s="0" t="n">
        <v>0.1203033258</v>
      </c>
      <c r="AZ84" s="0" t="n">
        <v>0.1191647882</v>
      </c>
      <c r="BA84" s="0" t="n">
        <v>0.1178352185</v>
      </c>
      <c r="BB84" s="0" t="n">
        <v>0.1362888258</v>
      </c>
      <c r="BC84" s="0" t="n">
        <v>0.132038701</v>
      </c>
      <c r="BD84" s="0" t="n">
        <v>0.1307836366</v>
      </c>
      <c r="BE84" s="0" t="n">
        <v>0.1265925762</v>
      </c>
      <c r="BF84" s="0" t="n">
        <v>0.1437434991</v>
      </c>
      <c r="BG84" s="0" t="n">
        <v>0.1419957143</v>
      </c>
      <c r="BH84" s="0" t="n">
        <v>0.1397036518</v>
      </c>
      <c r="BI84" s="0" t="n">
        <v>0.1381058237</v>
      </c>
      <c r="BJ84" s="0" t="n">
        <v>0.0988704607</v>
      </c>
      <c r="BK84" s="0" t="n">
        <v>0.0981328426</v>
      </c>
      <c r="BL84" s="0" t="n">
        <v>0.0921481477</v>
      </c>
      <c r="BM84" s="0" t="n">
        <v>0.0911311294</v>
      </c>
      <c r="BN84" s="0" t="n">
        <v>0.1711562494</v>
      </c>
      <c r="BO84" s="0" t="n">
        <v>0.1697770338</v>
      </c>
      <c r="BP84" s="0" t="n">
        <v>0.1617436181</v>
      </c>
      <c r="BQ84" s="0" t="n">
        <v>0.1605925908</v>
      </c>
      <c r="BR84" s="0" t="n">
        <v>0.1563454224</v>
      </c>
      <c r="BS84" s="0" t="n">
        <v>0.1531988098</v>
      </c>
      <c r="BT84" s="0" t="n">
        <v>0.1514686917</v>
      </c>
      <c r="BU84" s="0" t="n">
        <v>0.1499920123</v>
      </c>
      <c r="BV84" s="0" t="n">
        <v>0.1479056906</v>
      </c>
      <c r="BW84" s="0" t="n">
        <v>0.1452911182</v>
      </c>
      <c r="BX84" s="0" t="n">
        <v>0.1393263903</v>
      </c>
      <c r="BY84" s="0" t="n">
        <v>0.1377267273</v>
      </c>
      <c r="BZ84" s="0" t="n">
        <v>0.1560726238</v>
      </c>
      <c r="CA84" s="0" t="n">
        <v>0.154399942</v>
      </c>
      <c r="CB84" s="0" t="n">
        <v>0.1495645249</v>
      </c>
      <c r="CC84" s="0" t="n">
        <v>0.1452659284</v>
      </c>
      <c r="CD84" s="0" t="n">
        <v>0.1357676135</v>
      </c>
      <c r="CE84" s="0" t="n">
        <v>0.133931199</v>
      </c>
      <c r="CF84" s="0" t="n">
        <v>0.1318842447</v>
      </c>
      <c r="CG84" s="0" t="n">
        <v>0.130066312</v>
      </c>
      <c r="CH84" s="0" t="n">
        <v>0.1915486213</v>
      </c>
      <c r="CI84" s="0" t="n">
        <v>0.1845545663</v>
      </c>
      <c r="CJ84" s="0" t="n">
        <v>0.1757130293</v>
      </c>
      <c r="CK84" s="0" t="n">
        <v>0.1738064555</v>
      </c>
      <c r="CL84" s="0" t="n">
        <v>0.1113934561</v>
      </c>
      <c r="CM84" s="0" t="n">
        <v>0.1073164945</v>
      </c>
      <c r="CN84" s="0" t="n">
        <v>0.106166949</v>
      </c>
      <c r="CO84" s="0" t="n">
        <v>0.1047637371</v>
      </c>
      <c r="CP84" s="0" t="n">
        <v>0.1854921188</v>
      </c>
      <c r="CQ84" s="0" t="n">
        <v>0.1793343818</v>
      </c>
      <c r="CR84" s="0" t="n">
        <v>0.1768681248</v>
      </c>
      <c r="CS84" s="0" t="n">
        <v>0.1712692748</v>
      </c>
      <c r="CT84" s="0" t="n">
        <v>0.1685696983</v>
      </c>
      <c r="CU84" s="0" t="n">
        <v>0.1667736682</v>
      </c>
      <c r="CV84" s="0" t="n">
        <v>0.164385426</v>
      </c>
      <c r="CW84" s="0" t="n">
        <v>0.1606313046</v>
      </c>
      <c r="CX84" s="0" t="n">
        <v>0.1387965445</v>
      </c>
      <c r="CY84" s="0" t="n">
        <v>0.1378074849</v>
      </c>
      <c r="CZ84" s="0" t="n">
        <v>0.1356004254</v>
      </c>
      <c r="DA84" s="0" t="n">
        <v>0.133042849</v>
      </c>
      <c r="DB84" s="0" t="n">
        <v>0.1501243031</v>
      </c>
      <c r="DC84" s="0" t="n">
        <v>0.1470146665</v>
      </c>
      <c r="DF84" s="0" t="n">
        <v>81</v>
      </c>
      <c r="DG84" s="0" t="n">
        <v>0.1914004502</v>
      </c>
      <c r="DH84" s="0" t="n">
        <v>0.1857259542</v>
      </c>
      <c r="DI84" s="0" t="n">
        <v>0.1845308347</v>
      </c>
      <c r="DJ84" s="0" t="n">
        <v>0.1808375312</v>
      </c>
      <c r="DK84" s="0" t="n">
        <v>0.1952371633</v>
      </c>
      <c r="DL84" s="0" t="n">
        <v>0.1889379895</v>
      </c>
      <c r="DM84" s="0" t="n">
        <v>0.1862525973</v>
      </c>
      <c r="DN84" s="0" t="n">
        <v>0.1841592803</v>
      </c>
      <c r="DO84" s="0" t="n">
        <v>0.198954913</v>
      </c>
      <c r="DP84" s="0" t="n">
        <v>0.1968427393</v>
      </c>
      <c r="DQ84" s="0" t="n">
        <v>0.1941545895</v>
      </c>
      <c r="DR84" s="0" t="n">
        <v>0.1928294923</v>
      </c>
      <c r="DS84" s="0" t="n">
        <v>0.1598653855</v>
      </c>
      <c r="DT84" s="0" t="n">
        <v>0.1588359811</v>
      </c>
      <c r="DU84" s="0" t="n">
        <v>0.1577786408</v>
      </c>
      <c r="DV84" s="0" t="n">
        <v>0.1563325185</v>
      </c>
      <c r="DW84" s="0" t="n">
        <v>0.1535799748</v>
      </c>
      <c r="DX84" s="0" t="n">
        <v>0.152404968</v>
      </c>
      <c r="DY84" s="0" t="n">
        <v>0.1504664418</v>
      </c>
      <c r="DZ84" s="0" t="n">
        <v>0.149213283</v>
      </c>
      <c r="EA84" s="0" t="n">
        <v>0.2142471124</v>
      </c>
      <c r="EB84" s="0" t="n">
        <v>0.2112101175</v>
      </c>
      <c r="EC84" s="0" t="n">
        <v>0.2092606097</v>
      </c>
      <c r="ED84" s="0" t="n">
        <v>0.2058218521</v>
      </c>
      <c r="EE84" s="0" t="n">
        <v>0.1894993711</v>
      </c>
      <c r="EF84" s="0" t="n">
        <v>0.1880269911</v>
      </c>
      <c r="EG84" s="0" t="n">
        <v>0.1864243642</v>
      </c>
      <c r="EH84" s="0" t="n">
        <v>0.1840111948</v>
      </c>
      <c r="EI84" s="0" t="n">
        <v>0.1739664832</v>
      </c>
      <c r="EJ84" s="0" t="n">
        <v>0.1726484775</v>
      </c>
      <c r="EK84" s="0" t="n">
        <v>0.1710940958</v>
      </c>
      <c r="EL84" s="0" t="n">
        <v>0.1695255369</v>
      </c>
      <c r="EM84" s="0" t="n">
        <v>0.1521592348</v>
      </c>
      <c r="EN84" s="0" t="n">
        <v>0.149813996</v>
      </c>
      <c r="EO84" s="0" t="n">
        <v>0.1491894035</v>
      </c>
      <c r="EP84" s="0" t="n">
        <v>0.1477012781</v>
      </c>
      <c r="EQ84" s="0" t="n">
        <v>0.1564903496</v>
      </c>
      <c r="ER84" s="0" t="n">
        <v>0.1542722592</v>
      </c>
      <c r="ES84" s="0" t="n">
        <v>0.1529902035</v>
      </c>
      <c r="ET84" s="0" t="n">
        <v>0.1514607416</v>
      </c>
      <c r="EU84" s="0" t="n">
        <v>0.1694976331</v>
      </c>
      <c r="EV84" s="0" t="n">
        <v>0.163147277</v>
      </c>
      <c r="EW84" s="0" t="n">
        <v>0.1623971578</v>
      </c>
      <c r="EX84" s="0" t="n">
        <v>0.1611490308</v>
      </c>
      <c r="EY84" s="0" t="n">
        <v>0.2465480162</v>
      </c>
      <c r="EZ84" s="0" t="n">
        <v>0.2435865052</v>
      </c>
      <c r="FA84" s="0" t="n">
        <v>0.2418772573</v>
      </c>
      <c r="FB84" s="0" t="n">
        <v>0.2397654339</v>
      </c>
      <c r="FC84" s="0" t="n">
        <v>0.1764178479</v>
      </c>
      <c r="FD84" s="0" t="n">
        <v>0.1754829462</v>
      </c>
      <c r="FE84" s="0" t="n">
        <v>0.1746245481</v>
      </c>
      <c r="FF84" s="0" t="n">
        <v>0.1736598261</v>
      </c>
      <c r="FG84" s="0" t="n">
        <v>0.1847172603</v>
      </c>
      <c r="FH84" s="0" t="n">
        <v>0.1825426723</v>
      </c>
      <c r="FI84" s="0" t="n">
        <v>0.1806517191</v>
      </c>
      <c r="FJ84" s="0" t="n">
        <v>0.1794622383</v>
      </c>
      <c r="FK84" s="0" t="n">
        <v>0.2130351287</v>
      </c>
      <c r="FL84" s="0" t="n">
        <v>0.2113886067</v>
      </c>
      <c r="FM84" s="0" t="n">
        <v>0.207964525</v>
      </c>
      <c r="FN84" s="0" t="n">
        <v>0.2024185487</v>
      </c>
      <c r="FO84" s="0" t="n">
        <v>0.2129664531</v>
      </c>
      <c r="FP84" s="0" t="n">
        <v>0.2111954545</v>
      </c>
      <c r="FQ84" s="0" t="n">
        <v>0.2087583342</v>
      </c>
      <c r="FR84" s="0" t="n">
        <v>0.2029587057</v>
      </c>
      <c r="FS84" s="0" t="n">
        <v>0.199600816</v>
      </c>
      <c r="FT84" s="0" t="n">
        <v>0.1970700734</v>
      </c>
      <c r="FU84" s="0" t="n">
        <v>0.1958802269</v>
      </c>
      <c r="FV84" s="0" t="n">
        <v>0.1919220408</v>
      </c>
      <c r="FW84" s="0" t="n">
        <v>0.2827384452</v>
      </c>
      <c r="FX84" s="0" t="n">
        <v>0.280778508</v>
      </c>
      <c r="FY84" s="0" t="n">
        <v>0.2788046428</v>
      </c>
      <c r="FZ84" s="0" t="n">
        <v>0.2750419857</v>
      </c>
      <c r="GA84" s="0" t="n">
        <v>0.261624549</v>
      </c>
      <c r="GB84" s="0" t="n">
        <v>0.2581923327</v>
      </c>
      <c r="GC84" s="0" t="n">
        <v>0.2541353974</v>
      </c>
      <c r="GD84" s="0" t="n">
        <v>0.2480531296</v>
      </c>
      <c r="GE84" s="0" t="n">
        <v>0.2502348813</v>
      </c>
      <c r="GF84" s="0" t="n">
        <v>0.2459311572</v>
      </c>
      <c r="GG84" s="0" t="n">
        <v>0.244303369</v>
      </c>
      <c r="GH84" s="0" t="n">
        <v>0.2413397479</v>
      </c>
      <c r="GI84" s="0" t="n">
        <v>0.2557340941</v>
      </c>
      <c r="GJ84" s="0" t="n">
        <v>0.2506716044</v>
      </c>
      <c r="GK84" s="0" t="n">
        <v>0.2431305832</v>
      </c>
      <c r="GL84" s="0" t="n">
        <v>0.2400803292</v>
      </c>
      <c r="GM84" s="0" t="n">
        <v>0.2334225557</v>
      </c>
      <c r="GN84" s="0" t="n">
        <v>0.227291398</v>
      </c>
      <c r="GO84" s="0" t="n">
        <v>0.2202530164</v>
      </c>
      <c r="GP84" s="0" t="n">
        <v>0.2169164061</v>
      </c>
      <c r="GQ84" s="0" t="n">
        <v>0.2202913135</v>
      </c>
      <c r="GR84" s="0" t="n">
        <v>0.2189920307</v>
      </c>
      <c r="GS84" s="0" t="n">
        <v>0.216542249</v>
      </c>
      <c r="GT84" s="0" t="n">
        <v>0.2153850798</v>
      </c>
      <c r="GU84" s="0" t="n">
        <v>0.2417601104</v>
      </c>
      <c r="GV84" s="0" t="n">
        <v>0.2348008508</v>
      </c>
      <c r="GW84" s="0" t="n">
        <v>0.2306497042</v>
      </c>
      <c r="GX84" s="0" t="n">
        <v>0.2288060106</v>
      </c>
      <c r="GY84" s="0" t="n">
        <v>0.2490355178</v>
      </c>
      <c r="GZ84" s="0" t="n">
        <v>0.2472520932</v>
      </c>
      <c r="HA84" s="0" t="n">
        <v>0.2452474378</v>
      </c>
      <c r="HB84" s="0" t="n">
        <v>0.2427498101</v>
      </c>
      <c r="HC84" s="0" t="n">
        <v>0.2397123684</v>
      </c>
      <c r="HD84" s="0" t="n">
        <v>0.2374756096</v>
      </c>
      <c r="HE84" s="0" t="n">
        <v>0.2355546557</v>
      </c>
      <c r="HF84" s="0" t="n">
        <v>0.2341851427</v>
      </c>
      <c r="HG84" s="0" t="n">
        <v>0.2816067255</v>
      </c>
      <c r="HH84" s="0" t="n">
        <v>0.2782354868</v>
      </c>
    </row>
    <row r="85" customFormat="false" ht="12.85" hidden="false" customHeight="false" outlineLevel="0" collapsed="false">
      <c r="A85" s="0" t="n">
        <v>82</v>
      </c>
      <c r="B85" s="0" t="n">
        <v>0.0937133304</v>
      </c>
      <c r="C85" s="0" t="n">
        <v>0.0920433897</v>
      </c>
      <c r="D85" s="0" t="n">
        <v>0.0842274164</v>
      </c>
      <c r="E85" s="0" t="n">
        <v>0.0828994145</v>
      </c>
      <c r="F85" s="0" t="n">
        <v>0.1075769601</v>
      </c>
      <c r="G85" s="0" t="n">
        <v>0.1068998003</v>
      </c>
      <c r="H85" s="0" t="n">
        <v>0.1020216022</v>
      </c>
      <c r="I85" s="0" t="n">
        <v>0.0999186393</v>
      </c>
      <c r="J85" s="0" t="n">
        <v>0.0870730886</v>
      </c>
      <c r="K85" s="0" t="n">
        <v>0.075103309</v>
      </c>
      <c r="L85" s="0" t="n">
        <v>0.0745046053</v>
      </c>
      <c r="M85" s="0" t="n">
        <v>0.0733003967</v>
      </c>
      <c r="N85" s="0" t="n">
        <v>0.1040267589</v>
      </c>
      <c r="O85" s="0" t="n">
        <v>0.1022087667</v>
      </c>
      <c r="P85" s="0" t="n">
        <v>0.1015923264</v>
      </c>
      <c r="Q85" s="0" t="n">
        <v>0.100286858</v>
      </c>
      <c r="R85" s="0" t="n">
        <v>0.0915075861</v>
      </c>
      <c r="S85" s="0" t="n">
        <v>0.0887736584</v>
      </c>
      <c r="T85" s="0" t="n">
        <v>0.085598285</v>
      </c>
      <c r="U85" s="0" t="n">
        <v>0.0828350988</v>
      </c>
      <c r="V85" s="0" t="n">
        <v>0.0838024075</v>
      </c>
      <c r="W85" s="0" t="n">
        <v>0.0834698979</v>
      </c>
      <c r="X85" s="0" t="n">
        <v>0.0825598499</v>
      </c>
      <c r="Y85" s="0" t="n">
        <v>0.0811462166</v>
      </c>
      <c r="Z85" s="0" t="n">
        <v>0.0912534935</v>
      </c>
      <c r="AA85" s="0" t="n">
        <v>0.086047223</v>
      </c>
      <c r="AB85" s="0" t="n">
        <v>0.0841087533</v>
      </c>
      <c r="AC85" s="0" t="n">
        <v>0.0807452809</v>
      </c>
      <c r="AD85" s="0" t="n">
        <v>0.0880146239</v>
      </c>
      <c r="AE85" s="0" t="n">
        <v>0.0854363893</v>
      </c>
      <c r="AF85" s="0" t="n">
        <v>0.0840749823</v>
      </c>
      <c r="AG85" s="0" t="n">
        <v>0.0816590771</v>
      </c>
      <c r="AH85" s="0" t="n">
        <v>0.0859731877</v>
      </c>
      <c r="AI85" s="0" t="n">
        <v>0.0841434069</v>
      </c>
      <c r="AJ85" s="0" t="n">
        <v>0.0794214081</v>
      </c>
      <c r="AK85" s="0" t="n">
        <v>0.0784795974</v>
      </c>
      <c r="AL85" s="0" t="n">
        <v>0.1103752581</v>
      </c>
      <c r="AM85" s="0" t="n">
        <v>0.1082962498</v>
      </c>
      <c r="AN85" s="0" t="n">
        <v>0.1030900808</v>
      </c>
      <c r="AO85" s="0" t="n">
        <v>0.1019588914</v>
      </c>
      <c r="AP85" s="0" t="n">
        <v>0.085687972</v>
      </c>
      <c r="AQ85" s="0" t="n">
        <v>0.0835587463</v>
      </c>
      <c r="AR85" s="0" t="n">
        <v>0.0787456936</v>
      </c>
      <c r="AS85" s="0" t="n">
        <v>0.0757377728</v>
      </c>
      <c r="AT85" s="0" t="n">
        <v>0.1091401913</v>
      </c>
      <c r="AU85" s="0" t="n">
        <v>0.1083233634</v>
      </c>
      <c r="AV85" s="0" t="n">
        <v>0.1054110144</v>
      </c>
      <c r="AW85" s="0" t="n">
        <v>0.1037289048</v>
      </c>
      <c r="AX85" s="0" t="n">
        <v>0.1204254368</v>
      </c>
      <c r="AY85" s="0" t="n">
        <v>0.1181443923</v>
      </c>
      <c r="AZ85" s="0" t="n">
        <v>0.1163341389</v>
      </c>
      <c r="BA85" s="0" t="n">
        <v>0.115392162</v>
      </c>
      <c r="BB85" s="0" t="n">
        <v>0.1167520418</v>
      </c>
      <c r="BC85" s="0" t="n">
        <v>0.1125593828</v>
      </c>
      <c r="BD85" s="0" t="n">
        <v>0.1109628674</v>
      </c>
      <c r="BE85" s="0" t="n">
        <v>0.10737</v>
      </c>
      <c r="BF85" s="0" t="n">
        <v>0.1242928991</v>
      </c>
      <c r="BG85" s="0" t="n">
        <v>0.1199537975</v>
      </c>
      <c r="BH85" s="0" t="n">
        <v>0.1174633347</v>
      </c>
      <c r="BI85" s="0" t="n">
        <v>0.1119629748</v>
      </c>
      <c r="BJ85" s="0" t="n">
        <v>0.131544774</v>
      </c>
      <c r="BK85" s="0" t="n">
        <v>0.1301205349</v>
      </c>
      <c r="BL85" s="0" t="n">
        <v>0.1285701297</v>
      </c>
      <c r="BM85" s="0" t="n">
        <v>0.1200222586</v>
      </c>
      <c r="BN85" s="0" t="n">
        <v>0.0889853474</v>
      </c>
      <c r="BO85" s="0" t="n">
        <v>0.0879859951</v>
      </c>
      <c r="BP85" s="0" t="n">
        <v>0.0868777571</v>
      </c>
      <c r="BQ85" s="0" t="n">
        <v>0.0860772554</v>
      </c>
      <c r="BR85" s="0" t="n">
        <v>0.1592461982</v>
      </c>
      <c r="BS85" s="0" t="n">
        <v>0.151587472</v>
      </c>
      <c r="BT85" s="0" t="n">
        <v>0.1491810639</v>
      </c>
      <c r="BU85" s="0" t="n">
        <v>0.14812899</v>
      </c>
      <c r="BV85" s="0" t="n">
        <v>0.1479860492</v>
      </c>
      <c r="BW85" s="0" t="n">
        <v>0.1429795971</v>
      </c>
      <c r="BX85" s="0" t="n">
        <v>0.1396829135</v>
      </c>
      <c r="BY85" s="0" t="n">
        <v>0.1322358569</v>
      </c>
      <c r="BZ85" s="0" t="n">
        <v>0.1357646178</v>
      </c>
      <c r="CA85" s="0" t="n">
        <v>0.1333410377</v>
      </c>
      <c r="CB85" s="0" t="n">
        <v>0.1310752562</v>
      </c>
      <c r="CC85" s="0" t="n">
        <v>0.1256121046</v>
      </c>
      <c r="CD85" s="0" t="n">
        <v>0.1444679004</v>
      </c>
      <c r="CE85" s="0" t="n">
        <v>0.1395571753</v>
      </c>
      <c r="CF85" s="0" t="n">
        <v>0.1343191165</v>
      </c>
      <c r="CG85" s="0" t="n">
        <v>0.1329023548</v>
      </c>
      <c r="CH85" s="0" t="n">
        <v>0.1233997063</v>
      </c>
      <c r="CI85" s="0" t="n">
        <v>0.1210826307</v>
      </c>
      <c r="CJ85" s="0" t="n">
        <v>0.1205348608</v>
      </c>
      <c r="CK85" s="0" t="n">
        <v>0.1184377902</v>
      </c>
      <c r="CL85" s="0" t="n">
        <v>0.172152528</v>
      </c>
      <c r="CM85" s="0" t="n">
        <v>0.1674532549</v>
      </c>
      <c r="CN85" s="0" t="n">
        <v>0.1630069076</v>
      </c>
      <c r="CO85" s="0" t="n">
        <v>0.1568063097</v>
      </c>
      <c r="CP85" s="0" t="n">
        <v>0.0987208103</v>
      </c>
      <c r="CQ85" s="0" t="n">
        <v>0.0979574567</v>
      </c>
      <c r="CR85" s="0" t="n">
        <v>0.0972976499</v>
      </c>
      <c r="CS85" s="0" t="n">
        <v>0.0953939448</v>
      </c>
      <c r="CT85" s="0" t="n">
        <v>0.1700946349</v>
      </c>
      <c r="CU85" s="0" t="n">
        <v>0.163158817</v>
      </c>
      <c r="CV85" s="0" t="n">
        <v>0.1617426162</v>
      </c>
      <c r="CW85" s="0" t="n">
        <v>0.1591699611</v>
      </c>
      <c r="CX85" s="0" t="n">
        <v>0.1580299195</v>
      </c>
      <c r="CY85" s="0" t="n">
        <v>0.1570205857</v>
      </c>
      <c r="CZ85" s="0" t="n">
        <v>0.1561650332</v>
      </c>
      <c r="DA85" s="0" t="n">
        <v>0.152897608</v>
      </c>
      <c r="DB85" s="0" t="n">
        <v>0.1319731355</v>
      </c>
      <c r="DC85" s="0" t="n">
        <v>0.130169805</v>
      </c>
      <c r="DF85" s="0" t="n">
        <v>82</v>
      </c>
      <c r="DG85" s="0" t="n">
        <v>0.2633776761</v>
      </c>
      <c r="DH85" s="0" t="n">
        <v>0.2552791207</v>
      </c>
      <c r="DI85" s="0" t="n">
        <v>0.2523817285</v>
      </c>
      <c r="DJ85" s="0" t="n">
        <v>0.2487832079</v>
      </c>
      <c r="DK85" s="0" t="n">
        <v>0.1732393864</v>
      </c>
      <c r="DL85" s="0" t="n">
        <v>0.1696471666</v>
      </c>
      <c r="DM85" s="0" t="n">
        <v>0.1685166856</v>
      </c>
      <c r="DN85" s="0" t="n">
        <v>0.163251651</v>
      </c>
      <c r="DO85" s="0" t="n">
        <v>0.1783883479</v>
      </c>
      <c r="DP85" s="0" t="n">
        <v>0.1761055545</v>
      </c>
      <c r="DQ85" s="0" t="n">
        <v>0.1700693897</v>
      </c>
      <c r="DR85" s="0" t="n">
        <v>0.1679547311</v>
      </c>
      <c r="DS85" s="0" t="n">
        <v>0.185358715</v>
      </c>
      <c r="DT85" s="0" t="n">
        <v>0.1756476846</v>
      </c>
      <c r="DU85" s="0" t="n">
        <v>0.1631298868</v>
      </c>
      <c r="DV85" s="0" t="n">
        <v>0.1617362925</v>
      </c>
      <c r="DW85" s="0" t="n">
        <v>0.1545584592</v>
      </c>
      <c r="DX85" s="0" t="n">
        <v>0.1529079547</v>
      </c>
      <c r="DY85" s="0" t="n">
        <v>0.1480773128</v>
      </c>
      <c r="DZ85" s="0" t="n">
        <v>0.1460797867</v>
      </c>
      <c r="EA85" s="0" t="n">
        <v>0.1448730716</v>
      </c>
      <c r="EB85" s="0" t="n">
        <v>0.1403879021</v>
      </c>
      <c r="EC85" s="0" t="n">
        <v>0.1372246695</v>
      </c>
      <c r="ED85" s="0" t="n">
        <v>0.1356601081</v>
      </c>
      <c r="EE85" s="0" t="n">
        <v>0.1988575739</v>
      </c>
      <c r="EF85" s="0" t="n">
        <v>0.1975041376</v>
      </c>
      <c r="EG85" s="0" t="n">
        <v>0.1960710052</v>
      </c>
      <c r="EH85" s="0" t="n">
        <v>0.1926951402</v>
      </c>
      <c r="EI85" s="0" t="n">
        <v>0.181583358</v>
      </c>
      <c r="EJ85" s="0" t="n">
        <v>0.1786905092</v>
      </c>
      <c r="EK85" s="0" t="n">
        <v>0.175207269</v>
      </c>
      <c r="EL85" s="0" t="n">
        <v>0.1718145506</v>
      </c>
      <c r="EM85" s="0" t="n">
        <v>0.1682531264</v>
      </c>
      <c r="EN85" s="0" t="n">
        <v>0.1651235032</v>
      </c>
      <c r="EO85" s="0" t="n">
        <v>0.1639254474</v>
      </c>
      <c r="EP85" s="0" t="n">
        <v>0.1598460023</v>
      </c>
      <c r="EQ85" s="0" t="n">
        <v>0.1452188504</v>
      </c>
      <c r="ER85" s="0" t="n">
        <v>0.1416940691</v>
      </c>
      <c r="ES85" s="0" t="n">
        <v>0.1359498835</v>
      </c>
      <c r="ET85" s="0" t="n">
        <v>0.1341009957</v>
      </c>
      <c r="EU85" s="0" t="n">
        <v>0.1475159736</v>
      </c>
      <c r="EV85" s="0" t="n">
        <v>0.1455354004</v>
      </c>
      <c r="EW85" s="0" t="n">
        <v>0.1404051172</v>
      </c>
      <c r="EX85" s="0" t="n">
        <v>0.1379276183</v>
      </c>
      <c r="EY85" s="0" t="n">
        <v>0.160174866</v>
      </c>
      <c r="EZ85" s="0" t="n">
        <v>0.1578644687</v>
      </c>
      <c r="FA85" s="0" t="n">
        <v>0.1541518583</v>
      </c>
      <c r="FB85" s="0" t="n">
        <v>0.151445883</v>
      </c>
      <c r="FC85" s="0" t="n">
        <v>0.2301068621</v>
      </c>
      <c r="FD85" s="0" t="n">
        <v>0.2274643755</v>
      </c>
      <c r="FE85" s="0" t="n">
        <v>0.2257026601</v>
      </c>
      <c r="FF85" s="0" t="n">
        <v>0.2236579746</v>
      </c>
      <c r="FG85" s="0" t="n">
        <v>0.1724095153</v>
      </c>
      <c r="FH85" s="0" t="n">
        <v>0.1714979812</v>
      </c>
      <c r="FI85" s="0" t="n">
        <v>0.1696864561</v>
      </c>
      <c r="FJ85" s="0" t="n">
        <v>0.166268313</v>
      </c>
      <c r="FK85" s="0" t="n">
        <v>0.1776778171</v>
      </c>
      <c r="FL85" s="0" t="n">
        <v>0.1742335232</v>
      </c>
      <c r="FM85" s="0" t="n">
        <v>0.1694724767</v>
      </c>
      <c r="FN85" s="0" t="n">
        <v>0.1683245151</v>
      </c>
      <c r="FO85" s="0" t="n">
        <v>0.2008415344</v>
      </c>
      <c r="FP85" s="0" t="n">
        <v>0.1985394804</v>
      </c>
      <c r="FQ85" s="0" t="n">
        <v>0.1962680889</v>
      </c>
      <c r="FR85" s="0" t="n">
        <v>0.1918394613</v>
      </c>
      <c r="FS85" s="0" t="n">
        <v>0.2013353486</v>
      </c>
      <c r="FT85" s="0" t="n">
        <v>0.197733609</v>
      </c>
      <c r="FU85" s="0" t="n">
        <v>0.1964859425</v>
      </c>
      <c r="FV85" s="0" t="n">
        <v>0.195269603</v>
      </c>
      <c r="FW85" s="0" t="n">
        <v>0.1891579057</v>
      </c>
      <c r="FX85" s="0" t="n">
        <v>0.1874252474</v>
      </c>
      <c r="FY85" s="0" t="n">
        <v>0.1859361955</v>
      </c>
      <c r="FZ85" s="0" t="n">
        <v>0.1815251766</v>
      </c>
      <c r="GA85" s="0" t="n">
        <v>0.270340584</v>
      </c>
      <c r="GB85" s="0" t="n">
        <v>0.2673869229</v>
      </c>
      <c r="GC85" s="0" t="n">
        <v>0.2626748397</v>
      </c>
      <c r="GD85" s="0" t="n">
        <v>0.2588443535</v>
      </c>
      <c r="GE85" s="0" t="n">
        <v>0.2451784287</v>
      </c>
      <c r="GF85" s="0" t="n">
        <v>0.2414017833</v>
      </c>
      <c r="GG85" s="0" t="n">
        <v>0.2394874285</v>
      </c>
      <c r="GH85" s="0" t="n">
        <v>0.236556129</v>
      </c>
      <c r="GI85" s="0" t="n">
        <v>0.2349301562</v>
      </c>
      <c r="GJ85" s="0" t="n">
        <v>0.2331204578</v>
      </c>
      <c r="GK85" s="0" t="n">
        <v>0.2311846676</v>
      </c>
      <c r="GL85" s="0" t="n">
        <v>0.2272973037</v>
      </c>
      <c r="GM85" s="0" t="n">
        <v>0.2361344547</v>
      </c>
      <c r="GN85" s="0" t="n">
        <v>0.2310802319</v>
      </c>
      <c r="GO85" s="0" t="n">
        <v>0.2249239074</v>
      </c>
      <c r="GP85" s="0" t="n">
        <v>0.2234450567</v>
      </c>
      <c r="GQ85" s="0" t="n">
        <v>0.2120273792</v>
      </c>
      <c r="GR85" s="0" t="n">
        <v>0.2057702412</v>
      </c>
      <c r="GS85" s="0" t="n">
        <v>0.2033863887</v>
      </c>
      <c r="GT85" s="0" t="n">
        <v>0.2005700607</v>
      </c>
      <c r="GU85" s="0" t="n">
        <v>0.2139537579</v>
      </c>
      <c r="GV85" s="0" t="n">
        <v>0.2122821125</v>
      </c>
      <c r="GW85" s="0" t="n">
        <v>0.2095213227</v>
      </c>
      <c r="GX85" s="0" t="n">
        <v>0.2062139782</v>
      </c>
      <c r="GY85" s="0" t="n">
        <v>0.2277211851</v>
      </c>
      <c r="GZ85" s="0" t="n">
        <v>0.2245339794</v>
      </c>
      <c r="HA85" s="0" t="n">
        <v>0.2211168578</v>
      </c>
      <c r="HB85" s="0" t="n">
        <v>0.2190188619</v>
      </c>
      <c r="HC85" s="0" t="n">
        <v>0.2380519521</v>
      </c>
      <c r="HD85" s="0" t="n">
        <v>0.2364966652</v>
      </c>
      <c r="HE85" s="0" t="n">
        <v>0.2346150093</v>
      </c>
      <c r="HF85" s="0" t="n">
        <v>0.2325940404</v>
      </c>
      <c r="HG85" s="0" t="n">
        <v>0.2288550578</v>
      </c>
      <c r="HH85" s="0" t="n">
        <v>0.2271545827</v>
      </c>
    </row>
    <row r="86" customFormat="false" ht="12.85" hidden="false" customHeight="false" outlineLevel="0" collapsed="false">
      <c r="A86" s="0" t="n">
        <v>83</v>
      </c>
      <c r="B86" s="0" t="n">
        <v>0.0997114325</v>
      </c>
      <c r="C86" s="0" t="n">
        <v>0.096763468</v>
      </c>
      <c r="D86" s="0" t="n">
        <v>0.090653365</v>
      </c>
      <c r="E86" s="0" t="n">
        <v>0.0900216493</v>
      </c>
      <c r="F86" s="0" t="n">
        <v>0.0791044908</v>
      </c>
      <c r="G86" s="0" t="n">
        <v>0.0784195575</v>
      </c>
      <c r="H86" s="0" t="n">
        <v>0.0774669909</v>
      </c>
      <c r="I86" s="0" t="n">
        <v>0.0762945071</v>
      </c>
      <c r="J86" s="0" t="n">
        <v>0.0937512499</v>
      </c>
      <c r="K86" s="0" t="n">
        <v>0.0901665345</v>
      </c>
      <c r="L86" s="0" t="n">
        <v>0.0861663831</v>
      </c>
      <c r="M86" s="0" t="n">
        <v>0.0851187707</v>
      </c>
      <c r="N86" s="0" t="n">
        <v>0.0717706206</v>
      </c>
      <c r="O86" s="0" t="n">
        <v>0.0711239801</v>
      </c>
      <c r="P86" s="0" t="n">
        <v>0.0705777354</v>
      </c>
      <c r="Q86" s="0" t="n">
        <v>0.0696502074</v>
      </c>
      <c r="R86" s="0" t="n">
        <v>0.0980904367</v>
      </c>
      <c r="S86" s="0" t="n">
        <v>0.0964267406</v>
      </c>
      <c r="T86" s="0" t="n">
        <v>0.0936072576</v>
      </c>
      <c r="U86" s="0" t="n">
        <v>0.0928380498</v>
      </c>
      <c r="V86" s="0" t="n">
        <v>0.0795972935</v>
      </c>
      <c r="W86" s="0" t="n">
        <v>0.077873882</v>
      </c>
      <c r="X86" s="0" t="n">
        <v>0.0765676855</v>
      </c>
      <c r="Y86" s="0" t="n">
        <v>0.0756420666</v>
      </c>
      <c r="Z86" s="0" t="n">
        <v>0.0800853376</v>
      </c>
      <c r="AA86" s="0" t="n">
        <v>0.0776099629</v>
      </c>
      <c r="AB86" s="0" t="n">
        <v>0.076127066</v>
      </c>
      <c r="AC86" s="0" t="n">
        <v>0.0751603515</v>
      </c>
      <c r="AD86" s="0" t="n">
        <v>0.0780546088</v>
      </c>
      <c r="AE86" s="0" t="n">
        <v>0.075892839</v>
      </c>
      <c r="AF86" s="0" t="n">
        <v>0.074752452</v>
      </c>
      <c r="AG86" s="0" t="n">
        <v>0.073416649</v>
      </c>
      <c r="AH86" s="0" t="n">
        <v>0.0784125416</v>
      </c>
      <c r="AI86" s="0" t="n">
        <v>0.0771788896</v>
      </c>
      <c r="AJ86" s="0" t="n">
        <v>0.0765491837</v>
      </c>
      <c r="AK86" s="0" t="n">
        <v>0.0709394772</v>
      </c>
      <c r="AL86" s="0" t="n">
        <v>0.0747355736</v>
      </c>
      <c r="AM86" s="0" t="n">
        <v>0.0696943293</v>
      </c>
      <c r="AN86" s="0" t="n">
        <v>0.0689451862</v>
      </c>
      <c r="AO86" s="0" t="n">
        <v>0.0682703546</v>
      </c>
      <c r="AP86" s="0" t="n">
        <v>0.097104531</v>
      </c>
      <c r="AQ86" s="0" t="n">
        <v>0.0890884626</v>
      </c>
      <c r="AR86" s="0" t="n">
        <v>0.0885287312</v>
      </c>
      <c r="AS86" s="0" t="n">
        <v>0.0873800299</v>
      </c>
      <c r="AT86" s="0" t="n">
        <v>0.0753908457</v>
      </c>
      <c r="AU86" s="0" t="n">
        <v>0.0747348451</v>
      </c>
      <c r="AV86" s="0" t="n">
        <v>0.0729566767</v>
      </c>
      <c r="AW86" s="0" t="n">
        <v>0.0695648068</v>
      </c>
      <c r="AX86" s="0" t="n">
        <v>0.1012811667</v>
      </c>
      <c r="AY86" s="0" t="n">
        <v>0.1006533187</v>
      </c>
      <c r="AZ86" s="0" t="n">
        <v>0.0942994761</v>
      </c>
      <c r="BA86" s="0" t="n">
        <v>0.0924151395</v>
      </c>
      <c r="BB86" s="0" t="n">
        <v>0.1083865735</v>
      </c>
      <c r="BC86" s="0" t="n">
        <v>0.1050802526</v>
      </c>
      <c r="BD86" s="0" t="n">
        <v>0.1039708783</v>
      </c>
      <c r="BE86" s="0" t="n">
        <v>0.1024416006</v>
      </c>
      <c r="BF86" s="0" t="n">
        <v>0.106020574</v>
      </c>
      <c r="BG86" s="0" t="n">
        <v>0.1040215869</v>
      </c>
      <c r="BH86" s="0" t="n">
        <v>0.0988822087</v>
      </c>
      <c r="BI86" s="0" t="n">
        <v>0.0974970257</v>
      </c>
      <c r="BJ86" s="0" t="n">
        <v>0.1090078835</v>
      </c>
      <c r="BK86" s="0" t="n">
        <v>0.1082237379</v>
      </c>
      <c r="BL86" s="0" t="n">
        <v>0.1076306008</v>
      </c>
      <c r="BM86" s="0" t="n">
        <v>0.1069828471</v>
      </c>
      <c r="BN86" s="0" t="n">
        <v>0.1175653783</v>
      </c>
      <c r="BO86" s="0" t="n">
        <v>0.1147476189</v>
      </c>
      <c r="BP86" s="0" t="n">
        <v>0.1133800085</v>
      </c>
      <c r="BQ86" s="0" t="n">
        <v>0.112388278</v>
      </c>
      <c r="BR86" s="0" t="n">
        <v>0.0831168191</v>
      </c>
      <c r="BS86" s="0" t="n">
        <v>0.0809030679</v>
      </c>
      <c r="BT86" s="0" t="n">
        <v>0.0790849119</v>
      </c>
      <c r="BU86" s="0" t="n">
        <v>0.0781835884</v>
      </c>
      <c r="BV86" s="0" t="n">
        <v>0.145012782</v>
      </c>
      <c r="BW86" s="0" t="n">
        <v>0.1423559441</v>
      </c>
      <c r="BX86" s="0" t="n">
        <v>0.1411432322</v>
      </c>
      <c r="BY86" s="0" t="n">
        <v>0.1370613396</v>
      </c>
      <c r="BZ86" s="0" t="n">
        <v>0.1259663238</v>
      </c>
      <c r="CA86" s="0" t="n">
        <v>0.1207107811</v>
      </c>
      <c r="CB86" s="0" t="n">
        <v>0.1167682516</v>
      </c>
      <c r="CC86" s="0" t="n">
        <v>0.1116149663</v>
      </c>
      <c r="CD86" s="0" t="n">
        <v>0.1213894509</v>
      </c>
      <c r="CE86" s="0" t="n">
        <v>0.1172208761</v>
      </c>
      <c r="CF86" s="0" t="n">
        <v>0.1156508376</v>
      </c>
      <c r="CG86" s="0" t="n">
        <v>0.1146666829</v>
      </c>
      <c r="CH86" s="0" t="n">
        <v>0.1311258512</v>
      </c>
      <c r="CI86" s="0" t="n">
        <v>0.1297061601</v>
      </c>
      <c r="CJ86" s="0" t="n">
        <v>0.1256626569</v>
      </c>
      <c r="CK86" s="0" t="n">
        <v>0.1249527194</v>
      </c>
      <c r="CL86" s="0" t="n">
        <v>0.1162341514</v>
      </c>
      <c r="CM86" s="0" t="n">
        <v>0.1149072866</v>
      </c>
      <c r="CN86" s="0" t="n">
        <v>0.1138650192</v>
      </c>
      <c r="CO86" s="0" t="n">
        <v>0.1114627967</v>
      </c>
      <c r="CP86" s="0" t="n">
        <v>0.1523974416</v>
      </c>
      <c r="CQ86" s="0" t="n">
        <v>0.1494435179</v>
      </c>
      <c r="CR86" s="0" t="n">
        <v>0.1468008127</v>
      </c>
      <c r="CS86" s="0" t="n">
        <v>0.1440966167</v>
      </c>
      <c r="CT86" s="0" t="n">
        <v>0.0943855474</v>
      </c>
      <c r="CU86" s="0" t="n">
        <v>0.0930131083</v>
      </c>
      <c r="CV86" s="0" t="n">
        <v>0.0878581535</v>
      </c>
      <c r="CW86" s="0" t="n">
        <v>0.0872358552</v>
      </c>
      <c r="CX86" s="0" t="n">
        <v>0.1544134326</v>
      </c>
      <c r="CY86" s="0" t="n">
        <v>0.1495311343</v>
      </c>
      <c r="CZ86" s="0" t="n">
        <v>0.1434745573</v>
      </c>
      <c r="DA86" s="0" t="n">
        <v>0.1407104968</v>
      </c>
      <c r="DB86" s="0" t="n">
        <v>0.1489053507</v>
      </c>
      <c r="DC86" s="0" t="n">
        <v>0.1476000092</v>
      </c>
      <c r="DF86" s="0" t="n">
        <v>83</v>
      </c>
      <c r="DG86" s="0" t="n">
        <v>0.1484371258</v>
      </c>
      <c r="DH86" s="0" t="n">
        <v>0.1456481306</v>
      </c>
      <c r="DI86" s="0" t="n">
        <v>0.1428994437</v>
      </c>
      <c r="DJ86" s="0" t="n">
        <v>0.1418425569</v>
      </c>
      <c r="DK86" s="0" t="n">
        <v>0.2404533858</v>
      </c>
      <c r="DL86" s="0" t="n">
        <v>0.2370679883</v>
      </c>
      <c r="DM86" s="0" t="n">
        <v>0.2350664645</v>
      </c>
      <c r="DN86" s="0" t="n">
        <v>0.2301437172</v>
      </c>
      <c r="DO86" s="0" t="n">
        <v>0.1558346227</v>
      </c>
      <c r="DP86" s="0" t="n">
        <v>0.1479810408</v>
      </c>
      <c r="DQ86" s="0" t="n">
        <v>0.1472164727</v>
      </c>
      <c r="DR86" s="0" t="n">
        <v>0.1457706805</v>
      </c>
      <c r="DS86" s="0" t="n">
        <v>0.1620222117</v>
      </c>
      <c r="DT86" s="0" t="n">
        <v>0.1585980964</v>
      </c>
      <c r="DU86" s="0" t="n">
        <v>0.1576265565</v>
      </c>
      <c r="DV86" s="0" t="n">
        <v>0.1497662639</v>
      </c>
      <c r="DW86" s="0" t="n">
        <v>0.1604960011</v>
      </c>
      <c r="DX86" s="0" t="n">
        <v>0.1568095945</v>
      </c>
      <c r="DY86" s="0" t="n">
        <v>0.1541596806</v>
      </c>
      <c r="DZ86" s="0" t="n">
        <v>0.1515677332</v>
      </c>
      <c r="EA86" s="0" t="n">
        <v>0.1430738343</v>
      </c>
      <c r="EB86" s="0" t="n">
        <v>0.1399072627</v>
      </c>
      <c r="EC86" s="0" t="n">
        <v>0.1365748344</v>
      </c>
      <c r="ED86" s="0" t="n">
        <v>0.1339207014</v>
      </c>
      <c r="EE86" s="0" t="n">
        <v>0.1335365723</v>
      </c>
      <c r="EF86" s="0" t="n">
        <v>0.132062196</v>
      </c>
      <c r="EG86" s="0" t="n">
        <v>0.130915816</v>
      </c>
      <c r="EH86" s="0" t="n">
        <v>0.1251901958</v>
      </c>
      <c r="EI86" s="0" t="n">
        <v>0.1906321519</v>
      </c>
      <c r="EJ86" s="0" t="n">
        <v>0.1840043048</v>
      </c>
      <c r="EK86" s="0" t="n">
        <v>0.181287612</v>
      </c>
      <c r="EL86" s="0" t="n">
        <v>0.1798821692</v>
      </c>
      <c r="EM86" s="0" t="n">
        <v>0.1703330433</v>
      </c>
      <c r="EN86" s="0" t="n">
        <v>0.1646131863</v>
      </c>
      <c r="EO86" s="0" t="n">
        <v>0.1597067658</v>
      </c>
      <c r="EP86" s="0" t="n">
        <v>0.1577255464</v>
      </c>
      <c r="EQ86" s="0" t="n">
        <v>0.1581634375</v>
      </c>
      <c r="ER86" s="0" t="n">
        <v>0.1568936559</v>
      </c>
      <c r="ES86" s="0" t="n">
        <v>0.1490256946</v>
      </c>
      <c r="ET86" s="0" t="n">
        <v>0.1480797214</v>
      </c>
      <c r="EU86" s="0" t="n">
        <v>0.1322152334</v>
      </c>
      <c r="EV86" s="0" t="n">
        <v>0.1313283808</v>
      </c>
      <c r="EW86" s="0" t="n">
        <v>0.1287091774</v>
      </c>
      <c r="EX86" s="0" t="n">
        <v>0.1241714554</v>
      </c>
      <c r="EY86" s="0" t="n">
        <v>0.1357337315</v>
      </c>
      <c r="EZ86" s="0" t="n">
        <v>0.1343509385</v>
      </c>
      <c r="FA86" s="0" t="n">
        <v>0.1329965769</v>
      </c>
      <c r="FB86" s="0" t="n">
        <v>0.132183412</v>
      </c>
      <c r="FC86" s="0" t="n">
        <v>0.1461415278</v>
      </c>
      <c r="FD86" s="0" t="n">
        <v>0.1424153833</v>
      </c>
      <c r="FE86" s="0" t="n">
        <v>0.1413042898</v>
      </c>
      <c r="FF86" s="0" t="n">
        <v>0.1403328488</v>
      </c>
      <c r="FG86" s="0" t="n">
        <v>0.2210002968</v>
      </c>
      <c r="FH86" s="0" t="n">
        <v>0.2162079162</v>
      </c>
      <c r="FI86" s="0" t="n">
        <v>0.2141980669</v>
      </c>
      <c r="FJ86" s="0" t="n">
        <v>0.2082597306</v>
      </c>
      <c r="FK86" s="0" t="n">
        <v>0.164024934</v>
      </c>
      <c r="FL86" s="0" t="n">
        <v>0.1625892483</v>
      </c>
      <c r="FM86" s="0" t="n">
        <v>0.1612535554</v>
      </c>
      <c r="FN86" s="0" t="n">
        <v>0.1600112328</v>
      </c>
      <c r="FO86" s="0" t="n">
        <v>0.1669556245</v>
      </c>
      <c r="FP86" s="0" t="n">
        <v>0.1658770801</v>
      </c>
      <c r="FQ86" s="0" t="n">
        <v>0.1633656542</v>
      </c>
      <c r="FR86" s="0" t="n">
        <v>0.1617223792</v>
      </c>
      <c r="FS86" s="0" t="n">
        <v>0.1886105352</v>
      </c>
      <c r="FT86" s="0" t="n">
        <v>0.1856079363</v>
      </c>
      <c r="FU86" s="0" t="n">
        <v>0.1830724148</v>
      </c>
      <c r="FV86" s="0" t="n">
        <v>0.1791470668</v>
      </c>
      <c r="FW86" s="0" t="n">
        <v>0.1937851953</v>
      </c>
      <c r="FX86" s="0" t="n">
        <v>0.1910072861</v>
      </c>
      <c r="FY86" s="0" t="n">
        <v>0.186649635</v>
      </c>
      <c r="FZ86" s="0" t="n">
        <v>0.1817094632</v>
      </c>
      <c r="GA86" s="0" t="n">
        <v>0.177414506</v>
      </c>
      <c r="GB86" s="0" t="n">
        <v>0.1751749668</v>
      </c>
      <c r="GC86" s="0" t="n">
        <v>0.1724887466</v>
      </c>
      <c r="GD86" s="0" t="n">
        <v>0.1716899364</v>
      </c>
      <c r="GE86" s="0" t="n">
        <v>0.2534546852</v>
      </c>
      <c r="GF86" s="0" t="n">
        <v>0.2448913508</v>
      </c>
      <c r="GG86" s="0" t="n">
        <v>0.2420700118</v>
      </c>
      <c r="GH86" s="0" t="n">
        <v>0.2392342819</v>
      </c>
      <c r="GI86" s="0" t="n">
        <v>0.2262746873</v>
      </c>
      <c r="GJ86" s="0" t="n">
        <v>0.2234523823</v>
      </c>
      <c r="GK86" s="0" t="n">
        <v>0.2216318355</v>
      </c>
      <c r="GL86" s="0" t="n">
        <v>0.2197891512</v>
      </c>
      <c r="GM86" s="0" t="n">
        <v>0.2244566856</v>
      </c>
      <c r="GN86" s="0" t="n">
        <v>0.2183229275</v>
      </c>
      <c r="GO86" s="0" t="n">
        <v>0.2167078734</v>
      </c>
      <c r="GP86" s="0" t="n">
        <v>0.2106182753</v>
      </c>
      <c r="GQ86" s="0" t="n">
        <v>0.2220261925</v>
      </c>
      <c r="GR86" s="0" t="n">
        <v>0.2192322284</v>
      </c>
      <c r="GS86" s="0" t="n">
        <v>0.2175766432</v>
      </c>
      <c r="GT86" s="0" t="n">
        <v>0.2128172879</v>
      </c>
      <c r="GU86" s="0" t="n">
        <v>0.1954053583</v>
      </c>
      <c r="GV86" s="0" t="n">
        <v>0.1924286812</v>
      </c>
      <c r="GW86" s="0" t="n">
        <v>0.1907043624</v>
      </c>
      <c r="GX86" s="0" t="n">
        <v>0.1876420618</v>
      </c>
      <c r="GY86" s="0" t="n">
        <v>0.2016501205</v>
      </c>
      <c r="GZ86" s="0" t="n">
        <v>0.2002030448</v>
      </c>
      <c r="HA86" s="0" t="n">
        <v>0.1984072861</v>
      </c>
      <c r="HB86" s="0" t="n">
        <v>0.1932282664</v>
      </c>
      <c r="HC86" s="0" t="n">
        <v>0.216498218</v>
      </c>
      <c r="HD86" s="0" t="n">
        <v>0.2133388393</v>
      </c>
      <c r="HE86" s="0" t="n">
        <v>0.2087143648</v>
      </c>
      <c r="HF86" s="0" t="n">
        <v>0.207222762</v>
      </c>
      <c r="HG86" s="0" t="n">
        <v>0.2303715704</v>
      </c>
      <c r="HH86" s="0" t="n">
        <v>0.2286530599</v>
      </c>
    </row>
    <row r="87" customFormat="false" ht="12.85" hidden="false" customHeight="false" outlineLevel="0" collapsed="false">
      <c r="A87" s="0" t="n">
        <v>84</v>
      </c>
      <c r="B87" s="0" t="n">
        <v>0.087662843</v>
      </c>
      <c r="C87" s="0" t="n">
        <v>0.08304283</v>
      </c>
      <c r="D87" s="0" t="n">
        <v>0.0806434289</v>
      </c>
      <c r="E87" s="0" t="n">
        <v>0.0795599434</v>
      </c>
      <c r="F87" s="0" t="n">
        <v>0.087520488</v>
      </c>
      <c r="G87" s="0" t="n">
        <v>0.0865688039</v>
      </c>
      <c r="H87" s="0" t="n">
        <v>0.085955725</v>
      </c>
      <c r="I87" s="0" t="n">
        <v>0.0851086145</v>
      </c>
      <c r="J87" s="0" t="n">
        <v>0.073734864</v>
      </c>
      <c r="K87" s="0" t="n">
        <v>0.0732059774</v>
      </c>
      <c r="L87" s="0" t="n">
        <v>0.0686270118</v>
      </c>
      <c r="M87" s="0" t="n">
        <v>0.0676470419</v>
      </c>
      <c r="N87" s="0" t="n">
        <v>0.0845333279</v>
      </c>
      <c r="O87" s="0" t="n">
        <v>0.0839733054</v>
      </c>
      <c r="P87" s="0" t="n">
        <v>0.0831618288</v>
      </c>
      <c r="Q87" s="0" t="n">
        <v>0.0814018305</v>
      </c>
      <c r="R87" s="0" t="n">
        <v>0.06858159</v>
      </c>
      <c r="S87" s="0" t="n">
        <v>0.0657969468</v>
      </c>
      <c r="T87" s="0" t="n">
        <v>0.0652924271</v>
      </c>
      <c r="U87" s="0" t="n">
        <v>0.0644634622</v>
      </c>
      <c r="V87" s="0" t="n">
        <v>0.0911854847</v>
      </c>
      <c r="W87" s="0" t="n">
        <v>0.0905936604</v>
      </c>
      <c r="X87" s="0" t="n">
        <v>0.0882270967</v>
      </c>
      <c r="Y87" s="0" t="n">
        <v>0.0808194396</v>
      </c>
      <c r="Z87" s="0" t="n">
        <v>0.0741979061</v>
      </c>
      <c r="AA87" s="0" t="n">
        <v>0.0734875561</v>
      </c>
      <c r="AB87" s="0" t="n">
        <v>0.0726525262</v>
      </c>
      <c r="AC87" s="0" t="n">
        <v>0.0677763176</v>
      </c>
      <c r="AD87" s="0" t="n">
        <v>0.0731981001</v>
      </c>
      <c r="AE87" s="0" t="n">
        <v>0.0720853948</v>
      </c>
      <c r="AF87" s="0" t="n">
        <v>0.0694073139</v>
      </c>
      <c r="AG87" s="0" t="n">
        <v>0.0687297782</v>
      </c>
      <c r="AH87" s="0" t="n">
        <v>0.07036231</v>
      </c>
      <c r="AI87" s="0" t="n">
        <v>0.0687455756</v>
      </c>
      <c r="AJ87" s="0" t="n">
        <v>0.0672739525</v>
      </c>
      <c r="AK87" s="0" t="n">
        <v>0.0667277908</v>
      </c>
      <c r="AL87" s="0" t="n">
        <v>0.0699946186</v>
      </c>
      <c r="AM87" s="0" t="n">
        <v>0.0668117603</v>
      </c>
      <c r="AN87" s="0" t="n">
        <v>0.0653501413</v>
      </c>
      <c r="AO87" s="0" t="n">
        <v>0.0628018105</v>
      </c>
      <c r="AP87" s="0" t="n">
        <v>0.0659226557</v>
      </c>
      <c r="AQ87" s="0" t="n">
        <v>0.0648764996</v>
      </c>
      <c r="AR87" s="0" t="n">
        <v>0.0613142144</v>
      </c>
      <c r="AS87" s="0" t="n">
        <v>0.0588202166</v>
      </c>
      <c r="AT87" s="0" t="n">
        <v>0.0857658194</v>
      </c>
      <c r="AU87" s="0" t="n">
        <v>0.0847189263</v>
      </c>
      <c r="AV87" s="0" t="n">
        <v>0.0827785485</v>
      </c>
      <c r="AW87" s="0" t="n">
        <v>0.0821832204</v>
      </c>
      <c r="AX87" s="0" t="n">
        <v>0.0687076584</v>
      </c>
      <c r="AY87" s="0" t="n">
        <v>0.0671310807</v>
      </c>
      <c r="AZ87" s="0" t="n">
        <v>0.0624993814</v>
      </c>
      <c r="BA87" s="0" t="n">
        <v>0.060434148</v>
      </c>
      <c r="BB87" s="0" t="n">
        <v>0.0877317389</v>
      </c>
      <c r="BC87" s="0" t="n">
        <v>0.0822215886</v>
      </c>
      <c r="BD87" s="0" t="n">
        <v>0.076537961</v>
      </c>
      <c r="BE87" s="0" t="n">
        <v>0.0754202718</v>
      </c>
      <c r="BF87" s="0" t="n">
        <v>0.1013769623</v>
      </c>
      <c r="BG87" s="0" t="n">
        <v>0.0980985745</v>
      </c>
      <c r="BH87" s="0" t="n">
        <v>0.0967239163</v>
      </c>
      <c r="BI87" s="0" t="n">
        <v>0.0961054936</v>
      </c>
      <c r="BJ87" s="0" t="n">
        <v>0.092699077</v>
      </c>
      <c r="BK87" s="0" t="n">
        <v>0.088113282</v>
      </c>
      <c r="BL87" s="0" t="n">
        <v>0.0871176836</v>
      </c>
      <c r="BM87" s="0" t="n">
        <v>0.0830930146</v>
      </c>
      <c r="BN87" s="0" t="n">
        <v>0.1040572277</v>
      </c>
      <c r="BO87" s="0" t="n">
        <v>0.1035878897</v>
      </c>
      <c r="BP87" s="0" t="n">
        <v>0.1018245938</v>
      </c>
      <c r="BQ87" s="0" t="n">
        <v>0.1005493385</v>
      </c>
      <c r="BR87" s="0" t="n">
        <v>0.1102469208</v>
      </c>
      <c r="BS87" s="0" t="n">
        <v>0.106148326</v>
      </c>
      <c r="BT87" s="0" t="n">
        <v>0.1055139456</v>
      </c>
      <c r="BU87" s="0" t="n">
        <v>0.1005254587</v>
      </c>
      <c r="BV87" s="0" t="n">
        <v>0.0747908704</v>
      </c>
      <c r="BW87" s="0" t="n">
        <v>0.0738399404</v>
      </c>
      <c r="BX87" s="0" t="n">
        <v>0.0722658141</v>
      </c>
      <c r="BY87" s="0" t="n">
        <v>0.0713614111</v>
      </c>
      <c r="BZ87" s="0" t="n">
        <v>0.1346393871</v>
      </c>
      <c r="CA87" s="0" t="n">
        <v>0.1334851413</v>
      </c>
      <c r="CB87" s="0" t="n">
        <v>0.1322862821</v>
      </c>
      <c r="CC87" s="0" t="n">
        <v>0.1300223542</v>
      </c>
      <c r="CD87" s="0" t="n">
        <v>0.1106415434</v>
      </c>
      <c r="CE87" s="0" t="n">
        <v>0.1094383686</v>
      </c>
      <c r="CF87" s="0" t="n">
        <v>0.1045629776</v>
      </c>
      <c r="CG87" s="0" t="n">
        <v>0.1032002924</v>
      </c>
      <c r="CH87" s="0" t="n">
        <v>0.1135953613</v>
      </c>
      <c r="CI87" s="0" t="n">
        <v>0.111576052</v>
      </c>
      <c r="CJ87" s="0" t="n">
        <v>0.1108407664</v>
      </c>
      <c r="CK87" s="0" t="n">
        <v>0.1101445653</v>
      </c>
      <c r="CL87" s="0" t="n">
        <v>0.120199198</v>
      </c>
      <c r="CM87" s="0" t="n">
        <v>0.1184884154</v>
      </c>
      <c r="CN87" s="0" t="n">
        <v>0.1176024486</v>
      </c>
      <c r="CO87" s="0" t="n">
        <v>0.1159686471</v>
      </c>
      <c r="CP87" s="0" t="n">
        <v>0.1110548191</v>
      </c>
      <c r="CQ87" s="0" t="n">
        <v>0.1091965728</v>
      </c>
      <c r="CR87" s="0" t="n">
        <v>0.1079048939</v>
      </c>
      <c r="CS87" s="0" t="n">
        <v>0.1067543258</v>
      </c>
      <c r="CT87" s="0" t="n">
        <v>0.1359414065</v>
      </c>
      <c r="CU87" s="0" t="n">
        <v>0.1343653005</v>
      </c>
      <c r="CV87" s="0" t="n">
        <v>0.1286025781</v>
      </c>
      <c r="CW87" s="0" t="n">
        <v>0.1249025142</v>
      </c>
      <c r="CX87" s="0" t="n">
        <v>0.0866003431</v>
      </c>
      <c r="CY87" s="0" t="n">
        <v>0.0853286936</v>
      </c>
      <c r="CZ87" s="0" t="n">
        <v>0.0809565747</v>
      </c>
      <c r="DA87" s="0" t="n">
        <v>0.0791337892</v>
      </c>
      <c r="DB87" s="0" t="n">
        <v>0.1396131222</v>
      </c>
      <c r="DC87" s="0" t="n">
        <v>0.135760478</v>
      </c>
      <c r="DF87" s="0" t="n">
        <v>84</v>
      </c>
      <c r="DG87" s="0" t="n">
        <v>0.1665399444</v>
      </c>
      <c r="DH87" s="0" t="n">
        <v>0.1625390817</v>
      </c>
      <c r="DI87" s="0" t="n">
        <v>0.1608082508</v>
      </c>
      <c r="DJ87" s="0" t="n">
        <v>0.1584253951</v>
      </c>
      <c r="DK87" s="0" t="n">
        <v>0.140200439</v>
      </c>
      <c r="DL87" s="0" t="n">
        <v>0.1373651629</v>
      </c>
      <c r="DM87" s="0" t="n">
        <v>0.136373992</v>
      </c>
      <c r="DN87" s="0" t="n">
        <v>0.1311112098</v>
      </c>
      <c r="DO87" s="0" t="n">
        <v>0.228219376</v>
      </c>
      <c r="DP87" s="0" t="n">
        <v>0.2244658669</v>
      </c>
      <c r="DQ87" s="0" t="n">
        <v>0.2181104536</v>
      </c>
      <c r="DR87" s="0" t="n">
        <v>0.2105767327</v>
      </c>
      <c r="DS87" s="0" t="n">
        <v>0.1426713808</v>
      </c>
      <c r="DT87" s="0" t="n">
        <v>0.1410549861</v>
      </c>
      <c r="DU87" s="0" t="n">
        <v>0.1398114699</v>
      </c>
      <c r="DV87" s="0" t="n">
        <v>0.1383457716</v>
      </c>
      <c r="DW87" s="0" t="n">
        <v>0.1471233802</v>
      </c>
      <c r="DX87" s="0" t="n">
        <v>0.1448147591</v>
      </c>
      <c r="DY87" s="0" t="n">
        <v>0.1420575423</v>
      </c>
      <c r="DZ87" s="0" t="n">
        <v>0.1321192818</v>
      </c>
      <c r="EA87" s="0" t="n">
        <v>0.1452970298</v>
      </c>
      <c r="EB87" s="0" t="n">
        <v>0.1444561713</v>
      </c>
      <c r="EC87" s="0" t="n">
        <v>0.1428508741</v>
      </c>
      <c r="ED87" s="0" t="n">
        <v>0.1416169804</v>
      </c>
      <c r="EE87" s="0" t="n">
        <v>0.1315029172</v>
      </c>
      <c r="EF87" s="0" t="n">
        <v>0.1306981892</v>
      </c>
      <c r="EG87" s="0" t="n">
        <v>0.1286185162</v>
      </c>
      <c r="EH87" s="0" t="n">
        <v>0.125984214</v>
      </c>
      <c r="EI87" s="0" t="n">
        <v>0.1244134055</v>
      </c>
      <c r="EJ87" s="0" t="n">
        <v>0.1225997057</v>
      </c>
      <c r="EK87" s="0" t="n">
        <v>0.1200139159</v>
      </c>
      <c r="EL87" s="0" t="n">
        <v>0.1188868824</v>
      </c>
      <c r="EM87" s="0" t="n">
        <v>0.1774829633</v>
      </c>
      <c r="EN87" s="0" t="n">
        <v>0.175375639</v>
      </c>
      <c r="EO87" s="0" t="n">
        <v>0.1743254429</v>
      </c>
      <c r="EP87" s="0" t="n">
        <v>0.1731857154</v>
      </c>
      <c r="EQ87" s="0" t="n">
        <v>0.1507235361</v>
      </c>
      <c r="ER87" s="0" t="n">
        <v>0.1494228365</v>
      </c>
      <c r="ES87" s="0" t="n">
        <v>0.1481100666</v>
      </c>
      <c r="ET87" s="0" t="n">
        <v>0.1472088525</v>
      </c>
      <c r="EU87" s="0" t="n">
        <v>0.146874988</v>
      </c>
      <c r="EV87" s="0" t="n">
        <v>0.1454972863</v>
      </c>
      <c r="EW87" s="0" t="n">
        <v>0.1444494484</v>
      </c>
      <c r="EX87" s="0" t="n">
        <v>0.142997837</v>
      </c>
      <c r="EY87" s="0" t="n">
        <v>0.1237192792</v>
      </c>
      <c r="EZ87" s="0" t="n">
        <v>0.1213888738</v>
      </c>
      <c r="FA87" s="0" t="n">
        <v>0.1179249224</v>
      </c>
      <c r="FB87" s="0" t="n">
        <v>0.1173316232</v>
      </c>
      <c r="FC87" s="0" t="n">
        <v>0.1314860877</v>
      </c>
      <c r="FD87" s="0" t="n">
        <v>0.1288833856</v>
      </c>
      <c r="FE87" s="0" t="n">
        <v>0.1257418853</v>
      </c>
      <c r="FF87" s="0" t="n">
        <v>0.1231607742</v>
      </c>
      <c r="FG87" s="0" t="n">
        <v>0.1377530125</v>
      </c>
      <c r="FH87" s="0" t="n">
        <v>0.136568917</v>
      </c>
      <c r="FI87" s="0" t="n">
        <v>0.1358543487</v>
      </c>
      <c r="FJ87" s="0" t="n">
        <v>0.1326333511</v>
      </c>
      <c r="FK87" s="0" t="n">
        <v>0.2069383112</v>
      </c>
      <c r="FL87" s="0" t="n">
        <v>0.2018943221</v>
      </c>
      <c r="FM87" s="0" t="n">
        <v>0.1959303192</v>
      </c>
      <c r="FN87" s="0" t="n">
        <v>0.1942159904</v>
      </c>
      <c r="FO87" s="0" t="n">
        <v>0.1573762523</v>
      </c>
      <c r="FP87" s="0" t="n">
        <v>0.1521600015</v>
      </c>
      <c r="FQ87" s="0" t="n">
        <v>0.1504813855</v>
      </c>
      <c r="FR87" s="0" t="n">
        <v>0.1454127755</v>
      </c>
      <c r="FS87" s="0" t="n">
        <v>0.1608580146</v>
      </c>
      <c r="FT87" s="0" t="n">
        <v>0.1600941117</v>
      </c>
      <c r="FU87" s="0" t="n">
        <v>0.1592241925</v>
      </c>
      <c r="FV87" s="0" t="n">
        <v>0.1548597447</v>
      </c>
      <c r="FW87" s="0" t="n">
        <v>0.1776652527</v>
      </c>
      <c r="FX87" s="0" t="n">
        <v>0.176473367</v>
      </c>
      <c r="FY87" s="0" t="n">
        <v>0.1755754366</v>
      </c>
      <c r="FZ87" s="0" t="n">
        <v>0.1710381175</v>
      </c>
      <c r="GA87" s="0" t="n">
        <v>0.1804394322</v>
      </c>
      <c r="GB87" s="0" t="n">
        <v>0.1780357603</v>
      </c>
      <c r="GC87" s="0" t="n">
        <v>0.1765074754</v>
      </c>
      <c r="GD87" s="0" t="n">
        <v>0.1731600451</v>
      </c>
      <c r="GE87" s="0" t="n">
        <v>0.1704880486</v>
      </c>
      <c r="GF87" s="0" t="n">
        <v>0.1672392901</v>
      </c>
      <c r="GG87" s="0" t="n">
        <v>0.1660936214</v>
      </c>
      <c r="GH87" s="0" t="n">
        <v>0.1635947122</v>
      </c>
      <c r="GI87" s="0" t="n">
        <v>0.2360001851</v>
      </c>
      <c r="GJ87" s="0" t="n">
        <v>0.2345842173</v>
      </c>
      <c r="GK87" s="0" t="n">
        <v>0.2322265922</v>
      </c>
      <c r="GL87" s="0" t="n">
        <v>0.2310833236</v>
      </c>
      <c r="GM87" s="0" t="n">
        <v>0.2179674987</v>
      </c>
      <c r="GN87" s="0" t="n">
        <v>0.2158724654</v>
      </c>
      <c r="GO87" s="0" t="n">
        <v>0.210077245</v>
      </c>
      <c r="GP87" s="0" t="n">
        <v>0.2077477547</v>
      </c>
      <c r="GQ87" s="0" t="n">
        <v>0.209351178</v>
      </c>
      <c r="GR87" s="0" t="n">
        <v>0.2041188822</v>
      </c>
      <c r="GS87" s="0" t="n">
        <v>0.2026922558</v>
      </c>
      <c r="GT87" s="0" t="n">
        <v>0.1999756141</v>
      </c>
      <c r="GU87" s="0" t="n">
        <v>0.2100166232</v>
      </c>
      <c r="GV87" s="0" t="n">
        <v>0.2074240708</v>
      </c>
      <c r="GW87" s="0" t="n">
        <v>0.2048527361</v>
      </c>
      <c r="GX87" s="0" t="n">
        <v>0.1982649298</v>
      </c>
      <c r="GY87" s="0" t="n">
        <v>0.1823743872</v>
      </c>
      <c r="GZ87" s="0" t="n">
        <v>0.1777195231</v>
      </c>
      <c r="HA87" s="0" t="n">
        <v>0.1762501812</v>
      </c>
      <c r="HB87" s="0" t="n">
        <v>0.175157377</v>
      </c>
      <c r="HC87" s="0" t="n">
        <v>0.1917952365</v>
      </c>
      <c r="HD87" s="0" t="n">
        <v>0.1906546962</v>
      </c>
      <c r="HE87" s="0" t="n">
        <v>0.1891838929</v>
      </c>
      <c r="HF87" s="0" t="n">
        <v>0.187933263</v>
      </c>
      <c r="HG87" s="0" t="n">
        <v>0.2025027156</v>
      </c>
      <c r="HH87" s="0" t="n">
        <v>0.1992532484</v>
      </c>
    </row>
    <row r="88" customFormat="false" ht="12.85" hidden="false" customHeight="false" outlineLevel="0" collapsed="false">
      <c r="A88" s="0" t="n">
        <v>85</v>
      </c>
      <c r="B88" s="0" t="n">
        <v>0.0567967515</v>
      </c>
      <c r="C88" s="0" t="n">
        <v>0.0557468444</v>
      </c>
      <c r="D88" s="0" t="n">
        <v>0.0527209756</v>
      </c>
      <c r="E88" s="0" t="n">
        <v>0.0518910956</v>
      </c>
      <c r="F88" s="0" t="n">
        <v>0.0781375152</v>
      </c>
      <c r="G88" s="0" t="n">
        <v>0.070999165</v>
      </c>
      <c r="H88" s="0" t="n">
        <v>0.0671951852</v>
      </c>
      <c r="I88" s="0" t="n">
        <v>0.0655047613</v>
      </c>
      <c r="J88" s="0" t="n">
        <v>0.0818210495</v>
      </c>
      <c r="K88" s="0" t="n">
        <v>0.0775994182</v>
      </c>
      <c r="L88" s="0" t="n">
        <v>0.0750363191</v>
      </c>
      <c r="M88" s="0" t="n">
        <v>0.0721589915</v>
      </c>
      <c r="N88" s="0" t="n">
        <v>0.0622698903</v>
      </c>
      <c r="O88" s="0" t="n">
        <v>0.0612748427</v>
      </c>
      <c r="P88" s="0" t="n">
        <v>0.0605790756</v>
      </c>
      <c r="Q88" s="0" t="n">
        <v>0.0587264115</v>
      </c>
      <c r="R88" s="0" t="n">
        <v>0.079127478</v>
      </c>
      <c r="S88" s="0" t="n">
        <v>0.0784659241</v>
      </c>
      <c r="T88" s="0" t="n">
        <v>0.075008914</v>
      </c>
      <c r="U88" s="0" t="n">
        <v>0.0746810837</v>
      </c>
      <c r="V88" s="0" t="n">
        <v>0.062542454</v>
      </c>
      <c r="W88" s="0" t="n">
        <v>0.061669468</v>
      </c>
      <c r="X88" s="0" t="n">
        <v>0.0575856578</v>
      </c>
      <c r="Y88" s="0" t="n">
        <v>0.0566243262</v>
      </c>
      <c r="Z88" s="0" t="n">
        <v>0.0801768521</v>
      </c>
      <c r="AA88" s="0" t="n">
        <v>0.0762594611</v>
      </c>
      <c r="AB88" s="0" t="n">
        <v>0.0740282153</v>
      </c>
      <c r="AC88" s="0" t="n">
        <v>0.0731635801</v>
      </c>
      <c r="AD88" s="0" t="n">
        <v>0.0662754891</v>
      </c>
      <c r="AE88" s="0" t="n">
        <v>0.0648096846</v>
      </c>
      <c r="AF88" s="0" t="n">
        <v>0.0580083267</v>
      </c>
      <c r="AG88" s="0" t="n">
        <v>0.0554145793</v>
      </c>
      <c r="AH88" s="0" t="n">
        <v>0.068180533</v>
      </c>
      <c r="AI88" s="0" t="n">
        <v>0.0675384799</v>
      </c>
      <c r="AJ88" s="0" t="n">
        <v>0.0671761469</v>
      </c>
      <c r="AK88" s="0" t="n">
        <v>0.0638929394</v>
      </c>
      <c r="AL88" s="0" t="n">
        <v>0.062043406</v>
      </c>
      <c r="AM88" s="0" t="n">
        <v>0.0580350791</v>
      </c>
      <c r="AN88" s="0" t="n">
        <v>0.0573632945</v>
      </c>
      <c r="AO88" s="0" t="n">
        <v>0.0566032734</v>
      </c>
      <c r="AP88" s="0" t="n">
        <v>0.0598572101</v>
      </c>
      <c r="AQ88" s="0" t="n">
        <v>0.0589846996</v>
      </c>
      <c r="AR88" s="0" t="n">
        <v>0.0562564252</v>
      </c>
      <c r="AS88" s="0" t="n">
        <v>0.0545955601</v>
      </c>
      <c r="AT88" s="0" t="n">
        <v>0.0575862959</v>
      </c>
      <c r="AU88" s="0" t="n">
        <v>0.0570895096</v>
      </c>
      <c r="AV88" s="0" t="n">
        <v>0.0563984686</v>
      </c>
      <c r="AW88" s="0" t="n">
        <v>0.0536477261</v>
      </c>
      <c r="AX88" s="0" t="n">
        <v>0.0792747243</v>
      </c>
      <c r="AY88" s="0" t="n">
        <v>0.078522703</v>
      </c>
      <c r="AZ88" s="0" t="n">
        <v>0.0684936977</v>
      </c>
      <c r="BA88" s="0" t="n">
        <v>0.0652342161</v>
      </c>
      <c r="BB88" s="0" t="n">
        <v>0.0592015404</v>
      </c>
      <c r="BC88" s="0" t="n">
        <v>0.058798174</v>
      </c>
      <c r="BD88" s="0" t="n">
        <v>0.0573951107</v>
      </c>
      <c r="BE88" s="0" t="n">
        <v>0.0560067429</v>
      </c>
      <c r="BF88" s="0" t="n">
        <v>0.0750681979</v>
      </c>
      <c r="BG88" s="0" t="n">
        <v>0.0711303495</v>
      </c>
      <c r="BH88" s="0" t="n">
        <v>0.0662736834</v>
      </c>
      <c r="BI88" s="0" t="n">
        <v>0.0615984892</v>
      </c>
      <c r="BJ88" s="0" t="n">
        <v>0.0942866864</v>
      </c>
      <c r="BK88" s="0" t="n">
        <v>0.0929016273</v>
      </c>
      <c r="BL88" s="0" t="n">
        <v>0.0833403917</v>
      </c>
      <c r="BM88" s="0" t="n">
        <v>0.0821004359</v>
      </c>
      <c r="BN88" s="0" t="n">
        <v>0.0820030441</v>
      </c>
      <c r="BO88" s="0" t="n">
        <v>0.0787111766</v>
      </c>
      <c r="BP88" s="0" t="n">
        <v>0.07260979</v>
      </c>
      <c r="BQ88" s="0" t="n">
        <v>0.0714739526</v>
      </c>
      <c r="BR88" s="0" t="n">
        <v>0.098364785</v>
      </c>
      <c r="BS88" s="0" t="n">
        <v>0.096083261</v>
      </c>
      <c r="BT88" s="0" t="n">
        <v>0.091508002</v>
      </c>
      <c r="BU88" s="0" t="n">
        <v>0.0858833127</v>
      </c>
      <c r="BV88" s="0" t="n">
        <v>0.0978853498</v>
      </c>
      <c r="BW88" s="0" t="n">
        <v>0.092961484</v>
      </c>
      <c r="BX88" s="0" t="n">
        <v>0.0889111664</v>
      </c>
      <c r="BY88" s="0" t="n">
        <v>0.0834691928</v>
      </c>
      <c r="BZ88" s="0" t="n">
        <v>0.0702518125</v>
      </c>
      <c r="CA88" s="0" t="n">
        <v>0.0691216928</v>
      </c>
      <c r="CB88" s="0" t="n">
        <v>0.0685947646</v>
      </c>
      <c r="CC88" s="0" t="n">
        <v>0.0653255933</v>
      </c>
      <c r="CD88" s="0" t="n">
        <v>0.1273810523</v>
      </c>
      <c r="CE88" s="0" t="n">
        <v>0.12536653</v>
      </c>
      <c r="CF88" s="0" t="n">
        <v>0.1168599158</v>
      </c>
      <c r="CG88" s="0" t="n">
        <v>0.1155666612</v>
      </c>
      <c r="CH88" s="0" t="n">
        <v>0.1023437476</v>
      </c>
      <c r="CI88" s="0" t="n">
        <v>0.101296805</v>
      </c>
      <c r="CJ88" s="0" t="n">
        <v>0.0951848866</v>
      </c>
      <c r="CK88" s="0" t="n">
        <v>0.0903884679</v>
      </c>
      <c r="CL88" s="0" t="n">
        <v>0.1084956063</v>
      </c>
      <c r="CM88" s="0" t="n">
        <v>0.1040110471</v>
      </c>
      <c r="CN88" s="0" t="n">
        <v>0.1028378331</v>
      </c>
      <c r="CO88" s="0" t="n">
        <v>0.1013843493</v>
      </c>
      <c r="CP88" s="0" t="n">
        <v>0.1124737039</v>
      </c>
      <c r="CQ88" s="0" t="n">
        <v>0.1074007986</v>
      </c>
      <c r="CR88" s="0" t="n">
        <v>0.1050795245</v>
      </c>
      <c r="CS88" s="0" t="n">
        <v>0.1035736336</v>
      </c>
      <c r="CT88" s="0" t="n">
        <v>0.1016704637</v>
      </c>
      <c r="CU88" s="0" t="n">
        <v>0.0959055225</v>
      </c>
      <c r="CV88" s="0" t="n">
        <v>0.0945700936</v>
      </c>
      <c r="CW88" s="0" t="n">
        <v>0.0923770312</v>
      </c>
      <c r="CX88" s="0" t="n">
        <v>0.1234515529</v>
      </c>
      <c r="CY88" s="0" t="n">
        <v>0.1164917589</v>
      </c>
      <c r="CZ88" s="0" t="n">
        <v>0.1097785222</v>
      </c>
      <c r="DA88" s="0" t="n">
        <v>0.1076323165</v>
      </c>
      <c r="DB88" s="0" t="n">
        <v>0.0780364477</v>
      </c>
      <c r="DC88" s="0" t="n">
        <v>0.0761075555</v>
      </c>
      <c r="DF88" s="0" t="n">
        <v>85</v>
      </c>
      <c r="DG88" s="0" t="n">
        <v>0.1542631053</v>
      </c>
      <c r="DH88" s="0" t="n">
        <v>0.1499211613</v>
      </c>
      <c r="DI88" s="0" t="n">
        <v>0.1433743406</v>
      </c>
      <c r="DJ88" s="0" t="n">
        <v>0.1422636849</v>
      </c>
      <c r="DK88" s="0" t="n">
        <v>0.149491494</v>
      </c>
      <c r="DL88" s="0" t="n">
        <v>0.1448075309</v>
      </c>
      <c r="DM88" s="0" t="n">
        <v>0.1388936292</v>
      </c>
      <c r="DN88" s="0" t="n">
        <v>0.1362536804</v>
      </c>
      <c r="DO88" s="0" t="n">
        <v>0.1290061502</v>
      </c>
      <c r="DP88" s="0" t="n">
        <v>0.119892598</v>
      </c>
      <c r="DQ88" s="0" t="n">
        <v>0.1177243179</v>
      </c>
      <c r="DR88" s="0" t="n">
        <v>0.1117575217</v>
      </c>
      <c r="DS88" s="0" t="n">
        <v>0.1981321172</v>
      </c>
      <c r="DT88" s="0" t="n">
        <v>0.1931588403</v>
      </c>
      <c r="DU88" s="0" t="n">
        <v>0.1843049759</v>
      </c>
      <c r="DV88" s="0" t="n">
        <v>0.1788141908</v>
      </c>
      <c r="DW88" s="0" t="n">
        <v>0.1313448799</v>
      </c>
      <c r="DX88" s="0" t="n">
        <v>0.1268644215</v>
      </c>
      <c r="DY88" s="0" t="n">
        <v>0.1198911545</v>
      </c>
      <c r="DZ88" s="0" t="n">
        <v>0.1178367713</v>
      </c>
      <c r="EA88" s="0" t="n">
        <v>0.1268910389</v>
      </c>
      <c r="EB88" s="0" t="n">
        <v>0.1239740666</v>
      </c>
      <c r="EC88" s="0" t="n">
        <v>0.1219603831</v>
      </c>
      <c r="ED88" s="0" t="n">
        <v>0.1187596103</v>
      </c>
      <c r="EE88" s="0" t="n">
        <v>0.1356990256</v>
      </c>
      <c r="EF88" s="0" t="n">
        <v>0.1339528985</v>
      </c>
      <c r="EG88" s="0" t="n">
        <v>0.1326244958</v>
      </c>
      <c r="EH88" s="0" t="n">
        <v>0.1299677059</v>
      </c>
      <c r="EI88" s="0" t="n">
        <v>0.1244834995</v>
      </c>
      <c r="EJ88" s="0" t="n">
        <v>0.1207974045</v>
      </c>
      <c r="EK88" s="0" t="n">
        <v>0.1160563942</v>
      </c>
      <c r="EL88" s="0" t="n">
        <v>0.1142198012</v>
      </c>
      <c r="EM88" s="0" t="n">
        <v>0.117970394</v>
      </c>
      <c r="EN88" s="0" t="n">
        <v>0.116093825</v>
      </c>
      <c r="EO88" s="0" t="n">
        <v>0.1061581993</v>
      </c>
      <c r="EP88" s="0" t="n">
        <v>0.1028210019</v>
      </c>
      <c r="EQ88" s="0" t="n">
        <v>0.1712212898</v>
      </c>
      <c r="ER88" s="0" t="n">
        <v>0.1691397379</v>
      </c>
      <c r="ES88" s="0" t="n">
        <v>0.1653431504</v>
      </c>
      <c r="ET88" s="0" t="n">
        <v>0.1635344417</v>
      </c>
      <c r="EU88" s="0" t="n">
        <v>0.1454144338</v>
      </c>
      <c r="EV88" s="0" t="n">
        <v>0.1428038921</v>
      </c>
      <c r="EW88" s="0" t="n">
        <v>0.1395911837</v>
      </c>
      <c r="EX88" s="0" t="n">
        <v>0.1370725907</v>
      </c>
      <c r="EY88" s="0" t="n">
        <v>0.1409920212</v>
      </c>
      <c r="EZ88" s="0" t="n">
        <v>0.1385326542</v>
      </c>
      <c r="FA88" s="0" t="n">
        <v>0.1374749757</v>
      </c>
      <c r="FB88" s="0" t="n">
        <v>0.1359742314</v>
      </c>
      <c r="FC88" s="0" t="n">
        <v>0.1165885116</v>
      </c>
      <c r="FD88" s="0" t="n">
        <v>0.1146183403</v>
      </c>
      <c r="FE88" s="0" t="n">
        <v>0.1132259748</v>
      </c>
      <c r="FF88" s="0" t="n">
        <v>0.112079439</v>
      </c>
      <c r="FG88" s="0" t="n">
        <v>0.1215765064</v>
      </c>
      <c r="FH88" s="0" t="n">
        <v>0.1195042894</v>
      </c>
      <c r="FI88" s="0" t="n">
        <v>0.1172374177</v>
      </c>
      <c r="FJ88" s="0" t="n">
        <v>0.1124469182</v>
      </c>
      <c r="FK88" s="0" t="n">
        <v>0.1279697211</v>
      </c>
      <c r="FL88" s="0" t="n">
        <v>0.1249192512</v>
      </c>
      <c r="FM88" s="0" t="n">
        <v>0.1237280859</v>
      </c>
      <c r="FN88" s="0" t="n">
        <v>0.1190493148</v>
      </c>
      <c r="FO88" s="0" t="n">
        <v>0.1924379481</v>
      </c>
      <c r="FP88" s="0" t="n">
        <v>0.1899228366</v>
      </c>
      <c r="FQ88" s="0" t="n">
        <v>0.1862634498</v>
      </c>
      <c r="FR88" s="0" t="n">
        <v>0.1784219246</v>
      </c>
      <c r="FS88" s="0" t="n">
        <v>0.1411538428</v>
      </c>
      <c r="FT88" s="0" t="n">
        <v>0.1335996636</v>
      </c>
      <c r="FU88" s="0" t="n">
        <v>0.1317884952</v>
      </c>
      <c r="FV88" s="0" t="n">
        <v>0.1289132215</v>
      </c>
      <c r="FW88" s="0" t="n">
        <v>0.1533603555</v>
      </c>
      <c r="FX88" s="0" t="n">
        <v>0.1471389046</v>
      </c>
      <c r="FY88" s="0" t="n">
        <v>0.1455907591</v>
      </c>
      <c r="FZ88" s="0" t="n">
        <v>0.1402708944</v>
      </c>
      <c r="GA88" s="0" t="n">
        <v>0.1678719257</v>
      </c>
      <c r="GB88" s="0" t="n">
        <v>0.1652222663</v>
      </c>
      <c r="GC88" s="0" t="n">
        <v>0.1626743776</v>
      </c>
      <c r="GD88" s="0" t="n">
        <v>0.1601508622</v>
      </c>
      <c r="GE88" s="0" t="n">
        <v>0.1663839324</v>
      </c>
      <c r="GF88" s="0" t="n">
        <v>0.1635434566</v>
      </c>
      <c r="GG88" s="0" t="n">
        <v>0.1584247289</v>
      </c>
      <c r="GH88" s="0" t="n">
        <v>0.1561722425</v>
      </c>
      <c r="GI88" s="0" t="n">
        <v>0.158070152</v>
      </c>
      <c r="GJ88" s="0" t="n">
        <v>0.156342921</v>
      </c>
      <c r="GK88" s="0" t="n">
        <v>0.1543914863</v>
      </c>
      <c r="GL88" s="0" t="n">
        <v>0.151385243</v>
      </c>
      <c r="GM88" s="0" t="n">
        <v>0.22551654</v>
      </c>
      <c r="GN88" s="0" t="n">
        <v>0.2234804879</v>
      </c>
      <c r="GO88" s="0" t="n">
        <v>0.2175748921</v>
      </c>
      <c r="GP88" s="0" t="n">
        <v>0.2156622685</v>
      </c>
      <c r="GQ88" s="0" t="n">
        <v>0.2048196961</v>
      </c>
      <c r="GR88" s="0" t="n">
        <v>0.1987608366</v>
      </c>
      <c r="GS88" s="0" t="n">
        <v>0.1931104994</v>
      </c>
      <c r="GT88" s="0" t="n">
        <v>0.189500869</v>
      </c>
      <c r="GU88" s="0" t="n">
        <v>0.1942599608</v>
      </c>
      <c r="GV88" s="0" t="n">
        <v>0.1882592446</v>
      </c>
      <c r="GW88" s="0" t="n">
        <v>0.184014964</v>
      </c>
      <c r="GX88" s="0" t="n">
        <v>0.181192176</v>
      </c>
      <c r="GY88" s="0" t="n">
        <v>0.1927386052</v>
      </c>
      <c r="GZ88" s="0" t="n">
        <v>0.1905287858</v>
      </c>
      <c r="HA88" s="0" t="n">
        <v>0.1880325976</v>
      </c>
      <c r="HB88" s="0" t="n">
        <v>0.186128043</v>
      </c>
      <c r="HC88" s="0" t="n">
        <v>0.1724509911</v>
      </c>
      <c r="HD88" s="0" t="n">
        <v>0.1709337022</v>
      </c>
      <c r="HE88" s="0" t="n">
        <v>0.1692177192</v>
      </c>
      <c r="HF88" s="0" t="n">
        <v>0.1655531524</v>
      </c>
      <c r="HG88" s="0" t="n">
        <v>0.1841035812</v>
      </c>
      <c r="HH88" s="0" t="n">
        <v>0.1779857979</v>
      </c>
    </row>
    <row r="89" customFormat="false" ht="12.85" hidden="false" customHeight="false" outlineLevel="0" collapsed="false">
      <c r="A89" s="0" t="n">
        <v>86</v>
      </c>
      <c r="B89" s="0" t="n">
        <v>0.0434572417</v>
      </c>
      <c r="C89" s="0" t="n">
        <v>0.0407819236</v>
      </c>
      <c r="D89" s="0" t="n">
        <v>0.0396167894</v>
      </c>
      <c r="E89" s="0" t="n">
        <v>0.0384519409</v>
      </c>
      <c r="F89" s="0" t="n">
        <v>0.0454552089</v>
      </c>
      <c r="G89" s="0" t="n">
        <v>0.0441780721</v>
      </c>
      <c r="H89" s="0" t="n">
        <v>0.0431474184</v>
      </c>
      <c r="I89" s="0" t="n">
        <v>0.0425488597</v>
      </c>
      <c r="J89" s="0" t="n">
        <v>0.0651419345</v>
      </c>
      <c r="K89" s="0" t="n">
        <v>0.0621863045</v>
      </c>
      <c r="L89" s="0" t="n">
        <v>0.0615494695</v>
      </c>
      <c r="M89" s="0" t="n">
        <v>0.0593673817</v>
      </c>
      <c r="N89" s="0" t="n">
        <v>0.0716137606</v>
      </c>
      <c r="O89" s="0" t="n">
        <v>0.0682835655</v>
      </c>
      <c r="P89" s="0" t="n">
        <v>0.0658419004</v>
      </c>
      <c r="Q89" s="0" t="n">
        <v>0.0634503104</v>
      </c>
      <c r="R89" s="0" t="n">
        <v>0.0581514366</v>
      </c>
      <c r="S89" s="0" t="n">
        <v>0.0533934347</v>
      </c>
      <c r="T89" s="0" t="n">
        <v>0.0531589902</v>
      </c>
      <c r="U89" s="0" t="n">
        <v>0.0501117031</v>
      </c>
      <c r="V89" s="0" t="n">
        <v>0.0741513261</v>
      </c>
      <c r="W89" s="0" t="n">
        <v>0.0654836849</v>
      </c>
      <c r="X89" s="0" t="n">
        <v>0.0587758822</v>
      </c>
      <c r="Y89" s="0" t="n">
        <v>0.0582173641</v>
      </c>
      <c r="Z89" s="0" t="n">
        <v>0.055318808</v>
      </c>
      <c r="AA89" s="0" t="n">
        <v>0.0509814434</v>
      </c>
      <c r="AB89" s="0" t="n">
        <v>0.0504161443</v>
      </c>
      <c r="AC89" s="0" t="n">
        <v>0.0491219164</v>
      </c>
      <c r="AD89" s="0" t="n">
        <v>0.0702341278</v>
      </c>
      <c r="AE89" s="0" t="n">
        <v>0.06928551</v>
      </c>
      <c r="AF89" s="0" t="n">
        <v>0.0684005469</v>
      </c>
      <c r="AG89" s="0" t="n">
        <v>0.0677864671</v>
      </c>
      <c r="AH89" s="0" t="n">
        <v>0.0526057992</v>
      </c>
      <c r="AI89" s="0" t="n">
        <v>0.0517350121</v>
      </c>
      <c r="AJ89" s="0" t="n">
        <v>0.0502329566</v>
      </c>
      <c r="AK89" s="0" t="n">
        <v>0.0497024461</v>
      </c>
      <c r="AL89" s="0" t="n">
        <v>0.0612634946</v>
      </c>
      <c r="AM89" s="0" t="n">
        <v>0.0599438944</v>
      </c>
      <c r="AN89" s="0" t="n">
        <v>0.0569584905</v>
      </c>
      <c r="AO89" s="0" t="n">
        <v>0.0519159499</v>
      </c>
      <c r="AP89" s="0" t="n">
        <v>0.0559220051</v>
      </c>
      <c r="AQ89" s="0" t="n">
        <v>0.049859556</v>
      </c>
      <c r="AR89" s="0" t="n">
        <v>0.0449025275</v>
      </c>
      <c r="AS89" s="0" t="n">
        <v>0.0430700411</v>
      </c>
      <c r="AT89" s="0" t="n">
        <v>0.0538542004</v>
      </c>
      <c r="AU89" s="0" t="n">
        <v>0.0480176317</v>
      </c>
      <c r="AV89" s="0" t="n">
        <v>0.0463111407</v>
      </c>
      <c r="AW89" s="0" t="n">
        <v>0.044508643</v>
      </c>
      <c r="AX89" s="0" t="n">
        <v>0.0517457172</v>
      </c>
      <c r="AY89" s="0" t="n">
        <v>0.0509452649</v>
      </c>
      <c r="AZ89" s="0" t="n">
        <v>0.0504244109</v>
      </c>
      <c r="BA89" s="0" t="n">
        <v>0.0500165867</v>
      </c>
      <c r="BB89" s="0" t="n">
        <v>0.06247605</v>
      </c>
      <c r="BC89" s="0" t="n">
        <v>0.0616738232</v>
      </c>
      <c r="BD89" s="0" t="n">
        <v>0.0593923876</v>
      </c>
      <c r="BE89" s="0" t="n">
        <v>0.0546852286</v>
      </c>
      <c r="BF89" s="0" t="n">
        <v>0.0548955269</v>
      </c>
      <c r="BG89" s="0" t="n">
        <v>0.0516569785</v>
      </c>
      <c r="BH89" s="0" t="n">
        <v>0.0509344986</v>
      </c>
      <c r="BI89" s="0" t="n">
        <v>0.0496552532</v>
      </c>
      <c r="BJ89" s="0" t="n">
        <v>0.0610871489</v>
      </c>
      <c r="BK89" s="0" t="n">
        <v>0.0571153593</v>
      </c>
      <c r="BL89" s="0" t="n">
        <v>0.0568045455</v>
      </c>
      <c r="BM89" s="0" t="n">
        <v>0.0560925114</v>
      </c>
      <c r="BN89" s="0" t="n">
        <v>0.0768848479</v>
      </c>
      <c r="BO89" s="0" t="n">
        <v>0.0752232107</v>
      </c>
      <c r="BP89" s="0" t="n">
        <v>0.0740845757</v>
      </c>
      <c r="BQ89" s="0" t="n">
        <v>0.0729290341</v>
      </c>
      <c r="BR89" s="0" t="n">
        <v>0.0699267182</v>
      </c>
      <c r="BS89" s="0" t="n">
        <v>0.0687571746</v>
      </c>
      <c r="BT89" s="0" t="n">
        <v>0.0668784532</v>
      </c>
      <c r="BU89" s="0" t="n">
        <v>0.0658536633</v>
      </c>
      <c r="BV89" s="0" t="n">
        <v>0.0855359594</v>
      </c>
      <c r="BW89" s="0" t="n">
        <v>0.0849255151</v>
      </c>
      <c r="BX89" s="0" t="n">
        <v>0.0841337563</v>
      </c>
      <c r="BY89" s="0" t="n">
        <v>0.0816948256</v>
      </c>
      <c r="BZ89" s="0" t="n">
        <v>0.0823487517</v>
      </c>
      <c r="CA89" s="0" t="n">
        <v>0.0813931032</v>
      </c>
      <c r="CB89" s="0" t="n">
        <v>0.0789419959</v>
      </c>
      <c r="CC89" s="0" t="n">
        <v>0.0782756132</v>
      </c>
      <c r="CD89" s="0" t="n">
        <v>0.0638711986</v>
      </c>
      <c r="CE89" s="0" t="n">
        <v>0.0632517288</v>
      </c>
      <c r="CF89" s="0" t="n">
        <v>0.0627634168</v>
      </c>
      <c r="CG89" s="0" t="n">
        <v>0.0589041369</v>
      </c>
      <c r="CH89" s="0" t="n">
        <v>0.1122449462</v>
      </c>
      <c r="CI89" s="0" t="n">
        <v>0.1085157339</v>
      </c>
      <c r="CJ89" s="0" t="n">
        <v>0.1080332774</v>
      </c>
      <c r="CK89" s="0" t="n">
        <v>0.1066346266</v>
      </c>
      <c r="CL89" s="0" t="n">
        <v>0.0890096871</v>
      </c>
      <c r="CM89" s="0" t="n">
        <v>0.0871262432</v>
      </c>
      <c r="CN89" s="0" t="n">
        <v>0.0860752037</v>
      </c>
      <c r="CO89" s="0" t="n">
        <v>0.0844466946</v>
      </c>
      <c r="CP89" s="0" t="n">
        <v>0.1001640653</v>
      </c>
      <c r="CQ89" s="0" t="n">
        <v>0.0943091997</v>
      </c>
      <c r="CR89" s="0" t="n">
        <v>0.0932614079</v>
      </c>
      <c r="CS89" s="0" t="n">
        <v>0.0888421482</v>
      </c>
      <c r="CT89" s="0" t="n">
        <v>0.1022911396</v>
      </c>
      <c r="CU89" s="0" t="n">
        <v>0.1004907321</v>
      </c>
      <c r="CV89" s="0" t="n">
        <v>0.0980601962</v>
      </c>
      <c r="CW89" s="0" t="n">
        <v>0.0911883659</v>
      </c>
      <c r="CX89" s="0" t="n">
        <v>0.0901877926</v>
      </c>
      <c r="CY89" s="0" t="n">
        <v>0.0877155286</v>
      </c>
      <c r="CZ89" s="0" t="n">
        <v>0.081707242</v>
      </c>
      <c r="DA89" s="0" t="n">
        <v>0.0789872403</v>
      </c>
      <c r="DB89" s="0" t="n">
        <v>0.1053258433</v>
      </c>
      <c r="DC89" s="0" t="n">
        <v>0.100926085</v>
      </c>
      <c r="DF89" s="0" t="n">
        <v>86</v>
      </c>
      <c r="DG89" s="0" t="n">
        <v>0.1201678421</v>
      </c>
      <c r="DH89" s="0" t="n">
        <v>0.1164112131</v>
      </c>
      <c r="DI89" s="0" t="n">
        <v>0.1142127031</v>
      </c>
      <c r="DJ89" s="0" t="n">
        <v>0.113191077</v>
      </c>
      <c r="DK89" s="0" t="n">
        <v>0.1364906351</v>
      </c>
      <c r="DL89" s="0" t="n">
        <v>0.1336329912</v>
      </c>
      <c r="DM89" s="0" t="n">
        <v>0.1319509532</v>
      </c>
      <c r="DN89" s="0" t="n">
        <v>0.1307153558</v>
      </c>
      <c r="DO89" s="0" t="n">
        <v>0.1320031787</v>
      </c>
      <c r="DP89" s="0" t="n">
        <v>0.1294189339</v>
      </c>
      <c r="DQ89" s="0" t="n">
        <v>0.1222115516</v>
      </c>
      <c r="DR89" s="0" t="n">
        <v>0.1187741222</v>
      </c>
      <c r="DS89" s="0" t="n">
        <v>0.1080587762</v>
      </c>
      <c r="DT89" s="0" t="n">
        <v>0.1056350167</v>
      </c>
      <c r="DU89" s="0" t="n">
        <v>0.1046092549</v>
      </c>
      <c r="DV89" s="0" t="n">
        <v>0.1035453266</v>
      </c>
      <c r="DW89" s="0" t="n">
        <v>0.1762709943</v>
      </c>
      <c r="DX89" s="0" t="n">
        <v>0.1716337301</v>
      </c>
      <c r="DY89" s="0" t="n">
        <v>0.1696768475</v>
      </c>
      <c r="DZ89" s="0" t="n">
        <v>0.1666812262</v>
      </c>
      <c r="EA89" s="0" t="n">
        <v>0.1168263398</v>
      </c>
      <c r="EB89" s="0" t="n">
        <v>0.1161362113</v>
      </c>
      <c r="EC89" s="0" t="n">
        <v>0.1153628459</v>
      </c>
      <c r="ED89" s="0" t="n">
        <v>0.1094498699</v>
      </c>
      <c r="EE89" s="0" t="n">
        <v>0.1161352636</v>
      </c>
      <c r="EF89" s="0" t="n">
        <v>0.1130133679</v>
      </c>
      <c r="EG89" s="0" t="n">
        <v>0.1120362498</v>
      </c>
      <c r="EH89" s="0" t="n">
        <v>0.1104656819</v>
      </c>
      <c r="EI89" s="0" t="n">
        <v>0.1276978073</v>
      </c>
      <c r="EJ89" s="0" t="n">
        <v>0.126563438</v>
      </c>
      <c r="EK89" s="0" t="n">
        <v>0.1255643815</v>
      </c>
      <c r="EL89" s="0" t="n">
        <v>0.124592925</v>
      </c>
      <c r="EM89" s="0" t="n">
        <v>0.1104984648</v>
      </c>
      <c r="EN89" s="0" t="n">
        <v>0.1093648386</v>
      </c>
      <c r="EO89" s="0" t="n">
        <v>0.1078893584</v>
      </c>
      <c r="EP89" s="0" t="n">
        <v>0.1064968916</v>
      </c>
      <c r="EQ89" s="0" t="n">
        <v>0.1015341051</v>
      </c>
      <c r="ER89" s="0" t="n">
        <v>0.1007996356</v>
      </c>
      <c r="ES89" s="0" t="n">
        <v>0.099613907</v>
      </c>
      <c r="ET89" s="0" t="n">
        <v>0.0971114817</v>
      </c>
      <c r="EU89" s="0" t="n">
        <v>0.1586997368</v>
      </c>
      <c r="EV89" s="0" t="n">
        <v>0.1565789522</v>
      </c>
      <c r="EW89" s="0" t="n">
        <v>0.1518065207</v>
      </c>
      <c r="EX89" s="0" t="n">
        <v>0.1507372562</v>
      </c>
      <c r="EY89" s="0" t="n">
        <v>0.1338267755</v>
      </c>
      <c r="EZ89" s="0" t="n">
        <v>0.1321597696</v>
      </c>
      <c r="FA89" s="0" t="n">
        <v>0.125826142</v>
      </c>
      <c r="FB89" s="0" t="n">
        <v>0.1218295223</v>
      </c>
      <c r="FC89" s="0" t="n">
        <v>0.1295831466</v>
      </c>
      <c r="FD89" s="0" t="n">
        <v>0.1279059888</v>
      </c>
      <c r="FE89" s="0" t="n">
        <v>0.1267563555</v>
      </c>
      <c r="FF89" s="0" t="n">
        <v>0.1236309473</v>
      </c>
      <c r="FG89" s="0" t="n">
        <v>0.1098446339</v>
      </c>
      <c r="FH89" s="0" t="n">
        <v>0.105293942</v>
      </c>
      <c r="FI89" s="0" t="n">
        <v>0.1032625594</v>
      </c>
      <c r="FJ89" s="0" t="n">
        <v>0.1001319817</v>
      </c>
      <c r="FK89" s="0" t="n">
        <v>0.1099693056</v>
      </c>
      <c r="FL89" s="0" t="n">
        <v>0.107117091</v>
      </c>
      <c r="FM89" s="0" t="n">
        <v>0.1060745153</v>
      </c>
      <c r="FN89" s="0" t="n">
        <v>0.1049245155</v>
      </c>
      <c r="FO89" s="0" t="n">
        <v>0.1169668198</v>
      </c>
      <c r="FP89" s="0" t="n">
        <v>0.115407742</v>
      </c>
      <c r="FQ89" s="0" t="n">
        <v>0.112412208</v>
      </c>
      <c r="FR89" s="0" t="n">
        <v>0.1115676152</v>
      </c>
      <c r="FS89" s="0" t="n">
        <v>0.1765306499</v>
      </c>
      <c r="FT89" s="0" t="n">
        <v>0.1731181998</v>
      </c>
      <c r="FU89" s="0" t="n">
        <v>0.1713092425</v>
      </c>
      <c r="FV89" s="0" t="n">
        <v>0.1698275469</v>
      </c>
      <c r="FW89" s="0" t="n">
        <v>0.1267389068</v>
      </c>
      <c r="FX89" s="0" t="n">
        <v>0.1257741884</v>
      </c>
      <c r="FY89" s="0" t="n">
        <v>0.1218046287</v>
      </c>
      <c r="FZ89" s="0" t="n">
        <v>0.1205637465</v>
      </c>
      <c r="GA89" s="0" t="n">
        <v>0.1391781758</v>
      </c>
      <c r="GB89" s="0" t="n">
        <v>0.1355615596</v>
      </c>
      <c r="GC89" s="0" t="n">
        <v>0.1287961229</v>
      </c>
      <c r="GD89" s="0" t="n">
        <v>0.1245184967</v>
      </c>
      <c r="GE89" s="0" t="n">
        <v>0.15843079</v>
      </c>
      <c r="GF89" s="0" t="n">
        <v>0.1560302906</v>
      </c>
      <c r="GG89" s="0" t="n">
        <v>0.1520513527</v>
      </c>
      <c r="GH89" s="0" t="n">
        <v>0.1488367988</v>
      </c>
      <c r="GI89" s="0" t="n">
        <v>0.1531037615</v>
      </c>
      <c r="GJ89" s="0" t="n">
        <v>0.1431634988</v>
      </c>
      <c r="GK89" s="0" t="n">
        <v>0.1401277065</v>
      </c>
      <c r="GL89" s="0" t="n">
        <v>0.1346606458</v>
      </c>
      <c r="GM89" s="0" t="n">
        <v>0.1500178252</v>
      </c>
      <c r="GN89" s="0" t="n">
        <v>0.148148095</v>
      </c>
      <c r="GO89" s="0" t="n">
        <v>0.1429920203</v>
      </c>
      <c r="GP89" s="0" t="n">
        <v>0.1417093149</v>
      </c>
      <c r="GQ89" s="0" t="n">
        <v>0.20936486</v>
      </c>
      <c r="GR89" s="0" t="n">
        <v>0.2008871319</v>
      </c>
      <c r="GS89" s="0" t="n">
        <v>0.1978578242</v>
      </c>
      <c r="GT89" s="0" t="n">
        <v>0.1965582251</v>
      </c>
      <c r="GU89" s="0" t="n">
        <v>0.1832500641</v>
      </c>
      <c r="GV89" s="0" t="n">
        <v>0.181392096</v>
      </c>
      <c r="GW89" s="0" t="n">
        <v>0.1776215567</v>
      </c>
      <c r="GX89" s="0" t="n">
        <v>0.1726048436</v>
      </c>
      <c r="GY89" s="0" t="n">
        <v>0.1783025391</v>
      </c>
      <c r="GZ89" s="0" t="n">
        <v>0.172433203</v>
      </c>
      <c r="HA89" s="0" t="n">
        <v>0.1700774274</v>
      </c>
      <c r="HB89" s="0" t="n">
        <v>0.1635910548</v>
      </c>
      <c r="HC89" s="0" t="n">
        <v>0.1840316686</v>
      </c>
      <c r="HD89" s="0" t="n">
        <v>0.1745231652</v>
      </c>
      <c r="HE89" s="0" t="n">
        <v>0.1693883254</v>
      </c>
      <c r="HF89" s="0" t="n">
        <v>0.1681360767</v>
      </c>
      <c r="HG89" s="0" t="n">
        <v>0.1644045789</v>
      </c>
      <c r="HH89" s="0" t="n">
        <v>0.1583599083</v>
      </c>
    </row>
    <row r="90" customFormat="false" ht="12.85" hidden="false" customHeight="false" outlineLevel="0" collapsed="false">
      <c r="A90" s="0" t="n">
        <v>87</v>
      </c>
      <c r="B90" s="0" t="n">
        <v>0.0605722257</v>
      </c>
      <c r="C90" s="0" t="n">
        <v>0.0598671337</v>
      </c>
      <c r="D90" s="0" t="n">
        <v>0.0596218211</v>
      </c>
      <c r="E90" s="0" t="n">
        <v>0.0578718519</v>
      </c>
      <c r="F90" s="0" t="n">
        <v>0.0380282477</v>
      </c>
      <c r="G90" s="0" t="n">
        <v>0.0378820925</v>
      </c>
      <c r="H90" s="0" t="n">
        <v>0.0362412061</v>
      </c>
      <c r="I90" s="0" t="n">
        <v>0.0338182811</v>
      </c>
      <c r="J90" s="0" t="n">
        <v>0.0419475401</v>
      </c>
      <c r="K90" s="0" t="n">
        <v>0.041034304</v>
      </c>
      <c r="L90" s="0" t="n">
        <v>0.0408701123</v>
      </c>
      <c r="M90" s="0" t="n">
        <v>0.0355839327</v>
      </c>
      <c r="N90" s="0" t="n">
        <v>0.0584446431</v>
      </c>
      <c r="O90" s="0" t="n">
        <v>0.0545821159</v>
      </c>
      <c r="P90" s="0" t="n">
        <v>0.052759112</v>
      </c>
      <c r="Q90" s="0" t="n">
        <v>0.0522129969</v>
      </c>
      <c r="R90" s="0" t="n">
        <v>0.0628474606</v>
      </c>
      <c r="S90" s="0" t="n">
        <v>0.0581333856</v>
      </c>
      <c r="T90" s="0" t="n">
        <v>0.0564766454</v>
      </c>
      <c r="U90" s="0" t="n">
        <v>0.0555338635</v>
      </c>
      <c r="V90" s="0" t="n">
        <v>0.0493687279</v>
      </c>
      <c r="W90" s="0" t="n">
        <v>0.0441604613</v>
      </c>
      <c r="X90" s="0" t="n">
        <v>0.0439938419</v>
      </c>
      <c r="Y90" s="0" t="n">
        <v>0.0416810866</v>
      </c>
      <c r="Z90" s="0" t="n">
        <v>0.05731179</v>
      </c>
      <c r="AA90" s="0" t="n">
        <v>0.0569878002</v>
      </c>
      <c r="AB90" s="0" t="n">
        <v>0.0563460704</v>
      </c>
      <c r="AC90" s="0" t="n">
        <v>0.0546934447</v>
      </c>
      <c r="AD90" s="0" t="n">
        <v>0.0468628055</v>
      </c>
      <c r="AE90" s="0" t="n">
        <v>0.0463577123</v>
      </c>
      <c r="AF90" s="0" t="n">
        <v>0.0454634796</v>
      </c>
      <c r="AG90" s="0" t="n">
        <v>0.0451338077</v>
      </c>
      <c r="AH90" s="0" t="n">
        <v>0.0611554737</v>
      </c>
      <c r="AI90" s="0" t="n">
        <v>0.056736772</v>
      </c>
      <c r="AJ90" s="0" t="n">
        <v>0.0523683789</v>
      </c>
      <c r="AK90" s="0" t="n">
        <v>0.0497154351</v>
      </c>
      <c r="AL90" s="0" t="n">
        <v>0.0459015059</v>
      </c>
      <c r="AM90" s="0" t="n">
        <v>0.0438318165</v>
      </c>
      <c r="AN90" s="0" t="n">
        <v>0.043256197</v>
      </c>
      <c r="AO90" s="0" t="n">
        <v>0.0386031827</v>
      </c>
      <c r="AP90" s="0" t="n">
        <v>0.051074751</v>
      </c>
      <c r="AQ90" s="0" t="n">
        <v>0.0465150464</v>
      </c>
      <c r="AR90" s="0" t="n">
        <v>0.0424797293</v>
      </c>
      <c r="AS90" s="0" t="n">
        <v>0.0405144237</v>
      </c>
      <c r="AT90" s="0" t="n">
        <v>0.0425918314</v>
      </c>
      <c r="AU90" s="0" t="n">
        <v>0.0421807842</v>
      </c>
      <c r="AV90" s="0" t="n">
        <v>0.0417858967</v>
      </c>
      <c r="AW90" s="0" t="n">
        <v>0.0408673382</v>
      </c>
      <c r="AX90" s="0" t="n">
        <v>0.0437738531</v>
      </c>
      <c r="AY90" s="0" t="n">
        <v>0.0433982765</v>
      </c>
      <c r="AZ90" s="0" t="n">
        <v>0.040976579</v>
      </c>
      <c r="BA90" s="0" t="n">
        <v>0.0407421913</v>
      </c>
      <c r="BB90" s="0" t="n">
        <v>0.0496138744</v>
      </c>
      <c r="BC90" s="0" t="n">
        <v>0.049249309</v>
      </c>
      <c r="BD90" s="0" t="n">
        <v>0.0479650454</v>
      </c>
      <c r="BE90" s="0" t="n">
        <v>0.0458165345</v>
      </c>
      <c r="BF90" s="0" t="n">
        <v>0.0537565278</v>
      </c>
      <c r="BG90" s="0" t="n">
        <v>0.0527891863</v>
      </c>
      <c r="BH90" s="0" t="n">
        <v>0.0509555111</v>
      </c>
      <c r="BI90" s="0" t="n">
        <v>0.0485719529</v>
      </c>
      <c r="BJ90" s="0" t="n">
        <v>0.0488846403</v>
      </c>
      <c r="BK90" s="0" t="n">
        <v>0.0484541313</v>
      </c>
      <c r="BL90" s="0" t="n">
        <v>0.0479760514</v>
      </c>
      <c r="BM90" s="0" t="n">
        <v>0.0474488055</v>
      </c>
      <c r="BN90" s="0" t="n">
        <v>0.0554814821</v>
      </c>
      <c r="BO90" s="0" t="n">
        <v>0.0527334643</v>
      </c>
      <c r="BP90" s="0" t="n">
        <v>0.052050574</v>
      </c>
      <c r="BQ90" s="0" t="n">
        <v>0.0512923515</v>
      </c>
      <c r="BR90" s="0" t="n">
        <v>0.0718334406</v>
      </c>
      <c r="BS90" s="0" t="n">
        <v>0.0713045953</v>
      </c>
      <c r="BT90" s="0" t="n">
        <v>0.0701365899</v>
      </c>
      <c r="BU90" s="0" t="n">
        <v>0.0695854669</v>
      </c>
      <c r="BV90" s="0" t="n">
        <v>0.0642007587</v>
      </c>
      <c r="BW90" s="0" t="n">
        <v>0.063123408</v>
      </c>
      <c r="BX90" s="0" t="n">
        <v>0.0591742844</v>
      </c>
      <c r="BY90" s="0" t="n">
        <v>0.0585143098</v>
      </c>
      <c r="BZ90" s="0" t="n">
        <v>0.0792706645</v>
      </c>
      <c r="CA90" s="0" t="n">
        <v>0.0778611522</v>
      </c>
      <c r="CB90" s="0" t="n">
        <v>0.0767705981</v>
      </c>
      <c r="CC90" s="0" t="n">
        <v>0.0749938934</v>
      </c>
      <c r="CD90" s="0" t="n">
        <v>0.0774622456</v>
      </c>
      <c r="CE90" s="0" t="n">
        <v>0.0753333314</v>
      </c>
      <c r="CF90" s="0" t="n">
        <v>0.0714191909</v>
      </c>
      <c r="CG90" s="0" t="n">
        <v>0.0687761214</v>
      </c>
      <c r="CH90" s="0" t="n">
        <v>0.0580650783</v>
      </c>
      <c r="CI90" s="0" t="n">
        <v>0.0574037304</v>
      </c>
      <c r="CJ90" s="0" t="n">
        <v>0.0569672546</v>
      </c>
      <c r="CK90" s="0" t="n">
        <v>0.0562934888</v>
      </c>
      <c r="CL90" s="0" t="n">
        <v>0.1045223505</v>
      </c>
      <c r="CM90" s="0" t="n">
        <v>0.0994254554</v>
      </c>
      <c r="CN90" s="0" t="n">
        <v>0.098289221</v>
      </c>
      <c r="CO90" s="0" t="n">
        <v>0.0962623373</v>
      </c>
      <c r="CP90" s="0" t="n">
        <v>0.0799855729</v>
      </c>
      <c r="CQ90" s="0" t="n">
        <v>0.0737914669</v>
      </c>
      <c r="CR90" s="0" t="n">
        <v>0.073233575</v>
      </c>
      <c r="CS90" s="0" t="n">
        <v>0.0716755291</v>
      </c>
      <c r="CT90" s="0" t="n">
        <v>0.0856184998</v>
      </c>
      <c r="CU90" s="0" t="n">
        <v>0.0845384681</v>
      </c>
      <c r="CV90" s="0" t="n">
        <v>0.0831143763</v>
      </c>
      <c r="CW90" s="0" t="n">
        <v>0.0792620025</v>
      </c>
      <c r="CX90" s="0" t="n">
        <v>0.0889497397</v>
      </c>
      <c r="CY90" s="0" t="n">
        <v>0.0879550016</v>
      </c>
      <c r="CZ90" s="0" t="n">
        <v>0.0873766169</v>
      </c>
      <c r="DA90" s="0" t="n">
        <v>0.08240497</v>
      </c>
      <c r="DB90" s="0" t="n">
        <v>0.0775352938</v>
      </c>
      <c r="DC90" s="0" t="n">
        <v>0.0762558423</v>
      </c>
      <c r="DF90" s="0" t="n">
        <v>87</v>
      </c>
      <c r="DG90" s="0" t="n">
        <v>0.0708397193</v>
      </c>
      <c r="DH90" s="0" t="n">
        <v>0.0700560952</v>
      </c>
      <c r="DI90" s="0" t="n">
        <v>0.0687042242</v>
      </c>
      <c r="DJ90" s="0" t="n">
        <v>0.0663202704</v>
      </c>
      <c r="DK90" s="0" t="n">
        <v>0.1110330708</v>
      </c>
      <c r="DL90" s="0" t="n">
        <v>0.1081450784</v>
      </c>
      <c r="DM90" s="0" t="n">
        <v>0.1068749119</v>
      </c>
      <c r="DN90" s="0" t="n">
        <v>0.1058019743</v>
      </c>
      <c r="DO90" s="0" t="n">
        <v>0.1277646276</v>
      </c>
      <c r="DP90" s="0" t="n">
        <v>0.1229045217</v>
      </c>
      <c r="DQ90" s="0" t="n">
        <v>0.1218163589</v>
      </c>
      <c r="DR90" s="0" t="n">
        <v>0.118366222</v>
      </c>
      <c r="DS90" s="0" t="n">
        <v>0.1128501389</v>
      </c>
      <c r="DT90" s="0" t="n">
        <v>0.1098246282</v>
      </c>
      <c r="DU90" s="0" t="n">
        <v>0.1065332984</v>
      </c>
      <c r="DV90" s="0" t="n">
        <v>0.1019601256</v>
      </c>
      <c r="DW90" s="0" t="n">
        <v>0.1022568867</v>
      </c>
      <c r="DX90" s="0" t="n">
        <v>0.100747536</v>
      </c>
      <c r="DY90" s="0" t="n">
        <v>0.0981107832</v>
      </c>
      <c r="DZ90" s="0" t="n">
        <v>0.0919724431</v>
      </c>
      <c r="EA90" s="0" t="n">
        <v>0.1592083742</v>
      </c>
      <c r="EB90" s="0" t="n">
        <v>0.1579552721</v>
      </c>
      <c r="EC90" s="0" t="n">
        <v>0.1552216839</v>
      </c>
      <c r="ED90" s="0" t="n">
        <v>0.1444184123</v>
      </c>
      <c r="EE90" s="0" t="n">
        <v>0.10778372</v>
      </c>
      <c r="EF90" s="0" t="n">
        <v>0.1071049225</v>
      </c>
      <c r="EG90" s="0" t="n">
        <v>0.1044985502</v>
      </c>
      <c r="EH90" s="0" t="n">
        <v>0.1036779993</v>
      </c>
      <c r="EI90" s="0" t="n">
        <v>0.1084553519</v>
      </c>
      <c r="EJ90" s="0" t="n">
        <v>0.1041178059</v>
      </c>
      <c r="EK90" s="0" t="n">
        <v>0.1014847661</v>
      </c>
      <c r="EL90" s="0" t="n">
        <v>0.0987013443</v>
      </c>
      <c r="EM90" s="0" t="n">
        <v>0.1204938952</v>
      </c>
      <c r="EN90" s="0" t="n">
        <v>0.1146381133</v>
      </c>
      <c r="EO90" s="0" t="n">
        <v>0.1112832127</v>
      </c>
      <c r="EP90" s="0" t="n">
        <v>0.1050161445</v>
      </c>
      <c r="EQ90" s="0" t="n">
        <v>0.1052492016</v>
      </c>
      <c r="ER90" s="0" t="n">
        <v>0.1043593182</v>
      </c>
      <c r="ES90" s="0" t="n">
        <v>0.1033535247</v>
      </c>
      <c r="ET90" s="0" t="n">
        <v>0.1022310379</v>
      </c>
      <c r="EU90" s="0" t="n">
        <v>0.0918490871</v>
      </c>
      <c r="EV90" s="0" t="n">
        <v>0.0869921888</v>
      </c>
      <c r="EW90" s="0" t="n">
        <v>0.0844780659</v>
      </c>
      <c r="EX90" s="0" t="n">
        <v>0.0825275119</v>
      </c>
      <c r="EY90" s="0" t="n">
        <v>0.1478457344</v>
      </c>
      <c r="EZ90" s="0" t="n">
        <v>0.1468427953</v>
      </c>
      <c r="FA90" s="0" t="n">
        <v>0.1430807817</v>
      </c>
      <c r="FB90" s="0" t="n">
        <v>0.1369554213</v>
      </c>
      <c r="FC90" s="0" t="n">
        <v>0.1155206295</v>
      </c>
      <c r="FD90" s="0" t="n">
        <v>0.1123480577</v>
      </c>
      <c r="FE90" s="0" t="n">
        <v>0.1102319002</v>
      </c>
      <c r="FF90" s="0" t="n">
        <v>0.1097162813</v>
      </c>
      <c r="FG90" s="0" t="n">
        <v>0.117842524</v>
      </c>
      <c r="FH90" s="0" t="n">
        <v>0.1148214381</v>
      </c>
      <c r="FI90" s="0" t="n">
        <v>0.1139299028</v>
      </c>
      <c r="FJ90" s="0" t="n">
        <v>0.1123529573</v>
      </c>
      <c r="FK90" s="0" t="n">
        <v>0.0994887012</v>
      </c>
      <c r="FL90" s="0" t="n">
        <v>0.0951295404</v>
      </c>
      <c r="FM90" s="0" t="n">
        <v>0.0935119931</v>
      </c>
      <c r="FN90" s="0" t="n">
        <v>0.0925264131</v>
      </c>
      <c r="FO90" s="0" t="n">
        <v>0.1037198314</v>
      </c>
      <c r="FP90" s="0" t="n">
        <v>0.1009654267</v>
      </c>
      <c r="FQ90" s="0" t="n">
        <v>0.0991842797</v>
      </c>
      <c r="FR90" s="0" t="n">
        <v>0.097246123</v>
      </c>
      <c r="FS90" s="0" t="n">
        <v>0.1095140847</v>
      </c>
      <c r="FT90" s="0" t="n">
        <v>0.1023224744</v>
      </c>
      <c r="FU90" s="0" t="n">
        <v>0.1003907743</v>
      </c>
      <c r="FV90" s="0" t="n">
        <v>0.0958370906</v>
      </c>
      <c r="FW90" s="0" t="n">
        <v>0.1685211237</v>
      </c>
      <c r="FX90" s="0" t="n">
        <v>0.1661590663</v>
      </c>
      <c r="FY90" s="0" t="n">
        <v>0.161907438</v>
      </c>
      <c r="FZ90" s="0" t="n">
        <v>0.1541499787</v>
      </c>
      <c r="GA90" s="0" t="n">
        <v>0.1141780502</v>
      </c>
      <c r="GB90" s="0" t="n">
        <v>0.1128697458</v>
      </c>
      <c r="GC90" s="0" t="n">
        <v>0.1106476691</v>
      </c>
      <c r="GD90" s="0" t="n">
        <v>0.1096268921</v>
      </c>
      <c r="GE90" s="0" t="n">
        <v>0.1218395329</v>
      </c>
      <c r="GF90" s="0" t="n">
        <v>0.1179869405</v>
      </c>
      <c r="GG90" s="0" t="n">
        <v>0.1169428646</v>
      </c>
      <c r="GH90" s="0" t="n">
        <v>0.1121258927</v>
      </c>
      <c r="GI90" s="0" t="n">
        <v>0.1457704225</v>
      </c>
      <c r="GJ90" s="0" t="n">
        <v>0.1387554597</v>
      </c>
      <c r="GK90" s="0" t="n">
        <v>0.1347704314</v>
      </c>
      <c r="GL90" s="0" t="n">
        <v>0.1334634524</v>
      </c>
      <c r="GM90" s="0" t="n">
        <v>0.131134153</v>
      </c>
      <c r="GN90" s="0" t="n">
        <v>0.1253405846</v>
      </c>
      <c r="GO90" s="0" t="n">
        <v>0.1241763392</v>
      </c>
      <c r="GP90" s="0" t="n">
        <v>0.1232430308</v>
      </c>
      <c r="GQ90" s="0" t="n">
        <v>0.1401940881</v>
      </c>
      <c r="GR90" s="0" t="n">
        <v>0.1391890867</v>
      </c>
      <c r="GS90" s="0" t="n">
        <v>0.1331619143</v>
      </c>
      <c r="GT90" s="0" t="n">
        <v>0.1319508443</v>
      </c>
      <c r="GU90" s="0" t="n">
        <v>0.1908589696</v>
      </c>
      <c r="GV90" s="0" t="n">
        <v>0.182393949</v>
      </c>
      <c r="GW90" s="0" t="n">
        <v>0.1803500563</v>
      </c>
      <c r="GX90" s="0" t="n">
        <v>0.1719746053</v>
      </c>
      <c r="GY90" s="0" t="n">
        <v>0.1714403245</v>
      </c>
      <c r="GZ90" s="0" t="n">
        <v>0.1665577368</v>
      </c>
      <c r="HA90" s="0" t="n">
        <v>0.1642048119</v>
      </c>
      <c r="HB90" s="0" t="n">
        <v>0.1571367875</v>
      </c>
      <c r="HC90" s="0" t="n">
        <v>0.1584074069</v>
      </c>
      <c r="HD90" s="0" t="n">
        <v>0.1558232208</v>
      </c>
      <c r="HE90" s="0" t="n">
        <v>0.1523250815</v>
      </c>
      <c r="HF90" s="0" t="n">
        <v>0.1507831168</v>
      </c>
      <c r="HG90" s="0" t="n">
        <v>0.1666937037</v>
      </c>
      <c r="HH90" s="0" t="n">
        <v>0.1609744389</v>
      </c>
    </row>
    <row r="91" customFormat="false" ht="12.85" hidden="false" customHeight="false" outlineLevel="0" collapsed="false">
      <c r="A91" s="0" t="n">
        <v>88</v>
      </c>
      <c r="B91" s="0" t="n">
        <v>0.0297734865</v>
      </c>
      <c r="C91" s="0" t="n">
        <v>0.0296429859</v>
      </c>
      <c r="D91" s="0" t="n">
        <v>0.0290392031</v>
      </c>
      <c r="E91" s="0" t="n">
        <v>0.0289137613</v>
      </c>
      <c r="F91" s="0" t="n">
        <v>0.0511761751</v>
      </c>
      <c r="G91" s="0" t="n">
        <v>0.0465074747</v>
      </c>
      <c r="H91" s="0" t="n">
        <v>0.045681641</v>
      </c>
      <c r="I91" s="0" t="n">
        <v>0.0454977906</v>
      </c>
      <c r="J91" s="0" t="n">
        <v>0.0337057117</v>
      </c>
      <c r="K91" s="0" t="n">
        <v>0.0285032586</v>
      </c>
      <c r="L91" s="0" t="n">
        <v>0.0281269435</v>
      </c>
      <c r="M91" s="0" t="n">
        <v>0.0256082661</v>
      </c>
      <c r="N91" s="0" t="n">
        <v>0.0348585897</v>
      </c>
      <c r="O91" s="0" t="n">
        <v>0.0308575535</v>
      </c>
      <c r="P91" s="0" t="n">
        <v>0.0278349676</v>
      </c>
      <c r="Q91" s="0" t="n">
        <v>0.0277234034</v>
      </c>
      <c r="R91" s="0" t="n">
        <v>0.0499062145</v>
      </c>
      <c r="S91" s="0" t="n">
        <v>0.0494149496</v>
      </c>
      <c r="T91" s="0" t="n">
        <v>0.0491979743</v>
      </c>
      <c r="U91" s="0" t="n">
        <v>0.0443294503</v>
      </c>
      <c r="V91" s="0" t="n">
        <v>0.0550318446</v>
      </c>
      <c r="W91" s="0" t="n">
        <v>0.0523210317</v>
      </c>
      <c r="X91" s="0" t="n">
        <v>0.0510907261</v>
      </c>
      <c r="Y91" s="0" t="n">
        <v>0.046327447</v>
      </c>
      <c r="Z91" s="0" t="n">
        <v>0.0385445429</v>
      </c>
      <c r="AA91" s="0" t="n">
        <v>0.038016626</v>
      </c>
      <c r="AB91" s="0" t="n">
        <v>0.0375875917</v>
      </c>
      <c r="AC91" s="0" t="n">
        <v>0.0372786499</v>
      </c>
      <c r="AD91" s="0" t="n">
        <v>0.049115825</v>
      </c>
      <c r="AE91" s="0" t="n">
        <v>0.0481034837</v>
      </c>
      <c r="AF91" s="0" t="n">
        <v>0.0465497282</v>
      </c>
      <c r="AG91" s="0" t="n">
        <v>0.0452492479</v>
      </c>
      <c r="AH91" s="0" t="n">
        <v>0.0436486843</v>
      </c>
      <c r="AI91" s="0" t="n">
        <v>0.042889519</v>
      </c>
      <c r="AJ91" s="0" t="n">
        <v>0.0411696376</v>
      </c>
      <c r="AK91" s="0" t="n">
        <v>0.0408504359</v>
      </c>
      <c r="AL91" s="0" t="n">
        <v>0.0469888512</v>
      </c>
      <c r="AM91" s="0" t="n">
        <v>0.0448700572</v>
      </c>
      <c r="AN91" s="0" t="n">
        <v>0.0439854867</v>
      </c>
      <c r="AO91" s="0" t="n">
        <v>0.0431592356</v>
      </c>
      <c r="AP91" s="0" t="n">
        <v>0.036666926</v>
      </c>
      <c r="AQ91" s="0" t="n">
        <v>0.0363100041</v>
      </c>
      <c r="AR91" s="0" t="n">
        <v>0.035632553</v>
      </c>
      <c r="AS91" s="0" t="n">
        <v>0.0349677874</v>
      </c>
      <c r="AT91" s="0" t="n">
        <v>0.0398792966</v>
      </c>
      <c r="AU91" s="0" t="n">
        <v>0.0395162727</v>
      </c>
      <c r="AV91" s="0" t="n">
        <v>0.0390782456</v>
      </c>
      <c r="AW91" s="0" t="n">
        <v>0.038328704</v>
      </c>
      <c r="AX91" s="0" t="n">
        <v>0.0387945424</v>
      </c>
      <c r="AY91" s="0" t="n">
        <v>0.0386535715</v>
      </c>
      <c r="AZ91" s="0" t="n">
        <v>0.0379485858</v>
      </c>
      <c r="BA91" s="0" t="n">
        <v>0.0349403164</v>
      </c>
      <c r="BB91" s="0" t="n">
        <v>0.0400415241</v>
      </c>
      <c r="BC91" s="0" t="n">
        <v>0.039544756</v>
      </c>
      <c r="BD91" s="0" t="n">
        <v>0.0386960998</v>
      </c>
      <c r="BE91" s="0" t="n">
        <v>0.0379783791</v>
      </c>
      <c r="BF91" s="0" t="n">
        <v>0.0429254621</v>
      </c>
      <c r="BG91" s="0" t="n">
        <v>0.0418886755</v>
      </c>
      <c r="BH91" s="0" t="n">
        <v>0.0375734983</v>
      </c>
      <c r="BI91" s="0" t="n">
        <v>0.0355124986</v>
      </c>
      <c r="BJ91" s="0" t="n">
        <v>0.0478282235</v>
      </c>
      <c r="BK91" s="0" t="n">
        <v>0.0473484426</v>
      </c>
      <c r="BL91" s="0" t="n">
        <v>0.0464029204</v>
      </c>
      <c r="BM91" s="0" t="n">
        <v>0.0424504629</v>
      </c>
      <c r="BN91" s="0" t="n">
        <v>0.043707864</v>
      </c>
      <c r="BO91" s="0" t="n">
        <v>0.0427980462</v>
      </c>
      <c r="BP91" s="0" t="n">
        <v>0.0424498357</v>
      </c>
      <c r="BQ91" s="0" t="n">
        <v>0.0414946084</v>
      </c>
      <c r="BR91" s="0" t="n">
        <v>0.0508682141</v>
      </c>
      <c r="BS91" s="0" t="n">
        <v>0.050131153</v>
      </c>
      <c r="BT91" s="0" t="n">
        <v>0.0496605877</v>
      </c>
      <c r="BU91" s="0" t="n">
        <v>0.049288026</v>
      </c>
      <c r="BV91" s="0" t="n">
        <v>0.0673835321</v>
      </c>
      <c r="BW91" s="0" t="n">
        <v>0.0661901786</v>
      </c>
      <c r="BX91" s="0" t="n">
        <v>0.0657770929</v>
      </c>
      <c r="BY91" s="0" t="n">
        <v>0.0633540102</v>
      </c>
      <c r="BZ91" s="0" t="n">
        <v>0.0578714398</v>
      </c>
      <c r="CA91" s="0" t="n">
        <v>0.051784052</v>
      </c>
      <c r="CB91" s="0" t="n">
        <v>0.0510208062</v>
      </c>
      <c r="CC91" s="0" t="n">
        <v>0.0500848264</v>
      </c>
      <c r="CD91" s="0" t="n">
        <v>0.0685518745</v>
      </c>
      <c r="CE91" s="0" t="n">
        <v>0.0679670456</v>
      </c>
      <c r="CF91" s="0" t="n">
        <v>0.0663405053</v>
      </c>
      <c r="CG91" s="0" t="n">
        <v>0.0653845364</v>
      </c>
      <c r="CH91" s="0" t="n">
        <v>0.0667818965</v>
      </c>
      <c r="CI91" s="0" t="n">
        <v>0.0660631337</v>
      </c>
      <c r="CJ91" s="0" t="n">
        <v>0.0653346728</v>
      </c>
      <c r="CK91" s="0" t="n">
        <v>0.0648776078</v>
      </c>
      <c r="CL91" s="0" t="n">
        <v>0.0558444938</v>
      </c>
      <c r="CM91" s="0" t="n">
        <v>0.0544293363</v>
      </c>
      <c r="CN91" s="0" t="n">
        <v>0.0536578355</v>
      </c>
      <c r="CO91" s="0" t="n">
        <v>0.0532287513</v>
      </c>
      <c r="CP91" s="0" t="n">
        <v>0.0934351934</v>
      </c>
      <c r="CQ91" s="0" t="n">
        <v>0.0876445821</v>
      </c>
      <c r="CR91" s="0" t="n">
        <v>0.0868895271</v>
      </c>
      <c r="CS91" s="0" t="n">
        <v>0.085999371</v>
      </c>
      <c r="CT91" s="0" t="n">
        <v>0.0707329787</v>
      </c>
      <c r="CU91" s="0" t="n">
        <v>0.0671919806</v>
      </c>
      <c r="CV91" s="0" t="n">
        <v>0.0663331981</v>
      </c>
      <c r="CW91" s="0" t="n">
        <v>0.0655963225</v>
      </c>
      <c r="CX91" s="0" t="n">
        <v>0.0772740305</v>
      </c>
      <c r="CY91" s="0" t="n">
        <v>0.0765076672</v>
      </c>
      <c r="CZ91" s="0" t="n">
        <v>0.0741375765</v>
      </c>
      <c r="DA91" s="0" t="n">
        <v>0.0733791279</v>
      </c>
      <c r="DB91" s="0" t="n">
        <v>0.0811373374</v>
      </c>
      <c r="DC91" s="0" t="n">
        <v>0.0781835709</v>
      </c>
      <c r="DF91" s="0" t="n">
        <v>88</v>
      </c>
      <c r="DG91" s="0" t="n">
        <v>0.0890285993</v>
      </c>
      <c r="DH91" s="0" t="n">
        <v>0.086540978</v>
      </c>
      <c r="DI91" s="0" t="n">
        <v>0.0848841098</v>
      </c>
      <c r="DJ91" s="0" t="n">
        <v>0.0835754358</v>
      </c>
      <c r="DK91" s="0" t="n">
        <v>0.0652138673</v>
      </c>
      <c r="DL91" s="0" t="n">
        <v>0.0631832136</v>
      </c>
      <c r="DM91" s="0" t="n">
        <v>0.0578313239</v>
      </c>
      <c r="DN91" s="0" t="n">
        <v>0.0575985759</v>
      </c>
      <c r="DO91" s="0" t="n">
        <v>0.1038607916</v>
      </c>
      <c r="DP91" s="0" t="n">
        <v>0.1022719427</v>
      </c>
      <c r="DQ91" s="0" t="n">
        <v>0.0977311591</v>
      </c>
      <c r="DR91" s="0" t="n">
        <v>0.0961177661</v>
      </c>
      <c r="DS91" s="0" t="n">
        <v>0.1174382965</v>
      </c>
      <c r="DT91" s="0" t="n">
        <v>0.1140639469</v>
      </c>
      <c r="DU91" s="0" t="n">
        <v>0.1074139727</v>
      </c>
      <c r="DV91" s="0" t="n">
        <v>0.0983212088</v>
      </c>
      <c r="DW91" s="0" t="n">
        <v>0.0982342283</v>
      </c>
      <c r="DX91" s="0" t="n">
        <v>0.0965489943</v>
      </c>
      <c r="DY91" s="0" t="n">
        <v>0.0959859537</v>
      </c>
      <c r="DZ91" s="0" t="n">
        <v>0.094032587</v>
      </c>
      <c r="EA91" s="0" t="n">
        <v>0.0908476969</v>
      </c>
      <c r="EB91" s="0" t="n">
        <v>0.087510702</v>
      </c>
      <c r="EC91" s="0" t="n">
        <v>0.0856482771</v>
      </c>
      <c r="ED91" s="0" t="n">
        <v>0.084951807</v>
      </c>
      <c r="EE91" s="0" t="n">
        <v>0.1413525867</v>
      </c>
      <c r="EF91" s="0" t="n">
        <v>0.1373561631</v>
      </c>
      <c r="EG91" s="0" t="n">
        <v>0.1357559542</v>
      </c>
      <c r="EH91" s="0" t="n">
        <v>0.1346212554</v>
      </c>
      <c r="EI91" s="0" t="n">
        <v>0.0999439449</v>
      </c>
      <c r="EJ91" s="0" t="n">
        <v>0.0984648318</v>
      </c>
      <c r="EK91" s="0" t="n">
        <v>0.0967092462</v>
      </c>
      <c r="EL91" s="0" t="n">
        <v>0.0961352742</v>
      </c>
      <c r="EM91" s="0" t="n">
        <v>0.0977396691</v>
      </c>
      <c r="EN91" s="0" t="n">
        <v>0.094261421</v>
      </c>
      <c r="EO91" s="0" t="n">
        <v>0.0927262301</v>
      </c>
      <c r="EP91" s="0" t="n">
        <v>0.0913192337</v>
      </c>
      <c r="EQ91" s="0" t="n">
        <v>0.1035631691</v>
      </c>
      <c r="ER91" s="0" t="n">
        <v>0.0977171568</v>
      </c>
      <c r="ES91" s="0" t="n">
        <v>0.0959770966</v>
      </c>
      <c r="ET91" s="0" t="n">
        <v>0.0948478631</v>
      </c>
      <c r="EU91" s="0" t="n">
        <v>0.095232598</v>
      </c>
      <c r="EV91" s="0" t="n">
        <v>0.0944847797</v>
      </c>
      <c r="EW91" s="0" t="n">
        <v>0.0921106722</v>
      </c>
      <c r="EX91" s="0" t="n">
        <v>0.089998749</v>
      </c>
      <c r="EY91" s="0" t="n">
        <v>0.0813194021</v>
      </c>
      <c r="EZ91" s="0" t="n">
        <v>0.0805340759</v>
      </c>
      <c r="FA91" s="0" t="n">
        <v>0.0760203512</v>
      </c>
      <c r="FB91" s="0" t="n">
        <v>0.0752276742</v>
      </c>
      <c r="FC91" s="0" t="n">
        <v>0.1361084029</v>
      </c>
      <c r="FD91" s="0" t="n">
        <v>0.1311227379</v>
      </c>
      <c r="FE91" s="0" t="n">
        <v>0.1258652251</v>
      </c>
      <c r="FF91" s="0" t="n">
        <v>0.1216334798</v>
      </c>
      <c r="FG91" s="0" t="n">
        <v>0.1079699848</v>
      </c>
      <c r="FH91" s="0" t="n">
        <v>0.1056755303</v>
      </c>
      <c r="FI91" s="0" t="n">
        <v>0.1045575974</v>
      </c>
      <c r="FJ91" s="0" t="n">
        <v>0.1000137728</v>
      </c>
      <c r="FK91" s="0" t="n">
        <v>0.1109632863</v>
      </c>
      <c r="FL91" s="0" t="n">
        <v>0.1061324316</v>
      </c>
      <c r="FM91" s="0" t="n">
        <v>0.1015778228</v>
      </c>
      <c r="FN91" s="0" t="n">
        <v>0.0988586324</v>
      </c>
      <c r="FO91" s="0" t="n">
        <v>0.0919768938</v>
      </c>
      <c r="FP91" s="0" t="n">
        <v>0.0906843054</v>
      </c>
      <c r="FQ91" s="0" t="n">
        <v>0.0890433619</v>
      </c>
      <c r="FR91" s="0" t="n">
        <v>0.0847207254</v>
      </c>
      <c r="FS91" s="0" t="n">
        <v>0.0954994152</v>
      </c>
      <c r="FT91" s="0" t="n">
        <v>0.094747599</v>
      </c>
      <c r="FU91" s="0" t="n">
        <v>0.0925135456</v>
      </c>
      <c r="FV91" s="0" t="n">
        <v>0.0911540027</v>
      </c>
      <c r="FW91" s="0" t="n">
        <v>0.0949669825</v>
      </c>
      <c r="FX91" s="0" t="n">
        <v>0.0894379416</v>
      </c>
      <c r="FY91" s="0" t="n">
        <v>0.0887755576</v>
      </c>
      <c r="FZ91" s="0" t="n">
        <v>0.087625397</v>
      </c>
      <c r="GA91" s="0" t="n">
        <v>0.1513898087</v>
      </c>
      <c r="GB91" s="0" t="n">
        <v>0.1437920624</v>
      </c>
      <c r="GC91" s="0" t="n">
        <v>0.1411118582</v>
      </c>
      <c r="GD91" s="0" t="n">
        <v>0.1394527544</v>
      </c>
      <c r="GE91" s="0" t="n">
        <v>0.1086712153</v>
      </c>
      <c r="GF91" s="0" t="n">
        <v>0.1021383703</v>
      </c>
      <c r="GG91" s="0" t="n">
        <v>0.1013262621</v>
      </c>
      <c r="GH91" s="0" t="n">
        <v>0.099352732</v>
      </c>
      <c r="GI91" s="0" t="n">
        <v>0.1101681536</v>
      </c>
      <c r="GJ91" s="0" t="n">
        <v>0.1092121005</v>
      </c>
      <c r="GK91" s="0" t="n">
        <v>0.102493058</v>
      </c>
      <c r="GL91" s="0" t="n">
        <v>0.0958421362</v>
      </c>
      <c r="GM91" s="0" t="n">
        <v>0.1318010587</v>
      </c>
      <c r="GN91" s="0" t="n">
        <v>0.1288727822</v>
      </c>
      <c r="GO91" s="0" t="n">
        <v>0.1271737465</v>
      </c>
      <c r="GP91" s="0" t="n">
        <v>0.1201090589</v>
      </c>
      <c r="GQ91" s="0" t="n">
        <v>0.1216440183</v>
      </c>
      <c r="GR91" s="0" t="n">
        <v>0.1202189303</v>
      </c>
      <c r="GS91" s="0" t="n">
        <v>0.1192847001</v>
      </c>
      <c r="GT91" s="0" t="n">
        <v>0.1137075788</v>
      </c>
      <c r="GU91" s="0" t="n">
        <v>0.1239466337</v>
      </c>
      <c r="GV91" s="0" t="n">
        <v>0.1210486824</v>
      </c>
      <c r="GW91" s="0" t="n">
        <v>0.1161226826</v>
      </c>
      <c r="GX91" s="0" t="n">
        <v>0.1133114861</v>
      </c>
      <c r="GY91" s="0" t="n">
        <v>0.1658916957</v>
      </c>
      <c r="GZ91" s="0" t="n">
        <v>0.1604076912</v>
      </c>
      <c r="HA91" s="0" t="n">
        <v>0.1534317098</v>
      </c>
      <c r="HB91" s="0" t="n">
        <v>0.1494567919</v>
      </c>
      <c r="HC91" s="0" t="n">
        <v>0.1542180895</v>
      </c>
      <c r="HD91" s="0" t="n">
        <v>0.1525863884</v>
      </c>
      <c r="HE91" s="0" t="n">
        <v>0.1467055761</v>
      </c>
      <c r="HF91" s="0" t="n">
        <v>0.1420006505</v>
      </c>
      <c r="HG91" s="0" t="n">
        <v>0.1464648356</v>
      </c>
      <c r="HH91" s="0" t="n">
        <v>0.1448189811</v>
      </c>
    </row>
    <row r="92" customFormat="false" ht="12.85" hidden="false" customHeight="false" outlineLevel="0" collapsed="false">
      <c r="A92" s="0" t="n">
        <v>89</v>
      </c>
      <c r="B92" s="0" t="n">
        <v>0.0317005125</v>
      </c>
      <c r="C92" s="0" t="n">
        <v>0.0315615654</v>
      </c>
      <c r="D92" s="0" t="n">
        <v>0.0314322382</v>
      </c>
      <c r="E92" s="0" t="n">
        <v>0.0295269828</v>
      </c>
      <c r="F92" s="0" t="n">
        <v>0.0287776365</v>
      </c>
      <c r="G92" s="0" t="n">
        <v>0.0282897885</v>
      </c>
      <c r="H92" s="0" t="n">
        <v>0.0281645111</v>
      </c>
      <c r="I92" s="0" t="n">
        <v>0.0280511602</v>
      </c>
      <c r="J92" s="0" t="n">
        <v>0.0449626665</v>
      </c>
      <c r="K92" s="0" t="n">
        <v>0.0445043286</v>
      </c>
      <c r="L92" s="0" t="n">
        <v>0.0443262523</v>
      </c>
      <c r="M92" s="0" t="n">
        <v>0.0415593141</v>
      </c>
      <c r="N92" s="0" t="n">
        <v>0.0248908441</v>
      </c>
      <c r="O92" s="0" t="n">
        <v>0.0247897179</v>
      </c>
      <c r="P92" s="0" t="n">
        <v>0.0236791751</v>
      </c>
      <c r="Q92" s="0" t="n">
        <v>0.0235842676</v>
      </c>
      <c r="R92" s="0" t="n">
        <v>0.0268083699</v>
      </c>
      <c r="S92" s="0" t="n">
        <v>0.0259282654</v>
      </c>
      <c r="T92" s="0" t="n">
        <v>0.0243538145</v>
      </c>
      <c r="U92" s="0" t="n">
        <v>0.0242473749</v>
      </c>
      <c r="V92" s="0" t="n">
        <v>0.0437745476</v>
      </c>
      <c r="W92" s="0" t="n">
        <v>0.0436008597</v>
      </c>
      <c r="X92" s="0" t="n">
        <v>0.043145636</v>
      </c>
      <c r="Y92" s="0" t="n">
        <v>0.0425558958</v>
      </c>
      <c r="Z92" s="0" t="n">
        <v>0.0404561787</v>
      </c>
      <c r="AA92" s="0" t="n">
        <v>0.0379187146</v>
      </c>
      <c r="AB92" s="0" t="n">
        <v>0.03333271</v>
      </c>
      <c r="AC92" s="0" t="n">
        <v>0.0321962636</v>
      </c>
      <c r="AD92" s="0" t="n">
        <v>0.0367792916</v>
      </c>
      <c r="AE92" s="0" t="n">
        <v>0.0363286714</v>
      </c>
      <c r="AF92" s="0" t="n">
        <v>0.0341770913</v>
      </c>
      <c r="AG92" s="0" t="n">
        <v>0.0323958096</v>
      </c>
      <c r="AH92" s="0" t="n">
        <v>0.0441546989</v>
      </c>
      <c r="AI92" s="0" t="n">
        <v>0.0439592218</v>
      </c>
      <c r="AJ92" s="0" t="n">
        <v>0.0382876326</v>
      </c>
      <c r="AK92" s="0" t="n">
        <v>0.0381357329</v>
      </c>
      <c r="AL92" s="0" t="n">
        <v>0.0407107264</v>
      </c>
      <c r="AM92" s="0" t="n">
        <v>0.0379022365</v>
      </c>
      <c r="AN92" s="0" t="n">
        <v>0.0358797688</v>
      </c>
      <c r="AO92" s="0" t="n">
        <v>0.0352413728</v>
      </c>
      <c r="AP92" s="0" t="n">
        <v>0.0424389852</v>
      </c>
      <c r="AQ92" s="0" t="n">
        <v>0.0416618548</v>
      </c>
      <c r="AR92" s="0" t="n">
        <v>0.0409848786</v>
      </c>
      <c r="AS92" s="0" t="n">
        <v>0.0406343169</v>
      </c>
      <c r="AT92" s="0" t="n">
        <v>0.033151455</v>
      </c>
      <c r="AU92" s="0" t="n">
        <v>0.0323879208</v>
      </c>
      <c r="AV92" s="0" t="n">
        <v>0.0319421638</v>
      </c>
      <c r="AW92" s="0" t="n">
        <v>0.0311395412</v>
      </c>
      <c r="AX92" s="0" t="n">
        <v>0.037975005</v>
      </c>
      <c r="AY92" s="0" t="n">
        <v>0.0355698225</v>
      </c>
      <c r="AZ92" s="0" t="n">
        <v>0.0354602045</v>
      </c>
      <c r="BA92" s="0" t="n">
        <v>0.0353398099</v>
      </c>
      <c r="BB92" s="0" t="n">
        <v>0.034460461</v>
      </c>
      <c r="BC92" s="0" t="n">
        <v>0.0336255587</v>
      </c>
      <c r="BD92" s="0" t="n">
        <v>0.0330629886</v>
      </c>
      <c r="BE92" s="0" t="n">
        <v>0.0329651118</v>
      </c>
      <c r="BF92" s="0" t="n">
        <v>0.0371972332</v>
      </c>
      <c r="BG92" s="0" t="n">
        <v>0.0363932522</v>
      </c>
      <c r="BH92" s="0" t="n">
        <v>0.0361686571</v>
      </c>
      <c r="BI92" s="0" t="n">
        <v>0.0358566409</v>
      </c>
      <c r="BJ92" s="0" t="n">
        <v>0.034828926</v>
      </c>
      <c r="BK92" s="0" t="n">
        <v>0.0340504557</v>
      </c>
      <c r="BL92" s="0" t="n">
        <v>0.0336756686</v>
      </c>
      <c r="BM92" s="0" t="n">
        <v>0.0331982117</v>
      </c>
      <c r="BN92" s="0" t="n">
        <v>0.0418143081</v>
      </c>
      <c r="BO92" s="0" t="n">
        <v>0.0412390312</v>
      </c>
      <c r="BP92" s="0" t="n">
        <v>0.0405887965</v>
      </c>
      <c r="BQ92" s="0" t="n">
        <v>0.0369223283</v>
      </c>
      <c r="BR92" s="0" t="n">
        <v>0.0408375755</v>
      </c>
      <c r="BS92" s="0" t="n">
        <v>0.0400429033</v>
      </c>
      <c r="BT92" s="0" t="n">
        <v>0.0391063047</v>
      </c>
      <c r="BU92" s="0" t="n">
        <v>0.038590765</v>
      </c>
      <c r="BV92" s="0" t="n">
        <v>0.048261062</v>
      </c>
      <c r="BW92" s="0" t="n">
        <v>0.0466480984</v>
      </c>
      <c r="BX92" s="0" t="n">
        <v>0.0460941635</v>
      </c>
      <c r="BY92" s="0" t="n">
        <v>0.0440378616</v>
      </c>
      <c r="BZ92" s="0" t="n">
        <v>0.0619698874</v>
      </c>
      <c r="CA92" s="0" t="n">
        <v>0.0589157673</v>
      </c>
      <c r="CB92" s="0" t="n">
        <v>0.0581095327</v>
      </c>
      <c r="CC92" s="0" t="n">
        <v>0.0574174629</v>
      </c>
      <c r="CD92" s="0" t="n">
        <v>0.0482297297</v>
      </c>
      <c r="CE92" s="0" t="n">
        <v>0.047449272</v>
      </c>
      <c r="CF92" s="0" t="n">
        <v>0.0467890978</v>
      </c>
      <c r="CG92" s="0" t="n">
        <v>0.0462349976</v>
      </c>
      <c r="CH92" s="0" t="n">
        <v>0.0638043421</v>
      </c>
      <c r="CI92" s="0" t="n">
        <v>0.0610269925</v>
      </c>
      <c r="CJ92" s="0" t="n">
        <v>0.0603252316</v>
      </c>
      <c r="CK92" s="0" t="n">
        <v>0.0562303703</v>
      </c>
      <c r="CL92" s="0" t="n">
        <v>0.0609177832</v>
      </c>
      <c r="CM92" s="0" t="n">
        <v>0.0592223715</v>
      </c>
      <c r="CN92" s="0" t="n">
        <v>0.0586392599</v>
      </c>
      <c r="CO92" s="0" t="n">
        <v>0.0581227563</v>
      </c>
      <c r="CP92" s="0" t="n">
        <v>0.0518678238</v>
      </c>
      <c r="CQ92" s="0" t="n">
        <v>0.0505760223</v>
      </c>
      <c r="CR92" s="0" t="n">
        <v>0.0498798787</v>
      </c>
      <c r="CS92" s="0" t="n">
        <v>0.049137134</v>
      </c>
      <c r="CT92" s="0" t="n">
        <v>0.0851583435</v>
      </c>
      <c r="CU92" s="0" t="n">
        <v>0.0826990527</v>
      </c>
      <c r="CV92" s="0" t="n">
        <v>0.0776162695</v>
      </c>
      <c r="CW92" s="0" t="n">
        <v>0.0765272781</v>
      </c>
      <c r="CX92" s="0" t="n">
        <v>0.0617336958</v>
      </c>
      <c r="CY92" s="0" t="n">
        <v>0.0608050823</v>
      </c>
      <c r="CZ92" s="0" t="n">
        <v>0.0587777699</v>
      </c>
      <c r="DA92" s="0" t="n">
        <v>0.0582296354</v>
      </c>
      <c r="DB92" s="0" t="n">
        <v>0.0721426691</v>
      </c>
      <c r="DC92" s="0" t="n">
        <v>0.0704466414</v>
      </c>
      <c r="DF92" s="0" t="n">
        <v>89</v>
      </c>
      <c r="DG92" s="0" t="n">
        <v>0.0704318634</v>
      </c>
      <c r="DH92" s="0" t="n">
        <v>0.0697804158</v>
      </c>
      <c r="DI92" s="0" t="n">
        <v>0.069064107</v>
      </c>
      <c r="DJ92" s="0" t="n">
        <v>0.0666527399</v>
      </c>
      <c r="DK92" s="0" t="n">
        <v>0.0827150235</v>
      </c>
      <c r="DL92" s="0" t="n">
        <v>0.081653618</v>
      </c>
      <c r="DM92" s="0" t="n">
        <v>0.0804606553</v>
      </c>
      <c r="DN92" s="0" t="n">
        <v>0.0755609061</v>
      </c>
      <c r="DO92" s="0" t="n">
        <v>0.0565598637</v>
      </c>
      <c r="DP92" s="0" t="n">
        <v>0.055542037</v>
      </c>
      <c r="DQ92" s="0" t="n">
        <v>0.054568929</v>
      </c>
      <c r="DR92" s="0" t="n">
        <v>0.0518856318</v>
      </c>
      <c r="DS92" s="0" t="n">
        <v>0.0913139617</v>
      </c>
      <c r="DT92" s="0" t="n">
        <v>0.086444466</v>
      </c>
      <c r="DU92" s="0" t="n">
        <v>0.0840920189</v>
      </c>
      <c r="DV92" s="0" t="n">
        <v>0.0788091463</v>
      </c>
      <c r="DW92" s="0" t="n">
        <v>0.0957757423</v>
      </c>
      <c r="DX92" s="0" t="n">
        <v>0.0951273583</v>
      </c>
      <c r="DY92" s="0" t="n">
        <v>0.0943514695</v>
      </c>
      <c r="DZ92" s="0" t="n">
        <v>0.0902446921</v>
      </c>
      <c r="EA92" s="0" t="n">
        <v>0.0930708924</v>
      </c>
      <c r="EB92" s="0" t="n">
        <v>0.0916098694</v>
      </c>
      <c r="EC92" s="0" t="n">
        <v>0.0898174828</v>
      </c>
      <c r="ED92" s="0" t="n">
        <v>0.088873131</v>
      </c>
      <c r="EE92" s="0" t="n">
        <v>0.0838781043</v>
      </c>
      <c r="EF92" s="0" t="n">
        <v>0.0797133695</v>
      </c>
      <c r="EG92" s="0" t="n">
        <v>0.0777247489</v>
      </c>
      <c r="EH92" s="0" t="n">
        <v>0.0754250242</v>
      </c>
      <c r="EI92" s="0" t="n">
        <v>0.1266897897</v>
      </c>
      <c r="EJ92" s="0" t="n">
        <v>0.122865728</v>
      </c>
      <c r="EK92" s="0" t="n">
        <v>0.1216101715</v>
      </c>
      <c r="EL92" s="0" t="n">
        <v>0.1188341097</v>
      </c>
      <c r="EM92" s="0" t="n">
        <v>0.0953936016</v>
      </c>
      <c r="EN92" s="0" t="n">
        <v>0.0915986135</v>
      </c>
      <c r="EO92" s="0" t="n">
        <v>0.0865057938</v>
      </c>
      <c r="EP92" s="0" t="n">
        <v>0.0795771688</v>
      </c>
      <c r="EQ92" s="0" t="n">
        <v>0.0866996083</v>
      </c>
      <c r="ER92" s="0" t="n">
        <v>0.0839040406</v>
      </c>
      <c r="ES92" s="0" t="n">
        <v>0.0829237745</v>
      </c>
      <c r="ET92" s="0" t="n">
        <v>0.0814710614</v>
      </c>
      <c r="EU92" s="0" t="n">
        <v>0.0919192447</v>
      </c>
      <c r="EV92" s="0" t="n">
        <v>0.0911879127</v>
      </c>
      <c r="EW92" s="0" t="n">
        <v>0.0906886638</v>
      </c>
      <c r="EX92" s="0" t="n">
        <v>0.0895286416</v>
      </c>
      <c r="EY92" s="0" t="n">
        <v>0.0890196024</v>
      </c>
      <c r="EZ92" s="0" t="n">
        <v>0.082878846</v>
      </c>
      <c r="FA92" s="0" t="n">
        <v>0.0814356535</v>
      </c>
      <c r="FB92" s="0" t="n">
        <v>0.080572823</v>
      </c>
      <c r="FC92" s="0" t="n">
        <v>0.0697010371</v>
      </c>
      <c r="FD92" s="0" t="n">
        <v>0.0692095956</v>
      </c>
      <c r="FE92" s="0" t="n">
        <v>0.0687712123</v>
      </c>
      <c r="FF92" s="0" t="n">
        <v>0.0670227178</v>
      </c>
      <c r="FG92" s="0" t="n">
        <v>0.1156615597</v>
      </c>
      <c r="FH92" s="0" t="n">
        <v>0.1103095383</v>
      </c>
      <c r="FI92" s="0" t="n">
        <v>0.1033841592</v>
      </c>
      <c r="FJ92" s="0" t="n">
        <v>0.1000077109</v>
      </c>
      <c r="FK92" s="0" t="n">
        <v>0.0993829586</v>
      </c>
      <c r="FL92" s="0" t="n">
        <v>0.0986315553</v>
      </c>
      <c r="FM92" s="0" t="n">
        <v>0.0976064448</v>
      </c>
      <c r="FN92" s="0" t="n">
        <v>0.0965304346</v>
      </c>
      <c r="FO92" s="0" t="n">
        <v>0.0973783467</v>
      </c>
      <c r="FP92" s="0" t="n">
        <v>0.0926014269</v>
      </c>
      <c r="FQ92" s="0" t="n">
        <v>0.088199026</v>
      </c>
      <c r="FR92" s="0" t="n">
        <v>0.0870810539</v>
      </c>
      <c r="FS92" s="0" t="n">
        <v>0.083822978</v>
      </c>
      <c r="FT92" s="0" t="n">
        <v>0.0829654381</v>
      </c>
      <c r="FU92" s="0" t="n">
        <v>0.0822017498</v>
      </c>
      <c r="FV92" s="0" t="n">
        <v>0.0790263796</v>
      </c>
      <c r="FW92" s="0" t="n">
        <v>0.0882382289</v>
      </c>
      <c r="FX92" s="0" t="n">
        <v>0.0855718902</v>
      </c>
      <c r="FY92" s="0" t="n">
        <v>0.0846711142</v>
      </c>
      <c r="FZ92" s="0" t="n">
        <v>0.0834443948</v>
      </c>
      <c r="GA92" s="0" t="n">
        <v>0.0857913848</v>
      </c>
      <c r="GB92" s="0" t="n">
        <v>0.0843791035</v>
      </c>
      <c r="GC92" s="0" t="n">
        <v>0.0822370532</v>
      </c>
      <c r="GD92" s="0" t="n">
        <v>0.0801166624</v>
      </c>
      <c r="GE92" s="0" t="n">
        <v>0.1338089271</v>
      </c>
      <c r="GF92" s="0" t="n">
        <v>0.1307330451</v>
      </c>
      <c r="GG92" s="0" t="n">
        <v>0.1294192485</v>
      </c>
      <c r="GH92" s="0" t="n">
        <v>0.1281639295</v>
      </c>
      <c r="GI92" s="0" t="n">
        <v>0.0958152012</v>
      </c>
      <c r="GJ92" s="0" t="n">
        <v>0.0920883493</v>
      </c>
      <c r="GK92" s="0" t="n">
        <v>0.0913606236</v>
      </c>
      <c r="GL92" s="0" t="n">
        <v>0.0902978253</v>
      </c>
      <c r="GM92" s="0" t="n">
        <v>0.094847284</v>
      </c>
      <c r="GN92" s="0" t="n">
        <v>0.0929023166</v>
      </c>
      <c r="GO92" s="0" t="n">
        <v>0.0887111473</v>
      </c>
      <c r="GP92" s="0" t="n">
        <v>0.0837802331</v>
      </c>
      <c r="GQ92" s="0" t="n">
        <v>0.1190362271</v>
      </c>
      <c r="GR92" s="0" t="n">
        <v>0.1179206754</v>
      </c>
      <c r="GS92" s="0" t="n">
        <v>0.1122807629</v>
      </c>
      <c r="GT92" s="0" t="n">
        <v>0.1097364588</v>
      </c>
      <c r="GU92" s="0" t="n">
        <v>0.1124222558</v>
      </c>
      <c r="GV92" s="0" t="n">
        <v>0.11120838</v>
      </c>
      <c r="GW92" s="0" t="n">
        <v>0.109374086</v>
      </c>
      <c r="GX92" s="0" t="n">
        <v>0.1070359216</v>
      </c>
      <c r="GY92" s="0" t="n">
        <v>0.1109190702</v>
      </c>
      <c r="GZ92" s="0" t="n">
        <v>0.1078963786</v>
      </c>
      <c r="HA92" s="0" t="n">
        <v>0.1062382981</v>
      </c>
      <c r="HB92" s="0" t="n">
        <v>0.10185988</v>
      </c>
      <c r="HC92" s="0" t="n">
        <v>0.1465521932</v>
      </c>
      <c r="HD92" s="0" t="n">
        <v>0.1425758918</v>
      </c>
      <c r="HE92" s="0" t="n">
        <v>0.1379574155</v>
      </c>
      <c r="HF92" s="0" t="n">
        <v>0.1362852434</v>
      </c>
      <c r="HG92" s="0" t="n">
        <v>0.1387778658</v>
      </c>
      <c r="HH92" s="0" t="n">
        <v>0.136501912</v>
      </c>
    </row>
    <row r="93" customFormat="false" ht="12.85" hidden="false" customHeight="false" outlineLevel="0" collapsed="false">
      <c r="A93" s="0" t="n">
        <v>90</v>
      </c>
      <c r="B93" s="0" t="n">
        <v>0.0246771577</v>
      </c>
      <c r="C93" s="0" t="n">
        <v>0.0223784612</v>
      </c>
      <c r="D93" s="0" t="n">
        <v>0.0220641549</v>
      </c>
      <c r="E93" s="0" t="n">
        <v>0.0216400682</v>
      </c>
      <c r="F93" s="0" t="n">
        <v>0.0269466332</v>
      </c>
      <c r="G93" s="0" t="n">
        <v>0.0265354114</v>
      </c>
      <c r="H93" s="0" t="n">
        <v>0.0260897303</v>
      </c>
      <c r="I93" s="0" t="n">
        <v>0.0259847295</v>
      </c>
      <c r="J93" s="0" t="n">
        <v>0.0253878718</v>
      </c>
      <c r="K93" s="0" t="n">
        <v>0.024957485</v>
      </c>
      <c r="L93" s="0" t="n">
        <v>0.0244660219</v>
      </c>
      <c r="M93" s="0" t="n">
        <v>0.0231572863</v>
      </c>
      <c r="N93" s="0" t="n">
        <v>0.0401027077</v>
      </c>
      <c r="O93" s="0" t="n">
        <v>0.0382177776</v>
      </c>
      <c r="P93" s="0" t="n">
        <v>0.0378088696</v>
      </c>
      <c r="Q93" s="0" t="n">
        <v>0.036980977</v>
      </c>
      <c r="R93" s="0" t="n">
        <v>0.0228277969</v>
      </c>
      <c r="S93" s="0" t="n">
        <v>0.0212162582</v>
      </c>
      <c r="T93" s="0" t="n">
        <v>0.0208205465</v>
      </c>
      <c r="U93" s="0" t="n">
        <v>0.0207295493</v>
      </c>
      <c r="V93" s="0" t="n">
        <v>0.0228489351</v>
      </c>
      <c r="W93" s="0" t="n">
        <v>0.0227582755</v>
      </c>
      <c r="X93" s="0" t="n">
        <v>0.0224090533</v>
      </c>
      <c r="Y93" s="0" t="n">
        <v>0.0215638778</v>
      </c>
      <c r="Z93" s="0" t="n">
        <v>0.0411815156</v>
      </c>
      <c r="AA93" s="0" t="n">
        <v>0.0403293604</v>
      </c>
      <c r="AB93" s="0" t="n">
        <v>0.0393130892</v>
      </c>
      <c r="AC93" s="0" t="n">
        <v>0.0384546008</v>
      </c>
      <c r="AD93" s="0" t="n">
        <v>0.0319695122</v>
      </c>
      <c r="AE93" s="0" t="n">
        <v>0.0312775728</v>
      </c>
      <c r="AF93" s="0" t="n">
        <v>0.0311501668</v>
      </c>
      <c r="AG93" s="0" t="n">
        <v>0.0310237208</v>
      </c>
      <c r="AH93" s="0" t="n">
        <v>0.0317244841</v>
      </c>
      <c r="AI93" s="0" t="n">
        <v>0.0315840368</v>
      </c>
      <c r="AJ93" s="0" t="n">
        <v>0.0301599871</v>
      </c>
      <c r="AK93" s="0" t="n">
        <v>0.0291863051</v>
      </c>
      <c r="AL93" s="0" t="n">
        <v>0.0371800903</v>
      </c>
      <c r="AM93" s="0" t="n">
        <v>0.0342039068</v>
      </c>
      <c r="AN93" s="0" t="n">
        <v>0.0337657925</v>
      </c>
      <c r="AO93" s="0" t="n">
        <v>0.0330962179</v>
      </c>
      <c r="AP93" s="0" t="n">
        <v>0.0344824727</v>
      </c>
      <c r="AQ93" s="0" t="n">
        <v>0.0323969596</v>
      </c>
      <c r="AR93" s="0" t="n">
        <v>0.0321392897</v>
      </c>
      <c r="AS93" s="0" t="n">
        <v>0.0314183188</v>
      </c>
      <c r="AT93" s="0" t="n">
        <v>0.0374122116</v>
      </c>
      <c r="AU93" s="0" t="n">
        <v>0.0369520722</v>
      </c>
      <c r="AV93" s="0" t="n">
        <v>0.0352619253</v>
      </c>
      <c r="AW93" s="0" t="n">
        <v>0.0305227932</v>
      </c>
      <c r="AX93" s="0" t="n">
        <v>0.0304377441</v>
      </c>
      <c r="AY93" s="0" t="n">
        <v>0.028789905</v>
      </c>
      <c r="AZ93" s="0" t="n">
        <v>0.0282139888</v>
      </c>
      <c r="BA93" s="0" t="n">
        <v>0.026228285</v>
      </c>
      <c r="BB93" s="0" t="n">
        <v>0.034843355</v>
      </c>
      <c r="BC93" s="0" t="n">
        <v>0.0344131569</v>
      </c>
      <c r="BD93" s="0" t="n">
        <v>0.0339567472</v>
      </c>
      <c r="BE93" s="0" t="n">
        <v>0.0332015295</v>
      </c>
      <c r="BF93" s="0" t="n">
        <v>0.0304961722</v>
      </c>
      <c r="BG93" s="0" t="n">
        <v>0.0290730474</v>
      </c>
      <c r="BH93" s="0" t="n">
        <v>0.0286821743</v>
      </c>
      <c r="BI93" s="0" t="n">
        <v>0.027926404</v>
      </c>
      <c r="BJ93" s="0" t="n">
        <v>0.0345722824</v>
      </c>
      <c r="BK93" s="0" t="n">
        <v>0.0338394237</v>
      </c>
      <c r="BL93" s="0" t="n">
        <v>0.0333320091</v>
      </c>
      <c r="BM93" s="0" t="n">
        <v>0.0327905454</v>
      </c>
      <c r="BN93" s="0" t="n">
        <v>0.0301496504</v>
      </c>
      <c r="BO93" s="0" t="n">
        <v>0.0294598063</v>
      </c>
      <c r="BP93" s="0" t="n">
        <v>0.0288870737</v>
      </c>
      <c r="BQ93" s="0" t="n">
        <v>0.0285505067</v>
      </c>
      <c r="BR93" s="0" t="n">
        <v>0.0365358238</v>
      </c>
      <c r="BS93" s="0" t="n">
        <v>0.034788667</v>
      </c>
      <c r="BT93" s="0" t="n">
        <v>0.0344703922</v>
      </c>
      <c r="BU93" s="0" t="n">
        <v>0.0339029747</v>
      </c>
      <c r="BV93" s="0" t="n">
        <v>0.0382707696</v>
      </c>
      <c r="BW93" s="0" t="n">
        <v>0.0370158068</v>
      </c>
      <c r="BX93" s="0" t="n">
        <v>0.0354441043</v>
      </c>
      <c r="BY93" s="0" t="n">
        <v>0.0345205424</v>
      </c>
      <c r="BZ93" s="0" t="n">
        <v>0.0413671106</v>
      </c>
      <c r="CA93" s="0" t="n">
        <v>0.0404422511</v>
      </c>
      <c r="CB93" s="0" t="n">
        <v>0.0397216522</v>
      </c>
      <c r="CC93" s="0" t="n">
        <v>0.0394648557</v>
      </c>
      <c r="CD93" s="0" t="n">
        <v>0.056686319</v>
      </c>
      <c r="CE93" s="0" t="n">
        <v>0.048086175</v>
      </c>
      <c r="CF93" s="0" t="n">
        <v>0.0475022868</v>
      </c>
      <c r="CG93" s="0" t="n">
        <v>0.0470072012</v>
      </c>
      <c r="CH93" s="0" t="n">
        <v>0.0442039537</v>
      </c>
      <c r="CI93" s="0" t="n">
        <v>0.043749579</v>
      </c>
      <c r="CJ93" s="0" t="n">
        <v>0.0427839303</v>
      </c>
      <c r="CK93" s="0" t="n">
        <v>0.0425583496</v>
      </c>
      <c r="CL93" s="0" t="n">
        <v>0.0551822845</v>
      </c>
      <c r="CM93" s="0" t="n">
        <v>0.0544320659</v>
      </c>
      <c r="CN93" s="0" t="n">
        <v>0.0541913651</v>
      </c>
      <c r="CO93" s="0" t="n">
        <v>0.0527130214</v>
      </c>
      <c r="CP93" s="0" t="n">
        <v>0.0576977077</v>
      </c>
      <c r="CQ93" s="0" t="n">
        <v>0.054326895</v>
      </c>
      <c r="CR93" s="0" t="n">
        <v>0.0533914093</v>
      </c>
      <c r="CS93" s="0" t="n">
        <v>0.0524438738</v>
      </c>
      <c r="CT93" s="0" t="n">
        <v>0.0484341256</v>
      </c>
      <c r="CU93" s="0" t="n">
        <v>0.0460040472</v>
      </c>
      <c r="CV93" s="0" t="n">
        <v>0.0455891332</v>
      </c>
      <c r="CW93" s="0" t="n">
        <v>0.0452592917</v>
      </c>
      <c r="CX93" s="0" t="n">
        <v>0.0757165653</v>
      </c>
      <c r="CY93" s="0" t="n">
        <v>0.07468662</v>
      </c>
      <c r="CZ93" s="0" t="n">
        <v>0.0715338636</v>
      </c>
      <c r="DA93" s="0" t="n">
        <v>0.0681086014</v>
      </c>
      <c r="DB93" s="0" t="n">
        <v>0.0575935451</v>
      </c>
      <c r="DC93" s="0" t="n">
        <v>0.0569187218</v>
      </c>
      <c r="DF93" s="0" t="n">
        <v>90</v>
      </c>
      <c r="DG93" s="0" t="n">
        <v>0.0471503963</v>
      </c>
      <c r="DH93" s="0" t="n">
        <v>0.0466829529</v>
      </c>
      <c r="DI93" s="0" t="n">
        <v>0.0460501582</v>
      </c>
      <c r="DJ93" s="0" t="n">
        <v>0.04045784</v>
      </c>
      <c r="DK93" s="0" t="n">
        <v>0.0655153578</v>
      </c>
      <c r="DL93" s="0" t="n">
        <v>0.0643039639</v>
      </c>
      <c r="DM93" s="0" t="n">
        <v>0.0637092617</v>
      </c>
      <c r="DN93" s="0" t="n">
        <v>0.0625122501</v>
      </c>
      <c r="DO93" s="0" t="n">
        <v>0.0746397639</v>
      </c>
      <c r="DP93" s="0" t="n">
        <v>0.0729426595</v>
      </c>
      <c r="DQ93" s="0" t="n">
        <v>0.0707430891</v>
      </c>
      <c r="DR93" s="0" t="n">
        <v>0.0654322149</v>
      </c>
      <c r="DS93" s="0" t="n">
        <v>0.0489189577</v>
      </c>
      <c r="DT93" s="0" t="n">
        <v>0.0455389461</v>
      </c>
      <c r="DU93" s="0" t="n">
        <v>0.0442459269</v>
      </c>
      <c r="DV93" s="0" t="n">
        <v>0.0437585918</v>
      </c>
      <c r="DW93" s="0" t="n">
        <v>0.077321315</v>
      </c>
      <c r="DX93" s="0" t="n">
        <v>0.0758042862</v>
      </c>
      <c r="DY93" s="0" t="n">
        <v>0.074953272</v>
      </c>
      <c r="DZ93" s="0" t="n">
        <v>0.073694292</v>
      </c>
      <c r="EA93" s="0" t="n">
        <v>0.08859348</v>
      </c>
      <c r="EB93" s="0" t="n">
        <v>0.0861340134</v>
      </c>
      <c r="EC93" s="0" t="n">
        <v>0.0850292236</v>
      </c>
      <c r="ED93" s="0" t="n">
        <v>0.07912088</v>
      </c>
      <c r="EE93" s="0" t="n">
        <v>0.0868438514</v>
      </c>
      <c r="EF93" s="0" t="n">
        <v>0.0758104193</v>
      </c>
      <c r="EG93" s="0" t="n">
        <v>0.0733891421</v>
      </c>
      <c r="EH93" s="0" t="n">
        <v>0.0708485314</v>
      </c>
      <c r="EI93" s="0" t="n">
        <v>0.069937063</v>
      </c>
      <c r="EJ93" s="0" t="n">
        <v>0.0669179114</v>
      </c>
      <c r="EK93" s="0" t="n">
        <v>0.0613333073</v>
      </c>
      <c r="EL93" s="0" t="n">
        <v>0.0558796383</v>
      </c>
      <c r="EM93" s="0" t="n">
        <v>0.116991223</v>
      </c>
      <c r="EN93" s="0" t="n">
        <v>0.1121192414</v>
      </c>
      <c r="EO93" s="0" t="n">
        <v>0.1095520536</v>
      </c>
      <c r="EP93" s="0" t="n">
        <v>0.1070878916</v>
      </c>
      <c r="EQ93" s="0" t="n">
        <v>0.0761303529</v>
      </c>
      <c r="ER93" s="0" t="n">
        <v>0.0742148683</v>
      </c>
      <c r="ES93" s="0" t="n">
        <v>0.0719426633</v>
      </c>
      <c r="ET93" s="0" t="n">
        <v>0.0703770888</v>
      </c>
      <c r="EU93" s="0" t="n">
        <v>0.0802029214</v>
      </c>
      <c r="EV93" s="0" t="n">
        <v>0.0791279856</v>
      </c>
      <c r="EW93" s="0" t="n">
        <v>0.0745398425</v>
      </c>
      <c r="EX93" s="0" t="n">
        <v>0.0735323697</v>
      </c>
      <c r="EY93" s="0" t="n">
        <v>0.0874650871</v>
      </c>
      <c r="EZ93" s="0" t="n">
        <v>0.0823020577</v>
      </c>
      <c r="FA93" s="0" t="n">
        <v>0.0791433629</v>
      </c>
      <c r="FB93" s="0" t="n">
        <v>0.073361856</v>
      </c>
      <c r="FC93" s="0" t="n">
        <v>0.0774990599</v>
      </c>
      <c r="FD93" s="0" t="n">
        <v>0.0724912983</v>
      </c>
      <c r="FE93" s="0" t="n">
        <v>0.0692491542</v>
      </c>
      <c r="FF93" s="0" t="n">
        <v>0.0608397876</v>
      </c>
      <c r="FG93" s="0" t="n">
        <v>0.0661028221</v>
      </c>
      <c r="FH93" s="0" t="n">
        <v>0.0634291293</v>
      </c>
      <c r="FI93" s="0" t="n">
        <v>0.0586871087</v>
      </c>
      <c r="FJ93" s="0" t="n">
        <v>0.0579011153</v>
      </c>
      <c r="FK93" s="0" t="n">
        <v>0.0941230184</v>
      </c>
      <c r="FL93" s="0" t="n">
        <v>0.0843916339</v>
      </c>
      <c r="FM93" s="0" t="n">
        <v>0.0828826285</v>
      </c>
      <c r="FN93" s="0" t="n">
        <v>0.0824415458</v>
      </c>
      <c r="FO93" s="0" t="n">
        <v>0.0946149515</v>
      </c>
      <c r="FP93" s="0" t="n">
        <v>0.0894775591</v>
      </c>
      <c r="FQ93" s="0" t="n">
        <v>0.0883323422</v>
      </c>
      <c r="FR93" s="0" t="n">
        <v>0.0858048813</v>
      </c>
      <c r="FS93" s="0" t="n">
        <v>0.0853278102</v>
      </c>
      <c r="FT93" s="0" t="n">
        <v>0.0821022546</v>
      </c>
      <c r="FU93" s="0" t="n">
        <v>0.0778563989</v>
      </c>
      <c r="FV93" s="0" t="n">
        <v>0.0766206838</v>
      </c>
      <c r="FW93" s="0" t="n">
        <v>0.0776873108</v>
      </c>
      <c r="FX93" s="0" t="n">
        <v>0.0718320476</v>
      </c>
      <c r="FY93" s="0" t="n">
        <v>0.0639900343</v>
      </c>
      <c r="FZ93" s="0" t="n">
        <v>0.0635414424</v>
      </c>
      <c r="GA93" s="0" t="n">
        <v>0.081279825</v>
      </c>
      <c r="GB93" s="0" t="n">
        <v>0.0802137882</v>
      </c>
      <c r="GC93" s="0" t="n">
        <v>0.0791880673</v>
      </c>
      <c r="GD93" s="0" t="n">
        <v>0.0763546626</v>
      </c>
      <c r="GE93" s="0" t="n">
        <v>0.0760565293</v>
      </c>
      <c r="GF93" s="0" t="n">
        <v>0.0714866872</v>
      </c>
      <c r="GG93" s="0" t="n">
        <v>0.0704760794</v>
      </c>
      <c r="GH93" s="0" t="n">
        <v>0.0647894013</v>
      </c>
      <c r="GI93" s="0" t="n">
        <v>0.1243334308</v>
      </c>
      <c r="GJ93" s="0" t="n">
        <v>0.1225311943</v>
      </c>
      <c r="GK93" s="0" t="n">
        <v>0.1198937549</v>
      </c>
      <c r="GL93" s="0" t="n">
        <v>0.1155249956</v>
      </c>
      <c r="GM93" s="0" t="n">
        <v>0.0890167011</v>
      </c>
      <c r="GN93" s="0" t="n">
        <v>0.0882111166</v>
      </c>
      <c r="GO93" s="0" t="n">
        <v>0.0837292306</v>
      </c>
      <c r="GP93" s="0" t="n">
        <v>0.0823532056</v>
      </c>
      <c r="GQ93" s="0" t="n">
        <v>0.0812164139</v>
      </c>
      <c r="GR93" s="0" t="n">
        <v>0.0757659856</v>
      </c>
      <c r="GS93" s="0" t="n">
        <v>0.0731643315</v>
      </c>
      <c r="GT93" s="0" t="n">
        <v>0.0712412956</v>
      </c>
      <c r="GU93" s="0" t="n">
        <v>0.1048350127</v>
      </c>
      <c r="GV93" s="0" t="n">
        <v>0.1029991265</v>
      </c>
      <c r="GW93" s="0" t="n">
        <v>0.1018397675</v>
      </c>
      <c r="GX93" s="0" t="n">
        <v>0.0969199261</v>
      </c>
      <c r="GY93" s="0" t="n">
        <v>0.1048327005</v>
      </c>
      <c r="GZ93" s="0" t="n">
        <v>0.1020049175</v>
      </c>
      <c r="HA93" s="0" t="n">
        <v>0.0952341162</v>
      </c>
      <c r="HB93" s="0" t="n">
        <v>0.093327434</v>
      </c>
      <c r="HC93" s="0" t="n">
        <v>0.0994164336</v>
      </c>
      <c r="HD93" s="0" t="n">
        <v>0.0978339196</v>
      </c>
      <c r="HE93" s="0" t="n">
        <v>0.0953872338</v>
      </c>
      <c r="HF93" s="0" t="n">
        <v>0.0915852119</v>
      </c>
      <c r="HG93" s="0" t="n">
        <v>0.1311561503</v>
      </c>
      <c r="HH93" s="0" t="n">
        <v>0.1265927109</v>
      </c>
    </row>
    <row r="94" customFormat="false" ht="12.85" hidden="false" customHeight="false" outlineLevel="0" collapsed="false">
      <c r="A94" s="0" t="n">
        <v>91</v>
      </c>
      <c r="B94" s="0" t="n">
        <v>0.0244751006</v>
      </c>
      <c r="C94" s="0" t="n">
        <v>0.0243678234</v>
      </c>
      <c r="D94" s="0" t="n">
        <v>0.0242679733</v>
      </c>
      <c r="E94" s="0" t="n">
        <v>0.0218912673</v>
      </c>
      <c r="F94" s="0" t="n">
        <v>0.0203506092</v>
      </c>
      <c r="G94" s="0" t="n">
        <v>0.019492265</v>
      </c>
      <c r="H94" s="0" t="n">
        <v>0.0170977981</v>
      </c>
      <c r="I94" s="0" t="n">
        <v>0.0170289863</v>
      </c>
      <c r="J94" s="0" t="n">
        <v>0.0258982353</v>
      </c>
      <c r="K94" s="0" t="n">
        <v>0.0258087592</v>
      </c>
      <c r="L94" s="0" t="n">
        <v>0.02570549</v>
      </c>
      <c r="M94" s="0" t="n">
        <v>0.0256011099</v>
      </c>
      <c r="N94" s="0" t="n">
        <v>0.0230726931</v>
      </c>
      <c r="O94" s="0" t="n">
        <v>0.0229789536</v>
      </c>
      <c r="P94" s="0" t="n">
        <v>0.0214544998</v>
      </c>
      <c r="Q94" s="0" t="n">
        <v>0.0210690821</v>
      </c>
      <c r="R94" s="0" t="n">
        <v>0.0368176697</v>
      </c>
      <c r="S94" s="0" t="n">
        <v>0.0322994302</v>
      </c>
      <c r="T94" s="0" t="n">
        <v>0.0321576071</v>
      </c>
      <c r="U94" s="0" t="n">
        <v>0.029586437</v>
      </c>
      <c r="V94" s="0" t="n">
        <v>0.0202776113</v>
      </c>
      <c r="W94" s="0" t="n">
        <v>0.0201971542</v>
      </c>
      <c r="X94" s="0" t="n">
        <v>0.0201209494</v>
      </c>
      <c r="Y94" s="0" t="n">
        <v>0.0192423995</v>
      </c>
      <c r="Z94" s="0" t="n">
        <v>0.0206992194</v>
      </c>
      <c r="AA94" s="0" t="n">
        <v>0.0203486861</v>
      </c>
      <c r="AB94" s="0" t="n">
        <v>0.0197002707</v>
      </c>
      <c r="AC94" s="0" t="n">
        <v>0.0196226343</v>
      </c>
      <c r="AD94" s="0" t="n">
        <v>0.0305209041</v>
      </c>
      <c r="AE94" s="0" t="n">
        <v>0.0300837977</v>
      </c>
      <c r="AF94" s="0" t="n">
        <v>0.0295605346</v>
      </c>
      <c r="AG94" s="0" t="n">
        <v>0.0280684525</v>
      </c>
      <c r="AH94" s="0" t="n">
        <v>0.0305547362</v>
      </c>
      <c r="AI94" s="0" t="n">
        <v>0.0282506206</v>
      </c>
      <c r="AJ94" s="0" t="n">
        <v>0.0253153497</v>
      </c>
      <c r="AK94" s="0" t="n">
        <v>0.0222469266</v>
      </c>
      <c r="AL94" s="0" t="n">
        <v>0.0290864872</v>
      </c>
      <c r="AM94" s="0" t="n">
        <v>0.0288353637</v>
      </c>
      <c r="AN94" s="0" t="n">
        <v>0.0282463223</v>
      </c>
      <c r="AO94" s="0" t="n">
        <v>0.0241281898</v>
      </c>
      <c r="AP94" s="0" t="n">
        <v>0.029000611</v>
      </c>
      <c r="AQ94" s="0" t="n">
        <v>0.0245232279</v>
      </c>
      <c r="AR94" s="0" t="n">
        <v>0.0240696296</v>
      </c>
      <c r="AS94" s="0" t="n">
        <v>0.0239786325</v>
      </c>
      <c r="AT94" s="0" t="n">
        <v>0.0292840475</v>
      </c>
      <c r="AU94" s="0" t="n">
        <v>0.0277297278</v>
      </c>
      <c r="AV94" s="0" t="n">
        <v>0.0264362942</v>
      </c>
      <c r="AW94" s="0" t="n">
        <v>0.0263675319</v>
      </c>
      <c r="AX94" s="0" t="n">
        <v>0.0304191183</v>
      </c>
      <c r="AY94" s="0" t="n">
        <v>0.02988793</v>
      </c>
      <c r="AZ94" s="0" t="n">
        <v>0.0295183077</v>
      </c>
      <c r="BA94" s="0" t="n">
        <v>0.0287143638</v>
      </c>
      <c r="BB94" s="0" t="n">
        <v>0.0217851376</v>
      </c>
      <c r="BC94" s="0" t="n">
        <v>0.0205050275</v>
      </c>
      <c r="BD94" s="0" t="n">
        <v>0.0200882888</v>
      </c>
      <c r="BE94" s="0" t="n">
        <v>0.0195044588</v>
      </c>
      <c r="BF94" s="0" t="n">
        <v>0.0315596408</v>
      </c>
      <c r="BG94" s="0" t="n">
        <v>0.0307683478</v>
      </c>
      <c r="BH94" s="0" t="n">
        <v>0.0303541755</v>
      </c>
      <c r="BI94" s="0" t="n">
        <v>0.029554347</v>
      </c>
      <c r="BJ94" s="0" t="n">
        <v>0.0278488165</v>
      </c>
      <c r="BK94" s="0" t="n">
        <v>0.0272142085</v>
      </c>
      <c r="BL94" s="0" t="n">
        <v>0.0252797114</v>
      </c>
      <c r="BM94" s="0" t="n">
        <v>0.0252073625</v>
      </c>
      <c r="BN94" s="0" t="n">
        <v>0.0310949559</v>
      </c>
      <c r="BO94" s="0" t="n">
        <v>0.0307545815</v>
      </c>
      <c r="BP94" s="0" t="n">
        <v>0.029109462</v>
      </c>
      <c r="BQ94" s="0" t="n">
        <v>0.0287546264</v>
      </c>
      <c r="BR94" s="0" t="n">
        <v>0.0273161234</v>
      </c>
      <c r="BS94" s="0" t="n">
        <v>0.0269000672</v>
      </c>
      <c r="BT94" s="0" t="n">
        <v>0.0265705663</v>
      </c>
      <c r="BU94" s="0" t="n">
        <v>0.0261802146</v>
      </c>
      <c r="BV94" s="0" t="n">
        <v>0.033411946</v>
      </c>
      <c r="BW94" s="0" t="n">
        <v>0.0333053576</v>
      </c>
      <c r="BX94" s="0" t="n">
        <v>0.0326090323</v>
      </c>
      <c r="BY94" s="0" t="n">
        <v>0.0325101615</v>
      </c>
      <c r="BZ94" s="0" t="n">
        <v>0.0327649057</v>
      </c>
      <c r="CA94" s="0" t="n">
        <v>0.0320955446</v>
      </c>
      <c r="CB94" s="0" t="n">
        <v>0.0318302689</v>
      </c>
      <c r="CC94" s="0" t="n">
        <v>0.0307117315</v>
      </c>
      <c r="CD94" s="0" t="n">
        <v>0.0383893859</v>
      </c>
      <c r="CE94" s="0" t="n">
        <v>0.0382840146</v>
      </c>
      <c r="CF94" s="0" t="n">
        <v>0.0363197064</v>
      </c>
      <c r="CG94" s="0" t="n">
        <v>0.0311825824</v>
      </c>
      <c r="CH94" s="0" t="n">
        <v>0.0459334812</v>
      </c>
      <c r="CI94" s="0" t="n">
        <v>0.0455073992</v>
      </c>
      <c r="CJ94" s="0" t="n">
        <v>0.0440362906</v>
      </c>
      <c r="CK94" s="0" t="n">
        <v>0.0430358549</v>
      </c>
      <c r="CL94" s="0" t="n">
        <v>0.0396477298</v>
      </c>
      <c r="CM94" s="0" t="n">
        <v>0.0387946521</v>
      </c>
      <c r="CN94" s="0" t="n">
        <v>0.0342956102</v>
      </c>
      <c r="CO94" s="0" t="n">
        <v>0.0338780237</v>
      </c>
      <c r="CP94" s="0" t="n">
        <v>0.0521846359</v>
      </c>
      <c r="CQ94" s="0" t="n">
        <v>0.0507137433</v>
      </c>
      <c r="CR94" s="0" t="n">
        <v>0.0468984413</v>
      </c>
      <c r="CS94" s="0" t="n">
        <v>0.0464820875</v>
      </c>
      <c r="CT94" s="0" t="n">
        <v>0.0480462031</v>
      </c>
      <c r="CU94" s="0" t="n">
        <v>0.0463132823</v>
      </c>
      <c r="CV94" s="0" t="n">
        <v>0.0457750595</v>
      </c>
      <c r="CW94" s="0" t="n">
        <v>0.0452169339</v>
      </c>
      <c r="CX94" s="0" t="n">
        <v>0.0429438024</v>
      </c>
      <c r="CY94" s="0" t="n">
        <v>0.0407840892</v>
      </c>
      <c r="CZ94" s="0" t="n">
        <v>0.040436292</v>
      </c>
      <c r="DA94" s="0" t="n">
        <v>0.0385188083</v>
      </c>
      <c r="DB94" s="0" t="n">
        <v>0.0669927908</v>
      </c>
      <c r="DC94" s="0" t="n">
        <v>0.0656884559</v>
      </c>
      <c r="DF94" s="0" t="n">
        <v>91</v>
      </c>
      <c r="DG94" s="0" t="n">
        <v>0.0295190443</v>
      </c>
      <c r="DH94" s="0" t="n">
        <v>0.0293896589</v>
      </c>
      <c r="DI94" s="0" t="n">
        <v>0.0287757837</v>
      </c>
      <c r="DJ94" s="0" t="n">
        <v>0.0274176487</v>
      </c>
      <c r="DK94" s="0" t="n">
        <v>0.0396312948</v>
      </c>
      <c r="DL94" s="0" t="n">
        <v>0.0394789786</v>
      </c>
      <c r="DM94" s="0" t="n">
        <v>0.0389431614</v>
      </c>
      <c r="DN94" s="0" t="n">
        <v>0.0379039304</v>
      </c>
      <c r="DO94" s="0" t="n">
        <v>0.0618987732</v>
      </c>
      <c r="DP94" s="0" t="n">
        <v>0.0566205581</v>
      </c>
      <c r="DQ94" s="0" t="n">
        <v>0.0508936367</v>
      </c>
      <c r="DR94" s="0" t="n">
        <v>0.0500536586</v>
      </c>
      <c r="DS94" s="0" t="n">
        <v>0.0553644814</v>
      </c>
      <c r="DT94" s="0" t="n">
        <v>0.0494480666</v>
      </c>
      <c r="DU94" s="0" t="n">
        <v>0.0447764536</v>
      </c>
      <c r="DV94" s="0" t="n">
        <v>0.0383019778</v>
      </c>
      <c r="DW94" s="0" t="n">
        <v>0.0416083858</v>
      </c>
      <c r="DX94" s="0" t="n">
        <v>0.0361451826</v>
      </c>
      <c r="DY94" s="0" t="n">
        <v>0.0340772566</v>
      </c>
      <c r="DZ94" s="0" t="n">
        <v>0.0287450673</v>
      </c>
      <c r="EA94" s="0" t="n">
        <v>0.073186218</v>
      </c>
      <c r="EB94" s="0" t="n">
        <v>0.0716187035</v>
      </c>
      <c r="EC94" s="0" t="n">
        <v>0.070407932</v>
      </c>
      <c r="ED94" s="0" t="n">
        <v>0.0693652251</v>
      </c>
      <c r="EE94" s="0" t="n">
        <v>0.0770212972</v>
      </c>
      <c r="EF94" s="0" t="n">
        <v>0.0754660413</v>
      </c>
      <c r="EG94" s="0" t="n">
        <v>0.0706814901</v>
      </c>
      <c r="EH94" s="0" t="n">
        <v>0.0662184339</v>
      </c>
      <c r="EI94" s="0" t="n">
        <v>0.06805454</v>
      </c>
      <c r="EJ94" s="0" t="n">
        <v>0.0671473557</v>
      </c>
      <c r="EK94" s="0" t="n">
        <v>0.0663240899</v>
      </c>
      <c r="EL94" s="0" t="n">
        <v>0.058033422</v>
      </c>
      <c r="EM94" s="0" t="n">
        <v>0.0540285544</v>
      </c>
      <c r="EN94" s="0" t="n">
        <v>0.0516565018</v>
      </c>
      <c r="EO94" s="0" t="n">
        <v>0.0510838654</v>
      </c>
      <c r="EP94" s="0" t="n">
        <v>0.0500531494</v>
      </c>
      <c r="EQ94" s="0" t="n">
        <v>0.1042427599</v>
      </c>
      <c r="ER94" s="0" t="n">
        <v>0.0971174277</v>
      </c>
      <c r="ES94" s="0" t="n">
        <v>0.0945249426</v>
      </c>
      <c r="ET94" s="0" t="n">
        <v>0.0913867997</v>
      </c>
      <c r="EU94" s="0" t="n">
        <v>0.0688246302</v>
      </c>
      <c r="EV94" s="0" t="n">
        <v>0.0662009635</v>
      </c>
      <c r="EW94" s="0" t="n">
        <v>0.0604369398</v>
      </c>
      <c r="EX94" s="0" t="n">
        <v>0.0594670086</v>
      </c>
      <c r="EY94" s="0" t="n">
        <v>0.0724548887</v>
      </c>
      <c r="EZ94" s="0" t="n">
        <v>0.0718414991</v>
      </c>
      <c r="FA94" s="0" t="n">
        <v>0.0707768145</v>
      </c>
      <c r="FB94" s="0" t="n">
        <v>0.0703559885</v>
      </c>
      <c r="FC94" s="0" t="n">
        <v>0.0712593999</v>
      </c>
      <c r="FD94" s="0" t="n">
        <v>0.0680125937</v>
      </c>
      <c r="FE94" s="0" t="n">
        <v>0.0657370522</v>
      </c>
      <c r="FF94" s="0" t="n">
        <v>0.0603081539</v>
      </c>
      <c r="FG94" s="0" t="n">
        <v>0.0564998403</v>
      </c>
      <c r="FH94" s="0" t="n">
        <v>0.0547960762</v>
      </c>
      <c r="FI94" s="0" t="n">
        <v>0.0493512832</v>
      </c>
      <c r="FJ94" s="0" t="n">
        <v>0.0483049822</v>
      </c>
      <c r="FK94" s="0" t="n">
        <v>0.0571010159</v>
      </c>
      <c r="FL94" s="0" t="n">
        <v>0.0549482101</v>
      </c>
      <c r="FM94" s="0" t="n">
        <v>0.0519911312</v>
      </c>
      <c r="FN94" s="0" t="n">
        <v>0.0512502782</v>
      </c>
      <c r="FO94" s="0" t="n">
        <v>0.0763156648</v>
      </c>
      <c r="FP94" s="0" t="n">
        <v>0.0757456191</v>
      </c>
      <c r="FQ94" s="0" t="n">
        <v>0.0736349734</v>
      </c>
      <c r="FR94" s="0" t="n">
        <v>0.0723253084</v>
      </c>
      <c r="FS94" s="0" t="n">
        <v>0.0771292727</v>
      </c>
      <c r="FT94" s="0" t="n">
        <v>0.0756313145</v>
      </c>
      <c r="FU94" s="0" t="n">
        <v>0.0728614399</v>
      </c>
      <c r="FV94" s="0" t="n">
        <v>0.0699809632</v>
      </c>
      <c r="FW94" s="0" t="n">
        <v>0.0752283365</v>
      </c>
      <c r="FX94" s="0" t="n">
        <v>0.0740548823</v>
      </c>
      <c r="FY94" s="0" t="n">
        <v>0.0725310892</v>
      </c>
      <c r="FZ94" s="0" t="n">
        <v>0.0710712776</v>
      </c>
      <c r="GA94" s="0" t="n">
        <v>0.0627456945</v>
      </c>
      <c r="GB94" s="0" t="n">
        <v>0.0623109427</v>
      </c>
      <c r="GC94" s="0" t="n">
        <v>0.0615644155</v>
      </c>
      <c r="GD94" s="0" t="n">
        <v>0.0610479015</v>
      </c>
      <c r="GE94" s="0" t="n">
        <v>0.0697756443</v>
      </c>
      <c r="GF94" s="0" t="n">
        <v>0.0647448992</v>
      </c>
      <c r="GG94" s="0" t="n">
        <v>0.0639618861</v>
      </c>
      <c r="GH94" s="0" t="n">
        <v>0.0619456185</v>
      </c>
      <c r="GI94" s="0" t="n">
        <v>0.0627199371</v>
      </c>
      <c r="GJ94" s="0" t="n">
        <v>0.0620309981</v>
      </c>
      <c r="GK94" s="0" t="n">
        <v>0.0589885297</v>
      </c>
      <c r="GL94" s="0" t="n">
        <v>0.0566764128</v>
      </c>
      <c r="GM94" s="0" t="n">
        <v>0.1110744021</v>
      </c>
      <c r="GN94" s="0" t="n">
        <v>0.1093905047</v>
      </c>
      <c r="GO94" s="0" t="n">
        <v>0.1049643066</v>
      </c>
      <c r="GP94" s="0" t="n">
        <v>0.099515955</v>
      </c>
      <c r="GQ94" s="0" t="n">
        <v>0.0771036016</v>
      </c>
      <c r="GR94" s="0" t="n">
        <v>0.0748188425</v>
      </c>
      <c r="GS94" s="0" t="n">
        <v>0.0729030108</v>
      </c>
      <c r="GT94" s="0" t="n">
        <v>0.0717705973</v>
      </c>
      <c r="GU94" s="0" t="n">
        <v>0.07006421</v>
      </c>
      <c r="GV94" s="0" t="n">
        <v>0.0687146918</v>
      </c>
      <c r="GW94" s="0" t="n">
        <v>0.0677496675</v>
      </c>
      <c r="GX94" s="0" t="n">
        <v>0.0668508536</v>
      </c>
      <c r="GY94" s="0" t="n">
        <v>0.0943454175</v>
      </c>
      <c r="GZ94" s="0" t="n">
        <v>0.0930904171</v>
      </c>
      <c r="HA94" s="0" t="n">
        <v>0.0919883739</v>
      </c>
      <c r="HB94" s="0" t="n">
        <v>0.0888189774</v>
      </c>
      <c r="HC94" s="0" t="n">
        <v>0.0921940189</v>
      </c>
      <c r="HD94" s="0" t="n">
        <v>0.0909970978</v>
      </c>
      <c r="HE94" s="0" t="n">
        <v>0.0883267622</v>
      </c>
      <c r="HF94" s="0" t="n">
        <v>0.084014391</v>
      </c>
      <c r="HG94" s="0" t="n">
        <v>0.0905783459</v>
      </c>
      <c r="HH94" s="0" t="n">
        <v>0.0876583176</v>
      </c>
    </row>
    <row r="95" customFormat="false" ht="12.85" hidden="false" customHeight="false" outlineLevel="0" collapsed="false">
      <c r="A95" s="0" t="n">
        <v>92</v>
      </c>
      <c r="B95" s="0" t="n">
        <v>0.022873611</v>
      </c>
      <c r="C95" s="0" t="n">
        <v>0.0222704247</v>
      </c>
      <c r="D95" s="0" t="n">
        <v>0.022179169</v>
      </c>
      <c r="E95" s="0" t="n">
        <v>0.0220833608</v>
      </c>
      <c r="F95" s="0" t="n">
        <v>0.0217882042</v>
      </c>
      <c r="G95" s="0" t="n">
        <v>0.0211111265</v>
      </c>
      <c r="H95" s="0" t="n">
        <v>0.0197487043</v>
      </c>
      <c r="I95" s="0" t="n">
        <v>0.0196692237</v>
      </c>
      <c r="J95" s="0" t="n">
        <v>0.0122378663</v>
      </c>
      <c r="K95" s="0" t="n">
        <v>0.0111567425</v>
      </c>
      <c r="L95" s="0" t="n">
        <v>0.0103540492</v>
      </c>
      <c r="M95" s="0" t="n">
        <v>0.0095105172</v>
      </c>
      <c r="N95" s="0" t="n">
        <v>0.0250726592</v>
      </c>
      <c r="O95" s="0" t="n">
        <v>0.0249707943</v>
      </c>
      <c r="P95" s="0" t="n">
        <v>0.0238560173</v>
      </c>
      <c r="Q95" s="0" t="n">
        <v>0.0214248716</v>
      </c>
      <c r="R95" s="0" t="n">
        <v>0.0199344289</v>
      </c>
      <c r="S95" s="0" t="n">
        <v>0.0198540025</v>
      </c>
      <c r="T95" s="0" t="n">
        <v>0.0137053239</v>
      </c>
      <c r="U95" s="0" t="n">
        <v>0.013645424</v>
      </c>
      <c r="V95" s="0" t="n">
        <v>0.0294530322</v>
      </c>
      <c r="W95" s="0" t="n">
        <v>0.029336169</v>
      </c>
      <c r="X95" s="0" t="n">
        <v>0.0275051292</v>
      </c>
      <c r="Y95" s="0" t="n">
        <v>0.0255226449</v>
      </c>
      <c r="Z95" s="0" t="n">
        <v>0.0187062374</v>
      </c>
      <c r="AA95" s="0" t="n">
        <v>0.0160777241</v>
      </c>
      <c r="AB95" s="0" t="n">
        <v>0.0160171912</v>
      </c>
      <c r="AC95" s="0" t="n">
        <v>0.0155821875</v>
      </c>
      <c r="AD95" s="0" t="n">
        <v>0.0195495336</v>
      </c>
      <c r="AE95" s="0" t="n">
        <v>0.0188476805</v>
      </c>
      <c r="AF95" s="0" t="n">
        <v>0.0170256227</v>
      </c>
      <c r="AG95" s="0" t="n">
        <v>0.0157526356</v>
      </c>
      <c r="AH95" s="0" t="n">
        <v>0.0276237947</v>
      </c>
      <c r="AI95" s="0" t="n">
        <v>0.0257840888</v>
      </c>
      <c r="AJ95" s="0" t="n">
        <v>0.0256967916</v>
      </c>
      <c r="AK95" s="0" t="n">
        <v>0.0236237616</v>
      </c>
      <c r="AL95" s="0" t="n">
        <v>0.021232359</v>
      </c>
      <c r="AM95" s="0" t="n">
        <v>0.0209034623</v>
      </c>
      <c r="AN95" s="0" t="n">
        <v>0.0188683634</v>
      </c>
      <c r="AO95" s="0" t="n">
        <v>0.0188037233</v>
      </c>
      <c r="AP95" s="0" t="n">
        <v>0.0216053595</v>
      </c>
      <c r="AQ95" s="0" t="n">
        <v>0.0215185687</v>
      </c>
      <c r="AR95" s="0" t="n">
        <v>0.0176088343</v>
      </c>
      <c r="AS95" s="0" t="n">
        <v>0.0171226367</v>
      </c>
      <c r="AT95" s="0" t="n">
        <v>0.0237142255</v>
      </c>
      <c r="AU95" s="0" t="n">
        <v>0.0207393035</v>
      </c>
      <c r="AV95" s="0" t="n">
        <v>0.0192127681</v>
      </c>
      <c r="AW95" s="0" t="n">
        <v>0.0179043796</v>
      </c>
      <c r="AX95" s="0" t="n">
        <v>0.0262779708</v>
      </c>
      <c r="AY95" s="0" t="n">
        <v>0.0242369678</v>
      </c>
      <c r="AZ95" s="0" t="n">
        <v>0.0234962399</v>
      </c>
      <c r="BA95" s="0" t="n">
        <v>0.0225590909</v>
      </c>
      <c r="BB95" s="0" t="n">
        <v>0.0263308553</v>
      </c>
      <c r="BC95" s="0" t="n">
        <v>0.0256976807</v>
      </c>
      <c r="BD95" s="0" t="n">
        <v>0.0252806007</v>
      </c>
      <c r="BE95" s="0" t="n">
        <v>0.0202076499</v>
      </c>
      <c r="BF95" s="0" t="n">
        <v>0.0191968177</v>
      </c>
      <c r="BG95" s="0" t="n">
        <v>0.016742221</v>
      </c>
      <c r="BH95" s="0" t="n">
        <v>0.0163267761</v>
      </c>
      <c r="BI95" s="0" t="n">
        <v>0.0156450108</v>
      </c>
      <c r="BJ95" s="0" t="n">
        <v>0.028693353</v>
      </c>
      <c r="BK95" s="0" t="n">
        <v>0.0283436754</v>
      </c>
      <c r="BL95" s="0" t="n">
        <v>0.0280941642</v>
      </c>
      <c r="BM95" s="0" t="n">
        <v>0.0280137606</v>
      </c>
      <c r="BN95" s="0" t="n">
        <v>0.0251286352</v>
      </c>
      <c r="BO95" s="0" t="n">
        <v>0.0250528729</v>
      </c>
      <c r="BP95" s="0" t="n">
        <v>0.0245241658</v>
      </c>
      <c r="BQ95" s="0" t="n">
        <v>0.0231209241</v>
      </c>
      <c r="BR95" s="0" t="n">
        <v>0.0268481626</v>
      </c>
      <c r="BS95" s="0" t="n">
        <v>0.0251641116</v>
      </c>
      <c r="BT95" s="0" t="n">
        <v>0.0248115191</v>
      </c>
      <c r="BU95" s="0" t="n">
        <v>0.0245705863</v>
      </c>
      <c r="BV95" s="0" t="n">
        <v>0.0256889133</v>
      </c>
      <c r="BW95" s="0" t="n">
        <v>0.0240077788</v>
      </c>
      <c r="BX95" s="0" t="n">
        <v>0.0197314166</v>
      </c>
      <c r="BY95" s="0" t="n">
        <v>0.0196715908</v>
      </c>
      <c r="BZ95" s="0" t="n">
        <v>0.0321980388</v>
      </c>
      <c r="CA95" s="0" t="n">
        <v>0.0314287123</v>
      </c>
      <c r="CB95" s="0" t="n">
        <v>0.0313261441</v>
      </c>
      <c r="CC95" s="0" t="n">
        <v>0.0303327476</v>
      </c>
      <c r="CD95" s="0" t="n">
        <v>0.0303473627</v>
      </c>
      <c r="CE95" s="0" t="n">
        <v>0.0301774688</v>
      </c>
      <c r="CF95" s="0" t="n">
        <v>0.027934164</v>
      </c>
      <c r="CG95" s="0" t="n">
        <v>0.027852107</v>
      </c>
      <c r="CH95" s="0" t="n">
        <v>0.0296731561</v>
      </c>
      <c r="CI95" s="0" t="n">
        <v>0.0291847829</v>
      </c>
      <c r="CJ95" s="0" t="n">
        <v>0.0291098074</v>
      </c>
      <c r="CK95" s="0" t="n">
        <v>0.0280356009</v>
      </c>
      <c r="CL95" s="0" t="n">
        <v>0.0426440901</v>
      </c>
      <c r="CM95" s="0" t="n">
        <v>0.0422966248</v>
      </c>
      <c r="CN95" s="0" t="n">
        <v>0.0414138753</v>
      </c>
      <c r="CO95" s="0" t="n">
        <v>0.0371732661</v>
      </c>
      <c r="CP95" s="0" t="n">
        <v>0.0331894501</v>
      </c>
      <c r="CQ95" s="0" t="n">
        <v>0.0328073092</v>
      </c>
      <c r="CR95" s="0" t="n">
        <v>0.0322522645</v>
      </c>
      <c r="CS95" s="0" t="n">
        <v>0.0313805046</v>
      </c>
      <c r="CT95" s="0" t="n">
        <v>0.042478847</v>
      </c>
      <c r="CU95" s="0" t="n">
        <v>0.0412402277</v>
      </c>
      <c r="CV95" s="0" t="n">
        <v>0.0391321778</v>
      </c>
      <c r="CW95" s="0" t="n">
        <v>0.0380081686</v>
      </c>
      <c r="CX95" s="0" t="n">
        <v>0.0433846442</v>
      </c>
      <c r="CY95" s="0" t="n">
        <v>0.0423472425</v>
      </c>
      <c r="CZ95" s="0" t="n">
        <v>0.0346094344</v>
      </c>
      <c r="DA95" s="0" t="n">
        <v>0.0335152101</v>
      </c>
      <c r="DB95" s="0" t="n">
        <v>0.0367251838</v>
      </c>
      <c r="DC95" s="0" t="n">
        <v>0.0319571086</v>
      </c>
      <c r="DF95" s="0" t="n">
        <v>92</v>
      </c>
      <c r="DG95" s="0" t="n">
        <v>0.0432439592</v>
      </c>
      <c r="DH95" s="0" t="n">
        <v>0.0430544159</v>
      </c>
      <c r="DI95" s="0" t="n">
        <v>0.0421285487</v>
      </c>
      <c r="DJ95" s="0" t="n">
        <v>0.0408050859</v>
      </c>
      <c r="DK95" s="0" t="n">
        <v>0.0269098661</v>
      </c>
      <c r="DL95" s="0" t="n">
        <v>0.02270435</v>
      </c>
      <c r="DM95" s="0" t="n">
        <v>0.022374086</v>
      </c>
      <c r="DN95" s="0" t="n">
        <v>0.0222840392</v>
      </c>
      <c r="DO95" s="0" t="n">
        <v>0.0369561122</v>
      </c>
      <c r="DP95" s="0" t="n">
        <v>0.0368284321</v>
      </c>
      <c r="DQ95" s="0" t="n">
        <v>0.0362607282</v>
      </c>
      <c r="DR95" s="0" t="n">
        <v>0.0342815142</v>
      </c>
      <c r="DS95" s="0" t="n">
        <v>0.0491185978</v>
      </c>
      <c r="DT95" s="0" t="n">
        <v>0.0475165847</v>
      </c>
      <c r="DU95" s="0" t="n">
        <v>0.0470400341</v>
      </c>
      <c r="DV95" s="0" t="n">
        <v>0.0450795926</v>
      </c>
      <c r="DW95" s="0" t="n">
        <v>0.0365686647</v>
      </c>
      <c r="DX95" s="0" t="n">
        <v>0.0353173504</v>
      </c>
      <c r="DY95" s="0" t="n">
        <v>0.033190462</v>
      </c>
      <c r="DZ95" s="0" t="n">
        <v>0.0327268581</v>
      </c>
      <c r="EA95" s="0" t="n">
        <v>0.0283603919</v>
      </c>
      <c r="EB95" s="0" t="n">
        <v>0.0278530532</v>
      </c>
      <c r="EC95" s="0" t="n">
        <v>0.0270365638</v>
      </c>
      <c r="ED95" s="0" t="n">
        <v>0.0261013125</v>
      </c>
      <c r="EE95" s="0" t="n">
        <v>0.0681274456</v>
      </c>
      <c r="EF95" s="0" t="n">
        <v>0.067052415</v>
      </c>
      <c r="EG95" s="0" t="n">
        <v>0.0647448369</v>
      </c>
      <c r="EH95" s="0" t="n">
        <v>0.0639402384</v>
      </c>
      <c r="EI95" s="0" t="n">
        <v>0.0653876325</v>
      </c>
      <c r="EJ95" s="0" t="n">
        <v>0.0601110656</v>
      </c>
      <c r="EK95" s="0" t="n">
        <v>0.0591078223</v>
      </c>
      <c r="EL95" s="0" t="n">
        <v>0.0569284946</v>
      </c>
      <c r="EM95" s="0" t="n">
        <v>0.0560394694</v>
      </c>
      <c r="EN95" s="0" t="n">
        <v>0.0535865465</v>
      </c>
      <c r="EO95" s="0" t="n">
        <v>0.0502101353</v>
      </c>
      <c r="EP95" s="0" t="n">
        <v>0.0479067155</v>
      </c>
      <c r="EQ95" s="0" t="n">
        <v>0.0494903926</v>
      </c>
      <c r="ER95" s="0" t="n">
        <v>0.049039142</v>
      </c>
      <c r="ES95" s="0" t="n">
        <v>0.0482005885</v>
      </c>
      <c r="ET95" s="0" t="n">
        <v>0.047881778</v>
      </c>
      <c r="EU95" s="0" t="n">
        <v>0.0899771541</v>
      </c>
      <c r="EV95" s="0" t="n">
        <v>0.0834475803</v>
      </c>
      <c r="EW95" s="0" t="n">
        <v>0.0823688063</v>
      </c>
      <c r="EX95" s="0" t="n">
        <v>0.0816630191</v>
      </c>
      <c r="EY95" s="0" t="n">
        <v>0.0579513238</v>
      </c>
      <c r="EZ95" s="0" t="n">
        <v>0.0531209548</v>
      </c>
      <c r="FA95" s="0" t="n">
        <v>0.0523104462</v>
      </c>
      <c r="FB95" s="0" t="n">
        <v>0.0519656863</v>
      </c>
      <c r="FC95" s="0" t="n">
        <v>0.0664756606</v>
      </c>
      <c r="FD95" s="0" t="n">
        <v>0.0648205888</v>
      </c>
      <c r="FE95" s="0" t="n">
        <v>0.064324811</v>
      </c>
      <c r="FF95" s="0" t="n">
        <v>0.0620444142</v>
      </c>
      <c r="FG95" s="0" t="n">
        <v>0.0592689297</v>
      </c>
      <c r="FH95" s="0" t="n">
        <v>0.0569848665</v>
      </c>
      <c r="FI95" s="0" t="n">
        <v>0.0564739922</v>
      </c>
      <c r="FJ95" s="0" t="n">
        <v>0.0557036433</v>
      </c>
      <c r="FK95" s="0" t="n">
        <v>0.0474723948</v>
      </c>
      <c r="FL95" s="0" t="n">
        <v>0.046914353</v>
      </c>
      <c r="FM95" s="0" t="n">
        <v>0.0441504364</v>
      </c>
      <c r="FN95" s="0" t="n">
        <v>0.0417699044</v>
      </c>
      <c r="FO95" s="0" t="n">
        <v>0.0505916187</v>
      </c>
      <c r="FP95" s="0" t="n">
        <v>0.0500056622</v>
      </c>
      <c r="FQ95" s="0" t="n">
        <v>0.0481893573</v>
      </c>
      <c r="FR95" s="0" t="n">
        <v>0.0463026134</v>
      </c>
      <c r="FS95" s="0" t="n">
        <v>0.0718108249</v>
      </c>
      <c r="FT95" s="0" t="n">
        <v>0.0695038862</v>
      </c>
      <c r="FU95" s="0" t="n">
        <v>0.0688847854</v>
      </c>
      <c r="FV95" s="0" t="n">
        <v>0.0668404366</v>
      </c>
      <c r="FW95" s="0" t="n">
        <v>0.068874533</v>
      </c>
      <c r="FX95" s="0" t="n">
        <v>0.0681659643</v>
      </c>
      <c r="FY95" s="0" t="n">
        <v>0.0664971819</v>
      </c>
      <c r="FZ95" s="0" t="n">
        <v>0.0654418979</v>
      </c>
      <c r="GA95" s="0" t="n">
        <v>0.0703280997</v>
      </c>
      <c r="GB95" s="0" t="n">
        <v>0.0647912506</v>
      </c>
      <c r="GC95" s="0" t="n">
        <v>0.0639203204</v>
      </c>
      <c r="GD95" s="0" t="n">
        <v>0.0594384594</v>
      </c>
      <c r="GE95" s="0" t="n">
        <v>0.0571997026</v>
      </c>
      <c r="GF95" s="0" t="n">
        <v>0.0567146555</v>
      </c>
      <c r="GG95" s="0" t="n">
        <v>0.0517192584</v>
      </c>
      <c r="GH95" s="0" t="n">
        <v>0.0495374052</v>
      </c>
      <c r="GI95" s="0" t="n">
        <v>0.0579944432</v>
      </c>
      <c r="GJ95" s="0" t="n">
        <v>0.0560027673</v>
      </c>
      <c r="GK95" s="0" t="n">
        <v>0.0552220004</v>
      </c>
      <c r="GL95" s="0" t="n">
        <v>0.05453202</v>
      </c>
      <c r="GM95" s="0" t="n">
        <v>0.0559315333</v>
      </c>
      <c r="GN95" s="0" t="n">
        <v>0.055207145</v>
      </c>
      <c r="GO95" s="0" t="n">
        <v>0.0535652385</v>
      </c>
      <c r="GP95" s="0" t="n">
        <v>0.0516419282</v>
      </c>
      <c r="GQ95" s="0" t="n">
        <v>0.0970547092</v>
      </c>
      <c r="GR95" s="0" t="n">
        <v>0.0962373773</v>
      </c>
      <c r="GS95" s="0" t="n">
        <v>0.0947042286</v>
      </c>
      <c r="GT95" s="0" t="n">
        <v>0.0888276841</v>
      </c>
      <c r="GU95" s="0" t="n">
        <v>0.0696120081</v>
      </c>
      <c r="GV95" s="0" t="n">
        <v>0.0677398429</v>
      </c>
      <c r="GW95" s="0" t="n">
        <v>0.0632398398</v>
      </c>
      <c r="GX95" s="0" t="n">
        <v>0.0615809885</v>
      </c>
      <c r="GY95" s="0" t="n">
        <v>0.0655428437</v>
      </c>
      <c r="GZ95" s="0" t="n">
        <v>0.0645661484</v>
      </c>
      <c r="HA95" s="0" t="n">
        <v>0.0637010126</v>
      </c>
      <c r="HB95" s="0" t="n">
        <v>0.0597986009</v>
      </c>
      <c r="HC95" s="0" t="n">
        <v>0.0872470871</v>
      </c>
      <c r="HD95" s="0" t="n">
        <v>0.0854418512</v>
      </c>
      <c r="HE95" s="0" t="n">
        <v>0.0796888395</v>
      </c>
      <c r="HF95" s="0" t="n">
        <v>0.0741066386</v>
      </c>
      <c r="HG95" s="0" t="n">
        <v>0.0829514101</v>
      </c>
      <c r="HH95" s="0" t="n">
        <v>0.0815265279</v>
      </c>
    </row>
    <row r="96" customFormat="false" ht="12.85" hidden="false" customHeight="false" outlineLevel="0" collapsed="false">
      <c r="A96" s="0" t="n">
        <v>93</v>
      </c>
      <c r="B96" s="0" t="n">
        <v>0.0094405563</v>
      </c>
      <c r="C96" s="0" t="n">
        <v>0.0085497867</v>
      </c>
      <c r="D96" s="0" t="n">
        <v>0.0085147529</v>
      </c>
      <c r="E96" s="0" t="n">
        <v>0.0084779714</v>
      </c>
      <c r="F96" s="0" t="n">
        <v>0.0219793933</v>
      </c>
      <c r="G96" s="0" t="n">
        <v>0.019027117</v>
      </c>
      <c r="H96" s="0" t="n">
        <v>0.0179182299</v>
      </c>
      <c r="I96" s="0" t="n">
        <v>0.0178461161</v>
      </c>
      <c r="J96" s="0" t="n">
        <v>0.0196037516</v>
      </c>
      <c r="K96" s="0" t="n">
        <v>0.0195360224</v>
      </c>
      <c r="L96" s="0" t="n">
        <v>0.0176471512</v>
      </c>
      <c r="M96" s="0" t="n">
        <v>0.017575493</v>
      </c>
      <c r="N96" s="0" t="n">
        <v>0.0094757754</v>
      </c>
      <c r="O96" s="0" t="n">
        <v>0.0094372773</v>
      </c>
      <c r="P96" s="0" t="n">
        <v>0.0094009331</v>
      </c>
      <c r="Q96" s="0" t="n">
        <v>0.0093632537</v>
      </c>
      <c r="R96" s="0" t="n">
        <v>0.0211163259</v>
      </c>
      <c r="S96" s="0" t="n">
        <v>0.0196514107</v>
      </c>
      <c r="T96" s="0" t="n">
        <v>0.0174437717</v>
      </c>
      <c r="U96" s="0" t="n">
        <v>0.0165746371</v>
      </c>
      <c r="V96" s="0" t="n">
        <v>0.0124602354</v>
      </c>
      <c r="W96" s="0" t="n">
        <v>0.0110650056</v>
      </c>
      <c r="X96" s="0" t="n">
        <v>0.0099116966</v>
      </c>
      <c r="Y96" s="0" t="n">
        <v>0.0098645805</v>
      </c>
      <c r="Z96" s="0" t="n">
        <v>0.0248919383</v>
      </c>
      <c r="AA96" s="0" t="n">
        <v>0.0230496897</v>
      </c>
      <c r="AB96" s="0" t="n">
        <v>0.0210625055</v>
      </c>
      <c r="AC96" s="0" t="n">
        <v>0.0209795008</v>
      </c>
      <c r="AD96" s="0" t="n">
        <v>0.0141923539</v>
      </c>
      <c r="AE96" s="0" t="n">
        <v>0.0137999072</v>
      </c>
      <c r="AF96" s="0" t="n">
        <v>0.0137436947</v>
      </c>
      <c r="AG96" s="0" t="n">
        <v>0.0136879057</v>
      </c>
      <c r="AH96" s="0" t="n">
        <v>0.0150194321</v>
      </c>
      <c r="AI96" s="0" t="n">
        <v>0.0130228949</v>
      </c>
      <c r="AJ96" s="0" t="n">
        <v>0.0129788032</v>
      </c>
      <c r="AK96" s="0" t="n">
        <v>0.012927312</v>
      </c>
      <c r="AL96" s="0" t="n">
        <v>0.0228892661</v>
      </c>
      <c r="AM96" s="0" t="n">
        <v>0.0223221764</v>
      </c>
      <c r="AN96" s="0" t="n">
        <v>0.0222417299</v>
      </c>
      <c r="AO96" s="0" t="n">
        <v>0.0200652025</v>
      </c>
      <c r="AP96" s="0" t="n">
        <v>0.0187288969</v>
      </c>
      <c r="AQ96" s="0" t="n">
        <v>0.0175578816</v>
      </c>
      <c r="AR96" s="0" t="n">
        <v>0.0167283926</v>
      </c>
      <c r="AS96" s="0" t="n">
        <v>0.0166651496</v>
      </c>
      <c r="AT96" s="0" t="n">
        <v>0.0168510718</v>
      </c>
      <c r="AU96" s="0" t="n">
        <v>0.0167864224</v>
      </c>
      <c r="AV96" s="0" t="n">
        <v>0.0161147404</v>
      </c>
      <c r="AW96" s="0" t="n">
        <v>0.0160728251</v>
      </c>
      <c r="AX96" s="0" t="n">
        <v>0.0178435648</v>
      </c>
      <c r="AY96" s="0" t="n">
        <v>0.0177787252</v>
      </c>
      <c r="AZ96" s="0" t="n">
        <v>0.0139404856</v>
      </c>
      <c r="BA96" s="0" t="n">
        <v>0.0133246449</v>
      </c>
      <c r="BB96" s="0" t="n">
        <v>0.0224865995</v>
      </c>
      <c r="BC96" s="0" t="n">
        <v>0.0221565416</v>
      </c>
      <c r="BD96" s="0" t="n">
        <v>0.0220642857</v>
      </c>
      <c r="BE96" s="0" t="n">
        <v>0.0219989685</v>
      </c>
      <c r="BF96" s="0" t="n">
        <v>0.0198886766</v>
      </c>
      <c r="BG96" s="0" t="n">
        <v>0.0193499122</v>
      </c>
      <c r="BH96" s="0" t="n">
        <v>0.0192895502</v>
      </c>
      <c r="BI96" s="0" t="n">
        <v>0.0152739355</v>
      </c>
      <c r="BJ96" s="0" t="n">
        <v>0.0156015444</v>
      </c>
      <c r="BK96" s="0" t="n">
        <v>0.015316166</v>
      </c>
      <c r="BL96" s="0" t="n">
        <v>0.0152661846</v>
      </c>
      <c r="BM96" s="0" t="n">
        <v>0.0142535479</v>
      </c>
      <c r="BN96" s="0" t="n">
        <v>0.0273225685</v>
      </c>
      <c r="BO96" s="0" t="n">
        <v>0.0270170557</v>
      </c>
      <c r="BP96" s="0" t="n">
        <v>0.0266222241</v>
      </c>
      <c r="BQ96" s="0" t="n">
        <v>0.0265297222</v>
      </c>
      <c r="BR96" s="0" t="n">
        <v>0.0220522908</v>
      </c>
      <c r="BS96" s="0" t="n">
        <v>0.0210604168</v>
      </c>
      <c r="BT96" s="0" t="n">
        <v>0.0179977387</v>
      </c>
      <c r="BU96" s="0" t="n">
        <v>0.0177059106</v>
      </c>
      <c r="BV96" s="0" t="n">
        <v>0.0234819226</v>
      </c>
      <c r="BW96" s="0" t="n">
        <v>0.0202343922</v>
      </c>
      <c r="BX96" s="0" t="n">
        <v>0.0201735053</v>
      </c>
      <c r="BY96" s="0" t="n">
        <v>0.0191938765</v>
      </c>
      <c r="BZ96" s="0" t="n">
        <v>0.0193471666</v>
      </c>
      <c r="CA96" s="0" t="n">
        <v>0.0186656544</v>
      </c>
      <c r="CB96" s="0" t="n">
        <v>0.0183259211</v>
      </c>
      <c r="CC96" s="0" t="n">
        <v>0.0182670235</v>
      </c>
      <c r="CD96" s="0" t="n">
        <v>0.0262297124</v>
      </c>
      <c r="CE96" s="0" t="n">
        <v>0.0258699934</v>
      </c>
      <c r="CF96" s="0" t="n">
        <v>0.0258001688</v>
      </c>
      <c r="CG96" s="0" t="n">
        <v>0.0238133154</v>
      </c>
      <c r="CH96" s="0" t="n">
        <v>0.0272601195</v>
      </c>
      <c r="CI96" s="0" t="n">
        <v>0.0268778163</v>
      </c>
      <c r="CJ96" s="0" t="n">
        <v>0.0266876601</v>
      </c>
      <c r="CK96" s="0" t="n">
        <v>0.0229147678</v>
      </c>
      <c r="CL96" s="0" t="n">
        <v>0.0276869163</v>
      </c>
      <c r="CM96" s="0" t="n">
        <v>0.0262798079</v>
      </c>
      <c r="CN96" s="0" t="n">
        <v>0.0262082813</v>
      </c>
      <c r="CO96" s="0" t="n">
        <v>0.0258217803</v>
      </c>
      <c r="CP96" s="0" t="n">
        <v>0.0356697908</v>
      </c>
      <c r="CQ96" s="0" t="n">
        <v>0.0336876436</v>
      </c>
      <c r="CR96" s="0" t="n">
        <v>0.0319804909</v>
      </c>
      <c r="CS96" s="0" t="n">
        <v>0.0315789626</v>
      </c>
      <c r="CT96" s="0" t="n">
        <v>0.0293617172</v>
      </c>
      <c r="CU96" s="0" t="n">
        <v>0.0286415648</v>
      </c>
      <c r="CV96" s="0" t="n">
        <v>0.024953968</v>
      </c>
      <c r="CW96" s="0" t="n">
        <v>0.0245251567</v>
      </c>
      <c r="CX96" s="0" t="n">
        <v>0.0337705965</v>
      </c>
      <c r="CY96" s="0" t="n">
        <v>0.0324735876</v>
      </c>
      <c r="CZ96" s="0" t="n">
        <v>0.0286802131</v>
      </c>
      <c r="DA96" s="0" t="n">
        <v>0.0284357206</v>
      </c>
      <c r="DB96" s="0" t="n">
        <v>0.0329325973</v>
      </c>
      <c r="DC96" s="0" t="n">
        <v>0.0326152939</v>
      </c>
      <c r="DF96" s="0" t="n">
        <v>93</v>
      </c>
      <c r="DG96" s="0" t="n">
        <v>0.028579853</v>
      </c>
      <c r="DH96" s="0" t="n">
        <v>0.0275604888</v>
      </c>
      <c r="DI96" s="0" t="n">
        <v>0.0265274437</v>
      </c>
      <c r="DJ96" s="0" t="n">
        <v>0.0241077305</v>
      </c>
      <c r="DK96" s="0" t="n">
        <v>0.0398629277</v>
      </c>
      <c r="DL96" s="0" t="n">
        <v>0.0397097213</v>
      </c>
      <c r="DM96" s="0" t="n">
        <v>0.0395338722</v>
      </c>
      <c r="DN96" s="0" t="n">
        <v>0.038946225</v>
      </c>
      <c r="DO96" s="0" t="n">
        <v>0.0222098633</v>
      </c>
      <c r="DP96" s="0" t="n">
        <v>0.0216750292</v>
      </c>
      <c r="DQ96" s="0" t="n">
        <v>0.0208374342</v>
      </c>
      <c r="DR96" s="0" t="n">
        <v>0.0196328847</v>
      </c>
      <c r="DS96" s="0" t="n">
        <v>0.031871118</v>
      </c>
      <c r="DT96" s="0" t="n">
        <v>0.0315712076</v>
      </c>
      <c r="DU96" s="0" t="n">
        <v>0.0292108002</v>
      </c>
      <c r="DV96" s="0" t="n">
        <v>0.0244015268</v>
      </c>
      <c r="DW96" s="0" t="n">
        <v>0.0412822243</v>
      </c>
      <c r="DX96" s="0" t="n">
        <v>0.040752401</v>
      </c>
      <c r="DY96" s="0" t="n">
        <v>0.0399440116</v>
      </c>
      <c r="DZ96" s="0" t="n">
        <v>0.0389557639</v>
      </c>
      <c r="EA96" s="0" t="n">
        <v>0.0312901845</v>
      </c>
      <c r="EB96" s="0" t="n">
        <v>0.030451939</v>
      </c>
      <c r="EC96" s="0" t="n">
        <v>0.0282712506</v>
      </c>
      <c r="ED96" s="0" t="n">
        <v>0.0281368609</v>
      </c>
      <c r="EE96" s="0" t="n">
        <v>0.0259901121</v>
      </c>
      <c r="EF96" s="0" t="n">
        <v>0.0256392769</v>
      </c>
      <c r="EG96" s="0" t="n">
        <v>0.0253812946</v>
      </c>
      <c r="EH96" s="0" t="n">
        <v>0.02528127</v>
      </c>
      <c r="EI96" s="0" t="n">
        <v>0.0632647875</v>
      </c>
      <c r="EJ96" s="0" t="n">
        <v>0.0587909299</v>
      </c>
      <c r="EK96" s="0" t="n">
        <v>0.0584454755</v>
      </c>
      <c r="EL96" s="0" t="n">
        <v>0.0579344733</v>
      </c>
      <c r="EM96" s="0" t="n">
        <v>0.0529902388</v>
      </c>
      <c r="EN96" s="0" t="n">
        <v>0.052045782</v>
      </c>
      <c r="EO96" s="0" t="n">
        <v>0.0511034265</v>
      </c>
      <c r="EP96" s="0" t="n">
        <v>0.0500953637</v>
      </c>
      <c r="EQ96" s="0" t="n">
        <v>0.0432737547</v>
      </c>
      <c r="ER96" s="0" t="n">
        <v>0.0427903514</v>
      </c>
      <c r="ES96" s="0" t="n">
        <v>0.0397768104</v>
      </c>
      <c r="ET96" s="0" t="n">
        <v>0.0390322137</v>
      </c>
      <c r="EU96" s="0" t="n">
        <v>0.0474903342</v>
      </c>
      <c r="EV96" s="0" t="n">
        <v>0.0456924177</v>
      </c>
      <c r="EW96" s="0" t="n">
        <v>0.0401614439</v>
      </c>
      <c r="EX96" s="0" t="n">
        <v>0.0390062939</v>
      </c>
      <c r="EY96" s="0" t="n">
        <v>0.0809040255</v>
      </c>
      <c r="EZ96" s="0" t="n">
        <v>0.0802017957</v>
      </c>
      <c r="FA96" s="0" t="n">
        <v>0.078918506</v>
      </c>
      <c r="FB96" s="0" t="n">
        <v>0.0763303448</v>
      </c>
      <c r="FC96" s="0" t="n">
        <v>0.0511683158</v>
      </c>
      <c r="FD96" s="0" t="n">
        <v>0.0507040088</v>
      </c>
      <c r="FE96" s="0" t="n">
        <v>0.0497244573</v>
      </c>
      <c r="FF96" s="0" t="n">
        <v>0.0492083806</v>
      </c>
      <c r="FG96" s="0" t="n">
        <v>0.0579333954</v>
      </c>
      <c r="FH96" s="0" t="n">
        <v>0.0570764477</v>
      </c>
      <c r="FI96" s="0" t="n">
        <v>0.055312714</v>
      </c>
      <c r="FJ96" s="0" t="n">
        <v>0.0532576296</v>
      </c>
      <c r="FK96" s="0" t="n">
        <v>0.0545299595</v>
      </c>
      <c r="FL96" s="0" t="n">
        <v>0.0512052999</v>
      </c>
      <c r="FM96" s="0" t="n">
        <v>0.0507543907</v>
      </c>
      <c r="FN96" s="0" t="n">
        <v>0.0493081183</v>
      </c>
      <c r="FO96" s="0" t="n">
        <v>0.0405496912</v>
      </c>
      <c r="FP96" s="0" t="n">
        <v>0.0398047924</v>
      </c>
      <c r="FQ96" s="0" t="n">
        <v>0.0390112786</v>
      </c>
      <c r="FR96" s="0" t="n">
        <v>0.0378656947</v>
      </c>
      <c r="FS96" s="0" t="n">
        <v>0.0458723485</v>
      </c>
      <c r="FT96" s="0" t="n">
        <v>0.0454198927</v>
      </c>
      <c r="FU96" s="0" t="n">
        <v>0.0448288056</v>
      </c>
      <c r="FV96" s="0" t="n">
        <v>0.0444397633</v>
      </c>
      <c r="FW96" s="0" t="n">
        <v>0.066293482</v>
      </c>
      <c r="FX96" s="0" t="n">
        <v>0.0655489895</v>
      </c>
      <c r="FY96" s="0" t="n">
        <v>0.0643857477</v>
      </c>
      <c r="FZ96" s="0" t="n">
        <v>0.0579638934</v>
      </c>
      <c r="GA96" s="0" t="n">
        <v>0.0646628205</v>
      </c>
      <c r="GB96" s="0" t="n">
        <v>0.0637442002</v>
      </c>
      <c r="GC96" s="0" t="n">
        <v>0.0615273371</v>
      </c>
      <c r="GD96" s="0" t="n">
        <v>0.0588981873</v>
      </c>
      <c r="GE96" s="0" t="n">
        <v>0.0591553933</v>
      </c>
      <c r="GF96" s="0" t="n">
        <v>0.0557002792</v>
      </c>
      <c r="GG96" s="0" t="n">
        <v>0.0518854224</v>
      </c>
      <c r="GH96" s="0" t="n">
        <v>0.0513200332</v>
      </c>
      <c r="GI96" s="0" t="n">
        <v>0.049355781</v>
      </c>
      <c r="GJ96" s="0" t="n">
        <v>0.046027414</v>
      </c>
      <c r="GK96" s="0" t="n">
        <v>0.0408857874</v>
      </c>
      <c r="GL96" s="0" t="n">
        <v>0.0391296132</v>
      </c>
      <c r="GM96" s="0" t="n">
        <v>0.0539446522</v>
      </c>
      <c r="GN96" s="0" t="n">
        <v>0.0528008354</v>
      </c>
      <c r="GO96" s="0" t="n">
        <v>0.0510219838</v>
      </c>
      <c r="GP96" s="0" t="n">
        <v>0.0484503264</v>
      </c>
      <c r="GQ96" s="0" t="n">
        <v>0.0513458487</v>
      </c>
      <c r="GR96" s="0" t="n">
        <v>0.0487819617</v>
      </c>
      <c r="GS96" s="0" t="n">
        <v>0.0477590667</v>
      </c>
      <c r="GT96" s="0" t="n">
        <v>0.0473982894</v>
      </c>
      <c r="GU96" s="0" t="n">
        <v>0.084526546</v>
      </c>
      <c r="GV96" s="0" t="n">
        <v>0.0820061212</v>
      </c>
      <c r="GW96" s="0" t="n">
        <v>0.0813114407</v>
      </c>
      <c r="GX96" s="0" t="n">
        <v>0.0795494853</v>
      </c>
      <c r="GY96" s="0" t="n">
        <v>0.0569175885</v>
      </c>
      <c r="GZ96" s="0" t="n">
        <v>0.0565686899</v>
      </c>
      <c r="HA96" s="0" t="n">
        <v>0.0558894512</v>
      </c>
      <c r="HB96" s="0" t="n">
        <v>0.0531166606</v>
      </c>
      <c r="HC96" s="0" t="n">
        <v>0.057884909</v>
      </c>
      <c r="HD96" s="0" t="n">
        <v>0.0571287775</v>
      </c>
      <c r="HE96" s="0" t="n">
        <v>0.0528380497</v>
      </c>
      <c r="HF96" s="0" t="n">
        <v>0.0512109898</v>
      </c>
      <c r="HG96" s="0" t="n">
        <v>0.0716780577</v>
      </c>
      <c r="HH96" s="0" t="n">
        <v>0.063898608</v>
      </c>
    </row>
    <row r="97" customFormat="false" ht="12.85" hidden="false" customHeight="false" outlineLevel="0" collapsed="false">
      <c r="A97" s="0" t="n">
        <v>94</v>
      </c>
      <c r="B97" s="0" t="n">
        <v>0.0127221131</v>
      </c>
      <c r="C97" s="0" t="n">
        <v>0.0061655324</v>
      </c>
      <c r="D97" s="0" t="n">
        <v>0.0061402684</v>
      </c>
      <c r="E97" s="0" t="n">
        <v>0.0039194456</v>
      </c>
      <c r="F97" s="0" t="n">
        <v>0.0084380575</v>
      </c>
      <c r="G97" s="0" t="n">
        <v>0.0084056272</v>
      </c>
      <c r="H97" s="0" t="n">
        <v>0.0083684041</v>
      </c>
      <c r="I97" s="0" t="n">
        <v>0.0083347246</v>
      </c>
      <c r="J97" s="0" t="n">
        <v>0.0177867126</v>
      </c>
      <c r="K97" s="0" t="n">
        <v>0.0177252611</v>
      </c>
      <c r="L97" s="0" t="n">
        <v>0.0176543365</v>
      </c>
      <c r="M97" s="0" t="n">
        <v>0.0172856691</v>
      </c>
      <c r="N97" s="0" t="n">
        <v>0.0175112899</v>
      </c>
      <c r="O97" s="0" t="n">
        <v>0.0174401453</v>
      </c>
      <c r="P97" s="0" t="n">
        <v>0.0128917988</v>
      </c>
      <c r="Q97" s="0" t="n">
        <v>0.0128401278</v>
      </c>
      <c r="R97" s="0" t="n">
        <v>0.0082066439</v>
      </c>
      <c r="S97" s="0" t="n">
        <v>0.0081735338</v>
      </c>
      <c r="T97" s="0" t="n">
        <v>0.0081376447</v>
      </c>
      <c r="U97" s="0" t="n">
        <v>0.0081020787</v>
      </c>
      <c r="V97" s="0" t="n">
        <v>0.0164999023</v>
      </c>
      <c r="W97" s="0" t="n">
        <v>0.0164344343</v>
      </c>
      <c r="X97" s="0" t="n">
        <v>0.0162048374</v>
      </c>
      <c r="Y97" s="0" t="n">
        <v>0.0161278063</v>
      </c>
      <c r="Z97" s="0" t="n">
        <v>0.0098225541</v>
      </c>
      <c r="AA97" s="0" t="n">
        <v>0.0097843856</v>
      </c>
      <c r="AB97" s="0" t="n">
        <v>0.0097475473</v>
      </c>
      <c r="AC97" s="0" t="n">
        <v>0.0097091334</v>
      </c>
      <c r="AD97" s="0" t="n">
        <v>0.0185648807</v>
      </c>
      <c r="AE97" s="0" t="n">
        <v>0.0178002176</v>
      </c>
      <c r="AF97" s="0" t="n">
        <v>0.0177277103</v>
      </c>
      <c r="AG97" s="0" t="n">
        <v>0.0176557492</v>
      </c>
      <c r="AH97" s="0" t="n">
        <v>0.0136361066</v>
      </c>
      <c r="AI97" s="0" t="n">
        <v>0.0135757382</v>
      </c>
      <c r="AJ97" s="0" t="n">
        <v>0.0131059505</v>
      </c>
      <c r="AK97" s="0" t="n">
        <v>0.0130539549</v>
      </c>
      <c r="AL97" s="0" t="n">
        <v>0.0128831003</v>
      </c>
      <c r="AM97" s="0" t="n">
        <v>0.0128361381</v>
      </c>
      <c r="AN97" s="0" t="n">
        <v>0.0127898782</v>
      </c>
      <c r="AO97" s="0" t="n">
        <v>0.0127460621</v>
      </c>
      <c r="AP97" s="0" t="n">
        <v>0.0199853562</v>
      </c>
      <c r="AQ97" s="0" t="n">
        <v>0.0189553975</v>
      </c>
      <c r="AR97" s="0" t="n">
        <v>0.0189009934</v>
      </c>
      <c r="AS97" s="0" t="n">
        <v>0.0185298038</v>
      </c>
      <c r="AT97" s="0" t="n">
        <v>0.016621356</v>
      </c>
      <c r="AU97" s="0" t="n">
        <v>0.0165575878</v>
      </c>
      <c r="AV97" s="0" t="n">
        <v>0.0164957479</v>
      </c>
      <c r="AW97" s="0" t="n">
        <v>0.0145683339</v>
      </c>
      <c r="AX97" s="0" t="n">
        <v>0.0160182315</v>
      </c>
      <c r="AY97" s="0" t="n">
        <v>0.0159600247</v>
      </c>
      <c r="AZ97" s="0" t="n">
        <v>0.0135457981</v>
      </c>
      <c r="BA97" s="0" t="n">
        <v>0.0134998074</v>
      </c>
      <c r="BB97" s="0" t="n">
        <v>0.012709018</v>
      </c>
      <c r="BC97" s="0" t="n">
        <v>0.012665678</v>
      </c>
      <c r="BD97" s="0" t="n">
        <v>0.0126129404</v>
      </c>
      <c r="BE97" s="0" t="n">
        <v>0.0120845808</v>
      </c>
      <c r="BF97" s="0" t="n">
        <v>0.0217285982</v>
      </c>
      <c r="BG97" s="0" t="n">
        <v>0.0211807162</v>
      </c>
      <c r="BH97" s="0" t="n">
        <v>0.021114643</v>
      </c>
      <c r="BI97" s="0" t="n">
        <v>0.0204899366</v>
      </c>
      <c r="BJ97" s="0" t="n">
        <v>0.0152315002</v>
      </c>
      <c r="BK97" s="0" t="n">
        <v>0.0151705242</v>
      </c>
      <c r="BL97" s="0" t="n">
        <v>0.0147536579</v>
      </c>
      <c r="BM97" s="0" t="n">
        <v>0.0147114339</v>
      </c>
      <c r="BN97" s="0" t="n">
        <v>0.0137319613</v>
      </c>
      <c r="BO97" s="0" t="n">
        <v>0.0130622561</v>
      </c>
      <c r="BP97" s="0" t="n">
        <v>0.0130184958</v>
      </c>
      <c r="BQ97" s="0" t="n">
        <v>0.0129732616</v>
      </c>
      <c r="BR97" s="0" t="n">
        <v>0.022616169</v>
      </c>
      <c r="BS97" s="0" t="n">
        <v>0.0199823274</v>
      </c>
      <c r="BT97" s="0" t="n">
        <v>0.0177753305</v>
      </c>
      <c r="BU97" s="0" t="n">
        <v>0.0124422247</v>
      </c>
      <c r="BV97" s="0" t="n">
        <v>0.0176473163</v>
      </c>
      <c r="BW97" s="0" t="n">
        <v>0.0175910191</v>
      </c>
      <c r="BX97" s="0" t="n">
        <v>0.0175380862</v>
      </c>
      <c r="BY97" s="0" t="n">
        <v>0.0174849106</v>
      </c>
      <c r="BZ97" s="0" t="n">
        <v>0.0188993418</v>
      </c>
      <c r="CA97" s="0" t="n">
        <v>0.0185469808</v>
      </c>
      <c r="CB97" s="0" t="n">
        <v>0.0184864524</v>
      </c>
      <c r="CC97" s="0" t="n">
        <v>0.0180705133</v>
      </c>
      <c r="CD97" s="0" t="n">
        <v>0.0182269051</v>
      </c>
      <c r="CE97" s="0" t="n">
        <v>0.0181768758</v>
      </c>
      <c r="CF97" s="0" t="n">
        <v>0.0178798708</v>
      </c>
      <c r="CG97" s="0" t="n">
        <v>0.0170107014</v>
      </c>
      <c r="CH97" s="0" t="n">
        <v>0.023499435</v>
      </c>
      <c r="CI97" s="0" t="n">
        <v>0.0231993636</v>
      </c>
      <c r="CJ97" s="0" t="n">
        <v>0.021378203</v>
      </c>
      <c r="CK97" s="0" t="n">
        <v>0.0213148505</v>
      </c>
      <c r="CL97" s="0" t="n">
        <v>0.0184488229</v>
      </c>
      <c r="CM97" s="0" t="n">
        <v>0.0184024164</v>
      </c>
      <c r="CN97" s="0" t="n">
        <v>0.0180501779</v>
      </c>
      <c r="CO97" s="0" t="n">
        <v>0.0179989724</v>
      </c>
      <c r="CP97" s="0" t="n">
        <v>0.0257592591</v>
      </c>
      <c r="CQ97" s="0" t="n">
        <v>0.0217140154</v>
      </c>
      <c r="CR97" s="0" t="n">
        <v>0.021636948</v>
      </c>
      <c r="CS97" s="0" t="n">
        <v>0.0209346397</v>
      </c>
      <c r="CT97" s="0" t="n">
        <v>0.0304907053</v>
      </c>
      <c r="CU97" s="0" t="n">
        <v>0.0295319485</v>
      </c>
      <c r="CV97" s="0" t="n">
        <v>0.0289912252</v>
      </c>
      <c r="CW97" s="0" t="n">
        <v>0.0283002941</v>
      </c>
      <c r="CX97" s="0" t="n">
        <v>0.0242331022</v>
      </c>
      <c r="CY97" s="0" t="n">
        <v>0.023623614</v>
      </c>
      <c r="CZ97" s="0" t="n">
        <v>0.0234229177</v>
      </c>
      <c r="DA97" s="0" t="n">
        <v>0.0226810593</v>
      </c>
      <c r="DB97" s="0" t="n">
        <v>0.0268874284</v>
      </c>
      <c r="DC97" s="0" t="n">
        <v>0.0267982885</v>
      </c>
      <c r="DF97" s="0" t="n">
        <v>94</v>
      </c>
      <c r="DG97" s="0" t="n">
        <v>0.040007304</v>
      </c>
      <c r="DH97" s="0" t="n">
        <v>0.0329846672</v>
      </c>
      <c r="DI97" s="0" t="n">
        <v>0.0323523509</v>
      </c>
      <c r="DJ97" s="0" t="n">
        <v>0.0322125972</v>
      </c>
      <c r="DK97" s="0" t="n">
        <v>0.0236780349</v>
      </c>
      <c r="DL97" s="0" t="n">
        <v>0.0235870324</v>
      </c>
      <c r="DM97" s="0" t="n">
        <v>0.021371336</v>
      </c>
      <c r="DN97" s="0" t="n">
        <v>0.0201159213</v>
      </c>
      <c r="DO97" s="0" t="n">
        <v>0.0341183461</v>
      </c>
      <c r="DP97" s="0" t="n">
        <v>0.0332465875</v>
      </c>
      <c r="DQ97" s="0" t="n">
        <v>0.0328836268</v>
      </c>
      <c r="DR97" s="0" t="n">
        <v>0.0327500991</v>
      </c>
      <c r="DS97" s="0" t="n">
        <v>0.0138714229</v>
      </c>
      <c r="DT97" s="0" t="n">
        <v>0.012600789</v>
      </c>
      <c r="DU97" s="0" t="n">
        <v>0.0125522617</v>
      </c>
      <c r="DV97" s="0" t="n">
        <v>0.0125019516</v>
      </c>
      <c r="DW97" s="0" t="n">
        <v>0.0242937701</v>
      </c>
      <c r="DX97" s="0" t="n">
        <v>0.0241957557</v>
      </c>
      <c r="DY97" s="0" t="n">
        <v>0.0240895149</v>
      </c>
      <c r="DZ97" s="0" t="n">
        <v>0.0239842304</v>
      </c>
      <c r="EA97" s="0" t="n">
        <v>0.0380562819</v>
      </c>
      <c r="EB97" s="0" t="n">
        <v>0.0375413702</v>
      </c>
      <c r="EC97" s="0" t="n">
        <v>0.0350329567</v>
      </c>
      <c r="ED97" s="0" t="n">
        <v>0.0339099211</v>
      </c>
      <c r="EE97" s="0" t="n">
        <v>0.0247190777</v>
      </c>
      <c r="EF97" s="0" t="n">
        <v>0.0229247683</v>
      </c>
      <c r="EG97" s="0" t="n">
        <v>0.0223944685</v>
      </c>
      <c r="EH97" s="0" t="n">
        <v>0.0220348414</v>
      </c>
      <c r="EI97" s="0" t="n">
        <v>0.0247164583</v>
      </c>
      <c r="EJ97" s="0" t="n">
        <v>0.0242379575</v>
      </c>
      <c r="EK97" s="0" t="n">
        <v>0.0234172687</v>
      </c>
      <c r="EL97" s="0" t="n">
        <v>0.0233222124</v>
      </c>
      <c r="EM97" s="0" t="n">
        <v>0.0557700331</v>
      </c>
      <c r="EN97" s="0" t="n">
        <v>0.0548328974</v>
      </c>
      <c r="EO97" s="0" t="n">
        <v>0.0541354001</v>
      </c>
      <c r="EP97" s="0" t="n">
        <v>0.0512903526</v>
      </c>
      <c r="EQ97" s="0" t="n">
        <v>0.0496522</v>
      </c>
      <c r="ER97" s="0" t="n">
        <v>0.0493132118</v>
      </c>
      <c r="ES97" s="0" t="n">
        <v>0.0434618117</v>
      </c>
      <c r="ET97" s="0" t="n">
        <v>0.0430343683</v>
      </c>
      <c r="EU97" s="0" t="n">
        <v>0.0384495675</v>
      </c>
      <c r="EV97" s="0" t="n">
        <v>0.0379774947</v>
      </c>
      <c r="EW97" s="0" t="n">
        <v>0.0371907448</v>
      </c>
      <c r="EX97" s="0" t="n">
        <v>0.0365232434</v>
      </c>
      <c r="EY97" s="0" t="n">
        <v>0.0366160732</v>
      </c>
      <c r="EZ97" s="0" t="n">
        <v>0.0359113454</v>
      </c>
      <c r="FA97" s="0" t="n">
        <v>0.0348996559</v>
      </c>
      <c r="FB97" s="0" t="n">
        <v>0.0344600124</v>
      </c>
      <c r="FC97" s="0" t="n">
        <v>0.071703316</v>
      </c>
      <c r="FD97" s="0" t="n">
        <v>0.0660578</v>
      </c>
      <c r="FE97" s="0" t="n">
        <v>0.0638098672</v>
      </c>
      <c r="FF97" s="0" t="n">
        <v>0.0624746379</v>
      </c>
      <c r="FG97" s="0" t="n">
        <v>0.0460636811</v>
      </c>
      <c r="FH97" s="0" t="n">
        <v>0.0449419406</v>
      </c>
      <c r="FI97" s="0" t="n">
        <v>0.0427879335</v>
      </c>
      <c r="FJ97" s="0" t="n">
        <v>0.0407002134</v>
      </c>
      <c r="FK97" s="0" t="n">
        <v>0.0524936588</v>
      </c>
      <c r="FL97" s="0" t="n">
        <v>0.0502989315</v>
      </c>
      <c r="FM97" s="0" t="n">
        <v>0.0491154093</v>
      </c>
      <c r="FN97" s="0" t="n">
        <v>0.0469799204</v>
      </c>
      <c r="FO97" s="0" t="n">
        <v>0.0444082981</v>
      </c>
      <c r="FP97" s="0" t="n">
        <v>0.0440105706</v>
      </c>
      <c r="FQ97" s="0" t="n">
        <v>0.0432418455</v>
      </c>
      <c r="FR97" s="0" t="n">
        <v>0.0422584462</v>
      </c>
      <c r="FS97" s="0" t="n">
        <v>0.0371996859</v>
      </c>
      <c r="FT97" s="0" t="n">
        <v>0.036532626</v>
      </c>
      <c r="FU97" s="0" t="n">
        <v>0.036269781</v>
      </c>
      <c r="FV97" s="0" t="n">
        <v>0.0330557189</v>
      </c>
      <c r="FW97" s="0" t="n">
        <v>0.0441133013</v>
      </c>
      <c r="FX97" s="0" t="n">
        <v>0.0437408656</v>
      </c>
      <c r="FY97" s="0" t="n">
        <v>0.0431240955</v>
      </c>
      <c r="FZ97" s="0" t="n">
        <v>0.0415998196</v>
      </c>
      <c r="GA97" s="0" t="n">
        <v>0.0568795188</v>
      </c>
      <c r="GB97" s="0" t="n">
        <v>0.055144655</v>
      </c>
      <c r="GC97" s="0" t="n">
        <v>0.0546022317</v>
      </c>
      <c r="GD97" s="0" t="n">
        <v>0.0528300788</v>
      </c>
      <c r="GE97" s="0" t="n">
        <v>0.0584383067</v>
      </c>
      <c r="GF97" s="0" t="n">
        <v>0.0573588834</v>
      </c>
      <c r="GG97" s="0" t="n">
        <v>0.0569829969</v>
      </c>
      <c r="GH97" s="0" t="n">
        <v>0.0562861258</v>
      </c>
      <c r="GI97" s="0" t="n">
        <v>0.0507731491</v>
      </c>
      <c r="GJ97" s="0" t="n">
        <v>0.0491560603</v>
      </c>
      <c r="GK97" s="0" t="n">
        <v>0.048131899</v>
      </c>
      <c r="GL97" s="0" t="n">
        <v>0.0461322223</v>
      </c>
      <c r="GM97" s="0" t="n">
        <v>0.0383706036</v>
      </c>
      <c r="GN97" s="0" t="n">
        <v>0.0379545673</v>
      </c>
      <c r="GO97" s="0" t="n">
        <v>0.0364037739</v>
      </c>
      <c r="GP97" s="0" t="n">
        <v>0.0360434204</v>
      </c>
      <c r="GQ97" s="0" t="n">
        <v>0.0470852707</v>
      </c>
      <c r="GR97" s="0" t="n">
        <v>0.0464864364</v>
      </c>
      <c r="GS97" s="0" t="n">
        <v>0.0458127725</v>
      </c>
      <c r="GT97" s="0" t="n">
        <v>0.0449390722</v>
      </c>
      <c r="GU97" s="0" t="n">
        <v>0.0453826535</v>
      </c>
      <c r="GV97" s="0" t="n">
        <v>0.0449645655</v>
      </c>
      <c r="GW97" s="0" t="n">
        <v>0.0439331489</v>
      </c>
      <c r="GX97" s="0" t="n">
        <v>0.0432021663</v>
      </c>
      <c r="GY97" s="0" t="n">
        <v>0.0782479731</v>
      </c>
      <c r="GZ97" s="0" t="n">
        <v>0.0768742371</v>
      </c>
      <c r="HA97" s="0" t="n">
        <v>0.0716374103</v>
      </c>
      <c r="HB97" s="0" t="n">
        <v>0.0698294535</v>
      </c>
      <c r="HC97" s="0" t="n">
        <v>0.0482075067</v>
      </c>
      <c r="HD97" s="0" t="n">
        <v>0.0474814378</v>
      </c>
      <c r="HE97" s="0" t="n">
        <v>0.0463655133</v>
      </c>
      <c r="HF97" s="0" t="n">
        <v>0.0456944705</v>
      </c>
      <c r="HG97" s="0" t="n">
        <v>0.0505747804</v>
      </c>
      <c r="HH97" s="0" t="n">
        <v>0.0477327441</v>
      </c>
    </row>
    <row r="98" customFormat="false" ht="12.85" hidden="false" customHeight="false" outlineLevel="0" collapsed="false">
      <c r="A98" s="0" t="n">
        <v>95</v>
      </c>
      <c r="B98" s="0" t="n">
        <v>0.010316137</v>
      </c>
      <c r="C98" s="0" t="n">
        <v>0.0102709202</v>
      </c>
      <c r="D98" s="0" t="n">
        <v>0.0102288339</v>
      </c>
      <c r="E98" s="0" t="n">
        <v>0.010184648</v>
      </c>
      <c r="F98" s="0" t="n">
        <v>0.003900993</v>
      </c>
      <c r="G98" s="0" t="n">
        <v>0.0038860002</v>
      </c>
      <c r="H98" s="0" t="n">
        <v>0.0025561008</v>
      </c>
      <c r="I98" s="0" t="n">
        <v>0.0025458135</v>
      </c>
      <c r="J98" s="0" t="n">
        <v>0.0083069811</v>
      </c>
      <c r="K98" s="0" t="n">
        <v>0.0082782813</v>
      </c>
      <c r="L98" s="0" t="n">
        <v>0.0082451572</v>
      </c>
      <c r="M98" s="0" t="n">
        <v>0.0082116768</v>
      </c>
      <c r="N98" s="0" t="n">
        <v>0.0139819379</v>
      </c>
      <c r="O98" s="0" t="n">
        <v>0.0109178434</v>
      </c>
      <c r="P98" s="0" t="n">
        <v>0.0108757974</v>
      </c>
      <c r="Q98" s="0" t="n">
        <v>0.0108322065</v>
      </c>
      <c r="R98" s="0" t="n">
        <v>0.012783426</v>
      </c>
      <c r="S98" s="0" t="n">
        <v>0.0127318507</v>
      </c>
      <c r="T98" s="0" t="n">
        <v>0.0114379117</v>
      </c>
      <c r="U98" s="0" t="n">
        <v>0.0113879217</v>
      </c>
      <c r="V98" s="0" t="n">
        <v>0.0080655466</v>
      </c>
      <c r="W98" s="0" t="n">
        <v>0.0080335442</v>
      </c>
      <c r="X98" s="0" t="n">
        <v>0.0080032333</v>
      </c>
      <c r="Y98" s="0" t="n">
        <v>0.0074001374</v>
      </c>
      <c r="Z98" s="0" t="n">
        <v>0.0153473171</v>
      </c>
      <c r="AA98" s="0" t="n">
        <v>0.0151965216</v>
      </c>
      <c r="AB98" s="0" t="n">
        <v>0.0147255907</v>
      </c>
      <c r="AC98" s="0" t="n">
        <v>0.014667559</v>
      </c>
      <c r="AD98" s="0" t="n">
        <v>0.0074299576</v>
      </c>
      <c r="AE98" s="0" t="n">
        <v>0.0033784833</v>
      </c>
      <c r="AF98" s="0" t="n">
        <v>0.0033647214</v>
      </c>
      <c r="AG98" s="0" t="n">
        <v>0.0033510632</v>
      </c>
      <c r="AH98" s="0" t="n">
        <v>0.0127456524</v>
      </c>
      <c r="AI98" s="0" t="n">
        <v>0.0105138368</v>
      </c>
      <c r="AJ98" s="0" t="n">
        <v>0.01047824</v>
      </c>
      <c r="AK98" s="0" t="n">
        <v>0.0104366694</v>
      </c>
      <c r="AL98" s="0" t="n">
        <v>0.01300931</v>
      </c>
      <c r="AM98" s="0" t="n">
        <v>0.0129618878</v>
      </c>
      <c r="AN98" s="0" t="n">
        <v>0.0129151747</v>
      </c>
      <c r="AO98" s="0" t="n">
        <v>0.0128709293</v>
      </c>
      <c r="AP98" s="0" t="n">
        <v>0.0121755369</v>
      </c>
      <c r="AQ98" s="0" t="n">
        <v>0.0121266266</v>
      </c>
      <c r="AR98" s="0" t="n">
        <v>0.0103151031</v>
      </c>
      <c r="AS98" s="0" t="n">
        <v>0.0097712927</v>
      </c>
      <c r="AT98" s="0" t="n">
        <v>0.0141605646</v>
      </c>
      <c r="AU98" s="0" t="n">
        <v>0.0141062373</v>
      </c>
      <c r="AV98" s="0" t="n">
        <v>0.0137537436</v>
      </c>
      <c r="AW98" s="0" t="n">
        <v>0.0137179693</v>
      </c>
      <c r="AX98" s="0" t="n">
        <v>0.0142425671</v>
      </c>
      <c r="AY98" s="0" t="n">
        <v>0.0141908127</v>
      </c>
      <c r="AZ98" s="0" t="n">
        <v>0.0134378758</v>
      </c>
      <c r="BA98" s="0" t="n">
        <v>0.0133922515</v>
      </c>
      <c r="BB98" s="0" t="n">
        <v>0.0134564271</v>
      </c>
      <c r="BC98" s="0" t="n">
        <v>0.013206007</v>
      </c>
      <c r="BD98" s="0" t="n">
        <v>0.0119502214</v>
      </c>
      <c r="BE98" s="0" t="n">
        <v>0.0108115625</v>
      </c>
      <c r="BF98" s="0" t="n">
        <v>0.011154336</v>
      </c>
      <c r="BG98" s="0" t="n">
        <v>0.0105903581</v>
      </c>
      <c r="BH98" s="0" t="n">
        <v>0.0105573215</v>
      </c>
      <c r="BI98" s="0" t="n">
        <v>0.010524771</v>
      </c>
      <c r="BJ98" s="0" t="n">
        <v>0.0182037913</v>
      </c>
      <c r="BK98" s="0" t="n">
        <v>0.0162048782</v>
      </c>
      <c r="BL98" s="0" t="n">
        <v>0.0161519966</v>
      </c>
      <c r="BM98" s="0" t="n">
        <v>0.0155651697</v>
      </c>
      <c r="BN98" s="0" t="n">
        <v>0.0143827791</v>
      </c>
      <c r="BO98" s="0" t="n">
        <v>0.0143394154</v>
      </c>
      <c r="BP98" s="0" t="n">
        <v>0.0142913764</v>
      </c>
      <c r="BQ98" s="0" t="n">
        <v>0.0142417194</v>
      </c>
      <c r="BR98" s="0" t="n">
        <v>0.012312311</v>
      </c>
      <c r="BS98" s="0" t="n">
        <v>0.0081581221</v>
      </c>
      <c r="BT98" s="0" t="n">
        <v>0.0081308995</v>
      </c>
      <c r="BU98" s="0" t="n">
        <v>0.0081057307</v>
      </c>
      <c r="BV98" s="0" t="n">
        <v>0.0112530699</v>
      </c>
      <c r="BW98" s="0" t="n">
        <v>0.0112171712</v>
      </c>
      <c r="BX98" s="0" t="n">
        <v>0.0095234461</v>
      </c>
      <c r="BY98" s="0" t="n">
        <v>0.0086870063</v>
      </c>
      <c r="BZ98" s="0" t="n">
        <v>0.0174283222</v>
      </c>
      <c r="CA98" s="0" t="n">
        <v>0.0163769501</v>
      </c>
      <c r="CB98" s="0" t="n">
        <v>0.0161150946</v>
      </c>
      <c r="CC98" s="0" t="n">
        <v>0.0152969127</v>
      </c>
      <c r="CD98" s="0" t="n">
        <v>0.0157563149</v>
      </c>
      <c r="CE98" s="0" t="n">
        <v>0.0151459998</v>
      </c>
      <c r="CF98" s="0" t="n">
        <v>0.0146928075</v>
      </c>
      <c r="CG98" s="0" t="n">
        <v>0.0143135442</v>
      </c>
      <c r="CH98" s="0" t="n">
        <v>0.0169466015</v>
      </c>
      <c r="CI98" s="0" t="n">
        <v>0.015022878</v>
      </c>
      <c r="CJ98" s="0" t="n">
        <v>0.0145053598</v>
      </c>
      <c r="CK98" s="0" t="n">
        <v>0.0127005444</v>
      </c>
      <c r="CL98" s="0" t="n">
        <v>0.0205093336</v>
      </c>
      <c r="CM98" s="0" t="n">
        <v>0.0190766076</v>
      </c>
      <c r="CN98" s="0" t="n">
        <v>0.0190246861</v>
      </c>
      <c r="CO98" s="0" t="n">
        <v>0.0189707161</v>
      </c>
      <c r="CP98" s="0" t="n">
        <v>0.0166421115</v>
      </c>
      <c r="CQ98" s="0" t="n">
        <v>0.0160944574</v>
      </c>
      <c r="CR98" s="0" t="n">
        <v>0.0155099326</v>
      </c>
      <c r="CS98" s="0" t="n">
        <v>0.015458271</v>
      </c>
      <c r="CT98" s="0" t="n">
        <v>0.020549189</v>
      </c>
      <c r="CU98" s="0" t="n">
        <v>0.0204761596</v>
      </c>
      <c r="CV98" s="0" t="n">
        <v>0.0201437885</v>
      </c>
      <c r="CW98" s="0" t="n">
        <v>0.0200775894</v>
      </c>
      <c r="CX98" s="0" t="n">
        <v>0.0278575084</v>
      </c>
      <c r="CY98" s="0" t="n">
        <v>0.027194656</v>
      </c>
      <c r="CZ98" s="0" t="n">
        <v>0.026821918</v>
      </c>
      <c r="DA98" s="0" t="n">
        <v>0.0265044154</v>
      </c>
      <c r="DB98" s="0" t="n">
        <v>0.0222987381</v>
      </c>
      <c r="DC98" s="0" t="n">
        <v>0.0219984785</v>
      </c>
      <c r="DF98" s="0" t="n">
        <v>95</v>
      </c>
      <c r="DG98" s="0" t="n">
        <v>0.0226902629</v>
      </c>
      <c r="DH98" s="0" t="n">
        <v>0.0179303369</v>
      </c>
      <c r="DI98" s="0" t="n">
        <v>0.0168588398</v>
      </c>
      <c r="DJ98" s="0" t="n">
        <v>0.016786014</v>
      </c>
      <c r="DK98" s="0" t="n">
        <v>0.0277150663</v>
      </c>
      <c r="DL98" s="0" t="n">
        <v>0.0272093266</v>
      </c>
      <c r="DM98" s="0" t="n">
        <v>0.0270888339</v>
      </c>
      <c r="DN98" s="0" t="n">
        <v>0.0269798121</v>
      </c>
      <c r="DO98" s="0" t="n">
        <v>0.0196254692</v>
      </c>
      <c r="DP98" s="0" t="n">
        <v>0.0189372447</v>
      </c>
      <c r="DQ98" s="0" t="n">
        <v>0.0188614706</v>
      </c>
      <c r="DR98" s="0" t="n">
        <v>0.0139222808</v>
      </c>
      <c r="DS98" s="0" t="n">
        <v>0.0277963207</v>
      </c>
      <c r="DT98" s="0" t="n">
        <v>0.026955534</v>
      </c>
      <c r="DU98" s="0" t="n">
        <v>0.0268517248</v>
      </c>
      <c r="DV98" s="0" t="n">
        <v>0.0261593385</v>
      </c>
      <c r="DW98" s="0" t="n">
        <v>0.0113104386</v>
      </c>
      <c r="DX98" s="0" t="n">
        <v>0.0112648061</v>
      </c>
      <c r="DY98" s="0" t="n">
        <v>0.0112153437</v>
      </c>
      <c r="DZ98" s="0" t="n">
        <v>0.007236472</v>
      </c>
      <c r="EA98" s="0" t="n">
        <v>0.0235727662</v>
      </c>
      <c r="EB98" s="0" t="n">
        <v>0.0231599527</v>
      </c>
      <c r="EC98" s="0" t="n">
        <v>0.0209691553</v>
      </c>
      <c r="ED98" s="0" t="n">
        <v>0.0201580559</v>
      </c>
      <c r="EE98" s="0" t="n">
        <v>0.0321249716</v>
      </c>
      <c r="EF98" s="0" t="n">
        <v>0.0288939863</v>
      </c>
      <c r="EG98" s="0" t="n">
        <v>0.0264979908</v>
      </c>
      <c r="EH98" s="0" t="n">
        <v>0.0248222806</v>
      </c>
      <c r="EI98" s="0" t="n">
        <v>0.0216356628</v>
      </c>
      <c r="EJ98" s="0" t="n">
        <v>0.0212219296</v>
      </c>
      <c r="EK98" s="0" t="n">
        <v>0.0201817049</v>
      </c>
      <c r="EL98" s="0" t="n">
        <v>0.0197864449</v>
      </c>
      <c r="EM98" s="0" t="n">
        <v>0.0224585033</v>
      </c>
      <c r="EN98" s="0" t="n">
        <v>0.0216034157</v>
      </c>
      <c r="EO98" s="0" t="n">
        <v>0.0213085803</v>
      </c>
      <c r="EP98" s="0" t="n">
        <v>0.0209220476</v>
      </c>
      <c r="EQ98" s="0" t="n">
        <v>0.047293049</v>
      </c>
      <c r="ER98" s="0" t="n">
        <v>0.0462242843</v>
      </c>
      <c r="ES98" s="0" t="n">
        <v>0.0453219824</v>
      </c>
      <c r="ET98" s="0" t="n">
        <v>0.04116136</v>
      </c>
      <c r="EU98" s="0" t="n">
        <v>0.0425155208</v>
      </c>
      <c r="EV98" s="0" t="n">
        <v>0.0404644377</v>
      </c>
      <c r="EW98" s="0" t="n">
        <v>0.0369563827</v>
      </c>
      <c r="EX98" s="0" t="n">
        <v>0.0357786438</v>
      </c>
      <c r="EY98" s="0" t="n">
        <v>0.0360716781</v>
      </c>
      <c r="EZ98" s="0" t="n">
        <v>0.0337766015</v>
      </c>
      <c r="FA98" s="0" t="n">
        <v>0.033313166</v>
      </c>
      <c r="FB98" s="0" t="n">
        <v>0.0322048331</v>
      </c>
      <c r="FC98" s="0" t="n">
        <v>0.0330795106</v>
      </c>
      <c r="FD98" s="0" t="n">
        <v>0.0321056311</v>
      </c>
      <c r="FE98" s="0" t="n">
        <v>0.0314670772</v>
      </c>
      <c r="FF98" s="0" t="n">
        <v>0.0310222071</v>
      </c>
      <c r="FG98" s="0" t="n">
        <v>0.0596120028</v>
      </c>
      <c r="FH98" s="0" t="n">
        <v>0.0540664794</v>
      </c>
      <c r="FI98" s="0" t="n">
        <v>0.0532455172</v>
      </c>
      <c r="FJ98" s="0" t="n">
        <v>0.0505085162</v>
      </c>
      <c r="FK98" s="0" t="n">
        <v>0.040330236</v>
      </c>
      <c r="FL98" s="0" t="n">
        <v>0.0390491225</v>
      </c>
      <c r="FM98" s="0" t="n">
        <v>0.0385640914</v>
      </c>
      <c r="FN98" s="0" t="n">
        <v>0.0376641365</v>
      </c>
      <c r="FO98" s="0" t="n">
        <v>0.0463540149</v>
      </c>
      <c r="FP98" s="0" t="n">
        <v>0.0450270909</v>
      </c>
      <c r="FQ98" s="0" t="n">
        <v>0.0426108156</v>
      </c>
      <c r="FR98" s="0" t="n">
        <v>0.0408316143</v>
      </c>
      <c r="FS98" s="0" t="n">
        <v>0.041672954</v>
      </c>
      <c r="FT98" s="0" t="n">
        <v>0.0412008632</v>
      </c>
      <c r="FU98" s="0" t="n">
        <v>0.040580018</v>
      </c>
      <c r="FV98" s="0" t="n">
        <v>0.0398441552</v>
      </c>
      <c r="FW98" s="0" t="n">
        <v>0.032510198</v>
      </c>
      <c r="FX98" s="0" t="n">
        <v>0.0316703226</v>
      </c>
      <c r="FY98" s="0" t="n">
        <v>0.0309725168</v>
      </c>
      <c r="FZ98" s="0" t="n">
        <v>0.0304245652</v>
      </c>
      <c r="GA98" s="0" t="n">
        <v>0.040276864</v>
      </c>
      <c r="GB98" s="0" t="n">
        <v>0.0390841605</v>
      </c>
      <c r="GC98" s="0" t="n">
        <v>0.0370955195</v>
      </c>
      <c r="GD98" s="0" t="n">
        <v>0.0355868688</v>
      </c>
      <c r="GE98" s="0" t="n">
        <v>0.0518909942</v>
      </c>
      <c r="GF98" s="0" t="n">
        <v>0.0476191754</v>
      </c>
      <c r="GG98" s="0" t="n">
        <v>0.0469089505</v>
      </c>
      <c r="GH98" s="0" t="n">
        <v>0.0461125138</v>
      </c>
      <c r="GI98" s="0" t="n">
        <v>0.0552213318</v>
      </c>
      <c r="GJ98" s="0" t="n">
        <v>0.0536339352</v>
      </c>
      <c r="GK98" s="0" t="n">
        <v>0.0530378591</v>
      </c>
      <c r="GL98" s="0" t="n">
        <v>0.051054326</v>
      </c>
      <c r="GM98" s="0" t="n">
        <v>0.0450479631</v>
      </c>
      <c r="GN98" s="0" t="n">
        <v>0.0441635084</v>
      </c>
      <c r="GO98" s="0" t="n">
        <v>0.0402379231</v>
      </c>
      <c r="GP98" s="0" t="n">
        <v>0.0394188892</v>
      </c>
      <c r="GQ98" s="0" t="n">
        <v>0.0337589925</v>
      </c>
      <c r="GR98" s="0" t="n">
        <v>0.0323611761</v>
      </c>
      <c r="GS98" s="0" t="n">
        <v>0.0307541713</v>
      </c>
      <c r="GT98" s="0" t="n">
        <v>0.0296001801</v>
      </c>
      <c r="GU98" s="0" t="n">
        <v>0.0398993675</v>
      </c>
      <c r="GV98" s="0" t="n">
        <v>0.039204586</v>
      </c>
      <c r="GW98" s="0" t="n">
        <v>0.0380886704</v>
      </c>
      <c r="GX98" s="0" t="n">
        <v>0.0378330722</v>
      </c>
      <c r="GY98" s="0" t="n">
        <v>0.0427972109</v>
      </c>
      <c r="GZ98" s="0" t="n">
        <v>0.0395580956</v>
      </c>
      <c r="HA98" s="0" t="n">
        <v>0.038109583</v>
      </c>
      <c r="HB98" s="0" t="n">
        <v>0.0362582627</v>
      </c>
      <c r="HC98" s="0" t="n">
        <v>0.0665169617</v>
      </c>
      <c r="HD98" s="0" t="n">
        <v>0.0599471902</v>
      </c>
      <c r="HE98" s="0" t="n">
        <v>0.0541215332</v>
      </c>
      <c r="HF98" s="0" t="n">
        <v>0.0530978069</v>
      </c>
      <c r="HG98" s="0" t="n">
        <v>0.0401836677</v>
      </c>
      <c r="HH98" s="0" t="n">
        <v>0.0392023502</v>
      </c>
    </row>
    <row r="99" customFormat="false" ht="12.85" hidden="false" customHeight="false" outlineLevel="0" collapsed="false">
      <c r="A99" s="0" t="n">
        <v>96</v>
      </c>
      <c r="B99" s="0" t="n">
        <v>0.0007633268</v>
      </c>
      <c r="C99" s="0" t="n">
        <v>0.000759981</v>
      </c>
      <c r="D99" s="0" t="n">
        <v>0.0007568669</v>
      </c>
      <c r="E99" s="0" t="n">
        <v>0.0007535975</v>
      </c>
      <c r="F99" s="0" t="n">
        <v>0.0101366991</v>
      </c>
      <c r="G99" s="0" t="n">
        <v>0.0100977404</v>
      </c>
      <c r="H99" s="0" t="n">
        <v>0.010053024</v>
      </c>
      <c r="I99" s="0" t="n">
        <v>0.0100125646</v>
      </c>
      <c r="J99" s="0" t="n">
        <v>0.0025373393</v>
      </c>
      <c r="K99" s="0" t="n">
        <v>0.0025285731</v>
      </c>
      <c r="L99" s="0" t="n">
        <v>0.0025184554</v>
      </c>
      <c r="M99" s="0" t="n">
        <v>0.0007943321</v>
      </c>
      <c r="N99" s="0" t="n">
        <v>0.0081816796</v>
      </c>
      <c r="O99" s="0" t="n">
        <v>0.007324719</v>
      </c>
      <c r="P99" s="0" t="n">
        <v>0.0072965106</v>
      </c>
      <c r="Q99" s="0" t="n">
        <v>0.0072672657</v>
      </c>
      <c r="R99" s="0" t="n">
        <v>0.0107843717</v>
      </c>
      <c r="S99" s="0" t="n">
        <v>0.0107408617</v>
      </c>
      <c r="T99" s="0" t="n">
        <v>0.0106936998</v>
      </c>
      <c r="U99" s="0" t="n">
        <v>0.0106469624</v>
      </c>
      <c r="V99" s="0" t="n">
        <v>0.0094442725</v>
      </c>
      <c r="W99" s="0" t="n">
        <v>0.0087751022</v>
      </c>
      <c r="X99" s="0" t="n">
        <v>0.0087419933</v>
      </c>
      <c r="Y99" s="0" t="n">
        <v>0.0087004375</v>
      </c>
      <c r="Z99" s="0" t="n">
        <v>0.0073686103</v>
      </c>
      <c r="AA99" s="0" t="n">
        <v>0.0062629522</v>
      </c>
      <c r="AB99" s="0" t="n">
        <v>0.006239372</v>
      </c>
      <c r="AC99" s="0" t="n">
        <v>0.0062147835</v>
      </c>
      <c r="AD99" s="0" t="n">
        <v>0.009926637</v>
      </c>
      <c r="AE99" s="0" t="n">
        <v>0.0098893793</v>
      </c>
      <c r="AF99" s="0" t="n">
        <v>0.0071599682</v>
      </c>
      <c r="AG99" s="0" t="n">
        <v>0.0071309041</v>
      </c>
      <c r="AH99" s="0" t="n">
        <v>0.0033383818</v>
      </c>
      <c r="AI99" s="0" t="n">
        <v>0.0033236024</v>
      </c>
      <c r="AJ99" s="0" t="n">
        <v>0.0033123497</v>
      </c>
      <c r="AK99" s="0" t="n">
        <v>0.0032992085</v>
      </c>
      <c r="AL99" s="0" t="n">
        <v>0.0104009757</v>
      </c>
      <c r="AM99" s="0" t="n">
        <v>0.0103630615</v>
      </c>
      <c r="AN99" s="0" t="n">
        <v>0.0103257143</v>
      </c>
      <c r="AO99" s="0" t="n">
        <v>0.01029034</v>
      </c>
      <c r="AP99" s="0" t="n">
        <v>0.0121245132</v>
      </c>
      <c r="AQ99" s="0" t="n">
        <v>0.0120758079</v>
      </c>
      <c r="AR99" s="0" t="n">
        <v>0.0102580961</v>
      </c>
      <c r="AS99" s="0" t="n">
        <v>0.0102193146</v>
      </c>
      <c r="AT99" s="0" t="n">
        <v>0.0097456152</v>
      </c>
      <c r="AU99" s="0" t="n">
        <v>0.009708226</v>
      </c>
      <c r="AV99" s="0" t="n">
        <v>0.0077887912</v>
      </c>
      <c r="AW99" s="0" t="n">
        <v>0.0077685321</v>
      </c>
      <c r="AX99" s="0" t="n">
        <v>0.0117808505</v>
      </c>
      <c r="AY99" s="0" t="n">
        <v>0.0117380414</v>
      </c>
      <c r="AZ99" s="0" t="n">
        <v>0.0092042357</v>
      </c>
      <c r="BA99" s="0" t="n">
        <v>0.0085675991</v>
      </c>
      <c r="BB99" s="0" t="n">
        <v>0.0133492168</v>
      </c>
      <c r="BC99" s="0" t="n">
        <v>0.0114568063</v>
      </c>
      <c r="BD99" s="0" t="n">
        <v>0.0042468734</v>
      </c>
      <c r="BE99" s="0" t="n">
        <v>0.0042343013</v>
      </c>
      <c r="BF99" s="0" t="n">
        <v>0.0107766838</v>
      </c>
      <c r="BG99" s="0" t="n">
        <v>0.0105241119</v>
      </c>
      <c r="BH99" s="0" t="n">
        <v>0.010491282</v>
      </c>
      <c r="BI99" s="0" t="n">
        <v>0.0104589351</v>
      </c>
      <c r="BJ99" s="0" t="n">
        <v>0.0104955302</v>
      </c>
      <c r="BK99" s="0" t="n">
        <v>0.0104535137</v>
      </c>
      <c r="BL99" s="0" t="n">
        <v>0.0086151882</v>
      </c>
      <c r="BM99" s="0" t="n">
        <v>0.0085905321</v>
      </c>
      <c r="BN99" s="0" t="n">
        <v>0.0155165567</v>
      </c>
      <c r="BO99" s="0" t="n">
        <v>0.0154697747</v>
      </c>
      <c r="BP99" s="0" t="n">
        <v>0.0149995077</v>
      </c>
      <c r="BQ99" s="0" t="n">
        <v>0.0149473902</v>
      </c>
      <c r="BR99" s="0" t="n">
        <v>0.011937361</v>
      </c>
      <c r="BS99" s="0" t="n">
        <v>0.0119024538</v>
      </c>
      <c r="BT99" s="0" t="n">
        <v>0.0112879414</v>
      </c>
      <c r="BU99" s="0" t="n">
        <v>0.0077688318</v>
      </c>
      <c r="BV99" s="0" t="n">
        <v>0.0076627638</v>
      </c>
      <c r="BW99" s="0" t="n">
        <v>0.0056872574</v>
      </c>
      <c r="BX99" s="0" t="n">
        <v>0.0042611646</v>
      </c>
      <c r="BY99" s="0" t="n">
        <v>0.0038302447</v>
      </c>
      <c r="BZ99" s="0" t="n">
        <v>0.0086588916</v>
      </c>
      <c r="CA99" s="0" t="n">
        <v>0.0086320881</v>
      </c>
      <c r="CB99" s="0" t="n">
        <v>0.0086039171</v>
      </c>
      <c r="CC99" s="0" t="n">
        <v>0.008576265</v>
      </c>
      <c r="CD99" s="0" t="n">
        <v>0.0146750815</v>
      </c>
      <c r="CE99" s="0" t="n">
        <v>0.0141515373</v>
      </c>
      <c r="CF99" s="0" t="n">
        <v>0.0141133414</v>
      </c>
      <c r="CG99" s="0" t="n">
        <v>0.0126385845</v>
      </c>
      <c r="CH99" s="0" t="n">
        <v>0.0142596077</v>
      </c>
      <c r="CI99" s="0" t="n">
        <v>0.0140460046</v>
      </c>
      <c r="CJ99" s="0" t="n">
        <v>0.0124850687</v>
      </c>
      <c r="CK99" s="0" t="n">
        <v>0.0118635379</v>
      </c>
      <c r="CL99" s="0" t="n">
        <v>0.0123220186</v>
      </c>
      <c r="CM99" s="0" t="n">
        <v>0.0122910236</v>
      </c>
      <c r="CN99" s="0" t="n">
        <v>0.0119281978</v>
      </c>
      <c r="CO99" s="0" t="n">
        <v>0.0118943594</v>
      </c>
      <c r="CP99" s="0" t="n">
        <v>0.0149280769</v>
      </c>
      <c r="CQ99" s="0" t="n">
        <v>0.0148873731</v>
      </c>
      <c r="CR99" s="0" t="n">
        <v>0.0136640246</v>
      </c>
      <c r="CS99" s="0" t="n">
        <v>0.0136185114</v>
      </c>
      <c r="CT99" s="0" t="n">
        <v>0.0148614432</v>
      </c>
      <c r="CU99" s="0" t="n">
        <v>0.0142354762</v>
      </c>
      <c r="CV99" s="0" t="n">
        <v>0.0131157737</v>
      </c>
      <c r="CW99" s="0" t="n">
        <v>0.0130726709</v>
      </c>
      <c r="CX99" s="0" t="n">
        <v>0.0193785624</v>
      </c>
      <c r="CY99" s="0" t="n">
        <v>0.0189894172</v>
      </c>
      <c r="CZ99" s="0" t="n">
        <v>0.0159739889</v>
      </c>
      <c r="DA99" s="0" t="n">
        <v>0.0124435718</v>
      </c>
      <c r="DB99" s="0" t="n">
        <v>0.0259007817</v>
      </c>
      <c r="DC99" s="0" t="n">
        <v>0.0243606614</v>
      </c>
      <c r="DF99" s="0" t="n">
        <v>96</v>
      </c>
      <c r="DG99" s="0" t="n">
        <v>0.004853112</v>
      </c>
      <c r="DH99" s="0" t="n">
        <v>0.0045114561</v>
      </c>
      <c r="DI99" s="0" t="n">
        <v>0.0044929698</v>
      </c>
      <c r="DJ99" s="0" t="n">
        <v>0.0044735614</v>
      </c>
      <c r="DK99" s="0" t="n">
        <v>0.0153429254</v>
      </c>
      <c r="DL99" s="0" t="n">
        <v>0.0144855144</v>
      </c>
      <c r="DM99" s="0" t="n">
        <v>0.0121788538</v>
      </c>
      <c r="DN99" s="0" t="n">
        <v>0.0121298388</v>
      </c>
      <c r="DO99" s="0" t="n">
        <v>0.0193720972</v>
      </c>
      <c r="DP99" s="0" t="n">
        <v>0.0193051683</v>
      </c>
      <c r="DQ99" s="0" t="n">
        <v>0.0185489091</v>
      </c>
      <c r="DR99" s="0" t="n">
        <v>0.0184735892</v>
      </c>
      <c r="DS99" s="0" t="n">
        <v>0.0138714229</v>
      </c>
      <c r="DT99" s="0" t="n">
        <v>0.0138150662</v>
      </c>
      <c r="DU99" s="0" t="n">
        <v>0.0130686411</v>
      </c>
      <c r="DV99" s="0" t="n">
        <v>0.0130162612</v>
      </c>
      <c r="DW99" s="0" t="n">
        <v>0.0260438193</v>
      </c>
      <c r="DX99" s="0" t="n">
        <v>0.0254497295</v>
      </c>
      <c r="DY99" s="0" t="n">
        <v>0.0253379826</v>
      </c>
      <c r="DZ99" s="0" t="n">
        <v>0.0252272417</v>
      </c>
      <c r="EA99" s="0" t="n">
        <v>0.0049806473</v>
      </c>
      <c r="EB99" s="0" t="n">
        <v>0.0049608852</v>
      </c>
      <c r="EC99" s="0" t="n">
        <v>0.0049421676</v>
      </c>
      <c r="ED99" s="0" t="n">
        <v>0.0045987054</v>
      </c>
      <c r="EE99" s="0" t="n">
        <v>0.0193400599</v>
      </c>
      <c r="EF99" s="0" t="n">
        <v>0.0179684266</v>
      </c>
      <c r="EG99" s="0" t="n">
        <v>0.0167302623</v>
      </c>
      <c r="EH99" s="0" t="n">
        <v>0.0166643304</v>
      </c>
      <c r="EI99" s="0" t="n">
        <v>0.0240989641</v>
      </c>
      <c r="EJ99" s="0" t="n">
        <v>0.0234232642</v>
      </c>
      <c r="EK99" s="0" t="n">
        <v>0.0226356995</v>
      </c>
      <c r="EL99" s="0" t="n">
        <v>0.0204098218</v>
      </c>
      <c r="EM99" s="0" t="n">
        <v>0.0151574361</v>
      </c>
      <c r="EN99" s="0" t="n">
        <v>0.0147795627</v>
      </c>
      <c r="EO99" s="0" t="n">
        <v>0.0147295235</v>
      </c>
      <c r="EP99" s="0" t="n">
        <v>0.0104853782</v>
      </c>
      <c r="EQ99" s="0" t="n">
        <v>0.0202323896</v>
      </c>
      <c r="ER99" s="0" t="n">
        <v>0.0201586374</v>
      </c>
      <c r="ES99" s="0" t="n">
        <v>0.0198482461</v>
      </c>
      <c r="ET99" s="0" t="n">
        <v>0.0197802491</v>
      </c>
      <c r="EU99" s="0" t="n">
        <v>0.0386632294</v>
      </c>
      <c r="EV99" s="0" t="n">
        <v>0.0342931346</v>
      </c>
      <c r="EW99" s="0" t="n">
        <v>0.0303784062</v>
      </c>
      <c r="EX99" s="0" t="n">
        <v>0.0252280455</v>
      </c>
      <c r="EY99" s="0" t="n">
        <v>0.031320022</v>
      </c>
      <c r="EZ99" s="0" t="n">
        <v>0.0299773216</v>
      </c>
      <c r="FA99" s="0" t="n">
        <v>0.0260178106</v>
      </c>
      <c r="FB99" s="0" t="n">
        <v>0.0251869891</v>
      </c>
      <c r="FC99" s="0" t="n">
        <v>0.0305960638</v>
      </c>
      <c r="FD99" s="0" t="n">
        <v>0.0301601165</v>
      </c>
      <c r="FE99" s="0" t="n">
        <v>0.0271995186</v>
      </c>
      <c r="FF99" s="0" t="n">
        <v>0.0271071707</v>
      </c>
      <c r="FG99" s="0" t="n">
        <v>0.0267995176</v>
      </c>
      <c r="FH99" s="0" t="n">
        <v>0.0262227462</v>
      </c>
      <c r="FI99" s="0" t="n">
        <v>0.0226449248</v>
      </c>
      <c r="FJ99" s="0" t="n">
        <v>0.0219292556</v>
      </c>
      <c r="FK99" s="0" t="n">
        <v>0.0486234788</v>
      </c>
      <c r="FL99" s="0" t="n">
        <v>0.0476791954</v>
      </c>
      <c r="FM99" s="0" t="n">
        <v>0.0409325096</v>
      </c>
      <c r="FN99" s="0" t="n">
        <v>0.0405070516</v>
      </c>
      <c r="FO99" s="0" t="n">
        <v>0.0327459348</v>
      </c>
      <c r="FP99" s="0" t="n">
        <v>0.0299903193</v>
      </c>
      <c r="FQ99" s="0" t="n">
        <v>0.0294954655</v>
      </c>
      <c r="FR99" s="0" t="n">
        <v>0.0291599526</v>
      </c>
      <c r="FS99" s="0" t="n">
        <v>0.0404302159</v>
      </c>
      <c r="FT99" s="0" t="n">
        <v>0.0342396114</v>
      </c>
      <c r="FU99" s="0" t="n">
        <v>0.0294254875</v>
      </c>
      <c r="FV99" s="0" t="n">
        <v>0.0288275262</v>
      </c>
      <c r="FW99" s="0" t="n">
        <v>0.0393668414</v>
      </c>
      <c r="FX99" s="0" t="n">
        <v>0.0378490495</v>
      </c>
      <c r="FY99" s="0" t="n">
        <v>0.0365500539</v>
      </c>
      <c r="FZ99" s="0" t="n">
        <v>0.0358120687</v>
      </c>
      <c r="GA99" s="0" t="n">
        <v>0.0301229845</v>
      </c>
      <c r="GB99" s="0" t="n">
        <v>0.0246228494</v>
      </c>
      <c r="GC99" s="0" t="n">
        <v>0.0205214718</v>
      </c>
      <c r="GD99" s="0" t="n">
        <v>0.0198649513</v>
      </c>
      <c r="GE99" s="0" t="n">
        <v>0.0349501775</v>
      </c>
      <c r="GF99" s="0" t="n">
        <v>0.0342655753</v>
      </c>
      <c r="GG99" s="0" t="n">
        <v>0.0338946458</v>
      </c>
      <c r="GH99" s="0" t="n">
        <v>0.0335358633</v>
      </c>
      <c r="GI99" s="0" t="n">
        <v>0.0452073184</v>
      </c>
      <c r="GJ99" s="0" t="n">
        <v>0.0448066833</v>
      </c>
      <c r="GK99" s="0" t="n">
        <v>0.0443124376</v>
      </c>
      <c r="GL99" s="0" t="n">
        <v>0.0439406084</v>
      </c>
      <c r="GM99" s="0" t="n">
        <v>0.0494534154</v>
      </c>
      <c r="GN99" s="0" t="n">
        <v>0.0458826952</v>
      </c>
      <c r="GO99" s="0" t="n">
        <v>0.0435298416</v>
      </c>
      <c r="GP99" s="0" t="n">
        <v>0.0333265797</v>
      </c>
      <c r="GQ99" s="0" t="n">
        <v>0.0386516795</v>
      </c>
      <c r="GR99" s="0" t="n">
        <v>0.037983985</v>
      </c>
      <c r="GS99" s="0" t="n">
        <v>0.0334490403</v>
      </c>
      <c r="GT99" s="0" t="n">
        <v>0.0307537864</v>
      </c>
      <c r="GU99" s="0" t="n">
        <v>0.0272377155</v>
      </c>
      <c r="GV99" s="0" t="n">
        <v>0.0268474992</v>
      </c>
      <c r="GW99" s="0" t="n">
        <v>0.0237761563</v>
      </c>
      <c r="GX99" s="0" t="n">
        <v>0.0230640406</v>
      </c>
      <c r="GY99" s="0" t="n">
        <v>0.0346374627</v>
      </c>
      <c r="GZ99" s="0" t="n">
        <v>0.0340105252</v>
      </c>
      <c r="HA99" s="0" t="n">
        <v>0.0290895005</v>
      </c>
      <c r="HB99" s="0" t="n">
        <v>0.0278846584</v>
      </c>
      <c r="HC99" s="0" t="n">
        <v>0.0347921881</v>
      </c>
      <c r="HD99" s="0" t="n">
        <v>0.0343077927</v>
      </c>
      <c r="HE99" s="0" t="n">
        <v>0.0334729347</v>
      </c>
      <c r="HF99" s="0" t="n">
        <v>0.0331043498</v>
      </c>
      <c r="HG99" s="0" t="n">
        <v>0.0513995962</v>
      </c>
      <c r="HH99" s="0" t="n">
        <v>0.0505710057</v>
      </c>
    </row>
    <row r="100" customFormat="false" ht="12.85" hidden="false" customHeight="false" outlineLevel="0" collapsed="false">
      <c r="A100" s="0" t="n">
        <v>97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0.0007500496</v>
      </c>
      <c r="G100" s="0" t="n">
        <v>0.0007471669</v>
      </c>
      <c r="H100" s="0" t="n">
        <v>0.0007438581</v>
      </c>
      <c r="I100" s="0" t="n">
        <v>0.0007408644</v>
      </c>
      <c r="J100" s="0" t="n">
        <v>0.0099792362</v>
      </c>
      <c r="K100" s="0" t="n">
        <v>0.0099447588</v>
      </c>
      <c r="L100" s="0" t="n">
        <v>0.0099049666</v>
      </c>
      <c r="M100" s="0" t="n">
        <v>0.0098647463</v>
      </c>
      <c r="N100" s="0" t="n">
        <v>0.0007914304</v>
      </c>
      <c r="O100" s="0" t="n">
        <v>0.000788215</v>
      </c>
      <c r="P100" s="0" t="n">
        <v>0.0007851795</v>
      </c>
      <c r="Q100" s="0" t="n">
        <v>0.0007820325</v>
      </c>
      <c r="R100" s="0" t="n">
        <v>0.0032616149</v>
      </c>
      <c r="S100" s="0" t="n">
        <v>0.0032484557</v>
      </c>
      <c r="T100" s="0" t="n">
        <v>0</v>
      </c>
      <c r="U100" s="0" t="n">
        <v>0</v>
      </c>
      <c r="V100" s="0" t="n">
        <v>0.0105989554</v>
      </c>
      <c r="W100" s="0" t="n">
        <v>0.0101174593</v>
      </c>
      <c r="X100" s="0" t="n">
        <v>0.0100792857</v>
      </c>
      <c r="Y100" s="0" t="n">
        <v>0.010031373</v>
      </c>
      <c r="Z100" s="0" t="n">
        <v>0.0071381294</v>
      </c>
      <c r="AA100" s="0" t="n">
        <v>0.007110392</v>
      </c>
      <c r="AB100" s="0" t="n">
        <v>0.0070836213</v>
      </c>
      <c r="AC100" s="0" t="n">
        <v>0.0070557056</v>
      </c>
      <c r="AD100" s="0" t="n">
        <v>0.0059780117</v>
      </c>
      <c r="AE100" s="0" t="n">
        <v>0.0059555744</v>
      </c>
      <c r="AF100" s="0" t="n">
        <v>0.005931315</v>
      </c>
      <c r="AG100" s="0" t="n">
        <v>0.0059072383</v>
      </c>
      <c r="AH100" s="0" t="n">
        <v>0.0071039187</v>
      </c>
      <c r="AI100" s="0" t="n">
        <v>0.0070724689</v>
      </c>
      <c r="AJ100" s="0" t="n">
        <v>0.0070485236</v>
      </c>
      <c r="AK100" s="0" t="n">
        <v>0.0070205598</v>
      </c>
      <c r="AL100" s="0" t="n">
        <v>0.0032879251</v>
      </c>
      <c r="AM100" s="0" t="n">
        <v>0.0032759398</v>
      </c>
      <c r="AN100" s="0" t="n">
        <v>0.0022296346</v>
      </c>
      <c r="AO100" s="0" t="n">
        <v>0.0022219963</v>
      </c>
      <c r="AP100" s="0" t="n">
        <v>0.0037980787</v>
      </c>
      <c r="AQ100" s="0" t="n">
        <v>0.0037828215</v>
      </c>
      <c r="AR100" s="0" t="n">
        <v>0.0025083088</v>
      </c>
      <c r="AS100" s="0" t="n">
        <v>0.0024988259</v>
      </c>
      <c r="AT100" s="0" t="n">
        <v>0.0101924597</v>
      </c>
      <c r="AU100" s="0" t="n">
        <v>0.0087709449</v>
      </c>
      <c r="AV100" s="0" t="n">
        <v>0.0087381868</v>
      </c>
      <c r="AW100" s="0" t="n">
        <v>0.0087154583</v>
      </c>
      <c r="AX100" s="0" t="n">
        <v>0.0077421452</v>
      </c>
      <c r="AY100" s="0" t="n">
        <v>0.0077140119</v>
      </c>
      <c r="AZ100" s="0" t="n">
        <v>0.003891372</v>
      </c>
      <c r="BA100" s="0" t="n">
        <v>0.00387816</v>
      </c>
      <c r="BB100" s="0" t="n">
        <v>0.008540068</v>
      </c>
      <c r="BC100" s="0" t="n">
        <v>0.0070456459</v>
      </c>
      <c r="BD100" s="0" t="n">
        <v>0.0066667096</v>
      </c>
      <c r="BE100" s="0" t="n">
        <v>0.0045677109</v>
      </c>
      <c r="BF100" s="0" t="n">
        <v>0.0042206412</v>
      </c>
      <c r="BG100" s="0" t="n">
        <v>0.0038302347</v>
      </c>
      <c r="BH100" s="0" t="n">
        <v>0.0038182863</v>
      </c>
      <c r="BI100" s="0" t="n">
        <v>0.0038065137</v>
      </c>
      <c r="BJ100" s="0" t="n">
        <v>0.0104298772</v>
      </c>
      <c r="BK100" s="0" t="n">
        <v>0.0103881235</v>
      </c>
      <c r="BL100" s="0" t="n">
        <v>0.010055003</v>
      </c>
      <c r="BM100" s="0" t="n">
        <v>0.0052878447</v>
      </c>
      <c r="BN100" s="0" t="n">
        <v>0.0074534836</v>
      </c>
      <c r="BO100" s="0" t="n">
        <v>0.006626548</v>
      </c>
      <c r="BP100" s="0" t="n">
        <v>0.0066043482</v>
      </c>
      <c r="BQ100" s="0" t="n">
        <v>0.0065814006</v>
      </c>
      <c r="BR100" s="0" t="n">
        <v>0.0148991752</v>
      </c>
      <c r="BS100" s="0" t="n">
        <v>0.0098332178</v>
      </c>
      <c r="BT100" s="0" t="n">
        <v>0.0098004056</v>
      </c>
      <c r="BU100" s="0" t="n">
        <v>0.0060728192</v>
      </c>
      <c r="BV100" s="0" t="n">
        <v>0.0077431223</v>
      </c>
      <c r="BW100" s="0" t="n">
        <v>0.0073808472</v>
      </c>
      <c r="BX100" s="0" t="n">
        <v>0.0050968548</v>
      </c>
      <c r="BY100" s="0" t="n">
        <v>0.0050814011</v>
      </c>
      <c r="BZ100" s="0" t="n">
        <v>0.0019443534</v>
      </c>
      <c r="CA100" s="0" t="n">
        <v>0.0019383347</v>
      </c>
      <c r="CB100" s="0" t="n">
        <v>0.0015687011</v>
      </c>
      <c r="CC100" s="0" t="n">
        <v>0.0015636595</v>
      </c>
      <c r="CD100" s="0" t="n">
        <v>0.0085574297</v>
      </c>
      <c r="CE100" s="0" t="n">
        <v>0.0085339412</v>
      </c>
      <c r="CF100" s="0" t="n">
        <v>0.0048390987</v>
      </c>
      <c r="CG100" s="0" t="n">
        <v>0.0038471296</v>
      </c>
      <c r="CH100" s="0" t="n">
        <v>0.0125909597</v>
      </c>
      <c r="CI100" s="0" t="n">
        <v>0.0104365402</v>
      </c>
      <c r="CJ100" s="0" t="n">
        <v>0.0104097288</v>
      </c>
      <c r="CK100" s="0" t="n">
        <v>0.0076785054</v>
      </c>
      <c r="CL100" s="0" t="n">
        <v>0.0118294662</v>
      </c>
      <c r="CM100" s="0" t="n">
        <v>0.0117997102</v>
      </c>
      <c r="CN100" s="0" t="n">
        <v>0.0085174192</v>
      </c>
      <c r="CO100" s="0" t="n">
        <v>0.0081973906</v>
      </c>
      <c r="CP100" s="0" t="n">
        <v>0.011589365</v>
      </c>
      <c r="CQ100" s="0" t="n">
        <v>0.0115577647</v>
      </c>
      <c r="CR100" s="0" t="n">
        <v>0.0115167439</v>
      </c>
      <c r="CS100" s="0" t="n">
        <v>0.0111565592</v>
      </c>
      <c r="CT100" s="0" t="n">
        <v>0.0135853121</v>
      </c>
      <c r="CU100" s="0" t="n">
        <v>0.0116069781</v>
      </c>
      <c r="CV100" s="0" t="n">
        <v>0.0112193252</v>
      </c>
      <c r="CW100" s="0" t="n">
        <v>0.0111824549</v>
      </c>
      <c r="CX100" s="0" t="n">
        <v>0.0130351916</v>
      </c>
      <c r="CY100" s="0" t="n">
        <v>0.0098289181</v>
      </c>
      <c r="CZ100" s="0" t="n">
        <v>0.0082888362</v>
      </c>
      <c r="DA100" s="0" t="n">
        <v>0.0082643112</v>
      </c>
      <c r="DB100" s="0" t="n">
        <v>0.0115082683</v>
      </c>
      <c r="DC100" s="0" t="n">
        <v>0.0109472088</v>
      </c>
      <c r="DF100" s="0" t="n">
        <v>97</v>
      </c>
      <c r="DG100" s="0" t="n">
        <v>0.0098109943</v>
      </c>
      <c r="DH100" s="0" t="n">
        <v>0.0094327058</v>
      </c>
      <c r="DI100" s="0" t="n">
        <v>0.0093940542</v>
      </c>
      <c r="DJ100" s="0" t="n">
        <v>0.0093534743</v>
      </c>
      <c r="DK100" s="0" t="n">
        <v>0.0044525</v>
      </c>
      <c r="DL100" s="0" t="n">
        <v>0.0044353876</v>
      </c>
      <c r="DM100" s="0" t="n">
        <v>0.0044157461</v>
      </c>
      <c r="DN100" s="0" t="n">
        <v>0.0040384374</v>
      </c>
      <c r="DO100" s="0" t="n">
        <v>0.009863409</v>
      </c>
      <c r="DP100" s="0" t="n">
        <v>0.0098293318</v>
      </c>
      <c r="DQ100" s="0" t="n">
        <v>0.0097900014</v>
      </c>
      <c r="DR100" s="0" t="n">
        <v>0.009750248</v>
      </c>
      <c r="DS100" s="0" t="n">
        <v>0.0184061054</v>
      </c>
      <c r="DT100" s="0" t="n">
        <v>0.0168294561</v>
      </c>
      <c r="DU100" s="0" t="n">
        <v>0.0167646437</v>
      </c>
      <c r="DV100" s="0" t="n">
        <v>0.0166974501</v>
      </c>
      <c r="DW100" s="0" t="n">
        <v>0.0129587816</v>
      </c>
      <c r="DX100" s="0" t="n">
        <v>0.0120612017</v>
      </c>
      <c r="DY100" s="0" t="n">
        <v>0.0120082424</v>
      </c>
      <c r="DZ100" s="0" t="n">
        <v>0.0119557597</v>
      </c>
      <c r="EA100" s="0" t="n">
        <v>0.0251134924</v>
      </c>
      <c r="EB100" s="0" t="n">
        <v>0.0246465017</v>
      </c>
      <c r="EC100" s="0" t="n">
        <v>0.0245535094</v>
      </c>
      <c r="ED100" s="0" t="n">
        <v>0.0234768848</v>
      </c>
      <c r="EE100" s="0" t="n">
        <v>0.0045791134</v>
      </c>
      <c r="EF100" s="0" t="n">
        <v>0.0045613199</v>
      </c>
      <c r="EG100" s="0" t="n">
        <v>0.0043826964</v>
      </c>
      <c r="EH100" s="0" t="n">
        <v>0.0043654247</v>
      </c>
      <c r="EI100" s="0" t="n">
        <v>0.0166022503</v>
      </c>
      <c r="EJ100" s="0" t="n">
        <v>0.016539937</v>
      </c>
      <c r="EK100" s="0" t="n">
        <v>0.0146908505</v>
      </c>
      <c r="EL100" s="0" t="n">
        <v>0.0134933066</v>
      </c>
      <c r="EM100" s="0" t="n">
        <v>0.0183545281</v>
      </c>
      <c r="EN100" s="0" t="n">
        <v>0.0182732708</v>
      </c>
      <c r="EO100" s="0" t="n">
        <v>0.0182114029</v>
      </c>
      <c r="EP100" s="0" t="n">
        <v>0.0181391522</v>
      </c>
      <c r="EQ100" s="0" t="n">
        <v>0.0100449996</v>
      </c>
      <c r="ER100" s="0" t="n">
        <v>0.010008383</v>
      </c>
      <c r="ES100" s="0" t="n">
        <v>0.009972314</v>
      </c>
      <c r="ET100" s="0" t="n">
        <v>0.0099381504</v>
      </c>
      <c r="EU100" s="0" t="n">
        <v>0.0164136953</v>
      </c>
      <c r="EV100" s="0" t="n">
        <v>0.0163477599</v>
      </c>
      <c r="EW100" s="0" t="n">
        <v>0.014451279</v>
      </c>
      <c r="EX100" s="0" t="n">
        <v>0.0133775529</v>
      </c>
      <c r="EY100" s="0" t="n">
        <v>0.0245040703</v>
      </c>
      <c r="EZ100" s="0" t="n">
        <v>0.0223724923</v>
      </c>
      <c r="FA100" s="0" t="n">
        <v>0.018400785</v>
      </c>
      <c r="FB100" s="0" t="n">
        <v>0.0174589505</v>
      </c>
      <c r="FC100" s="0" t="n">
        <v>0.0251014379</v>
      </c>
      <c r="FD100" s="0" t="n">
        <v>0.0250102248</v>
      </c>
      <c r="FE100" s="0" t="n">
        <v>0.024933149</v>
      </c>
      <c r="FF100" s="0" t="n">
        <v>0.0242154524</v>
      </c>
      <c r="FG100" s="0" t="n">
        <v>0.0264411288</v>
      </c>
      <c r="FH100" s="0" t="n">
        <v>0.0212620986</v>
      </c>
      <c r="FI100" s="0" t="n">
        <v>0.0203831683</v>
      </c>
      <c r="FJ100" s="0" t="n">
        <v>0.0203228277</v>
      </c>
      <c r="FK100" s="0" t="n">
        <v>0.0167405677</v>
      </c>
      <c r="FL100" s="0" t="n">
        <v>0.016347755</v>
      </c>
      <c r="FM100" s="0" t="n">
        <v>0.0159755658</v>
      </c>
      <c r="FN100" s="0" t="n">
        <v>0.0150554799</v>
      </c>
      <c r="FO100" s="0" t="n">
        <v>0.040102057</v>
      </c>
      <c r="FP100" s="0" t="n">
        <v>0.0380243959</v>
      </c>
      <c r="FQ100" s="0" t="n">
        <v>0.0370293113</v>
      </c>
      <c r="FR100" s="0" t="n">
        <v>0.0366161091</v>
      </c>
      <c r="FS100" s="0" t="n">
        <v>0.0286831017</v>
      </c>
      <c r="FT100" s="0" t="n">
        <v>0.0262713122</v>
      </c>
      <c r="FU100" s="0" t="n">
        <v>0.0258146033</v>
      </c>
      <c r="FV100" s="0" t="n">
        <v>0.0245468456</v>
      </c>
      <c r="FW100" s="0" t="n">
        <v>0.0270661568</v>
      </c>
      <c r="FX100" s="0" t="n">
        <v>0.0232890476</v>
      </c>
      <c r="FY100" s="0" t="n">
        <v>0.0219173233</v>
      </c>
      <c r="FZ100" s="0" t="n">
        <v>0.0203895842</v>
      </c>
      <c r="GA100" s="0" t="n">
        <v>0.0345455759</v>
      </c>
      <c r="GB100" s="0" t="n">
        <v>0.029117156</v>
      </c>
      <c r="GC100" s="0" t="n">
        <v>0.0274922123</v>
      </c>
      <c r="GD100" s="0" t="n">
        <v>0.0272865836</v>
      </c>
      <c r="GE100" s="0" t="n">
        <v>0.019452037</v>
      </c>
      <c r="GF100" s="0" t="n">
        <v>0.0174308843</v>
      </c>
      <c r="GG100" s="0" t="n">
        <v>0.0168191794</v>
      </c>
      <c r="GH100" s="0" t="n">
        <v>0.0166079162</v>
      </c>
      <c r="GI100" s="0" t="n">
        <v>0.0319440026</v>
      </c>
      <c r="GJ100" s="0" t="n">
        <v>0.0299567875</v>
      </c>
      <c r="GK100" s="0" t="n">
        <v>0.0292351767</v>
      </c>
      <c r="GL100" s="0" t="n">
        <v>0.0274882269</v>
      </c>
      <c r="GM100" s="0" t="n">
        <v>0.041052063</v>
      </c>
      <c r="GN100" s="0" t="n">
        <v>0.0378883386</v>
      </c>
      <c r="GO100" s="0" t="n">
        <v>0.0371661999</v>
      </c>
      <c r="GP100" s="0" t="n">
        <v>0.0365209257</v>
      </c>
      <c r="GQ100" s="0" t="n">
        <v>0.0318517203</v>
      </c>
      <c r="GR100" s="0" t="n">
        <v>0.0279147898</v>
      </c>
      <c r="GS100" s="0" t="n">
        <v>0.0239435025</v>
      </c>
      <c r="GT100" s="0" t="n">
        <v>0.0223555327</v>
      </c>
      <c r="GU100" s="0" t="n">
        <v>0.0289842436</v>
      </c>
      <c r="GV100" s="0" t="n">
        <v>0.0286243705</v>
      </c>
      <c r="GW100" s="0" t="n">
        <v>0.0241017464</v>
      </c>
      <c r="GX100" s="0" t="n">
        <v>0.0233241816</v>
      </c>
      <c r="GY100" s="0" t="n">
        <v>0.0224138922</v>
      </c>
      <c r="GZ100" s="0" t="n">
        <v>0.0216784442</v>
      </c>
      <c r="HA100" s="0" t="n">
        <v>0.0212035685</v>
      </c>
      <c r="HB100" s="0" t="n">
        <v>0.0202020154</v>
      </c>
      <c r="HC100" s="0" t="n">
        <v>0.0270101418</v>
      </c>
      <c r="HD100" s="0" t="n">
        <v>0.0263999215</v>
      </c>
      <c r="HE100" s="0" t="n">
        <v>0.0260266306</v>
      </c>
      <c r="HF100" s="0" t="n">
        <v>0.0248138692</v>
      </c>
      <c r="HG100" s="0" t="n">
        <v>0.032499308</v>
      </c>
      <c r="HH100" s="0" t="n">
        <v>0.032178238</v>
      </c>
    </row>
    <row r="101" customFormat="false" ht="12.85" hidden="false" customHeight="false" outlineLevel="0" collapsed="false">
      <c r="A101" s="0" t="s">
        <v>43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0.0098287106</v>
      </c>
      <c r="O101" s="0" t="n">
        <v>0.0097887786</v>
      </c>
      <c r="P101" s="0" t="n">
        <v>0.0097510808</v>
      </c>
      <c r="Q101" s="0" t="n">
        <v>0.0097119979</v>
      </c>
      <c r="R101" s="0" t="n">
        <v>0.000778579</v>
      </c>
      <c r="S101" s="0" t="n">
        <v>0.0007754378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0.0099886359</v>
      </c>
      <c r="AA101" s="0" t="n">
        <v>0.0099498221</v>
      </c>
      <c r="AB101" s="0" t="n">
        <v>0.0069692609</v>
      </c>
      <c r="AC101" s="0" t="n">
        <v>0.0069417959</v>
      </c>
      <c r="AD101" s="0" t="n">
        <v>0.0070294208</v>
      </c>
      <c r="AE101" s="0" t="n">
        <v>0.0059855019</v>
      </c>
      <c r="AF101" s="0" t="n">
        <v>0.0059611206</v>
      </c>
      <c r="AG101" s="0" t="n">
        <v>0.005936923</v>
      </c>
      <c r="AH101" s="0" t="n">
        <v>0.0058848836</v>
      </c>
      <c r="AI101" s="0" t="n">
        <v>0.0058588306</v>
      </c>
      <c r="AJ101" s="0" t="n">
        <v>0.0058389944</v>
      </c>
      <c r="AK101" s="0" t="n">
        <v>0.0058158292</v>
      </c>
      <c r="AL101" s="0" t="n">
        <v>0.0069965493</v>
      </c>
      <c r="AM101" s="0" t="n">
        <v>0.0069710451</v>
      </c>
      <c r="AN101" s="0" t="n">
        <v>0.0069459223</v>
      </c>
      <c r="AO101" s="0" t="n">
        <v>0.0067460318</v>
      </c>
      <c r="AP101" s="0" t="n">
        <v>0.0022131542</v>
      </c>
      <c r="AQ101" s="0" t="n">
        <v>0.0022042637</v>
      </c>
      <c r="AR101" s="0" t="n">
        <v>0.0021979372</v>
      </c>
      <c r="AS101" s="0" t="n">
        <v>0.0021896278</v>
      </c>
      <c r="AT101" s="0" t="n">
        <v>0.0024922594</v>
      </c>
      <c r="AU101" s="0" t="n">
        <v>0.0024826978</v>
      </c>
      <c r="AV101" s="0" t="n">
        <v>0.0024734253</v>
      </c>
      <c r="AW101" s="0" t="n">
        <v>0.0024669918</v>
      </c>
      <c r="AX101" s="0" t="n">
        <v>0.008685855</v>
      </c>
      <c r="AY101" s="0" t="n">
        <v>0.0086542925</v>
      </c>
      <c r="AZ101" s="0" t="n">
        <v>0.0086276219</v>
      </c>
      <c r="BA101" s="0" t="n">
        <v>0.0080298194</v>
      </c>
      <c r="BB101" s="0" t="n">
        <v>0.0038656979</v>
      </c>
      <c r="BC101" s="0" t="n">
        <v>0.0038525152</v>
      </c>
      <c r="BD101" s="0" t="n">
        <v>0.003836474</v>
      </c>
      <c r="BE101" s="0" t="n">
        <v>0.0038251169</v>
      </c>
      <c r="BF101" s="0" t="n">
        <v>0.0045529752</v>
      </c>
      <c r="BG101" s="0" t="n">
        <v>0.0013761142</v>
      </c>
      <c r="BH101" s="0" t="n">
        <v>0.0013718214</v>
      </c>
      <c r="BI101" s="0" t="n">
        <v>0.0013675918</v>
      </c>
      <c r="BJ101" s="0" t="n">
        <v>0.0037959381</v>
      </c>
      <c r="BK101" s="0" t="n">
        <v>0.0037807419</v>
      </c>
      <c r="BL101" s="0" t="n">
        <v>0.0037684042</v>
      </c>
      <c r="BM101" s="0" t="n">
        <v>0.0033588153</v>
      </c>
      <c r="BN101" s="0" t="n">
        <v>0.0052713298</v>
      </c>
      <c r="BO101" s="0" t="n">
        <v>0.0052554368</v>
      </c>
      <c r="BP101" s="0" t="n">
        <v>0.003011021</v>
      </c>
      <c r="BQ101" s="0" t="n">
        <v>0.0030005588</v>
      </c>
      <c r="BR101" s="0" t="n">
        <v>0.0065601714</v>
      </c>
      <c r="BS101" s="0" t="n">
        <v>0.0065409881</v>
      </c>
      <c r="BT101" s="0" t="n">
        <v>0.0065191617</v>
      </c>
      <c r="BU101" s="0" t="n">
        <v>0.006498982</v>
      </c>
      <c r="BV101" s="0" t="n">
        <v>0.0060527224</v>
      </c>
      <c r="BW101" s="0" t="n">
        <v>0.0056872574</v>
      </c>
      <c r="BX101" s="0" t="n">
        <v>0.005670144</v>
      </c>
      <c r="BY101" s="0" t="n">
        <v>0.0056529521</v>
      </c>
      <c r="BZ101" s="0" t="n">
        <v>0.0050649556</v>
      </c>
      <c r="CA101" s="0" t="n">
        <v>0.0047723721</v>
      </c>
      <c r="CB101" s="0" t="n">
        <v>0.0046159804</v>
      </c>
      <c r="CC101" s="0" t="n">
        <v>0.0043007653</v>
      </c>
      <c r="CD101" s="0" t="n">
        <v>0.0015602253</v>
      </c>
      <c r="CE101" s="0" t="n">
        <v>0.0010223969</v>
      </c>
      <c r="CF101" s="0" t="n">
        <v>0.0010196374</v>
      </c>
      <c r="CG101" s="0" t="n">
        <v>0.0010166422</v>
      </c>
      <c r="CH101" s="0" t="n">
        <v>0.0038326328</v>
      </c>
      <c r="CI101" s="0" t="n">
        <v>0.0038219482</v>
      </c>
      <c r="CJ101" s="0" t="n">
        <v>0.0038121297</v>
      </c>
      <c r="CK101" s="0" t="n">
        <v>0.0038008327</v>
      </c>
      <c r="CL101" s="0" t="n">
        <v>0.0074594321</v>
      </c>
      <c r="CM101" s="0" t="n">
        <v>0.0074406685</v>
      </c>
      <c r="CN101" s="0" t="n">
        <v>0.007420417</v>
      </c>
      <c r="CO101" s="0" t="n">
        <v>0.0066990596</v>
      </c>
      <c r="CP101" s="0" t="n">
        <v>0.007522256</v>
      </c>
      <c r="CQ101" s="0" t="n">
        <v>0.0067483304</v>
      </c>
      <c r="CR101" s="0" t="n">
        <v>0.0067243792</v>
      </c>
      <c r="CS101" s="0" t="n">
        <v>0.0067019811</v>
      </c>
      <c r="CT101" s="0" t="n">
        <v>0.0111293616</v>
      </c>
      <c r="CU101" s="0" t="n">
        <v>0.0110898091</v>
      </c>
      <c r="CV101" s="0" t="n">
        <v>0.0104835882</v>
      </c>
      <c r="CW101" s="0" t="n">
        <v>0.0089533765</v>
      </c>
      <c r="CX101" s="0" t="n">
        <v>0.0106409188</v>
      </c>
      <c r="CY101" s="0" t="n">
        <v>0.0104473374</v>
      </c>
      <c r="CZ101" s="0" t="n">
        <v>0.0104201012</v>
      </c>
      <c r="DA101" s="0" t="n">
        <v>0.0103892703</v>
      </c>
      <c r="DB101" s="0" t="n">
        <v>0.0079558181</v>
      </c>
      <c r="DC101" s="0" t="n">
        <v>0.0077057111</v>
      </c>
      <c r="DF101" s="0" t="s">
        <v>43</v>
      </c>
      <c r="DG101" s="0" t="n">
        <v>0.0125799248</v>
      </c>
      <c r="DH101" s="0" t="n">
        <v>0.0125247855</v>
      </c>
      <c r="DI101" s="0" t="n">
        <v>0.0124734637</v>
      </c>
      <c r="DJ101" s="0" t="n">
        <v>0.0124195816</v>
      </c>
      <c r="DK101" s="0" t="n">
        <v>0.008662337</v>
      </c>
      <c r="DL101" s="0" t="n">
        <v>0.0086290448</v>
      </c>
      <c r="DM101" s="0" t="n">
        <v>0.0085908322</v>
      </c>
      <c r="DN101" s="0" t="n">
        <v>0.0085562576</v>
      </c>
      <c r="DO101" s="0" t="n">
        <v>0.0027110801</v>
      </c>
      <c r="DP101" s="0" t="n">
        <v>0.0027017136</v>
      </c>
      <c r="DQ101" s="0" t="n">
        <v>0.0026909031</v>
      </c>
      <c r="DR101" s="0" t="n">
        <v>0.0026799764</v>
      </c>
      <c r="DS101" s="0" t="n">
        <v>0.0097146305</v>
      </c>
      <c r="DT101" s="0" t="n">
        <v>0.007030026</v>
      </c>
      <c r="DU101" s="0" t="n">
        <v>0.0070029525</v>
      </c>
      <c r="DV101" s="0" t="n">
        <v>0.0069748842</v>
      </c>
      <c r="DW101" s="0" t="n">
        <v>0.0166237145</v>
      </c>
      <c r="DX101" s="0" t="n">
        <v>0.0158336019</v>
      </c>
      <c r="DY101" s="0" t="n">
        <v>0.0100468614</v>
      </c>
      <c r="DZ101" s="0" t="n">
        <v>0.010002951</v>
      </c>
      <c r="EA101" s="0" t="n">
        <v>0.011295212</v>
      </c>
      <c r="EB101" s="0" t="n">
        <v>0.0112503951</v>
      </c>
      <c r="EC101" s="0" t="n">
        <v>0.0103939427</v>
      </c>
      <c r="ED101" s="0" t="n">
        <v>0.0103445343</v>
      </c>
      <c r="EE101" s="0" t="n">
        <v>0.0181537611</v>
      </c>
      <c r="EF101" s="0" t="n">
        <v>0.0178131189</v>
      </c>
      <c r="EG101" s="0" t="n">
        <v>0.017453424</v>
      </c>
      <c r="EH101" s="0" t="n">
        <v>0.0170429129</v>
      </c>
      <c r="EI101" s="0" t="n">
        <v>0.0043491621</v>
      </c>
      <c r="EJ101" s="0" t="n">
        <v>0.0043328383</v>
      </c>
      <c r="EK101" s="0" t="n">
        <v>0.004315189</v>
      </c>
      <c r="EL101" s="0" t="n">
        <v>0.0009334162</v>
      </c>
      <c r="EM101" s="0" t="n">
        <v>0.0134422439</v>
      </c>
      <c r="EN101" s="0" t="n">
        <v>0.0133827338</v>
      </c>
      <c r="EO101" s="0" t="n">
        <v>0.0122354807</v>
      </c>
      <c r="EP101" s="0" t="n">
        <v>0.0121869385</v>
      </c>
      <c r="EQ101" s="0" t="n">
        <v>0.0163490135</v>
      </c>
      <c r="ER101" s="0" t="n">
        <v>0.0155091244</v>
      </c>
      <c r="ES101" s="0" t="n">
        <v>0.0140878211</v>
      </c>
      <c r="ET101" s="0" t="n">
        <v>0.0137866223</v>
      </c>
      <c r="EU101" s="0" t="n">
        <v>0.0098986031</v>
      </c>
      <c r="EV101" s="0" t="n">
        <v>0.0088297596</v>
      </c>
      <c r="EW101" s="0" t="n">
        <v>0.0088044172</v>
      </c>
      <c r="EX101" s="0" t="n">
        <v>0.0082442325</v>
      </c>
      <c r="EY101" s="0" t="n">
        <v>0.0133423986</v>
      </c>
      <c r="EZ101" s="0" t="n">
        <v>0.0132912102</v>
      </c>
      <c r="FA101" s="0" t="n">
        <v>0.0132415697</v>
      </c>
      <c r="FB101" s="0" t="n">
        <v>0.0132071276</v>
      </c>
      <c r="FC101" s="0" t="n">
        <v>0.0171047394</v>
      </c>
      <c r="FD101" s="0" t="n">
        <v>0.0170425845</v>
      </c>
      <c r="FE101" s="0" t="n">
        <v>0.0169900632</v>
      </c>
      <c r="FF101" s="0" t="n">
        <v>0.014827355</v>
      </c>
      <c r="FG101" s="0" t="n">
        <v>0.0241376385</v>
      </c>
      <c r="FH101" s="0" t="n">
        <v>0.0240553248</v>
      </c>
      <c r="FI101" s="0" t="n">
        <v>0.0235599634</v>
      </c>
      <c r="FJ101" s="0" t="n">
        <v>0.020853252</v>
      </c>
      <c r="FK101" s="0" t="n">
        <v>0.0202572652</v>
      </c>
      <c r="FL101" s="0" t="n">
        <v>0.0201900344</v>
      </c>
      <c r="FM101" s="0" t="n">
        <v>0.016461857</v>
      </c>
      <c r="FN101" s="0" t="n">
        <v>0.0164111016</v>
      </c>
      <c r="FO101" s="0" t="n">
        <v>0.0150136515</v>
      </c>
      <c r="FP101" s="0" t="n">
        <v>0.0149535477</v>
      </c>
      <c r="FQ101" s="0" t="n">
        <v>0.0149047496</v>
      </c>
      <c r="FR101" s="0" t="n">
        <v>0.0141915117</v>
      </c>
      <c r="FS101" s="0" t="n">
        <v>0.0325320559</v>
      </c>
      <c r="FT101" s="0" t="n">
        <v>0.0318056689</v>
      </c>
      <c r="FU101" s="0" t="n">
        <v>0.0285739743</v>
      </c>
      <c r="FV101" s="0" t="n">
        <v>0.0275240765</v>
      </c>
      <c r="FW101" s="0" t="n">
        <v>0.0238136837</v>
      </c>
      <c r="FX101" s="0" t="n">
        <v>0.0232803534</v>
      </c>
      <c r="FY101" s="0" t="n">
        <v>0.0232026697</v>
      </c>
      <c r="FZ101" s="0" t="n">
        <v>0.0228313816</v>
      </c>
      <c r="GA101" s="0" t="n">
        <v>0.0203221087</v>
      </c>
      <c r="GB101" s="0" t="n">
        <v>0.0202572786</v>
      </c>
      <c r="GC101" s="0" t="n">
        <v>0.0194233806</v>
      </c>
      <c r="GD101" s="0" t="n">
        <v>0.0193644888</v>
      </c>
      <c r="GE101" s="0" t="n">
        <v>0.0269516858</v>
      </c>
      <c r="GF101" s="0" t="n">
        <v>0.0263398774</v>
      </c>
      <c r="GG101" s="0" t="n">
        <v>0.0262539167</v>
      </c>
      <c r="GH101" s="0" t="n">
        <v>0.0261695394</v>
      </c>
      <c r="GI101" s="0" t="n">
        <v>0.0165714416</v>
      </c>
      <c r="GJ101" s="0" t="n">
        <v>0.0155957427</v>
      </c>
      <c r="GK101" s="0" t="n">
        <v>0.0155536489</v>
      </c>
      <c r="GL101" s="0" t="n">
        <v>0.0149579731</v>
      </c>
      <c r="GM101" s="0" t="n">
        <v>0.0218169507</v>
      </c>
      <c r="GN101" s="0" t="n">
        <v>0.0206799133</v>
      </c>
      <c r="GO101" s="0" t="n">
        <v>0.0203708098</v>
      </c>
      <c r="GP101" s="0" t="n">
        <v>0.0200250372</v>
      </c>
      <c r="GQ101" s="0" t="n">
        <v>0.0360630431</v>
      </c>
      <c r="GR101" s="0" t="n">
        <v>0.0354509914</v>
      </c>
      <c r="GS101" s="0" t="n">
        <v>0.0329617862</v>
      </c>
      <c r="GT101" s="0" t="n">
        <v>0.0328682789</v>
      </c>
      <c r="GU101" s="0" t="n">
        <v>0.0215161435</v>
      </c>
      <c r="GV101" s="0" t="n">
        <v>0.019248539</v>
      </c>
      <c r="GW101" s="0" t="n">
        <v>0.0183379929</v>
      </c>
      <c r="GX101" s="0" t="n">
        <v>0.017984588</v>
      </c>
      <c r="GY101" s="0" t="n">
        <v>0.022649321</v>
      </c>
      <c r="GZ101" s="0" t="n">
        <v>0.0198843477</v>
      </c>
      <c r="HA101" s="0" t="n">
        <v>0.0195275756</v>
      </c>
      <c r="HB101" s="0" t="n">
        <v>0.0194634015</v>
      </c>
      <c r="HC101" s="0" t="n">
        <v>0.0184678413</v>
      </c>
      <c r="HD101" s="0" t="n">
        <v>0.0169710022</v>
      </c>
      <c r="HE101" s="0" t="n">
        <v>0.0166012947</v>
      </c>
      <c r="HF101" s="0" t="n">
        <v>0.0144429175</v>
      </c>
      <c r="HG101" s="0" t="n">
        <v>0.024308574</v>
      </c>
      <c r="HH101" s="0" t="n">
        <v>0.0234579329</v>
      </c>
    </row>
    <row r="102" customFormat="false" ht="12.85" hidden="false" customHeight="false" outlineLevel="0" collapsed="false">
      <c r="A102" s="0" t="s">
        <v>44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0.0096691099</v>
      </c>
      <c r="S102" s="0" t="n">
        <v>0.0096300994</v>
      </c>
      <c r="T102" s="0" t="n">
        <v>0.0095878147</v>
      </c>
      <c r="U102" s="0" t="n">
        <v>0.0095459107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0.001692268</v>
      </c>
      <c r="AE102" s="0" t="n">
        <v>0.0016859164</v>
      </c>
      <c r="AF102" s="0" t="n">
        <v>0.001679049</v>
      </c>
      <c r="AG102" s="0" t="n">
        <v>0.0016722333</v>
      </c>
      <c r="AH102" s="0" t="n">
        <v>0.0059144559</v>
      </c>
      <c r="AI102" s="0" t="n">
        <v>0.0053452425</v>
      </c>
      <c r="AJ102" s="0" t="n">
        <v>0.0022201871</v>
      </c>
      <c r="AK102" s="0" t="n">
        <v>0.0022113789</v>
      </c>
      <c r="AL102" s="0" t="n">
        <v>0.0057959389</v>
      </c>
      <c r="AM102" s="0" t="n">
        <v>0.0057748112</v>
      </c>
      <c r="AN102" s="0" t="n">
        <v>0.0057539995</v>
      </c>
      <c r="AO102" s="0" t="n">
        <v>0.0057342872</v>
      </c>
      <c r="AP102" s="0" t="n">
        <v>0.0067191871</v>
      </c>
      <c r="AQ102" s="0" t="n">
        <v>0.0066921955</v>
      </c>
      <c r="AR102" s="0" t="n">
        <v>0.0066729881</v>
      </c>
      <c r="AS102" s="0" t="n">
        <v>0.0066477604</v>
      </c>
      <c r="AT102" s="0" t="n">
        <v>0.0021838737</v>
      </c>
      <c r="AU102" s="0" t="n">
        <v>0.0021754953</v>
      </c>
      <c r="AV102" s="0" t="n">
        <v>0</v>
      </c>
      <c r="AW102" s="0" t="n">
        <v>0</v>
      </c>
      <c r="AX102" s="0" t="n">
        <v>0.0024586123</v>
      </c>
      <c r="AY102" s="0" t="n">
        <v>0.0024496782</v>
      </c>
      <c r="AZ102" s="0" t="n">
        <v>0.0024421289</v>
      </c>
      <c r="BA102" s="0" t="n">
        <v>0.0024338373</v>
      </c>
      <c r="BB102" s="0" t="n">
        <v>0.007633375</v>
      </c>
      <c r="BC102" s="0" t="n">
        <v>0.0076073438</v>
      </c>
      <c r="BD102" s="0" t="n">
        <v>0.0075756682</v>
      </c>
      <c r="BE102" s="0" t="n">
        <v>0.0075532419</v>
      </c>
      <c r="BF102" s="0" t="n">
        <v>0.0038127768</v>
      </c>
      <c r="BG102" s="0" t="n">
        <v>0.0038001228</v>
      </c>
      <c r="BH102" s="0" t="n">
        <v>0.0037882683</v>
      </c>
      <c r="BI102" s="0" t="n">
        <v>0.0030404229</v>
      </c>
      <c r="BJ102" s="0" t="n">
        <v>0.0013637922</v>
      </c>
      <c r="BK102" s="0" t="n">
        <v>0.0013583326</v>
      </c>
      <c r="BL102" s="0" t="n">
        <v>0.0013538999</v>
      </c>
      <c r="BM102" s="0" t="n">
        <v>0.0010250738</v>
      </c>
      <c r="BN102" s="0" t="n">
        <v>0.0033483251</v>
      </c>
      <c r="BO102" s="0" t="n">
        <v>0.00333823</v>
      </c>
      <c r="BP102" s="0" t="n">
        <v>0.0033270465</v>
      </c>
      <c r="BQ102" s="0" t="n">
        <v>0.0033154863</v>
      </c>
      <c r="BR102" s="0" t="n">
        <v>0.0029908801</v>
      </c>
      <c r="BS102" s="0" t="n">
        <v>0.0029821341</v>
      </c>
      <c r="BT102" s="0" t="n">
        <v>0.0029721831</v>
      </c>
      <c r="BU102" s="0" t="n">
        <v>0.0029629829</v>
      </c>
      <c r="BV102" s="0" t="n">
        <v>0.0064774748</v>
      </c>
      <c r="BW102" s="0" t="n">
        <v>0.0063595439</v>
      </c>
      <c r="BX102" s="0" t="n">
        <v>0.0060922674</v>
      </c>
      <c r="BY102" s="0" t="n">
        <v>0.0060737956</v>
      </c>
      <c r="BZ102" s="0" t="n">
        <v>0.0056346568</v>
      </c>
      <c r="CA102" s="0" t="n">
        <v>0.0056172148</v>
      </c>
      <c r="CB102" s="0" t="n">
        <v>0.0055988829</v>
      </c>
      <c r="CC102" s="0" t="n">
        <v>0.0055808887</v>
      </c>
      <c r="CD102" s="0" t="n">
        <v>0.0042913199</v>
      </c>
      <c r="CE102" s="0" t="n">
        <v>0.0042795411</v>
      </c>
      <c r="CF102" s="0" t="n">
        <v>0.0042679903</v>
      </c>
      <c r="CG102" s="0" t="n">
        <v>0.0010333084</v>
      </c>
      <c r="CH102" s="0" t="n">
        <v>0.000907656</v>
      </c>
      <c r="CI102" s="0" t="n">
        <v>0.0009051256</v>
      </c>
      <c r="CJ102" s="0" t="n">
        <v>0.0005725076</v>
      </c>
      <c r="CK102" s="0" t="n">
        <v>9.87942E-005</v>
      </c>
      <c r="CL102" s="0" t="n">
        <v>0.0032015904</v>
      </c>
      <c r="CM102" s="0" t="n">
        <v>0.0031935371</v>
      </c>
      <c r="CN102" s="0" t="n">
        <v>0.0031848451</v>
      </c>
      <c r="CO102" s="0" t="n">
        <v>0.0031758102</v>
      </c>
      <c r="CP102" s="0" t="n">
        <v>0.0066828394</v>
      </c>
      <c r="CQ102" s="0" t="n">
        <v>0.0066646176</v>
      </c>
      <c r="CR102" s="0" t="n">
        <v>0.0066409635</v>
      </c>
      <c r="CS102" s="0" t="n">
        <v>0.0066188433</v>
      </c>
      <c r="CT102" s="0" t="n">
        <v>0.0066856429</v>
      </c>
      <c r="CU102" s="0" t="n">
        <v>0.0064512832</v>
      </c>
      <c r="CV102" s="0" t="n">
        <v>0.0064277384</v>
      </c>
      <c r="CW102" s="0" t="n">
        <v>0.0061365839</v>
      </c>
      <c r="CX102" s="0" t="n">
        <v>0.0079377928</v>
      </c>
      <c r="CY102" s="0" t="n">
        <v>0.0076447141</v>
      </c>
      <c r="CZ102" s="0" t="n">
        <v>0.0071707094</v>
      </c>
      <c r="DA102" s="0" t="n">
        <v>0.0071494928</v>
      </c>
      <c r="DB102" s="0" t="n">
        <v>0.0103624008</v>
      </c>
      <c r="DC102" s="0" t="n">
        <v>0.0103280463</v>
      </c>
      <c r="DF102" s="0" t="s">
        <v>44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0.0123611108</v>
      </c>
      <c r="DL102" s="0" t="n">
        <v>0.0123136029</v>
      </c>
      <c r="DM102" s="0" t="n">
        <v>0.0073583614</v>
      </c>
      <c r="DN102" s="0" t="n">
        <v>0.0073287469</v>
      </c>
      <c r="DO102" s="0" t="n">
        <v>0.0085277767</v>
      </c>
      <c r="DP102" s="0" t="n">
        <v>0.008498314</v>
      </c>
      <c r="DQ102" s="0" t="n">
        <v>0.0077314066</v>
      </c>
      <c r="DR102" s="0" t="n">
        <v>0.0073636736</v>
      </c>
      <c r="DS102" s="0" t="n">
        <v>0.0026701865</v>
      </c>
      <c r="DT102" s="0" t="n">
        <v>0.0026593381</v>
      </c>
      <c r="DU102" s="0" t="n">
        <v>0.0026490967</v>
      </c>
      <c r="DV102" s="0" t="n">
        <v>0.0026384789</v>
      </c>
      <c r="DW102" s="0" t="n">
        <v>0.0069440833</v>
      </c>
      <c r="DX102" s="0" t="n">
        <v>0.006916067</v>
      </c>
      <c r="DY102" s="0" t="n">
        <v>0.0068856994</v>
      </c>
      <c r="DZ102" s="0" t="n">
        <v>0.0068556051</v>
      </c>
      <c r="EA102" s="0" t="n">
        <v>0.0099578479</v>
      </c>
      <c r="EB102" s="0" t="n">
        <v>0.0092763404</v>
      </c>
      <c r="EC102" s="0" t="n">
        <v>0.0086325474</v>
      </c>
      <c r="ED102" s="0" t="n">
        <v>0.0085915118</v>
      </c>
      <c r="EE102" s="0" t="n">
        <v>0.010300463</v>
      </c>
      <c r="EF102" s="0" t="n">
        <v>0.0087917668</v>
      </c>
      <c r="EG102" s="0" t="n">
        <v>0.0087586657</v>
      </c>
      <c r="EH102" s="0" t="n">
        <v>0.0087241488</v>
      </c>
      <c r="EI102" s="0" t="n">
        <v>0.0169794225</v>
      </c>
      <c r="EJ102" s="0" t="n">
        <v>0.0116251748</v>
      </c>
      <c r="EK102" s="0" t="n">
        <v>0.0115778209</v>
      </c>
      <c r="EL102" s="0" t="n">
        <v>0.0115308237</v>
      </c>
      <c r="EM102" s="0" t="n">
        <v>0.0009298839</v>
      </c>
      <c r="EN102" s="0" t="n">
        <v>0.0009257672</v>
      </c>
      <c r="EO102" s="0" t="n">
        <v>0.0009226328</v>
      </c>
      <c r="EP102" s="0" t="n">
        <v>0.0009189724</v>
      </c>
      <c r="EQ102" s="0" t="n">
        <v>0.0121452588</v>
      </c>
      <c r="ER102" s="0" t="n">
        <v>0.0121009863</v>
      </c>
      <c r="ES102" s="0" t="n">
        <v>0.0120573758</v>
      </c>
      <c r="ET102" s="0" t="n">
        <v>0.0081259748</v>
      </c>
      <c r="EU102" s="0" t="n">
        <v>0.0121117573</v>
      </c>
      <c r="EV102" s="0" t="n">
        <v>0.0120631032</v>
      </c>
      <c r="EW102" s="0" t="n">
        <v>0.0120284807</v>
      </c>
      <c r="EX102" s="0" t="n">
        <v>0.0119830061</v>
      </c>
      <c r="EY102" s="0" t="n">
        <v>0.0068379793</v>
      </c>
      <c r="EZ102" s="0" t="n">
        <v>0.0068117452</v>
      </c>
      <c r="FA102" s="0" t="n">
        <v>0.0064490192</v>
      </c>
      <c r="FB102" s="0" t="n">
        <v>0.0061176412</v>
      </c>
      <c r="FC102" s="0" t="n">
        <v>0.0131622677</v>
      </c>
      <c r="FD102" s="0" t="n">
        <v>0.0124030425</v>
      </c>
      <c r="FE102" s="0" t="n">
        <v>0.012115056</v>
      </c>
      <c r="FF102" s="0" t="n">
        <v>0.0120739229</v>
      </c>
      <c r="FG102" s="0" t="n">
        <v>0.0114960098</v>
      </c>
      <c r="FH102" s="0" t="n">
        <v>0.0114568063</v>
      </c>
      <c r="FI102" s="0" t="n">
        <v>0.0108497431</v>
      </c>
      <c r="FJ102" s="0" t="n">
        <v>0.0108176245</v>
      </c>
      <c r="FK102" s="0" t="n">
        <v>0.0196771913</v>
      </c>
      <c r="FL102" s="0" t="n">
        <v>0.0196118858</v>
      </c>
      <c r="FM102" s="0" t="n">
        <v>0.0174914735</v>
      </c>
      <c r="FN102" s="0" t="n">
        <v>0.0167342961</v>
      </c>
      <c r="FO102" s="0" t="n">
        <v>0.0163655068</v>
      </c>
      <c r="FP102" s="0" t="n">
        <v>0.0125311384</v>
      </c>
      <c r="FQ102" s="0" t="n">
        <v>0.0121080723</v>
      </c>
      <c r="FR102" s="0" t="n">
        <v>0.0113112611</v>
      </c>
      <c r="FS102" s="0" t="n">
        <v>0.014147189</v>
      </c>
      <c r="FT102" s="0" t="n">
        <v>0.0134321919</v>
      </c>
      <c r="FU102" s="0" t="n">
        <v>0.0133871923</v>
      </c>
      <c r="FV102" s="0" t="n">
        <v>0.009856063</v>
      </c>
      <c r="FW102" s="0" t="n">
        <v>0.0274352936</v>
      </c>
      <c r="FX102" s="0" t="n">
        <v>0.0226137928</v>
      </c>
      <c r="FY102" s="0" t="n">
        <v>0.0202593708</v>
      </c>
      <c r="FZ102" s="0" t="n">
        <v>0.0195113434</v>
      </c>
      <c r="GA102" s="0" t="n">
        <v>0.022445871</v>
      </c>
      <c r="GB102" s="0" t="n">
        <v>0.0221396807</v>
      </c>
      <c r="GC102" s="0" t="n">
        <v>0.0220730605</v>
      </c>
      <c r="GD102" s="0" t="n">
        <v>0.0217331553</v>
      </c>
      <c r="GE102" s="0" t="n">
        <v>0.0193018173</v>
      </c>
      <c r="GF102" s="0" t="n">
        <v>0.0175213023</v>
      </c>
      <c r="GG102" s="0" t="n">
        <v>0.0136676955</v>
      </c>
      <c r="GH102" s="0" t="n">
        <v>0.013623769</v>
      </c>
      <c r="GI102" s="0" t="n">
        <v>0.023137273</v>
      </c>
      <c r="GJ102" s="0" t="n">
        <v>0.021414466</v>
      </c>
      <c r="GK102" s="0" t="n">
        <v>0.0213566671</v>
      </c>
      <c r="GL102" s="0" t="n">
        <v>0.0209411623</v>
      </c>
      <c r="GM102" s="0" t="n">
        <v>0.0143094181</v>
      </c>
      <c r="GN102" s="0" t="n">
        <v>0.0142695265</v>
      </c>
      <c r="GO102" s="0" t="n">
        <v>0.0136465985</v>
      </c>
      <c r="GP102" s="0" t="n">
        <v>0.0136061579</v>
      </c>
      <c r="GQ102" s="0" t="n">
        <v>0.0192040698</v>
      </c>
      <c r="GR102" s="0" t="n">
        <v>0.0186125894</v>
      </c>
      <c r="GS102" s="0" t="n">
        <v>0.0183169427</v>
      </c>
      <c r="GT102" s="0" t="n">
        <v>0.0182649805</v>
      </c>
      <c r="GU102" s="0" t="n">
        <v>0.0325612415</v>
      </c>
      <c r="GV102" s="0" t="n">
        <v>0.0324724581</v>
      </c>
      <c r="GW102" s="0" t="n">
        <v>0.0279361764</v>
      </c>
      <c r="GX102" s="0" t="n">
        <v>0.0278431244</v>
      </c>
      <c r="GY102" s="0" t="n">
        <v>0.0179407449</v>
      </c>
      <c r="GZ102" s="0" t="n">
        <v>0.0173278268</v>
      </c>
      <c r="HA102" s="0" t="n">
        <v>0.0166802468</v>
      </c>
      <c r="HB102" s="0" t="n">
        <v>0.0162600942</v>
      </c>
      <c r="HC102" s="0" t="n">
        <v>0.016126364</v>
      </c>
      <c r="HD102" s="0" t="n">
        <v>0.0126104888</v>
      </c>
      <c r="HE102" s="0" t="n">
        <v>0.0121209137</v>
      </c>
      <c r="HF102" s="0" t="n">
        <v>0.0110461234</v>
      </c>
      <c r="HG102" s="0" t="n">
        <v>0.014238513</v>
      </c>
      <c r="HH102" s="0" t="n">
        <v>0.014191308</v>
      </c>
    </row>
    <row r="103" customFormat="false" ht="12.85" hidden="false" customHeight="false" outlineLevel="0" collapsed="false">
      <c r="A103" s="0" t="n">
        <v>100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0.0095028683</v>
      </c>
      <c r="W103" s="0" t="n">
        <v>0.0073675154</v>
      </c>
      <c r="X103" s="0" t="n">
        <v>0.0073397174</v>
      </c>
      <c r="Y103" s="0" t="n">
        <v>0.0073048274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0.0016659051</v>
      </c>
      <c r="AI103" s="0" t="n">
        <v>0.0016585299</v>
      </c>
      <c r="AJ103" s="0" t="n">
        <v>0.0016529147</v>
      </c>
      <c r="AK103" s="0" t="n">
        <v>0.001646357</v>
      </c>
      <c r="AL103" s="0" t="n">
        <v>0.002203816</v>
      </c>
      <c r="AM103" s="0" t="n">
        <v>0.0021957825</v>
      </c>
      <c r="AN103" s="0" t="n">
        <v>0.0021878691</v>
      </c>
      <c r="AO103" s="0" t="n">
        <v>0.0021803738</v>
      </c>
      <c r="AP103" s="0" t="n">
        <v>0.0057114685</v>
      </c>
      <c r="AQ103" s="0" t="n">
        <v>0.005688525</v>
      </c>
      <c r="AR103" s="0" t="n">
        <v>0.0056721982</v>
      </c>
      <c r="AS103" s="0" t="n">
        <v>0.0056507541</v>
      </c>
      <c r="AT103" s="0" t="n">
        <v>0.006630291</v>
      </c>
      <c r="AU103" s="0" t="n">
        <v>0.0063572109</v>
      </c>
      <c r="AV103" s="0" t="n">
        <v>0.0063334678</v>
      </c>
      <c r="AW103" s="0" t="n">
        <v>0.0063169941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0.0024260165</v>
      </c>
      <c r="BC103" s="0" t="n">
        <v>0.0024177433</v>
      </c>
      <c r="BD103" s="0" t="n">
        <v>0.0024076763</v>
      </c>
      <c r="BE103" s="0" t="n">
        <v>0.0024005488</v>
      </c>
      <c r="BF103" s="0" t="n">
        <v>0.0075288747</v>
      </c>
      <c r="BG103" s="0" t="n">
        <v>0.0056911506</v>
      </c>
      <c r="BH103" s="0" t="n">
        <v>0.0005883523</v>
      </c>
      <c r="BI103" s="0" t="n">
        <v>0</v>
      </c>
      <c r="BJ103" s="0" t="n">
        <v>0.0030319757</v>
      </c>
      <c r="BK103" s="0" t="n">
        <v>0.0030198379</v>
      </c>
      <c r="BL103" s="0" t="n">
        <v>0.0030099832</v>
      </c>
      <c r="BM103" s="0" t="n">
        <v>0.0030013688</v>
      </c>
      <c r="BN103" s="0" t="n">
        <v>0.0010218723</v>
      </c>
      <c r="BO103" s="0" t="n">
        <v>0.0010187914</v>
      </c>
      <c r="BP103" s="0" t="n">
        <v>0.0006905743</v>
      </c>
      <c r="BQ103" s="0" t="n">
        <v>0.0003557514</v>
      </c>
      <c r="BR103" s="0" t="n">
        <v>0.0030083196</v>
      </c>
      <c r="BS103" s="0" t="n">
        <v>0.0027010195</v>
      </c>
      <c r="BT103" s="0" t="n">
        <v>0.0026920065</v>
      </c>
      <c r="BU103" s="0" t="n">
        <v>0.0026836736</v>
      </c>
      <c r="BV103" s="0" t="n">
        <v>0.0029531775</v>
      </c>
      <c r="BW103" s="0" t="n">
        <v>0.0029437565</v>
      </c>
      <c r="BX103" s="0" t="n">
        <v>0.0029348985</v>
      </c>
      <c r="BY103" s="0" t="n">
        <v>0.0018824217</v>
      </c>
      <c r="BZ103" s="0" t="n">
        <v>0.0060541383</v>
      </c>
      <c r="CA103" s="0" t="n">
        <v>0.0060353978</v>
      </c>
      <c r="CB103" s="0" t="n">
        <v>0.0060157011</v>
      </c>
      <c r="CC103" s="0" t="n">
        <v>0.0029729181</v>
      </c>
      <c r="CD103" s="0" t="n">
        <v>0.0055686318</v>
      </c>
      <c r="CE103" s="0" t="n">
        <v>0.005553347</v>
      </c>
      <c r="CF103" s="0" t="n">
        <v>0.0055383582</v>
      </c>
      <c r="CG103" s="0" t="n">
        <v>0.0046110001</v>
      </c>
      <c r="CH103" s="0" t="n">
        <v>0.0007554576</v>
      </c>
      <c r="CI103" s="0" t="n">
        <v>0.0007533515</v>
      </c>
      <c r="CJ103" s="0" t="n">
        <v>0.0007514162</v>
      </c>
      <c r="CK103" s="0" t="n">
        <v>0.0007491894</v>
      </c>
      <c r="CL103" s="0" t="n">
        <v>9.85105E-005</v>
      </c>
      <c r="CM103" s="0" t="n">
        <v>9.82627E-005</v>
      </c>
      <c r="CN103" s="0" t="n">
        <v>9.79952E-005</v>
      </c>
      <c r="CO103" s="0" t="n">
        <v>9.77172E-005</v>
      </c>
      <c r="CP103" s="0" t="n">
        <v>0.0031681208</v>
      </c>
      <c r="CQ103" s="0" t="n">
        <v>0.0031594824</v>
      </c>
      <c r="CR103" s="0" t="n">
        <v>0.0031482688</v>
      </c>
      <c r="CS103" s="0" t="n">
        <v>0.001273886</v>
      </c>
      <c r="CT103" s="0" t="n">
        <v>0.0066027078</v>
      </c>
      <c r="CU103" s="0" t="n">
        <v>0.0065792425</v>
      </c>
      <c r="CV103" s="0" t="n">
        <v>0.0065552308</v>
      </c>
      <c r="CW103" s="0" t="n">
        <v>0.0065336881</v>
      </c>
      <c r="CX103" s="0" t="n">
        <v>0.0061189903</v>
      </c>
      <c r="CY103" s="0" t="n">
        <v>0.0060999819</v>
      </c>
      <c r="CZ103" s="0" t="n">
        <v>0.0060840792</v>
      </c>
      <c r="DA103" s="0" t="n">
        <v>0.002695453</v>
      </c>
      <c r="DB103" s="0" t="n">
        <v>0.0071310023</v>
      </c>
      <c r="DC103" s="0" t="n">
        <v>0.0071073608</v>
      </c>
      <c r="DF103" s="0" t="n">
        <v>100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0.007304352</v>
      </c>
      <c r="DP103" s="0" t="n">
        <v>0.0067488733</v>
      </c>
      <c r="DQ103" s="0" t="n">
        <v>0.0065063092</v>
      </c>
      <c r="DR103" s="0" t="n">
        <v>0.0064798896</v>
      </c>
      <c r="DS103" s="0" t="n">
        <v>0.0073367742</v>
      </c>
      <c r="DT103" s="0" t="n">
        <v>0.0045517643</v>
      </c>
      <c r="DU103" s="0" t="n">
        <v>0.0045342349</v>
      </c>
      <c r="DV103" s="0" t="n">
        <v>0.0045160614</v>
      </c>
      <c r="DW103" s="0" t="n">
        <v>0.0026268275</v>
      </c>
      <c r="DX103" s="0" t="n">
        <v>0.0014076641</v>
      </c>
      <c r="DY103" s="0" t="n">
        <v>0.0014014833</v>
      </c>
      <c r="DZ103" s="0" t="n">
        <v>0.001395358</v>
      </c>
      <c r="EA103" s="0" t="n">
        <v>0.0068246932</v>
      </c>
      <c r="EB103" s="0" t="n">
        <v>0.0067976144</v>
      </c>
      <c r="EC103" s="0" t="n">
        <v>0.0059921644</v>
      </c>
      <c r="ED103" s="0" t="n">
        <v>0.0059636802</v>
      </c>
      <c r="EE103" s="0" t="n">
        <v>0.0085549091</v>
      </c>
      <c r="EF103" s="0" t="n">
        <v>0.0085216664</v>
      </c>
      <c r="EG103" s="0" t="n">
        <v>0.0081095019</v>
      </c>
      <c r="EH103" s="0" t="n">
        <v>0.0080775433</v>
      </c>
      <c r="EI103" s="0" t="n">
        <v>0.0086916485</v>
      </c>
      <c r="EJ103" s="0" t="n">
        <v>0.0086590261</v>
      </c>
      <c r="EK103" s="0" t="n">
        <v>0.0065539209</v>
      </c>
      <c r="EL103" s="0" t="n">
        <v>0.006527317</v>
      </c>
      <c r="EM103" s="0" t="n">
        <v>0.0114871876</v>
      </c>
      <c r="EN103" s="0" t="n">
        <v>0.0114363327</v>
      </c>
      <c r="EO103" s="0" t="n">
        <v>0.009500184</v>
      </c>
      <c r="EP103" s="0" t="n">
        <v>0.0094624937</v>
      </c>
      <c r="EQ103" s="0" t="n">
        <v>0.0009158295</v>
      </c>
      <c r="ER103" s="0" t="n">
        <v>0.0009124911</v>
      </c>
      <c r="ES103" s="0" t="n">
        <v>0.0009092026</v>
      </c>
      <c r="ET103" s="0" t="n">
        <v>0.0009060878</v>
      </c>
      <c r="EU103" s="0" t="n">
        <v>0.0080936387</v>
      </c>
      <c r="EV103" s="0" t="n">
        <v>0.007714923</v>
      </c>
      <c r="EW103" s="0" t="n">
        <v>0.0076927803</v>
      </c>
      <c r="EX103" s="0" t="n">
        <v>0.0076636972</v>
      </c>
      <c r="EY103" s="0" t="n">
        <v>0.0099438631</v>
      </c>
      <c r="EZ103" s="0" t="n">
        <v>0.0099057133</v>
      </c>
      <c r="FA103" s="0" t="n">
        <v>0.009868717</v>
      </c>
      <c r="FB103" s="0" t="n">
        <v>0.0098430479</v>
      </c>
      <c r="FC103" s="0" t="n">
        <v>0.0060968617</v>
      </c>
      <c r="FD103" s="0" t="n">
        <v>0.0040240295</v>
      </c>
      <c r="FE103" s="0" t="n">
        <v>0.0040116284</v>
      </c>
      <c r="FF103" s="0" t="n">
        <v>0.0039980081</v>
      </c>
      <c r="FG103" s="0" t="n">
        <v>0.0067052399</v>
      </c>
      <c r="FH103" s="0" t="n">
        <v>0.0066823739</v>
      </c>
      <c r="FI103" s="0" t="n">
        <v>0.0066545497</v>
      </c>
      <c r="FJ103" s="0" t="n">
        <v>0.0066348501</v>
      </c>
      <c r="FK103" s="0" t="n">
        <v>0.008643704</v>
      </c>
      <c r="FL103" s="0" t="n">
        <v>0.0049624425</v>
      </c>
      <c r="FM103" s="0" t="n">
        <v>0.0049469621</v>
      </c>
      <c r="FN103" s="0" t="n">
        <v>0.0027591239</v>
      </c>
      <c r="FO103" s="0" t="n">
        <v>0.0166878035</v>
      </c>
      <c r="FP103" s="0" t="n">
        <v>0.0161484048</v>
      </c>
      <c r="FQ103" s="0" t="n">
        <v>0.0160957075</v>
      </c>
      <c r="FR103" s="0" t="n">
        <v>0.0160496426</v>
      </c>
      <c r="FS103" s="0" t="n">
        <v>0.0106604546</v>
      </c>
      <c r="FT103" s="0" t="n">
        <v>0.0106283136</v>
      </c>
      <c r="FU103" s="0" t="n">
        <v>0.0100308842</v>
      </c>
      <c r="FV103" s="0" t="n">
        <v>0.0093690918</v>
      </c>
      <c r="FW103" s="0" t="n">
        <v>0.0095772108</v>
      </c>
      <c r="FX103" s="0" t="n">
        <v>0.0087812113</v>
      </c>
      <c r="FY103" s="0" t="n">
        <v>0.0087519095</v>
      </c>
      <c r="FZ103" s="0" t="n">
        <v>0.0087248185</v>
      </c>
      <c r="GA103" s="0" t="n">
        <v>0.0177133251</v>
      </c>
      <c r="GB103" s="0" t="n">
        <v>0.0168586559</v>
      </c>
      <c r="GC103" s="0" t="n">
        <v>0.0130373381</v>
      </c>
      <c r="GD103" s="0" t="n">
        <v>0.0118774551</v>
      </c>
      <c r="GE103" s="0" t="n">
        <v>0.0216628178</v>
      </c>
      <c r="GF103" s="0" t="n">
        <v>0.0211408456</v>
      </c>
      <c r="GG103" s="0" t="n">
        <v>0.0192947418</v>
      </c>
      <c r="GH103" s="0" t="n">
        <v>0.0192327306</v>
      </c>
      <c r="GI103" s="0" t="n">
        <v>0.0127086934</v>
      </c>
      <c r="GJ103" s="0" t="n">
        <v>0.0121737859</v>
      </c>
      <c r="GK103" s="0" t="n">
        <v>0.0112884444</v>
      </c>
      <c r="GL103" s="0" t="n">
        <v>0.0111275098</v>
      </c>
      <c r="GM103" s="0" t="n">
        <v>0.0197359833</v>
      </c>
      <c r="GN103" s="0" t="n">
        <v>0.0191180196</v>
      </c>
      <c r="GO103" s="0" t="n">
        <v>0.0187303555</v>
      </c>
      <c r="GP103" s="0" t="n">
        <v>0.0149069483</v>
      </c>
      <c r="GQ103" s="0" t="n">
        <v>0.0126066044</v>
      </c>
      <c r="GR103" s="0" t="n">
        <v>0.0125748936</v>
      </c>
      <c r="GS103" s="0" t="n">
        <v>0.0121514092</v>
      </c>
      <c r="GT103" s="0" t="n">
        <v>0.0114492031</v>
      </c>
      <c r="GU103" s="0" t="n">
        <v>0.0179391455</v>
      </c>
      <c r="GV103" s="0" t="n">
        <v>0.0172502339</v>
      </c>
      <c r="GW103" s="0" t="n">
        <v>0.0166992786</v>
      </c>
      <c r="GX103" s="0" t="n">
        <v>0.0161662834</v>
      </c>
      <c r="GY103" s="0" t="n">
        <v>0.0237943611</v>
      </c>
      <c r="GZ103" s="0" t="n">
        <v>0.023424556</v>
      </c>
      <c r="HA103" s="0" t="n">
        <v>0.0233390651</v>
      </c>
      <c r="HB103" s="0" t="n">
        <v>0.0226772984</v>
      </c>
      <c r="HC103" s="0" t="n">
        <v>0.0162134764</v>
      </c>
      <c r="HD103" s="0" t="n">
        <v>0.0159631104</v>
      </c>
      <c r="HE103" s="0" t="n">
        <v>0.0157876345</v>
      </c>
      <c r="HF103" s="0" t="n">
        <v>0.0151180892</v>
      </c>
      <c r="HG103" s="0" t="n">
        <v>0.0107278255</v>
      </c>
      <c r="HH103" s="0" t="n">
        <v>0.0103956859</v>
      </c>
    </row>
    <row r="104" customFormat="false" ht="12.85" hidden="false" customHeight="false" outlineLevel="0" collapsed="false">
      <c r="A104" s="0" t="n">
        <v>101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0.0072737064</v>
      </c>
      <c r="AA104" s="0" t="n">
        <v>0.0072454422</v>
      </c>
      <c r="AB104" s="0" t="n">
        <v>0.0052336727</v>
      </c>
      <c r="AC104" s="0" t="n">
        <v>0.0052130475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0.0010452754</v>
      </c>
      <c r="AM104" s="0" t="n">
        <v>0.0010414651</v>
      </c>
      <c r="AN104" s="0" t="n">
        <v>0.0010377118</v>
      </c>
      <c r="AO104" s="0" t="n">
        <v>0.0010341568</v>
      </c>
      <c r="AP104" s="0" t="n">
        <v>0.0021716974</v>
      </c>
      <c r="AQ104" s="0" t="n">
        <v>0.0021629735</v>
      </c>
      <c r="AR104" s="0" t="n">
        <v>0.0003673786</v>
      </c>
      <c r="AS104" s="0" t="n">
        <v>0.0003659897</v>
      </c>
      <c r="AT104" s="0" t="n">
        <v>0.0056359047</v>
      </c>
      <c r="AU104" s="0" t="n">
        <v>0.0056142824</v>
      </c>
      <c r="AV104" s="0" t="n">
        <v>0.005593314</v>
      </c>
      <c r="AW104" s="0" t="n">
        <v>0.0055787655</v>
      </c>
      <c r="AX104" s="0" t="n">
        <v>0.0062955375</v>
      </c>
      <c r="AY104" s="0" t="n">
        <v>0.0062726609</v>
      </c>
      <c r="AZ104" s="0" t="n">
        <v>0.00625333</v>
      </c>
      <c r="BA104" s="0" t="n">
        <v>0.0062320987</v>
      </c>
      <c r="BB104" s="0" t="n">
        <v>0</v>
      </c>
      <c r="BC104" s="0" t="n">
        <v>0</v>
      </c>
      <c r="BD104" s="0" t="n">
        <v>0</v>
      </c>
      <c r="BE104" s="0" t="n">
        <v>0</v>
      </c>
      <c r="BF104" s="0" t="n">
        <v>0.0023928045</v>
      </c>
      <c r="BG104" s="0" t="n">
        <v>0.0023848631</v>
      </c>
      <c r="BH104" s="0" t="n">
        <v>0.0023774236</v>
      </c>
      <c r="BI104" s="0" t="n">
        <v>0.0023700934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0.0023441221</v>
      </c>
      <c r="BO104" s="0" t="n">
        <v>0.0010540234</v>
      </c>
      <c r="BP104" s="0" t="n">
        <v>0.0006993528</v>
      </c>
      <c r="BQ104" s="0" t="n">
        <v>0.0006969228</v>
      </c>
      <c r="BR104" s="0" t="n">
        <v>0</v>
      </c>
      <c r="BS104" s="0" t="n">
        <v>0</v>
      </c>
      <c r="BT104" s="0" t="n">
        <v>0</v>
      </c>
      <c r="BU104" s="0" t="n">
        <v>0</v>
      </c>
      <c r="BV104" s="0" t="n">
        <v>0.0026747924</v>
      </c>
      <c r="BW104" s="0" t="n">
        <v>0.0026662595</v>
      </c>
      <c r="BX104" s="0" t="n">
        <v>0.0018852944</v>
      </c>
      <c r="BY104" s="0" t="n">
        <v>0.0018795781</v>
      </c>
      <c r="BZ104" s="0" t="n">
        <v>0.0018763294</v>
      </c>
      <c r="CA104" s="0" t="n">
        <v>0.0018705212</v>
      </c>
      <c r="CB104" s="0" t="n">
        <v>0.0018644167</v>
      </c>
      <c r="CC104" s="0" t="n">
        <v>0.0018584247</v>
      </c>
      <c r="CD104" s="0" t="n">
        <v>0.0029663889</v>
      </c>
      <c r="CE104" s="0" t="n">
        <v>0.0029582467</v>
      </c>
      <c r="CF104" s="0" t="n">
        <v>0.0029502623</v>
      </c>
      <c r="CG104" s="0" t="n">
        <v>0.0029415958</v>
      </c>
      <c r="CH104" s="0" t="n">
        <v>0.0045936248</v>
      </c>
      <c r="CI104" s="0" t="n">
        <v>0.0045808188</v>
      </c>
      <c r="CJ104" s="0" t="n">
        <v>0.0045690507</v>
      </c>
      <c r="CK104" s="0" t="n">
        <v>0.0045555107</v>
      </c>
      <c r="CL104" s="0" t="n">
        <v>0.0007470378</v>
      </c>
      <c r="CM104" s="0" t="n">
        <v>0.0007451587</v>
      </c>
      <c r="CN104" s="0" t="n">
        <v>0.0007431305</v>
      </c>
      <c r="CO104" s="0" t="n">
        <v>0.0007410224</v>
      </c>
      <c r="CP104" s="0" t="n">
        <v>9.74806E-005</v>
      </c>
      <c r="CQ104" s="0" t="n">
        <v>9.72148E-005</v>
      </c>
      <c r="CR104" s="0" t="n">
        <v>9.68698E-005</v>
      </c>
      <c r="CS104" s="0" t="n">
        <v>9.65471E-005</v>
      </c>
      <c r="CT104" s="0" t="n">
        <v>0.0012707805</v>
      </c>
      <c r="CU104" s="0" t="n">
        <v>0.0012662643</v>
      </c>
      <c r="CV104" s="0" t="n">
        <v>0.0012616429</v>
      </c>
      <c r="CW104" s="0" t="n">
        <v>0.0012574967</v>
      </c>
      <c r="CX104" s="0" t="n">
        <v>0.006514956</v>
      </c>
      <c r="CY104" s="0" t="n">
        <v>0.0064947175</v>
      </c>
      <c r="CZ104" s="0" t="n">
        <v>0.0064777858</v>
      </c>
      <c r="DA104" s="0" t="n">
        <v>0.0064586194</v>
      </c>
      <c r="DB104" s="0" t="n">
        <v>0.0026884818</v>
      </c>
      <c r="DC104" s="0" t="n">
        <v>0.0026795687</v>
      </c>
      <c r="DF104" s="0" t="n">
        <v>101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</v>
      </c>
      <c r="DR104" s="0" t="n">
        <v>0</v>
      </c>
      <c r="DS104" s="0" t="n">
        <v>0.0064562187</v>
      </c>
      <c r="DT104" s="0" t="n">
        <v>0.0038523122</v>
      </c>
      <c r="DU104" s="0" t="n">
        <v>0.003529771</v>
      </c>
      <c r="DV104" s="0" t="n">
        <v>0.0035156235</v>
      </c>
      <c r="DW104" s="0" t="n">
        <v>0.0044961186</v>
      </c>
      <c r="DX104" s="0" t="n">
        <v>0.0044779788</v>
      </c>
      <c r="DY104" s="0" t="n">
        <v>0.0044583165</v>
      </c>
      <c r="DZ104" s="0" t="n">
        <v>0.0044388312</v>
      </c>
      <c r="EA104" s="0" t="n">
        <v>0.0013890664</v>
      </c>
      <c r="EB104" s="0" t="n">
        <v>0.0013835548</v>
      </c>
      <c r="EC104" s="0" t="n">
        <v>0.0013783346</v>
      </c>
      <c r="ED104" s="0" t="n">
        <v>0.0013717826</v>
      </c>
      <c r="EE104" s="0" t="n">
        <v>0.0059382729</v>
      </c>
      <c r="EF104" s="0" t="n">
        <v>0.0055370574</v>
      </c>
      <c r="EG104" s="0" t="n">
        <v>0.0055162103</v>
      </c>
      <c r="EH104" s="0" t="n">
        <v>0.0054944716</v>
      </c>
      <c r="EI104" s="0" t="n">
        <v>0.0080474519</v>
      </c>
      <c r="EJ104" s="0" t="n">
        <v>0.0080172473</v>
      </c>
      <c r="EK104" s="0" t="n">
        <v>0.0079845898</v>
      </c>
      <c r="EL104" s="0" t="n">
        <v>0.0079521785</v>
      </c>
      <c r="EM104" s="0" t="n">
        <v>0.0065026157</v>
      </c>
      <c r="EN104" s="0" t="n">
        <v>0.0064738279</v>
      </c>
      <c r="EO104" s="0" t="n">
        <v>0.0029178671</v>
      </c>
      <c r="EP104" s="0" t="n">
        <v>0.002906291</v>
      </c>
      <c r="EQ104" s="0" t="n">
        <v>0.0094301317</v>
      </c>
      <c r="ER104" s="0" t="n">
        <v>0.0093957565</v>
      </c>
      <c r="ES104" s="0" t="n">
        <v>0.0093618953</v>
      </c>
      <c r="ET104" s="0" t="n">
        <v>0.0093298229</v>
      </c>
      <c r="EU104" s="0" t="n">
        <v>0.0009024822</v>
      </c>
      <c r="EV104" s="0" t="n">
        <v>0.0008988568</v>
      </c>
      <c r="EW104" s="0" t="n">
        <v>0.000896277</v>
      </c>
      <c r="EX104" s="0" t="n">
        <v>0.0008928886</v>
      </c>
      <c r="EY104" s="0" t="n">
        <v>0.0076435581</v>
      </c>
      <c r="EZ104" s="0" t="n">
        <v>0.0076142334</v>
      </c>
      <c r="FA104" s="0" t="n">
        <v>0.0075857955</v>
      </c>
      <c r="FB104" s="0" t="n">
        <v>0.0072670351</v>
      </c>
      <c r="FC104" s="0" t="n">
        <v>0.0074844876</v>
      </c>
      <c r="FD104" s="0" t="n">
        <v>0.0056880786</v>
      </c>
      <c r="FE104" s="0" t="n">
        <v>0.0046314111</v>
      </c>
      <c r="FF104" s="0" t="n">
        <v>0.0046156865</v>
      </c>
      <c r="FG104" s="0" t="n">
        <v>0.0039851609</v>
      </c>
      <c r="FH104" s="0" t="n">
        <v>0.0039715708</v>
      </c>
      <c r="FI104" s="0" t="n">
        <v>0.0039550338</v>
      </c>
      <c r="FJ104" s="0" t="n">
        <v>0.003000686</v>
      </c>
      <c r="FK104" s="0" t="n">
        <v>0.0060696265</v>
      </c>
      <c r="FL104" s="0" t="n">
        <v>0.0060494824</v>
      </c>
      <c r="FM104" s="0" t="n">
        <v>0.006030611</v>
      </c>
      <c r="FN104" s="0" t="n">
        <v>0.0060120173</v>
      </c>
      <c r="FO104" s="0" t="n">
        <v>0.0022590607</v>
      </c>
      <c r="FP104" s="0" t="n">
        <v>0.002250017</v>
      </c>
      <c r="FQ104" s="0" t="n">
        <v>0.0022426745</v>
      </c>
      <c r="FR104" s="0" t="n">
        <v>0.001775416</v>
      </c>
      <c r="FS104" s="0" t="n">
        <v>0.0159995166</v>
      </c>
      <c r="FT104" s="0" t="n">
        <v>0.0141221515</v>
      </c>
      <c r="FU104" s="0" t="n">
        <v>0.0140748404</v>
      </c>
      <c r="FV104" s="0" t="n">
        <v>0.0140259358</v>
      </c>
      <c r="FW104" s="0" t="n">
        <v>0.0093388705</v>
      </c>
      <c r="FX104" s="0" t="n">
        <v>0.0093115617</v>
      </c>
      <c r="FY104" s="0" t="n">
        <v>0.0092804902</v>
      </c>
      <c r="FZ104" s="0" t="n">
        <v>0.0089580563</v>
      </c>
      <c r="GA104" s="0" t="n">
        <v>0.008495049</v>
      </c>
      <c r="GB104" s="0" t="n">
        <v>0.0084679487</v>
      </c>
      <c r="GC104" s="0" t="n">
        <v>0.0084424679</v>
      </c>
      <c r="GD104" s="0" t="n">
        <v>0.0084168703</v>
      </c>
      <c r="GE104" s="0" t="n">
        <v>0.0094553396</v>
      </c>
      <c r="GF104" s="0" t="n">
        <v>0.0080528482</v>
      </c>
      <c r="GG104" s="0" t="n">
        <v>0.0077139539</v>
      </c>
      <c r="GH104" s="0" t="n">
        <v>0.007689162</v>
      </c>
      <c r="GI104" s="0" t="n">
        <v>0.0191904912</v>
      </c>
      <c r="GJ104" s="0" t="n">
        <v>0.0191378172</v>
      </c>
      <c r="GK104" s="0" t="n">
        <v>0.0183116844</v>
      </c>
      <c r="GL104" s="0" t="n">
        <v>0.0174884677</v>
      </c>
      <c r="GM104" s="0" t="n">
        <v>0.0103411904</v>
      </c>
      <c r="GN104" s="0" t="n">
        <v>0.0097852912</v>
      </c>
      <c r="GO104" s="0" t="n">
        <v>0.0097601529</v>
      </c>
      <c r="GP104" s="0" t="n">
        <v>0.0097312295</v>
      </c>
      <c r="GQ104" s="0" t="n">
        <v>0.0130362195</v>
      </c>
      <c r="GR104" s="0" t="n">
        <v>0.013003428</v>
      </c>
      <c r="GS104" s="0" t="n">
        <v>0.0129680361</v>
      </c>
      <c r="GT104" s="0" t="n">
        <v>0.0124616623</v>
      </c>
      <c r="GU104" s="0" t="n">
        <v>0.0109719876</v>
      </c>
      <c r="GV104" s="0" t="n">
        <v>0.0104884014</v>
      </c>
      <c r="GW104" s="0" t="n">
        <v>0.010451176</v>
      </c>
      <c r="GX104" s="0" t="n">
        <v>0.0075628598</v>
      </c>
      <c r="GY104" s="0" t="n">
        <v>0.0156078595</v>
      </c>
      <c r="GZ104" s="0" t="n">
        <v>0.0140701953</v>
      </c>
      <c r="HA104" s="0" t="n">
        <v>0.0137638597</v>
      </c>
      <c r="HB104" s="0" t="n">
        <v>0.0132897546</v>
      </c>
      <c r="HC104" s="0" t="n">
        <v>0.0226122825</v>
      </c>
      <c r="HD104" s="0" t="n">
        <v>0.0207157279</v>
      </c>
      <c r="HE104" s="0" t="n">
        <v>0.0206617221</v>
      </c>
      <c r="HF104" s="0" t="n">
        <v>0.0206005883</v>
      </c>
      <c r="HG104" s="0" t="n">
        <v>0.0145830563</v>
      </c>
      <c r="HH104" s="0" t="n">
        <v>0.014534709</v>
      </c>
    </row>
    <row r="105" customFormat="false" ht="12.85" hidden="false" customHeight="false" outlineLevel="0" collapsed="false">
      <c r="A105" s="0" t="n">
        <v>102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0.0051936272</v>
      </c>
      <c r="AE105" s="0" t="n">
        <v>0.0051741339</v>
      </c>
      <c r="AF105" s="0" t="n">
        <v>0.0051530576</v>
      </c>
      <c r="AG105" s="0" t="n">
        <v>0.0051321401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0.0010300415</v>
      </c>
      <c r="AQ105" s="0" t="n">
        <v>0</v>
      </c>
      <c r="AR105" s="0" t="n">
        <v>0</v>
      </c>
      <c r="AS105" s="0" t="n">
        <v>0</v>
      </c>
      <c r="AT105" s="0" t="n">
        <v>0.0003650279</v>
      </c>
      <c r="AU105" s="0" t="n">
        <v>0.0003636274</v>
      </c>
      <c r="AV105" s="0" t="n">
        <v>0.0003622694</v>
      </c>
      <c r="AW105" s="0" t="n">
        <v>0.0003613271</v>
      </c>
      <c r="AX105" s="0" t="n">
        <v>0.0055598164</v>
      </c>
      <c r="AY105" s="0" t="n">
        <v>0.0055396132</v>
      </c>
      <c r="AZ105" s="0" t="n">
        <v>0.0055225414</v>
      </c>
      <c r="BA105" s="0" t="n">
        <v>0.0052640952</v>
      </c>
      <c r="BB105" s="0" t="n">
        <v>0.0062120724</v>
      </c>
      <c r="BC105" s="0" t="n">
        <v>0.0061908882</v>
      </c>
      <c r="BD105" s="0" t="n">
        <v>0.0058854308</v>
      </c>
      <c r="BE105" s="0" t="n">
        <v>0.0058680081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0.0006946748</v>
      </c>
      <c r="BS105" s="0" t="n">
        <v>0.0006926434</v>
      </c>
      <c r="BT105" s="0" t="n">
        <v>0.0006903321</v>
      </c>
      <c r="BU105" s="0" t="n">
        <v>0.0006881953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0.001873495</v>
      </c>
      <c r="CA105" s="0" t="n">
        <v>0.0018676957</v>
      </c>
      <c r="CB105" s="0" t="n">
        <v>0.0018616004</v>
      </c>
      <c r="CC105" s="0" t="n">
        <v>0.0018556174</v>
      </c>
      <c r="CD105" s="0" t="n">
        <v>0.0018543432</v>
      </c>
      <c r="CE105" s="0" t="n">
        <v>0.0018492534</v>
      </c>
      <c r="CF105" s="0" t="n">
        <v>0.0018442621</v>
      </c>
      <c r="CG105" s="0" t="n">
        <v>0.0018388446</v>
      </c>
      <c r="CH105" s="0" t="n">
        <v>0.0029305113</v>
      </c>
      <c r="CI105" s="0" t="n">
        <v>0.0029223416</v>
      </c>
      <c r="CJ105" s="0" t="n">
        <v>0.0029148342</v>
      </c>
      <c r="CK105" s="0" t="n">
        <v>0.0029061963</v>
      </c>
      <c r="CL105" s="0" t="n">
        <v>0.0009741591</v>
      </c>
      <c r="CM105" s="0" t="n">
        <v>0.0009717087</v>
      </c>
      <c r="CN105" s="0" t="n">
        <v>0.000969064</v>
      </c>
      <c r="CO105" s="0" t="n">
        <v>0.0009663149</v>
      </c>
      <c r="CP105" s="0" t="n">
        <v>0.0007392282</v>
      </c>
      <c r="CQ105" s="0" t="n">
        <v>0</v>
      </c>
      <c r="CR105" s="0" t="n">
        <v>0</v>
      </c>
      <c r="CS105" s="0" t="n">
        <v>0</v>
      </c>
      <c r="CT105" s="0" t="n">
        <v>9.63118E-005</v>
      </c>
      <c r="CU105" s="0" t="n">
        <v>9.59695E-005</v>
      </c>
      <c r="CV105" s="0" t="n">
        <v>9.56192E-005</v>
      </c>
      <c r="CW105" s="0" t="n">
        <v>9.5305E-005</v>
      </c>
      <c r="CX105" s="0" t="n">
        <v>0.0012538915</v>
      </c>
      <c r="CY105" s="0" t="n">
        <v>0.0012499963</v>
      </c>
      <c r="CZ105" s="0" t="n">
        <v>0.0012467376</v>
      </c>
      <c r="DA105" s="0" t="n">
        <v>0.0012430487</v>
      </c>
      <c r="DB105" s="0" t="n">
        <v>0.0064419157</v>
      </c>
      <c r="DC105" s="0" t="n">
        <v>0.0062124369</v>
      </c>
      <c r="DF105" s="0" t="n">
        <v>102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0.0035000985</v>
      </c>
      <c r="DX105" s="0" t="n">
        <v>0.0017499745</v>
      </c>
      <c r="DY105" s="0" t="n">
        <v>0.0017422906</v>
      </c>
      <c r="DZ105" s="0" t="n">
        <v>0.0017346758</v>
      </c>
      <c r="EA105" s="0" t="n">
        <v>0.0044188165</v>
      </c>
      <c r="EB105" s="0" t="n">
        <v>0.0039481093</v>
      </c>
      <c r="EC105" s="0" t="n">
        <v>0.0039332129</v>
      </c>
      <c r="ED105" s="0" t="n">
        <v>0.0039145161</v>
      </c>
      <c r="EE105" s="0" t="n">
        <v>0.0013659383</v>
      </c>
      <c r="EF105" s="0" t="n">
        <v>0.0013606306</v>
      </c>
      <c r="EG105" s="0" t="n">
        <v>0.0013555078</v>
      </c>
      <c r="EH105" s="0" t="n">
        <v>0.0010385891</v>
      </c>
      <c r="EI105" s="0" t="n">
        <v>0.0035647775</v>
      </c>
      <c r="EJ105" s="0" t="n">
        <v>0.0035513978</v>
      </c>
      <c r="EK105" s="0" t="n">
        <v>0.0035369315</v>
      </c>
      <c r="EL105" s="0" t="n">
        <v>0.0035225743</v>
      </c>
      <c r="EM105" s="0" t="n">
        <v>0.0079220851</v>
      </c>
      <c r="EN105" s="0" t="n">
        <v>0.0078870132</v>
      </c>
      <c r="EO105" s="0" t="n">
        <v>0.0078603101</v>
      </c>
      <c r="EP105" s="0" t="n">
        <v>0.0078291257</v>
      </c>
      <c r="EQ105" s="0" t="n">
        <v>0.0028963514</v>
      </c>
      <c r="ER105" s="0" t="n">
        <v>0.0028857934</v>
      </c>
      <c r="ES105" s="0" t="n">
        <v>0.0028753934</v>
      </c>
      <c r="ET105" s="0" t="n">
        <v>0.0028655427</v>
      </c>
      <c r="EU105" s="0" t="n">
        <v>0.0092926963</v>
      </c>
      <c r="EV105" s="0" t="n">
        <v>0.0092553667</v>
      </c>
      <c r="EW105" s="0" t="n">
        <v>0.0092288027</v>
      </c>
      <c r="EX105" s="0" t="n">
        <v>0.0091939125</v>
      </c>
      <c r="EY105" s="0" t="n">
        <v>0.0008905422</v>
      </c>
      <c r="EZ105" s="0" t="n">
        <v>0.0008871256</v>
      </c>
      <c r="FA105" s="0" t="n">
        <v>0.0008838123</v>
      </c>
      <c r="FB105" s="0" t="n">
        <v>0.0008815135</v>
      </c>
      <c r="FC105" s="0" t="n">
        <v>0.0072423516</v>
      </c>
      <c r="FD105" s="0" t="n">
        <v>0.0072160344</v>
      </c>
      <c r="FE105" s="0" t="n">
        <v>0.0071937963</v>
      </c>
      <c r="FF105" s="0" t="n">
        <v>0.0071693719</v>
      </c>
      <c r="FG105" s="0" t="n">
        <v>0.0046008544</v>
      </c>
      <c r="FH105" s="0" t="n">
        <v>0.0041822075</v>
      </c>
      <c r="FI105" s="0" t="n">
        <v>0.0041647935</v>
      </c>
      <c r="FJ105" s="0" t="n">
        <v>0.0041524644</v>
      </c>
      <c r="FK105" s="0" t="n">
        <v>0.0020483856</v>
      </c>
      <c r="FL105" s="0" t="n">
        <v>0.0020415874</v>
      </c>
      <c r="FM105" s="0" t="n">
        <v>0.0020352186</v>
      </c>
      <c r="FN105" s="0" t="n">
        <v>0.0020289436</v>
      </c>
      <c r="FO105" s="0" t="n">
        <v>0.0059953142</v>
      </c>
      <c r="FP105" s="0" t="n">
        <v>0.0059713133</v>
      </c>
      <c r="FQ105" s="0" t="n">
        <v>0.0057118579</v>
      </c>
      <c r="FR105" s="0" t="n">
        <v>0.005695511</v>
      </c>
      <c r="FS105" s="0" t="n">
        <v>0.0008068963</v>
      </c>
      <c r="FT105" s="0" t="n">
        <v>0.0008044635</v>
      </c>
      <c r="FU105" s="0" t="n">
        <v>0.0008017685</v>
      </c>
      <c r="FV105" s="0" t="n">
        <v>0.0007989826</v>
      </c>
      <c r="FW105" s="0" t="n">
        <v>0.013437161</v>
      </c>
      <c r="FX105" s="0" t="n">
        <v>0.013397868</v>
      </c>
      <c r="FY105" s="0" t="n">
        <v>0.0131220875</v>
      </c>
      <c r="FZ105" s="0" t="n">
        <v>0.0130814688</v>
      </c>
      <c r="GA105" s="0" t="n">
        <v>0.0089284113</v>
      </c>
      <c r="GB105" s="0" t="n">
        <v>0.0082934403</v>
      </c>
      <c r="GC105" s="0" t="n">
        <v>0.0082684846</v>
      </c>
      <c r="GD105" s="0" t="n">
        <v>0.0082434145</v>
      </c>
      <c r="GE105" s="0" t="n">
        <v>0.0083896298</v>
      </c>
      <c r="GF105" s="0" t="n">
        <v>0.0068435082</v>
      </c>
      <c r="GG105" s="0" t="n">
        <v>0.0064972952</v>
      </c>
      <c r="GH105" s="0" t="n">
        <v>0.0064764136</v>
      </c>
      <c r="GI105" s="0" t="n">
        <v>0.0076722749</v>
      </c>
      <c r="GJ105" s="0" t="n">
        <v>0.0069863787</v>
      </c>
      <c r="GK105" s="0" t="n">
        <v>0.0065440661</v>
      </c>
      <c r="GL105" s="0" t="n">
        <v>0.0065248429</v>
      </c>
      <c r="GM105" s="0" t="n">
        <v>0.0172150242</v>
      </c>
      <c r="GN105" s="0" t="n">
        <v>0.0127959378</v>
      </c>
      <c r="GO105" s="0" t="n">
        <v>0.0127630652</v>
      </c>
      <c r="GP105" s="0" t="n">
        <v>0.0127252429</v>
      </c>
      <c r="GQ105" s="0" t="n">
        <v>0.0097032818</v>
      </c>
      <c r="GR105" s="0" t="n">
        <v>0.009678874</v>
      </c>
      <c r="GS105" s="0" t="n">
        <v>0.0096525307</v>
      </c>
      <c r="GT105" s="0" t="n">
        <v>0.009625148</v>
      </c>
      <c r="GU105" s="0" t="n">
        <v>0.0124314894</v>
      </c>
      <c r="GV105" s="0" t="n">
        <v>0.0123975929</v>
      </c>
      <c r="GW105" s="0" t="n">
        <v>0.0107390946</v>
      </c>
      <c r="GX105" s="0" t="n">
        <v>0.010703324</v>
      </c>
      <c r="GY105" s="0" t="n">
        <v>0.007544423</v>
      </c>
      <c r="GZ105" s="0" t="n">
        <v>0.0067072019</v>
      </c>
      <c r="HA105" s="0" t="n">
        <v>0.0060532297</v>
      </c>
      <c r="HB105" s="0" t="n">
        <v>0.0048049611</v>
      </c>
      <c r="HC105" s="0" t="n">
        <v>0.0105590859</v>
      </c>
      <c r="HD105" s="0" t="n">
        <v>0.0100289175</v>
      </c>
      <c r="HE105" s="0" t="n">
        <v>0.0100027722</v>
      </c>
      <c r="HF105" s="0" t="n">
        <v>0.0093686618</v>
      </c>
      <c r="HG105" s="0" t="n">
        <v>0.0205473096</v>
      </c>
      <c r="HH105" s="0" t="n">
        <v>0.0204791891</v>
      </c>
    </row>
    <row r="106" customFormat="false" ht="12.85" hidden="false" customHeight="false" outlineLevel="0" collapsed="false">
      <c r="A106" s="0" t="n">
        <v>103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0.0051127185</v>
      </c>
      <c r="AI106" s="0" t="n">
        <v>0.005090084</v>
      </c>
      <c r="AJ106" s="0" t="n">
        <v>0.0050728505</v>
      </c>
      <c r="AK106" s="0" t="n">
        <v>0.0050527248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0.0003600998</v>
      </c>
      <c r="AY106" s="0" t="n">
        <v>0.0003587913</v>
      </c>
      <c r="AZ106" s="0" t="n">
        <v>0.0003576855</v>
      </c>
      <c r="BA106" s="0" t="n">
        <v>0.0003564711</v>
      </c>
      <c r="BB106" s="0" t="n">
        <v>0.0052471795</v>
      </c>
      <c r="BC106" s="0" t="n">
        <v>0.0052292857</v>
      </c>
      <c r="BD106" s="0" t="n">
        <v>0.0052075119</v>
      </c>
      <c r="BE106" s="0" t="n">
        <v>0.005192096</v>
      </c>
      <c r="BF106" s="0" t="n">
        <v>0.0058490776</v>
      </c>
      <c r="BG106" s="0" t="n">
        <v>0.0058296654</v>
      </c>
      <c r="BH106" s="0" t="n">
        <v>0.0058114798</v>
      </c>
      <c r="BI106" s="0" t="n">
        <v>0.0057935617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</v>
      </c>
      <c r="BV106" s="0" t="n">
        <v>0.0006859178</v>
      </c>
      <c r="BW106" s="0" t="n">
        <v>0.0006837296</v>
      </c>
      <c r="BX106" s="0" t="n">
        <v>0.0006816722</v>
      </c>
      <c r="BY106" s="0" t="n">
        <v>0.0006796054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0.0015182085</v>
      </c>
      <c r="CE106" s="0" t="n">
        <v>0.0015140413</v>
      </c>
      <c r="CF106" s="0" t="n">
        <v>0.0015099548</v>
      </c>
      <c r="CG106" s="0" t="n">
        <v>0.0015055193</v>
      </c>
      <c r="CH106" s="0" t="n">
        <v>0.0018319154</v>
      </c>
      <c r="CI106" s="0" t="n">
        <v>0.0018268085</v>
      </c>
      <c r="CJ106" s="0" t="n">
        <v>0.0018221154</v>
      </c>
      <c r="CK106" s="0" t="n">
        <v>0.0018167157</v>
      </c>
      <c r="CL106" s="0" t="n">
        <v>0.0028978498</v>
      </c>
      <c r="CM106" s="0" t="n">
        <v>0</v>
      </c>
      <c r="CN106" s="0" t="n">
        <v>0</v>
      </c>
      <c r="CO106" s="0" t="n">
        <v>0</v>
      </c>
      <c r="CP106" s="0" t="n">
        <v>0.0009639752</v>
      </c>
      <c r="CQ106" s="0" t="n">
        <v>0.0009613468</v>
      </c>
      <c r="CR106" s="0" t="n">
        <v>0.0009579348</v>
      </c>
      <c r="CS106" s="0" t="n">
        <v>0.000954744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9.50318E-005</v>
      </c>
      <c r="CY106" s="0" t="n">
        <v>9.47366E-005</v>
      </c>
      <c r="CZ106" s="0" t="n">
        <v>9.44896E-005</v>
      </c>
      <c r="DA106" s="0" t="n">
        <v>9.421E-005</v>
      </c>
      <c r="DB106" s="0" t="n">
        <v>0.0012398339</v>
      </c>
      <c r="DC106" s="0" t="n">
        <v>0.0012357234</v>
      </c>
      <c r="DF106" s="0" t="n">
        <v>103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0.0010685126</v>
      </c>
      <c r="EB106" s="0" t="n">
        <v>0.001064273</v>
      </c>
      <c r="EC106" s="0" t="n">
        <v>0.0010602574</v>
      </c>
      <c r="ED106" s="0" t="n">
        <v>0.0007318443</v>
      </c>
      <c r="EE106" s="0" t="n">
        <v>0.0038978389</v>
      </c>
      <c r="EF106" s="0" t="n">
        <v>0.0038826927</v>
      </c>
      <c r="EG106" s="0" t="n">
        <v>0.0038680743</v>
      </c>
      <c r="EH106" s="0" t="n">
        <v>0.0038528307</v>
      </c>
      <c r="EI106" s="0" t="n">
        <v>0.0010347201</v>
      </c>
      <c r="EJ106" s="0" t="n">
        <v>0.0010308364</v>
      </c>
      <c r="EK106" s="0" t="n">
        <v>0.0010266374</v>
      </c>
      <c r="EL106" s="0" t="n">
        <v>0.0010224701</v>
      </c>
      <c r="EM106" s="0" t="n">
        <v>0.0021127751</v>
      </c>
      <c r="EN106" s="0" t="n">
        <v>0.0021034216</v>
      </c>
      <c r="EO106" s="0" t="n">
        <v>0.0020963</v>
      </c>
      <c r="EP106" s="0" t="n">
        <v>0.0020879833</v>
      </c>
      <c r="EQ106" s="0" t="n">
        <v>0.0078023499</v>
      </c>
      <c r="ER106" s="0" t="n">
        <v>0.0077739083</v>
      </c>
      <c r="ES106" s="0" t="n">
        <v>0.0017894906</v>
      </c>
      <c r="ET106" s="0" t="n">
        <v>0.0014439774</v>
      </c>
      <c r="EU106" s="0" t="n">
        <v>0.0028541397</v>
      </c>
      <c r="EV106" s="0" t="n">
        <v>0.0028426744</v>
      </c>
      <c r="EW106" s="0" t="n">
        <v>0.0028345156</v>
      </c>
      <c r="EX106" s="0" t="n">
        <v>0.0028237995</v>
      </c>
      <c r="EY106" s="0" t="n">
        <v>0.0091697523</v>
      </c>
      <c r="EZ106" s="0" t="n">
        <v>0.0091345723</v>
      </c>
      <c r="FA106" s="0" t="n">
        <v>0.0082072748</v>
      </c>
      <c r="FB106" s="0" t="n">
        <v>0.0081859272</v>
      </c>
      <c r="FC106" s="0" t="n">
        <v>0.0005308367</v>
      </c>
      <c r="FD106" s="0" t="n">
        <v>0.0005289078</v>
      </c>
      <c r="FE106" s="0" t="n">
        <v>0.0005272778</v>
      </c>
      <c r="FF106" s="0" t="n">
        <v>0.0005254876</v>
      </c>
      <c r="FG106" s="0" t="n">
        <v>0.0071463338</v>
      </c>
      <c r="FH106" s="0" t="n">
        <v>0.0071219635</v>
      </c>
      <c r="FI106" s="0" t="n">
        <v>0.007092309</v>
      </c>
      <c r="FJ106" s="0" t="n">
        <v>0.0070713135</v>
      </c>
      <c r="FK106" s="0" t="n">
        <v>0.0025559502</v>
      </c>
      <c r="FL106" s="0" t="n">
        <v>0.0025474674</v>
      </c>
      <c r="FM106" s="0" t="n">
        <v>0.0025395206</v>
      </c>
      <c r="FN106" s="0" t="n">
        <v>0.0025316907</v>
      </c>
      <c r="FO106" s="0" t="n">
        <v>0.00125636</v>
      </c>
      <c r="FP106" s="0" t="n">
        <v>0.0012513305</v>
      </c>
      <c r="FQ106" s="0" t="n">
        <v>0.001247247</v>
      </c>
      <c r="FR106" s="0" t="n">
        <v>0.0008891851</v>
      </c>
      <c r="FS106" s="0" t="n">
        <v>0.0056777228</v>
      </c>
      <c r="FT106" s="0" t="n">
        <v>0.0056606046</v>
      </c>
      <c r="FU106" s="0" t="n">
        <v>0.0056416408</v>
      </c>
      <c r="FV106" s="0" t="n">
        <v>0.0056220383</v>
      </c>
      <c r="FW106" s="0" t="n">
        <v>0.0007964054</v>
      </c>
      <c r="FX106" s="0" t="n">
        <v>0.0004636943</v>
      </c>
      <c r="FY106" s="0" t="n">
        <v>0.000462147</v>
      </c>
      <c r="FZ106" s="0" t="n">
        <v>0.0004607165</v>
      </c>
      <c r="GA106" s="0" t="n">
        <v>0.0130381782</v>
      </c>
      <c r="GB106" s="0" t="n">
        <v>0.0129965848</v>
      </c>
      <c r="GC106" s="0" t="n">
        <v>0.0078834396</v>
      </c>
      <c r="GD106" s="0" t="n">
        <v>0.007859537</v>
      </c>
      <c r="GE106" s="0" t="n">
        <v>0.0082167354</v>
      </c>
      <c r="GF106" s="0" t="n">
        <v>0.0079370002</v>
      </c>
      <c r="GG106" s="0" t="n">
        <v>0.0074492179</v>
      </c>
      <c r="GH106" s="0" t="n">
        <v>0.0060384766</v>
      </c>
      <c r="GI106" s="0" t="n">
        <v>0.0064621899</v>
      </c>
      <c r="GJ106" s="0" t="n">
        <v>0.0064444525</v>
      </c>
      <c r="GK106" s="0" t="n">
        <v>0.0058949527</v>
      </c>
      <c r="GL106" s="0" t="n">
        <v>0.0057054182</v>
      </c>
      <c r="GM106" s="0" t="n">
        <v>0.0065002559</v>
      </c>
      <c r="GN106" s="0" t="n">
        <v>0.0064821345</v>
      </c>
      <c r="GO106" s="0" t="n">
        <v>0.0060883977</v>
      </c>
      <c r="GP106" s="0" t="n">
        <v>0.0060703553</v>
      </c>
      <c r="GQ106" s="0" t="n">
        <v>0.0126886965</v>
      </c>
      <c r="GR106" s="0" t="n">
        <v>0.0111309781</v>
      </c>
      <c r="GS106" s="0" t="n">
        <v>0.0100880651</v>
      </c>
      <c r="GT106" s="0" t="n">
        <v>0.0100594468</v>
      </c>
      <c r="GU106" s="0" t="n">
        <v>0.0090954853</v>
      </c>
      <c r="GV106" s="0" t="n">
        <v>0.009070685</v>
      </c>
      <c r="GW106" s="0" t="n">
        <v>0.0057368453</v>
      </c>
      <c r="GX106" s="0" t="n">
        <v>0.0057177366</v>
      </c>
      <c r="GY106" s="0" t="n">
        <v>0.0097408667</v>
      </c>
      <c r="GZ106" s="0" t="n">
        <v>0.0091330976</v>
      </c>
      <c r="HA106" s="0" t="n">
        <v>0.0090997652</v>
      </c>
      <c r="HB106" s="0" t="n">
        <v>0.0084636146</v>
      </c>
      <c r="HC106" s="0" t="n">
        <v>0.0047911852</v>
      </c>
      <c r="HD106" s="0" t="n">
        <v>0.0047763016</v>
      </c>
      <c r="HE106" s="0" t="n">
        <v>0.001034136</v>
      </c>
      <c r="HF106" s="0" t="n">
        <v>0.0010310762</v>
      </c>
      <c r="HG106" s="0" t="n">
        <v>0.009344432</v>
      </c>
      <c r="HH106" s="0" t="n">
        <v>0.0088425767</v>
      </c>
    </row>
    <row r="107" customFormat="false" ht="12.85" hidden="false" customHeight="false" outlineLevel="0" collapsed="false">
      <c r="A107" s="0" t="n">
        <v>104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0.0050354444</v>
      </c>
      <c r="AM107" s="0" t="n">
        <v>0.0050170889</v>
      </c>
      <c r="AN107" s="0" t="n">
        <v>0.0049990079</v>
      </c>
      <c r="AO107" s="0" t="n">
        <v>0.0049818821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0.005175346</v>
      </c>
      <c r="BG107" s="0" t="n">
        <v>0.0051581699</v>
      </c>
      <c r="BH107" s="0" t="n">
        <v>0.005142079</v>
      </c>
      <c r="BI107" s="0" t="n">
        <v>0.0051262248</v>
      </c>
      <c r="BJ107" s="0" t="n">
        <v>0.0057774656</v>
      </c>
      <c r="BK107" s="0" t="n">
        <v>0.0046932323</v>
      </c>
      <c r="BL107" s="0" t="n">
        <v>0.0046779168</v>
      </c>
      <c r="BM107" s="0" t="n">
        <v>0.0046645289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0.0006774059</v>
      </c>
      <c r="CA107" s="0" t="n">
        <v>0.000675309</v>
      </c>
      <c r="CB107" s="0" t="n">
        <v>0.0006731051</v>
      </c>
      <c r="CC107" s="0" t="n">
        <v>0.0006709418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0.0014998462</v>
      </c>
      <c r="CI107" s="0" t="n">
        <v>0.0014956649</v>
      </c>
      <c r="CJ107" s="0" t="n">
        <v>0.0014918226</v>
      </c>
      <c r="CK107" s="0" t="n">
        <v>0.0014874017</v>
      </c>
      <c r="CL107" s="0" t="n">
        <v>0.0018114982</v>
      </c>
      <c r="CM107" s="0" t="n">
        <v>0.0018069415</v>
      </c>
      <c r="CN107" s="0" t="n">
        <v>0.0018020235</v>
      </c>
      <c r="CO107" s="0" t="n">
        <v>0.0017969114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0.0009524165</v>
      </c>
      <c r="CU107" s="0" t="n">
        <v>0.0009490317</v>
      </c>
      <c r="CV107" s="0" t="n">
        <v>0.0009455681</v>
      </c>
      <c r="CW107" s="0" t="n">
        <v>0.0009424607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9.39664E-005</v>
      </c>
      <c r="DC107" s="0" t="n">
        <v>9.36548E-005</v>
      </c>
      <c r="DF107" s="0" t="n">
        <v>104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0.0007287264</v>
      </c>
      <c r="EF107" s="0" t="n">
        <v>0.0007258947</v>
      </c>
      <c r="EG107" s="0" t="n">
        <v>0.0007231617</v>
      </c>
      <c r="EH107" s="0" t="n">
        <v>0.0007203118</v>
      </c>
      <c r="EI107" s="0" t="n">
        <v>0.0038384777</v>
      </c>
      <c r="EJ107" s="0" t="n">
        <v>0.0038240707</v>
      </c>
      <c r="EK107" s="0" t="n">
        <v>0.0038084937</v>
      </c>
      <c r="EL107" s="0" t="n">
        <v>0.0037930341</v>
      </c>
      <c r="EM107" s="0" t="n">
        <v>0.0006801624</v>
      </c>
      <c r="EN107" s="0" t="n">
        <v>0.0006771513</v>
      </c>
      <c r="EO107" s="0" t="n">
        <v>0.0006748586</v>
      </c>
      <c r="EP107" s="0" t="n">
        <v>0.0006721813</v>
      </c>
      <c r="EQ107" s="0" t="n">
        <v>0.0020808424</v>
      </c>
      <c r="ER107" s="0" t="n">
        <v>0.0020732572</v>
      </c>
      <c r="ES107" s="0" t="n">
        <v>0.0020657854</v>
      </c>
      <c r="ET107" s="0" t="n">
        <v>0.0020587083</v>
      </c>
      <c r="EU107" s="0" t="n">
        <v>0.0014382313</v>
      </c>
      <c r="EV107" s="0" t="n">
        <v>0.0014324538</v>
      </c>
      <c r="EW107" s="0" t="n">
        <v>0.0014283425</v>
      </c>
      <c r="EX107" s="0" t="n">
        <v>0.0014229425</v>
      </c>
      <c r="EY107" s="0" t="n">
        <v>0.002816379</v>
      </c>
      <c r="EZ107" s="0" t="n">
        <v>0.0028055739</v>
      </c>
      <c r="FA107" s="0" t="n">
        <v>0.0020080965</v>
      </c>
      <c r="FB107" s="0" t="n">
        <v>0.0020028734</v>
      </c>
      <c r="FC107" s="0" t="n">
        <v>0.0081581225</v>
      </c>
      <c r="FD107" s="0" t="n">
        <v>0.0081284777</v>
      </c>
      <c r="FE107" s="0" t="n">
        <v>0.0081034276</v>
      </c>
      <c r="FF107" s="0" t="n">
        <v>0.0080759148</v>
      </c>
      <c r="FG107" s="0" t="n">
        <v>0.000523799</v>
      </c>
      <c r="FH107" s="0" t="n">
        <v>0.0005220128</v>
      </c>
      <c r="FI107" s="0" t="n">
        <v>0.0005198392</v>
      </c>
      <c r="FJ107" s="0" t="n">
        <v>0.0005183003</v>
      </c>
      <c r="FK107" s="0" t="n">
        <v>0.0070485011</v>
      </c>
      <c r="FL107" s="0" t="n">
        <v>0.0070251082</v>
      </c>
      <c r="FM107" s="0" t="n">
        <v>0.0063668123</v>
      </c>
      <c r="FN107" s="0" t="n">
        <v>0.0063471821</v>
      </c>
      <c r="FO107" s="0" t="n">
        <v>0.002524657</v>
      </c>
      <c r="FP107" s="0" t="n">
        <v>0.0025145501</v>
      </c>
      <c r="FQ107" s="0" t="n">
        <v>0.0025063443</v>
      </c>
      <c r="FR107" s="0" t="n">
        <v>0.0024991713</v>
      </c>
      <c r="FS107" s="0" t="n">
        <v>0.000886408</v>
      </c>
      <c r="FT107" s="0" t="n">
        <v>0.0008837355</v>
      </c>
      <c r="FU107" s="0" t="n">
        <v>0.0006291249</v>
      </c>
      <c r="FV107" s="0" t="n">
        <v>0.0006269389</v>
      </c>
      <c r="FW107" s="0" t="n">
        <v>0.0056039036</v>
      </c>
      <c r="FX107" s="0" t="n">
        <v>0.0055875167</v>
      </c>
      <c r="FY107" s="0" t="n">
        <v>0.0007827615</v>
      </c>
      <c r="FZ107" s="0" t="n">
        <v>0.0007803386</v>
      </c>
      <c r="GA107" s="0" t="n">
        <v>0.0004591918</v>
      </c>
      <c r="GB107" s="0" t="n">
        <v>0.000457727</v>
      </c>
      <c r="GC107" s="0" t="n">
        <v>0.0004563496</v>
      </c>
      <c r="GD107" s="0" t="n">
        <v>0.000454966</v>
      </c>
      <c r="GE107" s="0" t="n">
        <v>0.0078341003</v>
      </c>
      <c r="GF107" s="0" t="n">
        <v>0.0078098499</v>
      </c>
      <c r="GG107" s="0" t="n">
        <v>0.0077843623</v>
      </c>
      <c r="GH107" s="0" t="n">
        <v>0.0077593442</v>
      </c>
      <c r="GI107" s="0" t="n">
        <v>0.0060252148</v>
      </c>
      <c r="GJ107" s="0" t="n">
        <v>0.0060086768</v>
      </c>
      <c r="GK107" s="0" t="n">
        <v>0.005992459</v>
      </c>
      <c r="GL107" s="0" t="n">
        <v>0.0059748561</v>
      </c>
      <c r="GM107" s="0" t="n">
        <v>0.0056839189</v>
      </c>
      <c r="GN107" s="0" t="n">
        <v>0.0056680734</v>
      </c>
      <c r="GO107" s="0" t="n">
        <v>0.0056535121</v>
      </c>
      <c r="GP107" s="0" t="n">
        <v>0.0047723091</v>
      </c>
      <c r="GQ107" s="0" t="n">
        <v>0.0024381343</v>
      </c>
      <c r="GR107" s="0" t="n">
        <v>0.0021808856</v>
      </c>
      <c r="GS107" s="0" t="n">
        <v>0.0021749498</v>
      </c>
      <c r="GT107" s="0" t="n">
        <v>0.0019543448</v>
      </c>
      <c r="GU107" s="0" t="n">
        <v>0.0100350903</v>
      </c>
      <c r="GV107" s="0" t="n">
        <v>0.010007728</v>
      </c>
      <c r="GW107" s="0" t="n">
        <v>0.0075639175</v>
      </c>
      <c r="GX107" s="0" t="n">
        <v>0.007538723</v>
      </c>
      <c r="GY107" s="0" t="n">
        <v>0.0057037978</v>
      </c>
      <c r="GZ107" s="0" t="n">
        <v>0.0056835272</v>
      </c>
      <c r="HA107" s="0" t="n">
        <v>0.0056627844</v>
      </c>
      <c r="HB107" s="0" t="n">
        <v>0.0056441747</v>
      </c>
      <c r="HC107" s="0" t="n">
        <v>0.0084393494</v>
      </c>
      <c r="HD107" s="0" t="n">
        <v>0.004515776</v>
      </c>
      <c r="HE107" s="0" t="n">
        <v>0.0045040034</v>
      </c>
      <c r="HF107" s="0" t="n">
        <v>0.0040536473</v>
      </c>
      <c r="HG107" s="0" t="n">
        <v>0.0007491207</v>
      </c>
      <c r="HH107" s="0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0" t="s">
        <v>32</v>
      </c>
      <c r="B112" s="0" t="n">
        <v>2014</v>
      </c>
      <c r="C112" s="0" t="n">
        <v>2014</v>
      </c>
      <c r="D112" s="0" t="n">
        <v>2014</v>
      </c>
      <c r="E112" s="0" t="n">
        <v>2015</v>
      </c>
      <c r="F112" s="0" t="n">
        <v>2015</v>
      </c>
      <c r="G112" s="0" t="n">
        <v>2015</v>
      </c>
      <c r="H112" s="0" t="n">
        <f aca="false">D112+1</f>
        <v>2015</v>
      </c>
      <c r="I112" s="0" t="n">
        <f aca="false">E112+1</f>
        <v>2016</v>
      </c>
      <c r="J112" s="0" t="n">
        <f aca="false">F112+1</f>
        <v>2016</v>
      </c>
      <c r="K112" s="0" t="n">
        <f aca="false">G112+1</f>
        <v>2016</v>
      </c>
      <c r="L112" s="0" t="n">
        <f aca="false">H112+1</f>
        <v>2016</v>
      </c>
      <c r="M112" s="0" t="n">
        <f aca="false">I112+1</f>
        <v>2017</v>
      </c>
      <c r="N112" s="0" t="n">
        <f aca="false">J112+1</f>
        <v>2017</v>
      </c>
      <c r="O112" s="0" t="n">
        <f aca="false">K112+1</f>
        <v>2017</v>
      </c>
      <c r="P112" s="0" t="n">
        <f aca="false">L112+1</f>
        <v>2017</v>
      </c>
      <c r="Q112" s="0" t="n">
        <f aca="false">M112+1</f>
        <v>2018</v>
      </c>
      <c r="R112" s="0" t="n">
        <f aca="false">N112+1</f>
        <v>2018</v>
      </c>
      <c r="S112" s="0" t="n">
        <f aca="false">O112+1</f>
        <v>2018</v>
      </c>
      <c r="T112" s="0" t="n">
        <f aca="false">P112+1</f>
        <v>2018</v>
      </c>
      <c r="U112" s="0" t="n">
        <f aca="false">Q112+1</f>
        <v>2019</v>
      </c>
      <c r="V112" s="0" t="n">
        <f aca="false">R112+1</f>
        <v>2019</v>
      </c>
      <c r="W112" s="0" t="n">
        <f aca="false">S112+1</f>
        <v>2019</v>
      </c>
      <c r="X112" s="0" t="n">
        <f aca="false">T112+1</f>
        <v>2019</v>
      </c>
      <c r="Y112" s="0" t="n">
        <f aca="false">U112+1</f>
        <v>2020</v>
      </c>
      <c r="Z112" s="0" t="n">
        <f aca="false">V112+1</f>
        <v>2020</v>
      </c>
      <c r="AA112" s="0" t="n">
        <f aca="false">W112+1</f>
        <v>2020</v>
      </c>
      <c r="AB112" s="0" t="n">
        <f aca="false">X112+1</f>
        <v>2020</v>
      </c>
      <c r="AC112" s="0" t="n">
        <f aca="false">Y112+1</f>
        <v>2021</v>
      </c>
      <c r="AD112" s="0" t="n">
        <f aca="false">Z112+1</f>
        <v>2021</v>
      </c>
      <c r="AE112" s="0" t="n">
        <f aca="false">AA112+1</f>
        <v>2021</v>
      </c>
      <c r="AF112" s="0" t="n">
        <f aca="false">AB112+1</f>
        <v>2021</v>
      </c>
      <c r="AG112" s="0" t="n">
        <f aca="false">AC112+1</f>
        <v>2022</v>
      </c>
      <c r="AH112" s="0" t="n">
        <f aca="false">AD112+1</f>
        <v>2022</v>
      </c>
      <c r="AI112" s="0" t="n">
        <f aca="false">AE112+1</f>
        <v>2022</v>
      </c>
      <c r="AJ112" s="0" t="n">
        <f aca="false">AF112+1</f>
        <v>2022</v>
      </c>
      <c r="AK112" s="0" t="n">
        <f aca="false">AG112+1</f>
        <v>2023</v>
      </c>
      <c r="AL112" s="0" t="n">
        <f aca="false">AH112+1</f>
        <v>2023</v>
      </c>
      <c r="AM112" s="0" t="n">
        <f aca="false">AI112+1</f>
        <v>2023</v>
      </c>
      <c r="AN112" s="0" t="n">
        <f aca="false">AJ112+1</f>
        <v>2023</v>
      </c>
      <c r="AO112" s="0" t="n">
        <f aca="false">AK112+1</f>
        <v>2024</v>
      </c>
      <c r="AP112" s="0" t="n">
        <f aca="false">AL112+1</f>
        <v>2024</v>
      </c>
      <c r="AQ112" s="0" t="n">
        <f aca="false">AM112+1</f>
        <v>2024</v>
      </c>
      <c r="AR112" s="0" t="n">
        <f aca="false">AN112+1</f>
        <v>2024</v>
      </c>
      <c r="AS112" s="0" t="n">
        <f aca="false">AO112+1</f>
        <v>2025</v>
      </c>
      <c r="AT112" s="0" t="n">
        <f aca="false">AP112+1</f>
        <v>2025</v>
      </c>
      <c r="AU112" s="0" t="n">
        <f aca="false">AQ112+1</f>
        <v>2025</v>
      </c>
      <c r="AV112" s="0" t="n">
        <f aca="false">AR112+1</f>
        <v>2025</v>
      </c>
      <c r="AW112" s="0" t="n">
        <f aca="false">AS112+1</f>
        <v>2026</v>
      </c>
      <c r="AX112" s="0" t="n">
        <f aca="false">AT112+1</f>
        <v>2026</v>
      </c>
      <c r="AY112" s="0" t="n">
        <f aca="false">AU112+1</f>
        <v>2026</v>
      </c>
      <c r="AZ112" s="0" t="n">
        <f aca="false">AV112+1</f>
        <v>2026</v>
      </c>
      <c r="BA112" s="0" t="n">
        <f aca="false">AW112+1</f>
        <v>2027</v>
      </c>
      <c r="BB112" s="0" t="n">
        <f aca="false">AX112+1</f>
        <v>2027</v>
      </c>
      <c r="BC112" s="0" t="n">
        <f aca="false">AY112+1</f>
        <v>2027</v>
      </c>
      <c r="BD112" s="0" t="n">
        <f aca="false">AZ112+1</f>
        <v>2027</v>
      </c>
      <c r="BE112" s="0" t="n">
        <f aca="false">BA112+1</f>
        <v>2028</v>
      </c>
      <c r="BF112" s="0" t="n">
        <f aca="false">BB112+1</f>
        <v>2028</v>
      </c>
      <c r="BG112" s="0" t="n">
        <f aca="false">BC112+1</f>
        <v>2028</v>
      </c>
      <c r="BH112" s="0" t="n">
        <f aca="false">BD112+1</f>
        <v>2028</v>
      </c>
      <c r="BI112" s="0" t="n">
        <f aca="false">BE112+1</f>
        <v>2029</v>
      </c>
      <c r="BJ112" s="0" t="n">
        <f aca="false">BF112+1</f>
        <v>2029</v>
      </c>
      <c r="BK112" s="0" t="n">
        <f aca="false">BG112+1</f>
        <v>2029</v>
      </c>
      <c r="BL112" s="0" t="n">
        <f aca="false">BH112+1</f>
        <v>2029</v>
      </c>
      <c r="BM112" s="0" t="n">
        <f aca="false">BI112+1</f>
        <v>2030</v>
      </c>
      <c r="BN112" s="0" t="n">
        <f aca="false">BJ112+1</f>
        <v>2030</v>
      </c>
      <c r="BO112" s="0" t="n">
        <f aca="false">BK112+1</f>
        <v>2030</v>
      </c>
      <c r="BP112" s="0" t="n">
        <f aca="false">BL112+1</f>
        <v>2030</v>
      </c>
      <c r="BQ112" s="0" t="n">
        <f aca="false">BM112+1</f>
        <v>2031</v>
      </c>
      <c r="BR112" s="0" t="n">
        <f aca="false">BN112+1</f>
        <v>2031</v>
      </c>
      <c r="BS112" s="0" t="n">
        <f aca="false">BO112+1</f>
        <v>2031</v>
      </c>
      <c r="BT112" s="0" t="n">
        <f aca="false">BP112+1</f>
        <v>2031</v>
      </c>
      <c r="BU112" s="0" t="n">
        <f aca="false">BQ112+1</f>
        <v>2032</v>
      </c>
      <c r="BV112" s="0" t="n">
        <f aca="false">BR112+1</f>
        <v>2032</v>
      </c>
      <c r="BW112" s="0" t="n">
        <f aca="false">BS112+1</f>
        <v>2032</v>
      </c>
      <c r="BX112" s="0" t="n">
        <f aca="false">BT112+1</f>
        <v>2032</v>
      </c>
      <c r="BY112" s="0" t="n">
        <f aca="false">BU112+1</f>
        <v>2033</v>
      </c>
      <c r="BZ112" s="0" t="n">
        <f aca="false">BV112+1</f>
        <v>2033</v>
      </c>
      <c r="CA112" s="0" t="n">
        <f aca="false">BW112+1</f>
        <v>2033</v>
      </c>
      <c r="CB112" s="0" t="n">
        <f aca="false">BX112+1</f>
        <v>2033</v>
      </c>
      <c r="CC112" s="0" t="n">
        <f aca="false">BY112+1</f>
        <v>2034</v>
      </c>
      <c r="CD112" s="0" t="n">
        <f aca="false">BZ112+1</f>
        <v>2034</v>
      </c>
      <c r="CE112" s="0" t="n">
        <f aca="false">CA112+1</f>
        <v>2034</v>
      </c>
      <c r="CF112" s="0" t="n">
        <f aca="false">CB112+1</f>
        <v>2034</v>
      </c>
      <c r="CG112" s="0" t="n">
        <f aca="false">CC112+1</f>
        <v>2035</v>
      </c>
      <c r="CH112" s="0" t="n">
        <f aca="false">CD112+1</f>
        <v>2035</v>
      </c>
      <c r="CI112" s="0" t="n">
        <f aca="false">CE112+1</f>
        <v>2035</v>
      </c>
      <c r="CJ112" s="0" t="n">
        <f aca="false">CF112+1</f>
        <v>2035</v>
      </c>
      <c r="CK112" s="0" t="n">
        <f aca="false">CG112+1</f>
        <v>2036</v>
      </c>
      <c r="CL112" s="0" t="n">
        <f aca="false">CH112+1</f>
        <v>2036</v>
      </c>
      <c r="CM112" s="0" t="n">
        <f aca="false">CI112+1</f>
        <v>2036</v>
      </c>
      <c r="CN112" s="0" t="n">
        <f aca="false">CJ112+1</f>
        <v>2036</v>
      </c>
      <c r="CO112" s="0" t="n">
        <f aca="false">CK112+1</f>
        <v>2037</v>
      </c>
      <c r="CP112" s="0" t="n">
        <f aca="false">CL112+1</f>
        <v>2037</v>
      </c>
      <c r="CQ112" s="0" t="n">
        <f aca="false">CM112+1</f>
        <v>2037</v>
      </c>
      <c r="CR112" s="0" t="n">
        <f aca="false">CN112+1</f>
        <v>2037</v>
      </c>
      <c r="CS112" s="0" t="n">
        <f aca="false">CO112+1</f>
        <v>2038</v>
      </c>
      <c r="CT112" s="0" t="n">
        <f aca="false">CP112+1</f>
        <v>2038</v>
      </c>
      <c r="CU112" s="0" t="n">
        <f aca="false">CQ112+1</f>
        <v>2038</v>
      </c>
      <c r="CV112" s="0" t="n">
        <f aca="false">CR112+1</f>
        <v>2038</v>
      </c>
      <c r="CW112" s="0" t="n">
        <f aca="false">CS112+1</f>
        <v>2039</v>
      </c>
      <c r="CX112" s="0" t="n">
        <f aca="false">CT112+1</f>
        <v>2039</v>
      </c>
      <c r="CY112" s="0" t="n">
        <f aca="false">CU112+1</f>
        <v>2039</v>
      </c>
      <c r="CZ112" s="0" t="n">
        <f aca="false">CV112+1</f>
        <v>2039</v>
      </c>
      <c r="DA112" s="0" t="n">
        <f aca="false">CW112+1</f>
        <v>2040</v>
      </c>
      <c r="DB112" s="0" t="n">
        <f aca="false">CX112+1</f>
        <v>2040</v>
      </c>
      <c r="DC112" s="0" t="n">
        <f aca="false">CY112+1</f>
        <v>2040</v>
      </c>
      <c r="DD112" s="0" t="n">
        <f aca="false">CZ112+1</f>
        <v>2040</v>
      </c>
      <c r="DG112" s="21"/>
    </row>
    <row r="113" customFormat="false" ht="15" hidden="false" customHeight="false" outlineLevel="0" collapsed="false">
      <c r="A113" s="0" t="s">
        <v>45</v>
      </c>
      <c r="C113" s="0" t="n">
        <v>47</v>
      </c>
      <c r="D113" s="0" t="n">
        <v>48</v>
      </c>
      <c r="E113" s="0" t="n">
        <v>49</v>
      </c>
      <c r="F113" s="0" t="n">
        <v>50</v>
      </c>
      <c r="G113" s="0" t="n">
        <v>51</v>
      </c>
      <c r="H113" s="0" t="n">
        <v>52</v>
      </c>
      <c r="I113" s="0" t="n">
        <v>53</v>
      </c>
      <c r="J113" s="0" t="n">
        <v>54</v>
      </c>
      <c r="K113" s="0" t="n">
        <v>55</v>
      </c>
      <c r="L113" s="0" t="n">
        <v>56</v>
      </c>
      <c r="M113" s="0" t="n">
        <v>57</v>
      </c>
      <c r="N113" s="0" t="n">
        <v>58</v>
      </c>
      <c r="O113" s="0" t="n">
        <v>59</v>
      </c>
      <c r="P113" s="0" t="n">
        <v>60</v>
      </c>
      <c r="Q113" s="0" t="n">
        <v>61</v>
      </c>
      <c r="R113" s="0" t="n">
        <v>62</v>
      </c>
      <c r="S113" s="0" t="n">
        <v>63</v>
      </c>
      <c r="T113" s="0" t="n">
        <v>64</v>
      </c>
      <c r="U113" s="0" t="n">
        <v>65</v>
      </c>
      <c r="V113" s="0" t="n">
        <v>66</v>
      </c>
      <c r="W113" s="0" t="n">
        <v>67</v>
      </c>
      <c r="X113" s="0" t="n">
        <v>68</v>
      </c>
      <c r="Y113" s="0" t="n">
        <v>69</v>
      </c>
      <c r="Z113" s="0" t="n">
        <v>70</v>
      </c>
      <c r="AA113" s="0" t="n">
        <v>71</v>
      </c>
      <c r="AB113" s="0" t="n">
        <v>72</v>
      </c>
      <c r="AC113" s="0" t="n">
        <v>73</v>
      </c>
      <c r="AD113" s="0" t="n">
        <v>74</v>
      </c>
      <c r="AE113" s="0" t="n">
        <v>75</v>
      </c>
      <c r="AF113" s="0" t="n">
        <v>76</v>
      </c>
      <c r="AG113" s="0" t="n">
        <v>77</v>
      </c>
      <c r="AH113" s="0" t="n">
        <v>78</v>
      </c>
      <c r="AI113" s="0" t="n">
        <v>79</v>
      </c>
      <c r="AJ113" s="0" t="n">
        <v>80</v>
      </c>
      <c r="AK113" s="0" t="n">
        <v>81</v>
      </c>
      <c r="AL113" s="0" t="n">
        <v>82</v>
      </c>
      <c r="AM113" s="0" t="n">
        <v>83</v>
      </c>
      <c r="AN113" s="0" t="n">
        <v>84</v>
      </c>
      <c r="AO113" s="0" t="n">
        <v>85</v>
      </c>
      <c r="AP113" s="0" t="n">
        <v>86</v>
      </c>
      <c r="AQ113" s="0" t="n">
        <v>87</v>
      </c>
      <c r="AR113" s="0" t="n">
        <v>88</v>
      </c>
      <c r="AS113" s="0" t="n">
        <v>89</v>
      </c>
      <c r="AT113" s="0" t="n">
        <v>90</v>
      </c>
      <c r="AU113" s="0" t="n">
        <v>91</v>
      </c>
      <c r="AV113" s="0" t="n">
        <v>92</v>
      </c>
      <c r="AW113" s="0" t="n">
        <v>93</v>
      </c>
      <c r="AX113" s="0" t="n">
        <v>94</v>
      </c>
      <c r="AY113" s="0" t="n">
        <v>95</v>
      </c>
      <c r="AZ113" s="0" t="n">
        <v>96</v>
      </c>
      <c r="BA113" s="0" t="n">
        <v>97</v>
      </c>
      <c r="BB113" s="0" t="n">
        <v>98</v>
      </c>
      <c r="BC113" s="0" t="n">
        <v>99</v>
      </c>
      <c r="BD113" s="0" t="n">
        <v>100</v>
      </c>
      <c r="BE113" s="0" t="n">
        <v>101</v>
      </c>
      <c r="BF113" s="0" t="n">
        <v>102</v>
      </c>
      <c r="BG113" s="0" t="n">
        <v>103</v>
      </c>
      <c r="BH113" s="0" t="n">
        <v>104</v>
      </c>
      <c r="BI113" s="0" t="n">
        <v>105</v>
      </c>
      <c r="BJ113" s="0" t="n">
        <v>106</v>
      </c>
      <c r="BK113" s="0" t="n">
        <v>107</v>
      </c>
      <c r="BL113" s="0" t="n">
        <v>108</v>
      </c>
      <c r="BM113" s="0" t="n">
        <v>109</v>
      </c>
      <c r="BN113" s="0" t="n">
        <v>110</v>
      </c>
      <c r="BO113" s="0" t="n">
        <v>111</v>
      </c>
      <c r="BP113" s="0" t="n">
        <v>112</v>
      </c>
      <c r="BQ113" s="0" t="n">
        <v>113</v>
      </c>
      <c r="BR113" s="0" t="n">
        <v>114</v>
      </c>
      <c r="BS113" s="0" t="n">
        <v>115</v>
      </c>
      <c r="BT113" s="0" t="n">
        <v>116</v>
      </c>
      <c r="BU113" s="0" t="n">
        <v>117</v>
      </c>
      <c r="BV113" s="0" t="n">
        <v>118</v>
      </c>
      <c r="BW113" s="0" t="n">
        <v>119</v>
      </c>
      <c r="BX113" s="0" t="n">
        <v>120</v>
      </c>
      <c r="BY113" s="0" t="n">
        <v>121</v>
      </c>
      <c r="BZ113" s="0" t="n">
        <v>122</v>
      </c>
      <c r="CA113" s="0" t="n">
        <v>123</v>
      </c>
      <c r="CB113" s="0" t="n">
        <v>124</v>
      </c>
      <c r="CC113" s="0" t="n">
        <v>125</v>
      </c>
      <c r="CD113" s="0" t="n">
        <v>126</v>
      </c>
      <c r="CE113" s="0" t="n">
        <v>127</v>
      </c>
      <c r="CF113" s="0" t="n">
        <v>128</v>
      </c>
      <c r="CG113" s="0" t="n">
        <v>129</v>
      </c>
      <c r="CH113" s="0" t="n">
        <v>130</v>
      </c>
      <c r="CI113" s="0" t="n">
        <v>131</v>
      </c>
      <c r="CJ113" s="0" t="n">
        <v>132</v>
      </c>
      <c r="CK113" s="0" t="n">
        <v>133</v>
      </c>
      <c r="CL113" s="0" t="n">
        <v>134</v>
      </c>
      <c r="CM113" s="0" t="n">
        <v>135</v>
      </c>
      <c r="CN113" s="0" t="n">
        <v>136</v>
      </c>
      <c r="CO113" s="0" t="n">
        <v>137</v>
      </c>
      <c r="CP113" s="0" t="n">
        <v>138</v>
      </c>
      <c r="CQ113" s="0" t="n">
        <v>139</v>
      </c>
      <c r="CR113" s="0" t="n">
        <v>140</v>
      </c>
      <c r="CS113" s="0" t="n">
        <v>141</v>
      </c>
      <c r="CT113" s="0" t="n">
        <v>142</v>
      </c>
      <c r="CU113" s="0" t="n">
        <v>143</v>
      </c>
      <c r="CV113" s="0" t="n">
        <v>144</v>
      </c>
      <c r="CW113" s="0" t="n">
        <v>145</v>
      </c>
      <c r="CX113" s="0" t="n">
        <v>146</v>
      </c>
      <c r="CY113" s="0" t="n">
        <v>147</v>
      </c>
      <c r="CZ113" s="0" t="n">
        <v>148</v>
      </c>
      <c r="DA113" s="0" t="n">
        <v>149</v>
      </c>
      <c r="DB113" s="0" t="n">
        <v>150</v>
      </c>
      <c r="DC113" s="0" t="n">
        <v>151</v>
      </c>
      <c r="DD113" s="0" t="n">
        <v>152</v>
      </c>
      <c r="DG113" s="21"/>
    </row>
    <row r="114" customFormat="false" ht="15" hidden="false" customHeight="false" outlineLevel="0" collapsed="false">
      <c r="A114" s="0" t="s">
        <v>46</v>
      </c>
      <c r="B114" s="21"/>
      <c r="D114" s="21" t="n">
        <v>1015871</v>
      </c>
      <c r="E114" s="0" t="n">
        <v>1008532</v>
      </c>
      <c r="F114" s="0" t="n">
        <v>987856</v>
      </c>
      <c r="G114" s="0" t="n">
        <v>979435</v>
      </c>
      <c r="H114" s="0" t="n">
        <v>986509</v>
      </c>
      <c r="I114" s="0" t="n">
        <v>977026</v>
      </c>
      <c r="J114" s="0" t="n">
        <v>951312</v>
      </c>
      <c r="K114" s="0" t="n">
        <v>946337</v>
      </c>
      <c r="L114" s="0" t="n">
        <v>949849</v>
      </c>
      <c r="M114" s="0" t="n">
        <v>944513</v>
      </c>
      <c r="N114" s="0" t="n">
        <v>967680</v>
      </c>
      <c r="O114" s="0" t="n">
        <v>967138</v>
      </c>
      <c r="P114" s="0" t="n">
        <v>946877</v>
      </c>
      <c r="Q114" s="0" t="n">
        <v>943177</v>
      </c>
      <c r="R114" s="0" t="n">
        <v>931891</v>
      </c>
      <c r="S114" s="0" t="n">
        <v>932840</v>
      </c>
      <c r="T114" s="0" t="n">
        <v>937454</v>
      </c>
      <c r="U114" s="0" t="n">
        <v>931236</v>
      </c>
      <c r="V114" s="0" t="n">
        <v>948131</v>
      </c>
      <c r="W114" s="0" t="n">
        <v>933707</v>
      </c>
      <c r="X114" s="0" t="n">
        <v>917852</v>
      </c>
      <c r="Y114" s="0" t="n">
        <v>910355</v>
      </c>
      <c r="Z114" s="0" t="n">
        <v>926044</v>
      </c>
      <c r="AA114" s="0" t="n">
        <v>909429</v>
      </c>
      <c r="AB114" s="0" t="n">
        <v>886028</v>
      </c>
      <c r="AC114" s="0" t="n">
        <v>880791</v>
      </c>
      <c r="AD114" s="0" t="n">
        <v>869672</v>
      </c>
      <c r="AE114" s="0" t="n">
        <v>870229</v>
      </c>
      <c r="AF114" s="0" t="n">
        <v>883256</v>
      </c>
      <c r="AG114" s="0" t="n">
        <v>872505</v>
      </c>
      <c r="AH114" s="0" t="n">
        <v>873107</v>
      </c>
      <c r="AI114" s="0" t="n">
        <v>867127</v>
      </c>
      <c r="AJ114" s="0" t="n">
        <v>871912</v>
      </c>
      <c r="AK114" s="0" t="n">
        <v>874454</v>
      </c>
      <c r="AL114" s="0" t="n">
        <v>870218</v>
      </c>
      <c r="AM114" s="0" t="n">
        <v>882113</v>
      </c>
      <c r="AN114" s="0" t="n">
        <v>883831</v>
      </c>
      <c r="AO114" s="0" t="n">
        <v>890986</v>
      </c>
      <c r="AP114" s="0" t="n">
        <v>872542</v>
      </c>
      <c r="AQ114" s="0" t="n">
        <v>888515</v>
      </c>
      <c r="AR114" s="0" t="n">
        <v>900345</v>
      </c>
      <c r="AS114" s="0" t="n">
        <v>898991</v>
      </c>
      <c r="AT114" s="0" t="n">
        <v>898546</v>
      </c>
      <c r="AU114" s="0" t="n">
        <v>897094</v>
      </c>
      <c r="AV114" s="0" t="n">
        <v>892947</v>
      </c>
      <c r="AW114" s="0" t="n">
        <v>900570</v>
      </c>
      <c r="AX114" s="0" t="n">
        <v>905191</v>
      </c>
      <c r="AY114" s="0" t="n">
        <v>909898</v>
      </c>
      <c r="AZ114" s="0" t="n">
        <v>912800</v>
      </c>
      <c r="BA114" s="0" t="n">
        <v>915107</v>
      </c>
      <c r="BB114" s="0" t="n">
        <v>910217</v>
      </c>
      <c r="BC114" s="0" t="n">
        <v>909808</v>
      </c>
      <c r="BD114" s="0" t="n">
        <v>923202</v>
      </c>
      <c r="BE114" s="0" t="n">
        <v>933403</v>
      </c>
      <c r="BF114" s="0" t="n">
        <v>931731</v>
      </c>
      <c r="BG114" s="0" t="n">
        <v>918698</v>
      </c>
      <c r="BH114" s="0" t="n">
        <v>911549</v>
      </c>
      <c r="BI114" s="0" t="n">
        <v>923453</v>
      </c>
      <c r="BJ114" s="0" t="n">
        <v>924240</v>
      </c>
      <c r="BK114" s="0" t="n">
        <v>920949</v>
      </c>
      <c r="BL114" s="0" t="n">
        <v>922751</v>
      </c>
      <c r="BM114" s="0" t="n">
        <v>908526</v>
      </c>
      <c r="BN114" s="0" t="n">
        <v>906032</v>
      </c>
      <c r="BO114" s="0" t="n">
        <v>906053</v>
      </c>
      <c r="BP114" s="0" t="n">
        <v>896732</v>
      </c>
      <c r="BQ114" s="0" t="n">
        <v>880568</v>
      </c>
      <c r="BR114" s="0" t="n">
        <v>870824</v>
      </c>
      <c r="BS114" s="0" t="n">
        <v>851392</v>
      </c>
      <c r="BT114" s="0" t="n">
        <v>825490</v>
      </c>
      <c r="BU114" s="0" t="n">
        <v>804437</v>
      </c>
      <c r="BV114" s="0" t="n">
        <v>799435</v>
      </c>
      <c r="BW114" s="0" t="n">
        <v>781826</v>
      </c>
      <c r="BX114" s="0" t="n">
        <v>786069</v>
      </c>
      <c r="BY114" s="0" t="n">
        <v>763227</v>
      </c>
      <c r="BZ114" s="0" t="n">
        <v>744578</v>
      </c>
      <c r="CA114" s="0" t="n">
        <v>729251</v>
      </c>
      <c r="CB114" s="0" t="n">
        <v>726176</v>
      </c>
      <c r="CC114" s="0" t="n">
        <v>721056</v>
      </c>
      <c r="CD114" s="0" t="n">
        <v>705554</v>
      </c>
      <c r="CE114" s="0" t="n">
        <v>694326</v>
      </c>
      <c r="CF114" s="0" t="n">
        <v>694538</v>
      </c>
      <c r="CG114" s="0" t="n">
        <v>699925</v>
      </c>
      <c r="CH114" s="0" t="n">
        <v>701304</v>
      </c>
      <c r="CI114" s="0" t="n">
        <v>697339</v>
      </c>
      <c r="CJ114" s="0" t="n">
        <v>697999</v>
      </c>
      <c r="CK114" s="0" t="n">
        <v>689187</v>
      </c>
      <c r="CL114" s="0" t="n">
        <v>677578</v>
      </c>
      <c r="CM114" s="0" t="n">
        <v>672930</v>
      </c>
      <c r="CN114" s="0" t="n">
        <v>660973</v>
      </c>
      <c r="CO114" s="0" t="n">
        <v>666467</v>
      </c>
      <c r="CP114" s="0" t="n">
        <v>671400</v>
      </c>
      <c r="CQ114" s="0" t="n">
        <v>679342</v>
      </c>
      <c r="CR114" s="0" t="n">
        <v>665223</v>
      </c>
      <c r="CS114" s="0" t="n">
        <v>676922</v>
      </c>
      <c r="CT114" s="0" t="n">
        <v>673173</v>
      </c>
      <c r="CU114" s="0" t="n">
        <v>671860</v>
      </c>
      <c r="CV114" s="0" t="n">
        <v>658706</v>
      </c>
      <c r="CW114" s="0" t="n">
        <v>652735</v>
      </c>
      <c r="CX114" s="0" t="n">
        <v>643005</v>
      </c>
      <c r="CY114" s="0" t="n">
        <v>645684</v>
      </c>
      <c r="CZ114" s="0" t="n">
        <v>644998</v>
      </c>
      <c r="DA114" s="0" t="n">
        <v>645212</v>
      </c>
      <c r="DB114" s="0" t="n">
        <v>655499</v>
      </c>
      <c r="DC114" s="0" t="n">
        <v>655483</v>
      </c>
      <c r="DD114" s="0" t="n">
        <v>651918</v>
      </c>
      <c r="DG114" s="21"/>
    </row>
    <row r="115" customFormat="false" ht="15" hidden="false" customHeight="false" outlineLevel="0" collapsed="false">
      <c r="A115" s="0" t="s">
        <v>47</v>
      </c>
      <c r="B115" s="21"/>
      <c r="D115" s="21" t="n">
        <v>1175944</v>
      </c>
      <c r="E115" s="0" t="n">
        <v>1187222</v>
      </c>
      <c r="F115" s="0" t="n">
        <v>1210311</v>
      </c>
      <c r="G115" s="0" t="n">
        <v>1213799</v>
      </c>
      <c r="H115" s="0" t="n">
        <v>1209307</v>
      </c>
      <c r="I115" s="0" t="n">
        <v>1227245</v>
      </c>
      <c r="J115" s="0" t="n">
        <v>1258477</v>
      </c>
      <c r="K115" s="0" t="n">
        <v>1278834</v>
      </c>
      <c r="L115" s="0" t="n">
        <v>1280751</v>
      </c>
      <c r="M115" s="0" t="n">
        <v>1284965</v>
      </c>
      <c r="N115" s="0" t="n">
        <v>1275956</v>
      </c>
      <c r="O115" s="0" t="n">
        <v>1274872</v>
      </c>
      <c r="P115" s="0" t="n">
        <v>1267934</v>
      </c>
      <c r="Q115" s="0" t="n">
        <v>1273365</v>
      </c>
      <c r="R115" s="0" t="n">
        <v>1283924</v>
      </c>
      <c r="S115" s="0" t="n">
        <v>1279063</v>
      </c>
      <c r="T115" s="0" t="n">
        <v>1260980</v>
      </c>
      <c r="U115" s="0" t="n">
        <v>1241056</v>
      </c>
      <c r="V115" s="0" t="n">
        <v>1232724</v>
      </c>
      <c r="W115" s="0" t="n">
        <v>1234848</v>
      </c>
      <c r="X115" s="0" t="n">
        <v>1241587</v>
      </c>
      <c r="Y115" s="0" t="n">
        <v>1239705</v>
      </c>
      <c r="Z115" s="0" t="n">
        <v>1227249</v>
      </c>
      <c r="AA115" s="0" t="n">
        <v>1226134</v>
      </c>
      <c r="AB115" s="0" t="n">
        <v>1232287</v>
      </c>
      <c r="AC115" s="0" t="n">
        <v>1220884</v>
      </c>
      <c r="AD115" s="0" t="n">
        <v>1210056</v>
      </c>
      <c r="AE115" s="0" t="n">
        <v>1194084</v>
      </c>
      <c r="AF115" s="0" t="n">
        <v>1178679</v>
      </c>
      <c r="AG115" s="0" t="n">
        <v>1176702</v>
      </c>
      <c r="AH115" s="0" t="n">
        <v>1180948</v>
      </c>
      <c r="AI115" s="0" t="n">
        <v>1178689</v>
      </c>
      <c r="AJ115" s="0" t="n">
        <v>1163901</v>
      </c>
      <c r="AK115" s="0" t="n">
        <v>1147854</v>
      </c>
      <c r="AL115" s="0" t="n">
        <v>1148859</v>
      </c>
      <c r="AM115" s="0" t="n">
        <v>1141997</v>
      </c>
      <c r="AN115" s="0" t="n">
        <v>1145205</v>
      </c>
      <c r="AO115" s="0" t="n">
        <v>1142332</v>
      </c>
      <c r="AP115" s="0" t="n">
        <v>1165880</v>
      </c>
      <c r="AQ115" s="0" t="n">
        <v>1153966</v>
      </c>
      <c r="AR115" s="0" t="n">
        <v>1130177</v>
      </c>
      <c r="AS115" s="0" t="n">
        <v>1122437</v>
      </c>
      <c r="AT115" s="0" t="n">
        <v>1126595</v>
      </c>
      <c r="AU115" s="0" t="n">
        <v>1117249</v>
      </c>
      <c r="AV115" s="0" t="n">
        <v>1111824</v>
      </c>
      <c r="AW115" s="0" t="n">
        <v>1106269</v>
      </c>
      <c r="AX115" s="0" t="n">
        <v>1090765</v>
      </c>
      <c r="AY115" s="0" t="n">
        <v>1083068</v>
      </c>
      <c r="AZ115" s="0" t="n">
        <v>1092040</v>
      </c>
      <c r="BA115" s="0" t="n">
        <v>1080611</v>
      </c>
      <c r="BB115" s="0" t="n">
        <v>1086489</v>
      </c>
      <c r="BC115" s="0" t="n">
        <v>1089891</v>
      </c>
      <c r="BD115" s="0" t="n">
        <v>1089862</v>
      </c>
      <c r="BE115" s="0" t="n">
        <v>1101122</v>
      </c>
      <c r="BF115" s="0" t="n">
        <v>1089799</v>
      </c>
      <c r="BG115" s="0" t="n">
        <v>1112062</v>
      </c>
      <c r="BH115" s="0" t="n">
        <v>1116333</v>
      </c>
      <c r="BI115" s="0" t="n">
        <v>1115218</v>
      </c>
      <c r="BJ115" s="0" t="n">
        <v>1102851</v>
      </c>
      <c r="BK115" s="0" t="n">
        <v>1108325</v>
      </c>
      <c r="BL115" s="0" t="n">
        <v>1120075</v>
      </c>
      <c r="BM115" s="0" t="n">
        <v>1126219</v>
      </c>
      <c r="BN115" s="0" t="n">
        <v>1124099</v>
      </c>
      <c r="BO115" s="0" t="n">
        <v>1120423</v>
      </c>
      <c r="BP115" s="0" t="n">
        <v>1119121</v>
      </c>
      <c r="BQ115" s="0" t="n">
        <v>1121118</v>
      </c>
      <c r="BR115" s="0" t="n">
        <v>1121234</v>
      </c>
      <c r="BS115" s="0" t="n">
        <v>1130434</v>
      </c>
      <c r="BT115" s="0" t="n">
        <v>1139355</v>
      </c>
      <c r="BU115" s="0" t="n">
        <v>1158936</v>
      </c>
      <c r="BV115" s="0" t="n">
        <v>1151256</v>
      </c>
      <c r="BW115" s="0" t="n">
        <v>1148360</v>
      </c>
      <c r="BX115" s="0" t="n">
        <v>1144474</v>
      </c>
      <c r="BY115" s="0" t="n">
        <v>1147925</v>
      </c>
      <c r="BZ115" s="0" t="n">
        <v>1154870</v>
      </c>
      <c r="CA115" s="0" t="n">
        <v>1139405</v>
      </c>
      <c r="CB115" s="0" t="n">
        <v>1141522</v>
      </c>
      <c r="CC115" s="0" t="n">
        <v>1134795</v>
      </c>
      <c r="CD115" s="0" t="n">
        <v>1130983</v>
      </c>
      <c r="CE115" s="0" t="n">
        <v>1128924</v>
      </c>
      <c r="CF115" s="0" t="n">
        <v>1122283</v>
      </c>
      <c r="CG115" s="0" t="n">
        <v>1099887</v>
      </c>
      <c r="CH115" s="0" t="n">
        <v>1086213</v>
      </c>
      <c r="CI115" s="0" t="n">
        <v>1070208</v>
      </c>
      <c r="CJ115" s="0" t="n">
        <v>1051978</v>
      </c>
      <c r="CK115" s="0" t="n">
        <v>1048517</v>
      </c>
      <c r="CL115" s="0" t="n">
        <v>1040530</v>
      </c>
      <c r="CM115" s="0" t="n">
        <v>1022768</v>
      </c>
      <c r="CN115" s="0" t="n">
        <v>1009342</v>
      </c>
      <c r="CO115" s="0" t="n">
        <v>979738</v>
      </c>
      <c r="CP115" s="0" t="n">
        <v>971627</v>
      </c>
      <c r="CQ115" s="0" t="n">
        <v>951154</v>
      </c>
      <c r="CR115" s="0" t="n">
        <v>957673</v>
      </c>
      <c r="CS115" s="0" t="n">
        <v>932896</v>
      </c>
      <c r="CT115" s="0" t="n">
        <v>913112</v>
      </c>
      <c r="CU115" s="0" t="n">
        <v>903473</v>
      </c>
      <c r="CV115" s="0" t="n">
        <v>895379</v>
      </c>
      <c r="CW115" s="0" t="n">
        <v>893010</v>
      </c>
      <c r="CX115" s="0" t="n">
        <v>883354</v>
      </c>
      <c r="CY115" s="0" t="n">
        <v>863986</v>
      </c>
      <c r="CZ115" s="0" t="n">
        <v>856644</v>
      </c>
      <c r="DA115" s="0" t="n">
        <v>860557</v>
      </c>
      <c r="DB115" s="0" t="n">
        <v>851763</v>
      </c>
      <c r="DC115" s="0" t="n">
        <v>848719</v>
      </c>
      <c r="DD115" s="0" t="n">
        <v>847670</v>
      </c>
      <c r="DG115" s="21"/>
    </row>
    <row r="116" customFormat="false" ht="15" hidden="false" customHeight="false" outlineLevel="0" collapsed="false">
      <c r="A116" s="0" t="s">
        <v>48</v>
      </c>
      <c r="B116" s="21"/>
      <c r="D116" s="21" t="n">
        <v>985794</v>
      </c>
      <c r="E116" s="0" t="n">
        <v>989755</v>
      </c>
      <c r="F116" s="0" t="n">
        <v>977296</v>
      </c>
      <c r="G116" s="0" t="n">
        <v>993099</v>
      </c>
      <c r="H116" s="0" t="n">
        <v>1023606</v>
      </c>
      <c r="I116" s="0" t="n">
        <v>1027430</v>
      </c>
      <c r="J116" s="0" t="n">
        <v>1026245</v>
      </c>
      <c r="K116" s="0" t="n">
        <v>1026668</v>
      </c>
      <c r="L116" s="0" t="n">
        <v>1024571</v>
      </c>
      <c r="M116" s="0" t="n">
        <v>1046401</v>
      </c>
      <c r="N116" s="0" t="n">
        <v>1059024</v>
      </c>
      <c r="O116" s="0" t="n">
        <v>1075885</v>
      </c>
      <c r="P116" s="0" t="n">
        <v>1100740</v>
      </c>
      <c r="Q116" s="0" t="n">
        <v>1118077</v>
      </c>
      <c r="R116" s="0" t="n">
        <v>1122970</v>
      </c>
      <c r="S116" s="0" t="n">
        <v>1127618</v>
      </c>
      <c r="T116" s="0" t="n">
        <v>1137466</v>
      </c>
      <c r="U116" s="0" t="n">
        <v>1164557</v>
      </c>
      <c r="V116" s="0" t="n">
        <v>1159499</v>
      </c>
      <c r="W116" s="0" t="n">
        <v>1170776</v>
      </c>
      <c r="X116" s="0" t="n">
        <v>1172639</v>
      </c>
      <c r="Y116" s="0" t="n">
        <v>1184105</v>
      </c>
      <c r="Z116" s="0" t="n">
        <v>1207194</v>
      </c>
      <c r="AA116" s="0" t="n">
        <v>1210542</v>
      </c>
      <c r="AB116" s="0" t="n">
        <v>1207097</v>
      </c>
      <c r="AC116" s="0" t="n">
        <v>1224317</v>
      </c>
      <c r="AD116" s="0" t="n">
        <v>1257109</v>
      </c>
      <c r="AE116" s="0" t="n">
        <v>1277466</v>
      </c>
      <c r="AF116" s="0" t="n">
        <v>1279383</v>
      </c>
      <c r="AG116" s="0" t="n">
        <v>1283699</v>
      </c>
      <c r="AH116" s="0" t="n">
        <v>1274690</v>
      </c>
      <c r="AI116" s="0" t="n">
        <v>1273761</v>
      </c>
      <c r="AJ116" s="0" t="n">
        <v>1265778</v>
      </c>
      <c r="AK116" s="0" t="n">
        <v>1269953</v>
      </c>
      <c r="AL116" s="0" t="n">
        <v>1278659</v>
      </c>
      <c r="AM116" s="0" t="n">
        <v>1273499</v>
      </c>
      <c r="AN116" s="0" t="n">
        <v>1256733</v>
      </c>
      <c r="AO116" s="0" t="n">
        <v>1236779</v>
      </c>
      <c r="AP116" s="0" t="n">
        <v>1228205</v>
      </c>
      <c r="AQ116" s="0" t="n">
        <v>1229548</v>
      </c>
      <c r="AR116" s="0" t="n">
        <v>1236287</v>
      </c>
      <c r="AS116" s="0" t="n">
        <v>1234647</v>
      </c>
      <c r="AT116" s="0" t="n">
        <v>1221911</v>
      </c>
      <c r="AU116" s="0" t="n">
        <v>1221081</v>
      </c>
      <c r="AV116" s="0" t="n">
        <v>1226179</v>
      </c>
      <c r="AW116" s="0" t="n">
        <v>1214938</v>
      </c>
      <c r="AX116" s="0" t="n">
        <v>1202539</v>
      </c>
      <c r="AY116" s="0" t="n">
        <v>1187757</v>
      </c>
      <c r="AZ116" s="0" t="n">
        <v>1172585</v>
      </c>
      <c r="BA116" s="0" t="n">
        <v>1173346</v>
      </c>
      <c r="BB116" s="0" t="n">
        <v>1178603</v>
      </c>
      <c r="BC116" s="0" t="n">
        <v>1176344</v>
      </c>
      <c r="BD116" s="0" t="n">
        <v>1160790</v>
      </c>
      <c r="BE116" s="0" t="n">
        <v>1144743</v>
      </c>
      <c r="BF116" s="0" t="n">
        <v>1144262</v>
      </c>
      <c r="BG116" s="0" t="n">
        <v>1136357</v>
      </c>
      <c r="BH116" s="0" t="n">
        <v>1139565</v>
      </c>
      <c r="BI116" s="0" t="n">
        <v>1136278</v>
      </c>
      <c r="BJ116" s="0" t="n">
        <v>1159826</v>
      </c>
      <c r="BK116" s="0" t="n">
        <v>1149910</v>
      </c>
      <c r="BL116" s="0" t="n">
        <v>1126261</v>
      </c>
      <c r="BM116" s="0" t="n">
        <v>1119876</v>
      </c>
      <c r="BN116" s="0" t="n">
        <v>1125201</v>
      </c>
      <c r="BO116" s="0" t="n">
        <v>1115885</v>
      </c>
      <c r="BP116" s="0" t="n">
        <v>1110460</v>
      </c>
      <c r="BQ116" s="0" t="n">
        <v>1104905</v>
      </c>
      <c r="BR116" s="0" t="n">
        <v>1089699</v>
      </c>
      <c r="BS116" s="0" t="n">
        <v>1081634</v>
      </c>
      <c r="BT116" s="0" t="n">
        <v>1091153</v>
      </c>
      <c r="BU116" s="0" t="n">
        <v>1079873</v>
      </c>
      <c r="BV116" s="0" t="n">
        <v>1085751</v>
      </c>
      <c r="BW116" s="0" t="n">
        <v>1089012</v>
      </c>
      <c r="BX116" s="0" t="n">
        <v>1087376</v>
      </c>
      <c r="BY116" s="0" t="n">
        <v>1098728</v>
      </c>
      <c r="BZ116" s="0" t="n">
        <v>1087213</v>
      </c>
      <c r="CA116" s="0" t="n">
        <v>1108141</v>
      </c>
      <c r="CB116" s="0" t="n">
        <v>1112222</v>
      </c>
      <c r="CC116" s="0" t="n">
        <v>1110545</v>
      </c>
      <c r="CD116" s="0" t="n">
        <v>1099271</v>
      </c>
      <c r="CE116" s="0" t="n">
        <v>1104497</v>
      </c>
      <c r="CF116" s="0" t="n">
        <v>1116585</v>
      </c>
      <c r="CG116" s="0" t="n">
        <v>1122636</v>
      </c>
      <c r="CH116" s="0" t="n">
        <v>1120564</v>
      </c>
      <c r="CI116" s="0" t="n">
        <v>1117309</v>
      </c>
      <c r="CJ116" s="0" t="n">
        <v>1116007</v>
      </c>
      <c r="CK116" s="0" t="n">
        <v>1117715</v>
      </c>
      <c r="CL116" s="0" t="n">
        <v>1117917</v>
      </c>
      <c r="CM116" s="0" t="n">
        <v>1127434</v>
      </c>
      <c r="CN116" s="0" t="n">
        <v>1136355</v>
      </c>
      <c r="CO116" s="0" t="n">
        <v>1155538</v>
      </c>
      <c r="CP116" s="0" t="n">
        <v>1146244</v>
      </c>
      <c r="CQ116" s="0" t="n">
        <v>1146011</v>
      </c>
      <c r="CR116" s="0" t="n">
        <v>1141338</v>
      </c>
      <c r="CS116" s="0" t="n">
        <v>1144789</v>
      </c>
      <c r="CT116" s="0" t="n">
        <v>1151734</v>
      </c>
      <c r="CU116" s="0" t="n">
        <v>1136098</v>
      </c>
      <c r="CV116" s="0" t="n">
        <v>1138119</v>
      </c>
      <c r="CW116" s="0" t="n">
        <v>1131036</v>
      </c>
      <c r="CX116" s="0" t="n">
        <v>1127317</v>
      </c>
      <c r="CY116" s="0" t="n">
        <v>1125745</v>
      </c>
      <c r="CZ116" s="0" t="n">
        <v>1118834</v>
      </c>
      <c r="DA116" s="0" t="n">
        <v>1096202</v>
      </c>
      <c r="DB116" s="0" t="n">
        <v>1081742</v>
      </c>
      <c r="DC116" s="0" t="n">
        <v>1066576</v>
      </c>
      <c r="DD116" s="0" t="n">
        <v>1048545</v>
      </c>
      <c r="DG116" s="21"/>
    </row>
    <row r="117" customFormat="false" ht="15" hidden="false" customHeight="false" outlineLevel="0" collapsed="false">
      <c r="A117" s="0" t="s">
        <v>49</v>
      </c>
      <c r="B117" s="21"/>
      <c r="D117" s="21" t="n">
        <v>1002913</v>
      </c>
      <c r="E117" s="0" t="n">
        <v>1012161</v>
      </c>
      <c r="F117" s="0" t="n">
        <v>1011557</v>
      </c>
      <c r="G117" s="0" t="n">
        <v>1011399</v>
      </c>
      <c r="H117" s="0" t="n">
        <v>1001593</v>
      </c>
      <c r="I117" s="0" t="n">
        <v>993910</v>
      </c>
      <c r="J117" s="0" t="n">
        <v>995147</v>
      </c>
      <c r="K117" s="0" t="n">
        <v>988313</v>
      </c>
      <c r="L117" s="0" t="n">
        <v>995528</v>
      </c>
      <c r="M117" s="0" t="n">
        <v>983810</v>
      </c>
      <c r="N117" s="0" t="n">
        <v>978879</v>
      </c>
      <c r="O117" s="0" t="n">
        <v>973689</v>
      </c>
      <c r="P117" s="0" t="n">
        <v>973724</v>
      </c>
      <c r="Q117" s="0" t="n">
        <v>973341</v>
      </c>
      <c r="R117" s="0" t="n">
        <v>976773</v>
      </c>
      <c r="S117" s="0" t="n">
        <v>978803</v>
      </c>
      <c r="T117" s="0" t="n">
        <v>975983</v>
      </c>
      <c r="U117" s="0" t="n">
        <v>975754</v>
      </c>
      <c r="V117" s="0" t="n">
        <v>980734</v>
      </c>
      <c r="W117" s="0" t="n">
        <v>972847</v>
      </c>
      <c r="X117" s="0" t="n">
        <v>980271</v>
      </c>
      <c r="Y117" s="0" t="n">
        <v>984135</v>
      </c>
      <c r="Z117" s="0" t="n">
        <v>971589</v>
      </c>
      <c r="AA117" s="0" t="n">
        <v>986812</v>
      </c>
      <c r="AB117" s="0" t="n">
        <v>1016270</v>
      </c>
      <c r="AC117" s="0" t="n">
        <v>1021064</v>
      </c>
      <c r="AD117" s="0" t="n">
        <v>1020443</v>
      </c>
      <c r="AE117" s="0" t="n">
        <v>1022027</v>
      </c>
      <c r="AF117" s="0" t="n">
        <v>1020935</v>
      </c>
      <c r="AG117" s="0" t="n">
        <v>1042713</v>
      </c>
      <c r="AH117" s="0" t="n">
        <v>1055703</v>
      </c>
      <c r="AI117" s="0" t="n">
        <v>1072560</v>
      </c>
      <c r="AJ117" s="0" t="n">
        <v>1097337</v>
      </c>
      <c r="AK117" s="0" t="n">
        <v>1115172</v>
      </c>
      <c r="AL117" s="0" t="n">
        <v>1121431</v>
      </c>
      <c r="AM117" s="0" t="n">
        <v>1126079</v>
      </c>
      <c r="AN117" s="0" t="n">
        <v>1136035</v>
      </c>
      <c r="AO117" s="0" t="n">
        <v>1162827</v>
      </c>
      <c r="AP117" s="0" t="n">
        <v>1156205</v>
      </c>
      <c r="AQ117" s="0" t="n">
        <v>1167482</v>
      </c>
      <c r="AR117" s="0" t="n">
        <v>1168134</v>
      </c>
      <c r="AS117" s="0" t="n">
        <v>1178687</v>
      </c>
      <c r="AT117" s="0" t="n">
        <v>1202086</v>
      </c>
      <c r="AU117" s="0" t="n">
        <v>1204897</v>
      </c>
      <c r="AV117" s="0" t="n">
        <v>1202663</v>
      </c>
      <c r="AW117" s="0" t="n">
        <v>1218850</v>
      </c>
      <c r="AX117" s="0" t="n">
        <v>1250686</v>
      </c>
      <c r="AY117" s="0" t="n">
        <v>1271660</v>
      </c>
      <c r="AZ117" s="0" t="n">
        <v>1273577</v>
      </c>
      <c r="BA117" s="0" t="n">
        <v>1277219</v>
      </c>
      <c r="BB117" s="0" t="n">
        <v>1269364</v>
      </c>
      <c r="BC117" s="0" t="n">
        <v>1269159</v>
      </c>
      <c r="BD117" s="0" t="n">
        <v>1261088</v>
      </c>
      <c r="BE117" s="0" t="n">
        <v>1264695</v>
      </c>
      <c r="BF117" s="0" t="n">
        <v>1273526</v>
      </c>
      <c r="BG117" s="0" t="n">
        <v>1268056</v>
      </c>
      <c r="BH117" s="0" t="n">
        <v>1251290</v>
      </c>
      <c r="BI117" s="0" t="n">
        <v>1230764</v>
      </c>
      <c r="BJ117" s="0" t="n">
        <v>1222714</v>
      </c>
      <c r="BK117" s="0" t="n">
        <v>1224139</v>
      </c>
      <c r="BL117" s="0" t="n">
        <v>1230087</v>
      </c>
      <c r="BM117" s="0" t="n">
        <v>1227191</v>
      </c>
      <c r="BN117" s="0" t="n">
        <v>1213067</v>
      </c>
      <c r="BO117" s="0" t="n">
        <v>1212144</v>
      </c>
      <c r="BP117" s="0" t="n">
        <v>1217753</v>
      </c>
      <c r="BQ117" s="0" t="n">
        <v>1208543</v>
      </c>
      <c r="BR117" s="0" t="n">
        <v>1195839</v>
      </c>
      <c r="BS117" s="0" t="n">
        <v>1181530</v>
      </c>
      <c r="BT117" s="0" t="n">
        <v>1163009</v>
      </c>
      <c r="BU117" s="0" t="n">
        <v>1163770</v>
      </c>
      <c r="BV117" s="0" t="n">
        <v>1168461</v>
      </c>
      <c r="BW117" s="0" t="n">
        <v>1164760</v>
      </c>
      <c r="BX117" s="0" t="n">
        <v>1149294</v>
      </c>
      <c r="BY117" s="0" t="n">
        <v>1134472</v>
      </c>
      <c r="BZ117" s="0" t="n">
        <v>1135680</v>
      </c>
      <c r="CA117" s="0" t="n">
        <v>1128946</v>
      </c>
      <c r="CB117" s="0" t="n">
        <v>1131391</v>
      </c>
      <c r="CC117" s="0" t="n">
        <v>1131027</v>
      </c>
      <c r="CD117" s="0" t="n">
        <v>1153492</v>
      </c>
      <c r="CE117" s="0" t="n">
        <v>1143576</v>
      </c>
      <c r="CF117" s="0" t="n">
        <v>1120773</v>
      </c>
      <c r="CG117" s="0" t="n">
        <v>1115435</v>
      </c>
      <c r="CH117" s="0" t="n">
        <v>1121344</v>
      </c>
      <c r="CI117" s="0" t="n">
        <v>1113760</v>
      </c>
      <c r="CJ117" s="0" t="n">
        <v>1108335</v>
      </c>
      <c r="CK117" s="0" t="n">
        <v>1102780</v>
      </c>
      <c r="CL117" s="0" t="n">
        <v>1086875</v>
      </c>
      <c r="CM117" s="0" t="n">
        <v>1078671</v>
      </c>
      <c r="CN117" s="0" t="n">
        <v>1088056</v>
      </c>
      <c r="CO117" s="0" t="n">
        <v>1076776</v>
      </c>
      <c r="CP117" s="0" t="n">
        <v>1082150</v>
      </c>
      <c r="CQ117" s="0" t="n">
        <v>1084802</v>
      </c>
      <c r="CR117" s="0" t="n">
        <v>1084603</v>
      </c>
      <c r="CS117" s="0" t="n">
        <v>1096033</v>
      </c>
      <c r="CT117" s="0" t="n">
        <v>1082992</v>
      </c>
      <c r="CU117" s="0" t="n">
        <v>1104341</v>
      </c>
      <c r="CV117" s="0" t="n">
        <v>1107889</v>
      </c>
      <c r="CW117" s="0" t="n">
        <v>1106774</v>
      </c>
      <c r="CX117" s="0" t="n">
        <v>1096574</v>
      </c>
      <c r="CY117" s="0" t="n">
        <v>1102950</v>
      </c>
      <c r="CZ117" s="0" t="n">
        <v>1114899</v>
      </c>
      <c r="DA117" s="0" t="n">
        <v>1120950</v>
      </c>
      <c r="DB117" s="0" t="n">
        <v>1119365</v>
      </c>
      <c r="DC117" s="0" t="n">
        <v>1115856</v>
      </c>
      <c r="DD117" s="0" t="n">
        <v>1114386</v>
      </c>
      <c r="DG117" s="21"/>
    </row>
    <row r="118" customFormat="false" ht="15" hidden="false" customHeight="false" outlineLevel="0" collapsed="false">
      <c r="A118" s="0" t="s">
        <v>50</v>
      </c>
      <c r="B118" s="21"/>
      <c r="D118" s="21" t="n">
        <v>850586</v>
      </c>
      <c r="E118" s="0" t="n">
        <v>838435</v>
      </c>
      <c r="F118" s="0" t="n">
        <v>847980</v>
      </c>
      <c r="G118" s="0" t="n">
        <v>855367</v>
      </c>
      <c r="H118" s="0" t="n">
        <v>855071</v>
      </c>
      <c r="I118" s="0" t="n">
        <v>864993</v>
      </c>
      <c r="J118" s="0" t="n">
        <v>851600</v>
      </c>
      <c r="K118" s="0" t="n">
        <v>872865</v>
      </c>
      <c r="L118" s="0" t="n">
        <v>888269</v>
      </c>
      <c r="M118" s="0" t="n">
        <v>908111</v>
      </c>
      <c r="N118" s="0" t="n">
        <v>909501</v>
      </c>
      <c r="O118" s="0" t="n">
        <v>912675</v>
      </c>
      <c r="P118" s="0" t="n">
        <v>928395</v>
      </c>
      <c r="Q118" s="0" t="n">
        <v>923803</v>
      </c>
      <c r="R118" s="0" t="n">
        <v>921697</v>
      </c>
      <c r="S118" s="0" t="n">
        <v>937596</v>
      </c>
      <c r="T118" s="0" t="n">
        <v>951038</v>
      </c>
      <c r="U118" s="0" t="n">
        <v>960189</v>
      </c>
      <c r="V118" s="0" t="n">
        <v>981582</v>
      </c>
      <c r="W118" s="0" t="n">
        <v>995663</v>
      </c>
      <c r="X118" s="0" t="n">
        <v>1000501</v>
      </c>
      <c r="Y118" s="0" t="n">
        <v>1009559</v>
      </c>
      <c r="Z118" s="0" t="n">
        <v>1008623</v>
      </c>
      <c r="AA118" s="0" t="n">
        <v>1008944</v>
      </c>
      <c r="AB118" s="0" t="n">
        <v>999154</v>
      </c>
      <c r="AC118" s="0" t="n">
        <v>991258</v>
      </c>
      <c r="AD118" s="0" t="n">
        <v>992561</v>
      </c>
      <c r="AE118" s="0" t="n">
        <v>984224</v>
      </c>
      <c r="AF118" s="0" t="n">
        <v>991030</v>
      </c>
      <c r="AG118" s="0" t="n">
        <v>979521</v>
      </c>
      <c r="AH118" s="0" t="n">
        <v>974874</v>
      </c>
      <c r="AI118" s="0" t="n">
        <v>970433</v>
      </c>
      <c r="AJ118" s="0" t="n">
        <v>970362</v>
      </c>
      <c r="AK118" s="0" t="n">
        <v>970056</v>
      </c>
      <c r="AL118" s="0" t="n">
        <v>973272</v>
      </c>
      <c r="AM118" s="0" t="n">
        <v>974952</v>
      </c>
      <c r="AN118" s="0" t="n">
        <v>973023</v>
      </c>
      <c r="AO118" s="0" t="n">
        <v>973264</v>
      </c>
      <c r="AP118" s="0" t="n">
        <v>978999</v>
      </c>
      <c r="AQ118" s="0" t="n">
        <v>970816</v>
      </c>
      <c r="AR118" s="0" t="n">
        <v>978478</v>
      </c>
      <c r="AS118" s="0" t="n">
        <v>982151</v>
      </c>
      <c r="AT118" s="0" t="n">
        <v>969714</v>
      </c>
      <c r="AU118" s="0" t="n">
        <v>985160</v>
      </c>
      <c r="AV118" s="0" t="n">
        <v>1013407</v>
      </c>
      <c r="AW118" s="0" t="n">
        <v>1017120</v>
      </c>
      <c r="AX118" s="0" t="n">
        <v>1016435</v>
      </c>
      <c r="AY118" s="0" t="n">
        <v>1017177</v>
      </c>
      <c r="AZ118" s="0" t="n">
        <v>1015899</v>
      </c>
      <c r="BA118" s="0" t="n">
        <v>1037949</v>
      </c>
      <c r="BB118" s="0" t="n">
        <v>1049968</v>
      </c>
      <c r="BC118" s="0" t="n">
        <v>1065221</v>
      </c>
      <c r="BD118" s="0" t="n">
        <v>1090123</v>
      </c>
      <c r="BE118" s="0" t="n">
        <v>1109340</v>
      </c>
      <c r="BF118" s="0" t="n">
        <v>1115895</v>
      </c>
      <c r="BG118" s="0" t="n">
        <v>1120543</v>
      </c>
      <c r="BH118" s="0" t="n">
        <v>1130922</v>
      </c>
      <c r="BI118" s="0" t="n">
        <v>1157250</v>
      </c>
      <c r="BJ118" s="0" t="n">
        <v>1152014</v>
      </c>
      <c r="BK118" s="0" t="n">
        <v>1162640</v>
      </c>
      <c r="BL118" s="0" t="n">
        <v>1164839</v>
      </c>
      <c r="BM118" s="0" t="n">
        <v>1176216</v>
      </c>
      <c r="BN118" s="0" t="n">
        <v>1199615</v>
      </c>
      <c r="BO118" s="0" t="n">
        <v>1201893</v>
      </c>
      <c r="BP118" s="0" t="n">
        <v>1198935</v>
      </c>
      <c r="BQ118" s="0" t="n">
        <v>1214934</v>
      </c>
      <c r="BR118" s="0" t="n">
        <v>1248083</v>
      </c>
      <c r="BS118" s="0" t="n">
        <v>1267754</v>
      </c>
      <c r="BT118" s="0" t="n">
        <v>1269372</v>
      </c>
      <c r="BU118" s="0" t="n">
        <v>1272910</v>
      </c>
      <c r="BV118" s="0" t="n">
        <v>1263225</v>
      </c>
      <c r="BW118" s="0" t="n">
        <v>1263182</v>
      </c>
      <c r="BX118" s="0" t="n">
        <v>1255199</v>
      </c>
      <c r="BY118" s="0" t="n">
        <v>1257913</v>
      </c>
      <c r="BZ118" s="0" t="n">
        <v>1266456</v>
      </c>
      <c r="CA118" s="0" t="n">
        <v>1260419</v>
      </c>
      <c r="CB118" s="0" t="n">
        <v>1243485</v>
      </c>
      <c r="CC118" s="0" t="n">
        <v>1223110</v>
      </c>
      <c r="CD118" s="0" t="n">
        <v>1214374</v>
      </c>
      <c r="CE118" s="0" t="n">
        <v>1216082</v>
      </c>
      <c r="CF118" s="0" t="n">
        <v>1222265</v>
      </c>
      <c r="CG118" s="0" t="n">
        <v>1218639</v>
      </c>
      <c r="CH118" s="0" t="n">
        <v>1203480</v>
      </c>
      <c r="CI118" s="0" t="n">
        <v>1202179</v>
      </c>
      <c r="CJ118" s="0" t="n">
        <v>1208271</v>
      </c>
      <c r="CK118" s="0" t="n">
        <v>1199715</v>
      </c>
      <c r="CL118" s="0" t="n">
        <v>1187456</v>
      </c>
      <c r="CM118" s="0" t="n">
        <v>1173414</v>
      </c>
      <c r="CN118" s="0" t="n">
        <v>1157822</v>
      </c>
      <c r="CO118" s="0" t="n">
        <v>1158353</v>
      </c>
      <c r="CP118" s="0" t="n">
        <v>1163473</v>
      </c>
      <c r="CQ118" s="0" t="n">
        <v>1161726</v>
      </c>
      <c r="CR118" s="0" t="n">
        <v>1146427</v>
      </c>
      <c r="CS118" s="0" t="n">
        <v>1131592</v>
      </c>
      <c r="CT118" s="0" t="n">
        <v>1131178</v>
      </c>
      <c r="CU118" s="0" t="n">
        <v>1124483</v>
      </c>
      <c r="CV118" s="0" t="n">
        <v>1127116</v>
      </c>
      <c r="CW118" s="0" t="n">
        <v>1123011</v>
      </c>
      <c r="CX118" s="0" t="n">
        <v>1142965</v>
      </c>
      <c r="CY118" s="0" t="n">
        <v>1133224</v>
      </c>
      <c r="CZ118" s="0" t="n">
        <v>1110826</v>
      </c>
      <c r="DA118" s="0" t="n">
        <v>1103683</v>
      </c>
      <c r="DB118" s="0" t="n">
        <v>1109680</v>
      </c>
      <c r="DC118" s="0" t="n">
        <v>1103948</v>
      </c>
      <c r="DD118" s="0" t="n">
        <v>1098558</v>
      </c>
      <c r="DG118" s="21"/>
    </row>
    <row r="119" customFormat="false" ht="15" hidden="false" customHeight="false" outlineLevel="0" collapsed="false">
      <c r="A119" s="0" t="s">
        <v>51</v>
      </c>
      <c r="B119" s="21"/>
      <c r="D119" s="21" t="n">
        <v>817227</v>
      </c>
      <c r="E119" s="0" t="n">
        <v>820835</v>
      </c>
      <c r="F119" s="0" t="n">
        <v>820780</v>
      </c>
      <c r="G119" s="0" t="n">
        <v>830616</v>
      </c>
      <c r="H119" s="0" t="n">
        <v>838208</v>
      </c>
      <c r="I119" s="0" t="n">
        <v>829416</v>
      </c>
      <c r="J119" s="0" t="n">
        <v>860614</v>
      </c>
      <c r="K119" s="0" t="n">
        <v>862303</v>
      </c>
      <c r="L119" s="0" t="n">
        <v>859485</v>
      </c>
      <c r="M119" s="0" t="n">
        <v>853181</v>
      </c>
      <c r="N119" s="0" t="n">
        <v>850661</v>
      </c>
      <c r="O119" s="0" t="n">
        <v>853259</v>
      </c>
      <c r="P119" s="0" t="n">
        <v>837060</v>
      </c>
      <c r="Q119" s="0" t="n">
        <v>844915</v>
      </c>
      <c r="R119" s="0" t="n">
        <v>843747</v>
      </c>
      <c r="S119" s="0" t="n">
        <v>851938</v>
      </c>
      <c r="T119" s="0" t="n">
        <v>859973</v>
      </c>
      <c r="U119" s="0" t="n">
        <v>846557</v>
      </c>
      <c r="V119" s="0" t="n">
        <v>829641</v>
      </c>
      <c r="W119" s="0" t="n">
        <v>836530</v>
      </c>
      <c r="X119" s="0" t="n">
        <v>842007</v>
      </c>
      <c r="Y119" s="0" t="n">
        <v>830775</v>
      </c>
      <c r="Z119" s="0" t="n">
        <v>840229</v>
      </c>
      <c r="AA119" s="0" t="n">
        <v>847354</v>
      </c>
      <c r="AB119" s="0" t="n">
        <v>846786</v>
      </c>
      <c r="AC119" s="0" t="n">
        <v>856164</v>
      </c>
      <c r="AD119" s="0" t="n">
        <v>842712</v>
      </c>
      <c r="AE119" s="0" t="n">
        <v>864904</v>
      </c>
      <c r="AF119" s="0" t="n">
        <v>881509</v>
      </c>
      <c r="AG119" s="0" t="n">
        <v>901142</v>
      </c>
      <c r="AH119" s="0" t="n">
        <v>904512</v>
      </c>
      <c r="AI119" s="0" t="n">
        <v>907185</v>
      </c>
      <c r="AJ119" s="0" t="n">
        <v>922229</v>
      </c>
      <c r="AK119" s="0" t="n">
        <v>918257</v>
      </c>
      <c r="AL119" s="0" t="n">
        <v>917485</v>
      </c>
      <c r="AM119" s="0" t="n">
        <v>933414</v>
      </c>
      <c r="AN119" s="0" t="n">
        <v>945164</v>
      </c>
      <c r="AO119" s="0" t="n">
        <v>954931</v>
      </c>
      <c r="AP119" s="0" t="n">
        <v>975536</v>
      </c>
      <c r="AQ119" s="0" t="n">
        <v>989979</v>
      </c>
      <c r="AR119" s="0" t="n">
        <v>994319</v>
      </c>
      <c r="AS119" s="0" t="n">
        <v>1004001</v>
      </c>
      <c r="AT119" s="0" t="n">
        <v>1003065</v>
      </c>
      <c r="AU119" s="0" t="n">
        <v>1002832</v>
      </c>
      <c r="AV119" s="0" t="n">
        <v>992175</v>
      </c>
      <c r="AW119" s="0" t="n">
        <v>985033</v>
      </c>
      <c r="AX119" s="0" t="n">
        <v>986224</v>
      </c>
      <c r="AY119" s="0" t="n">
        <v>979338</v>
      </c>
      <c r="AZ119" s="0" t="n">
        <v>987032</v>
      </c>
      <c r="BA119" s="0" t="n">
        <v>975639</v>
      </c>
      <c r="BB119" s="0" t="n">
        <v>970832</v>
      </c>
      <c r="BC119" s="0" t="n">
        <v>966741</v>
      </c>
      <c r="BD119" s="0" t="n">
        <v>967183</v>
      </c>
      <c r="BE119" s="0" t="n">
        <v>966994</v>
      </c>
      <c r="BF119" s="0" t="n">
        <v>969814</v>
      </c>
      <c r="BG119" s="0" t="n">
        <v>969405</v>
      </c>
      <c r="BH119" s="0" t="n">
        <v>967196</v>
      </c>
      <c r="BI119" s="0" t="n">
        <v>967111</v>
      </c>
      <c r="BJ119" s="0" t="n">
        <v>971833</v>
      </c>
      <c r="BK119" s="0" t="n">
        <v>964173</v>
      </c>
      <c r="BL119" s="0" t="n">
        <v>969931</v>
      </c>
      <c r="BM119" s="0" t="n">
        <v>973429</v>
      </c>
      <c r="BN119" s="0" t="n">
        <v>962870</v>
      </c>
      <c r="BO119" s="0" t="n">
        <v>976115</v>
      </c>
      <c r="BP119" s="0" t="n">
        <v>1005590</v>
      </c>
      <c r="BQ119" s="0" t="n">
        <v>1009733</v>
      </c>
      <c r="BR119" s="0" t="n">
        <v>1009660</v>
      </c>
      <c r="BS119" s="0" t="n">
        <v>1011222</v>
      </c>
      <c r="BT119" s="0" t="n">
        <v>1010446</v>
      </c>
      <c r="BU119" s="0" t="n">
        <v>1032673</v>
      </c>
      <c r="BV119" s="0" t="n">
        <v>1044957</v>
      </c>
      <c r="BW119" s="0" t="n">
        <v>1061093</v>
      </c>
      <c r="BX119" s="0" t="n">
        <v>1086674</v>
      </c>
      <c r="BY119" s="0" t="n">
        <v>1106304</v>
      </c>
      <c r="BZ119" s="0" t="n">
        <v>1112859</v>
      </c>
      <c r="CA119" s="0" t="n">
        <v>1118342</v>
      </c>
      <c r="CB119" s="0" t="n">
        <v>1128721</v>
      </c>
      <c r="CC119" s="0" t="n">
        <v>1151943</v>
      </c>
      <c r="CD119" s="0" t="n">
        <v>1146376</v>
      </c>
      <c r="CE119" s="0" t="n">
        <v>1157085</v>
      </c>
      <c r="CF119" s="0" t="n">
        <v>1159071</v>
      </c>
      <c r="CG119" s="0" t="n">
        <v>1170063</v>
      </c>
      <c r="CH119" s="0" t="n">
        <v>1193796</v>
      </c>
      <c r="CI119" s="0" t="n">
        <v>1197133</v>
      </c>
      <c r="CJ119" s="0" t="n">
        <v>1193126</v>
      </c>
      <c r="CK119" s="0" t="n">
        <v>1207242</v>
      </c>
      <c r="CL119" s="0" t="n">
        <v>1237528</v>
      </c>
      <c r="CM119" s="0" t="n">
        <v>1257599</v>
      </c>
      <c r="CN119" s="0" t="n">
        <v>1259376</v>
      </c>
      <c r="CO119" s="0" t="n">
        <v>1263244</v>
      </c>
      <c r="CP119" s="0" t="n">
        <v>1255675</v>
      </c>
      <c r="CQ119" s="0" t="n">
        <v>1257057</v>
      </c>
      <c r="CR119" s="0" t="n">
        <v>1248906</v>
      </c>
      <c r="CS119" s="0" t="n">
        <v>1251620</v>
      </c>
      <c r="CT119" s="0" t="n">
        <v>1260192</v>
      </c>
      <c r="CU119" s="0" t="n">
        <v>1253965</v>
      </c>
      <c r="CV119" s="0" t="n">
        <v>1236293</v>
      </c>
      <c r="CW119" s="0" t="n">
        <v>1214861</v>
      </c>
      <c r="CX119" s="0" t="n">
        <v>1206247</v>
      </c>
      <c r="CY119" s="0" t="n">
        <v>1206323</v>
      </c>
      <c r="CZ119" s="0" t="n">
        <v>1210424</v>
      </c>
      <c r="DA119" s="0" t="n">
        <v>1207056</v>
      </c>
      <c r="DB119" s="0" t="n">
        <v>1190315</v>
      </c>
      <c r="DC119" s="0" t="n">
        <v>1189861</v>
      </c>
      <c r="DD119" s="0" t="n">
        <v>1195166</v>
      </c>
      <c r="DG119" s="21"/>
    </row>
    <row r="120" customFormat="false" ht="15" hidden="false" customHeight="false" outlineLevel="0" collapsed="false">
      <c r="A120" s="0" t="s">
        <v>52</v>
      </c>
      <c r="B120" s="21"/>
      <c r="D120" s="21" t="n">
        <v>658530</v>
      </c>
      <c r="E120" s="0" t="n">
        <v>667005</v>
      </c>
      <c r="F120" s="0" t="n">
        <v>676892</v>
      </c>
      <c r="G120" s="0" t="n">
        <v>675942</v>
      </c>
      <c r="H120" s="0" t="n">
        <v>689988</v>
      </c>
      <c r="I120" s="0" t="n">
        <v>711463</v>
      </c>
      <c r="J120" s="0" t="n">
        <v>703965</v>
      </c>
      <c r="K120" s="0" t="n">
        <v>707422</v>
      </c>
      <c r="L120" s="0" t="n">
        <v>715803</v>
      </c>
      <c r="M120" s="0" t="n">
        <v>711402</v>
      </c>
      <c r="N120" s="0" t="n">
        <v>721753</v>
      </c>
      <c r="O120" s="0" t="n">
        <v>729762</v>
      </c>
      <c r="P120" s="0" t="n">
        <v>743921</v>
      </c>
      <c r="Q120" s="0" t="n">
        <v>750298</v>
      </c>
      <c r="R120" s="0" t="n">
        <v>770262</v>
      </c>
      <c r="S120" s="0" t="n">
        <v>770759</v>
      </c>
      <c r="T120" s="0" t="n">
        <v>773172</v>
      </c>
      <c r="U120" s="0" t="n">
        <v>783638</v>
      </c>
      <c r="V120" s="0" t="n">
        <v>797035</v>
      </c>
      <c r="W120" s="0" t="n">
        <v>798225</v>
      </c>
      <c r="X120" s="0" t="n">
        <v>803301</v>
      </c>
      <c r="Y120" s="0" t="n">
        <v>807358</v>
      </c>
      <c r="Z120" s="0" t="n">
        <v>808697</v>
      </c>
      <c r="AA120" s="0" t="n">
        <v>818594</v>
      </c>
      <c r="AB120" s="0" t="n">
        <v>825566</v>
      </c>
      <c r="AC120" s="0" t="n">
        <v>817104</v>
      </c>
      <c r="AD120" s="0" t="n">
        <v>850059</v>
      </c>
      <c r="AE120" s="0" t="n">
        <v>853063</v>
      </c>
      <c r="AF120" s="0" t="n">
        <v>848351</v>
      </c>
      <c r="AG120" s="0" t="n">
        <v>843797</v>
      </c>
      <c r="AH120" s="0" t="n">
        <v>834365</v>
      </c>
      <c r="AI120" s="0" t="n">
        <v>836911</v>
      </c>
      <c r="AJ120" s="0" t="n">
        <v>821302</v>
      </c>
      <c r="AK120" s="0" t="n">
        <v>829716</v>
      </c>
      <c r="AL120" s="0" t="n">
        <v>830063</v>
      </c>
      <c r="AM120" s="0" t="n">
        <v>839709</v>
      </c>
      <c r="AN120" s="0" t="n">
        <v>847203</v>
      </c>
      <c r="AO120" s="0" t="n">
        <v>836453</v>
      </c>
      <c r="AP120" s="0" t="n">
        <v>820163</v>
      </c>
      <c r="AQ120" s="0" t="n">
        <v>827879</v>
      </c>
      <c r="AR120" s="0" t="n">
        <v>833225</v>
      </c>
      <c r="AS120" s="0" t="n">
        <v>822281</v>
      </c>
      <c r="AT120" s="0" t="n">
        <v>831361</v>
      </c>
      <c r="AU120" s="0" t="n">
        <v>837980</v>
      </c>
      <c r="AV120" s="0" t="n">
        <v>837941</v>
      </c>
      <c r="AW120" s="0" t="n">
        <v>845744</v>
      </c>
      <c r="AX120" s="0" t="n">
        <v>833811</v>
      </c>
      <c r="AY120" s="0" t="n">
        <v>855538</v>
      </c>
      <c r="AZ120" s="0" t="n">
        <v>872175</v>
      </c>
      <c r="BA120" s="0" t="n">
        <v>890645</v>
      </c>
      <c r="BB120" s="0" t="n">
        <v>893507</v>
      </c>
      <c r="BC120" s="0" t="n">
        <v>896774</v>
      </c>
      <c r="BD120" s="0" t="n">
        <v>911332</v>
      </c>
      <c r="BE120" s="0" t="n">
        <v>905027</v>
      </c>
      <c r="BF120" s="0" t="n">
        <v>903500</v>
      </c>
      <c r="BG120" s="0" t="n">
        <v>919141</v>
      </c>
      <c r="BH120" s="0" t="n">
        <v>933553</v>
      </c>
      <c r="BI120" s="0" t="n">
        <v>942878</v>
      </c>
      <c r="BJ120" s="0" t="n">
        <v>963859</v>
      </c>
      <c r="BK120" s="0" t="n">
        <v>978448</v>
      </c>
      <c r="BL120" s="0" t="n">
        <v>983232</v>
      </c>
      <c r="BM120" s="0" t="n">
        <v>993515</v>
      </c>
      <c r="BN120" s="0" t="n">
        <v>990423</v>
      </c>
      <c r="BO120" s="0" t="n">
        <v>990533</v>
      </c>
      <c r="BP120" s="0" t="n">
        <v>979017</v>
      </c>
      <c r="BQ120" s="0" t="n">
        <v>971152</v>
      </c>
      <c r="BR120" s="0" t="n">
        <v>970864</v>
      </c>
      <c r="BS120" s="0" t="n">
        <v>962662</v>
      </c>
      <c r="BT120" s="0" t="n">
        <v>969558</v>
      </c>
      <c r="BU120" s="0" t="n">
        <v>961432</v>
      </c>
      <c r="BV120" s="0" t="n">
        <v>954343</v>
      </c>
      <c r="BW120" s="0" t="n">
        <v>949661</v>
      </c>
      <c r="BX120" s="0" t="n">
        <v>949751</v>
      </c>
      <c r="BY120" s="0" t="n">
        <v>949675</v>
      </c>
      <c r="BZ120" s="0" t="n">
        <v>953683</v>
      </c>
      <c r="CA120" s="0" t="n">
        <v>955689</v>
      </c>
      <c r="CB120" s="0" t="n">
        <v>953745</v>
      </c>
      <c r="CC120" s="0" t="n">
        <v>954189</v>
      </c>
      <c r="CD120" s="0" t="n">
        <v>960524</v>
      </c>
      <c r="CE120" s="0" t="n">
        <v>952613</v>
      </c>
      <c r="CF120" s="0" t="n">
        <v>958323</v>
      </c>
      <c r="CG120" s="0" t="n">
        <v>962021</v>
      </c>
      <c r="CH120" s="0" t="n">
        <v>951577</v>
      </c>
      <c r="CI120" s="0" t="n">
        <v>966147</v>
      </c>
      <c r="CJ120" s="0" t="n">
        <v>996970</v>
      </c>
      <c r="CK120" s="0" t="n">
        <v>1000796</v>
      </c>
      <c r="CL120" s="0" t="n">
        <v>1000540</v>
      </c>
      <c r="CM120" s="0" t="n">
        <v>1000698</v>
      </c>
      <c r="CN120" s="0" t="n">
        <v>999394</v>
      </c>
      <c r="CO120" s="0" t="n">
        <v>1020579</v>
      </c>
      <c r="CP120" s="0" t="n">
        <v>1033122</v>
      </c>
      <c r="CQ120" s="0" t="n">
        <v>1046786</v>
      </c>
      <c r="CR120" s="0" t="n">
        <v>1072608</v>
      </c>
      <c r="CS120" s="0" t="n">
        <v>1092182</v>
      </c>
      <c r="CT120" s="0" t="n">
        <v>1099701</v>
      </c>
      <c r="CU120" s="0" t="n">
        <v>1105302</v>
      </c>
      <c r="CV120" s="0" t="n">
        <v>1114353</v>
      </c>
      <c r="CW120" s="0" t="n">
        <v>1137591</v>
      </c>
      <c r="CX120" s="0" t="n">
        <v>1132122</v>
      </c>
      <c r="CY120" s="0" t="n">
        <v>1145530</v>
      </c>
      <c r="CZ120" s="0" t="n">
        <v>1147529</v>
      </c>
      <c r="DA120" s="0" t="n">
        <v>1156735</v>
      </c>
      <c r="DB120" s="0" t="n">
        <v>1180660</v>
      </c>
      <c r="DC120" s="0" t="n">
        <v>1180041</v>
      </c>
      <c r="DD120" s="0" t="n">
        <v>1177052</v>
      </c>
      <c r="DG120" s="21"/>
    </row>
    <row r="121" customFormat="false" ht="15" hidden="false" customHeight="false" outlineLevel="0" collapsed="false">
      <c r="A121" s="0" t="s">
        <v>53</v>
      </c>
      <c r="B121" s="21"/>
      <c r="D121" s="21" t="n">
        <v>642215</v>
      </c>
      <c r="E121" s="0" t="n">
        <v>640083</v>
      </c>
      <c r="F121" s="0" t="n">
        <v>637928</v>
      </c>
      <c r="G121" s="0" t="n">
        <v>638571</v>
      </c>
      <c r="H121" s="0" t="n">
        <v>633649</v>
      </c>
      <c r="I121" s="0" t="n">
        <v>636595</v>
      </c>
      <c r="J121" s="0" t="n">
        <v>635173</v>
      </c>
      <c r="K121" s="0" t="n">
        <v>627862</v>
      </c>
      <c r="L121" s="0" t="n">
        <v>639283</v>
      </c>
      <c r="M121" s="0" t="n">
        <v>641149</v>
      </c>
      <c r="N121" s="0" t="n">
        <v>645545</v>
      </c>
      <c r="O121" s="0" t="n">
        <v>646868</v>
      </c>
      <c r="P121" s="0" t="n">
        <v>643650</v>
      </c>
      <c r="Q121" s="0" t="n">
        <v>642748</v>
      </c>
      <c r="R121" s="0" t="n">
        <v>639665</v>
      </c>
      <c r="S121" s="0" t="n">
        <v>636925</v>
      </c>
      <c r="T121" s="0" t="n">
        <v>629367</v>
      </c>
      <c r="U121" s="0" t="n">
        <v>635495</v>
      </c>
      <c r="V121" s="0" t="n">
        <v>641281</v>
      </c>
      <c r="W121" s="0" t="n">
        <v>641008</v>
      </c>
      <c r="X121" s="0" t="n">
        <v>645663</v>
      </c>
      <c r="Y121" s="0" t="n">
        <v>653902</v>
      </c>
      <c r="Z121" s="0" t="n">
        <v>661942</v>
      </c>
      <c r="AA121" s="0" t="n">
        <v>659703</v>
      </c>
      <c r="AB121" s="0" t="n">
        <v>670616</v>
      </c>
      <c r="AC121" s="0" t="n">
        <v>691901</v>
      </c>
      <c r="AD121" s="0" t="n">
        <v>682746</v>
      </c>
      <c r="AE121" s="0" t="n">
        <v>684609</v>
      </c>
      <c r="AF121" s="0" t="n">
        <v>693665</v>
      </c>
      <c r="AG121" s="0" t="n">
        <v>690173</v>
      </c>
      <c r="AH121" s="0" t="n">
        <v>702073</v>
      </c>
      <c r="AI121" s="0" t="n">
        <v>709821</v>
      </c>
      <c r="AJ121" s="0" t="n">
        <v>723430</v>
      </c>
      <c r="AK121" s="0" t="n">
        <v>729006</v>
      </c>
      <c r="AL121" s="0" t="n">
        <v>748773</v>
      </c>
      <c r="AM121" s="0" t="n">
        <v>746236</v>
      </c>
      <c r="AN121" s="0" t="n">
        <v>748091</v>
      </c>
      <c r="AO121" s="0" t="n">
        <v>759524</v>
      </c>
      <c r="AP121" s="0" t="n">
        <v>773947</v>
      </c>
      <c r="AQ121" s="0" t="n">
        <v>777230</v>
      </c>
      <c r="AR121" s="0" t="n">
        <v>781471</v>
      </c>
      <c r="AS121" s="0" t="n">
        <v>784116</v>
      </c>
      <c r="AT121" s="0" t="n">
        <v>785725</v>
      </c>
      <c r="AU121" s="0" t="n">
        <v>794410</v>
      </c>
      <c r="AV121" s="0" t="n">
        <v>800495</v>
      </c>
      <c r="AW121" s="0" t="n">
        <v>793018</v>
      </c>
      <c r="AX121" s="0" t="n">
        <v>824767</v>
      </c>
      <c r="AY121" s="0" t="n">
        <v>825447</v>
      </c>
      <c r="AZ121" s="0" t="n">
        <v>820156</v>
      </c>
      <c r="BA121" s="0" t="n">
        <v>813911</v>
      </c>
      <c r="BB121" s="0" t="n">
        <v>808367</v>
      </c>
      <c r="BC121" s="0" t="n">
        <v>811653</v>
      </c>
      <c r="BD121" s="0" t="n">
        <v>796424</v>
      </c>
      <c r="BE121" s="0" t="n">
        <v>801076</v>
      </c>
      <c r="BF121" s="0" t="n">
        <v>807882</v>
      </c>
      <c r="BG121" s="0" t="n">
        <v>817667</v>
      </c>
      <c r="BH121" s="0" t="n">
        <v>823587</v>
      </c>
      <c r="BI121" s="0" t="n">
        <v>812441</v>
      </c>
      <c r="BJ121" s="0" t="n">
        <v>800631</v>
      </c>
      <c r="BK121" s="0" t="n">
        <v>806638</v>
      </c>
      <c r="BL121" s="0" t="n">
        <v>812824</v>
      </c>
      <c r="BM121" s="0" t="n">
        <v>805060</v>
      </c>
      <c r="BN121" s="0" t="n">
        <v>815794</v>
      </c>
      <c r="BO121" s="0" t="n">
        <v>824945</v>
      </c>
      <c r="BP121" s="0" t="n">
        <v>824323</v>
      </c>
      <c r="BQ121" s="0" t="n">
        <v>831263</v>
      </c>
      <c r="BR121" s="0" t="n">
        <v>819186</v>
      </c>
      <c r="BS121" s="0" t="n">
        <v>840030</v>
      </c>
      <c r="BT121" s="0" t="n">
        <v>855951</v>
      </c>
      <c r="BU121" s="0" t="n">
        <v>872668</v>
      </c>
      <c r="BV121" s="0" t="n">
        <v>876193</v>
      </c>
      <c r="BW121" s="0" t="n">
        <v>881003</v>
      </c>
      <c r="BX121" s="0" t="n">
        <v>893401</v>
      </c>
      <c r="BY121" s="0" t="n">
        <v>886903</v>
      </c>
      <c r="BZ121" s="0" t="n">
        <v>885004</v>
      </c>
      <c r="CA121" s="0" t="n">
        <v>897818</v>
      </c>
      <c r="CB121" s="0" t="n">
        <v>912284</v>
      </c>
      <c r="CC121" s="0" t="n">
        <v>919183</v>
      </c>
      <c r="CD121" s="0" t="n">
        <v>940391</v>
      </c>
      <c r="CE121" s="0" t="n">
        <v>954764</v>
      </c>
      <c r="CF121" s="0" t="n">
        <v>960456</v>
      </c>
      <c r="CG121" s="0" t="n">
        <v>972084</v>
      </c>
      <c r="CH121" s="0" t="n">
        <v>969159</v>
      </c>
      <c r="CI121" s="0" t="n">
        <v>968168</v>
      </c>
      <c r="CJ121" s="0" t="n">
        <v>958364</v>
      </c>
      <c r="CK121" s="0" t="n">
        <v>951014</v>
      </c>
      <c r="CL121" s="0" t="n">
        <v>950843</v>
      </c>
      <c r="CM121" s="0" t="n">
        <v>944260</v>
      </c>
      <c r="CN121" s="0" t="n">
        <v>950703</v>
      </c>
      <c r="CO121" s="0" t="n">
        <v>942261</v>
      </c>
      <c r="CP121" s="0" t="n">
        <v>936304</v>
      </c>
      <c r="CQ121" s="0" t="n">
        <v>932942</v>
      </c>
      <c r="CR121" s="0" t="n">
        <v>933941</v>
      </c>
      <c r="CS121" s="0" t="n">
        <v>933901</v>
      </c>
      <c r="CT121" s="0" t="n">
        <v>934446</v>
      </c>
      <c r="CU121" s="0" t="n">
        <v>939006</v>
      </c>
      <c r="CV121" s="0" t="n">
        <v>936209</v>
      </c>
      <c r="CW121" s="0" t="n">
        <v>935846</v>
      </c>
      <c r="CX121" s="0" t="n">
        <v>942089</v>
      </c>
      <c r="CY121" s="0" t="n">
        <v>930671</v>
      </c>
      <c r="CZ121" s="0" t="n">
        <v>937812</v>
      </c>
      <c r="DA121" s="0" t="n">
        <v>941419</v>
      </c>
      <c r="DB121" s="0" t="n">
        <v>930543</v>
      </c>
      <c r="DC121" s="0" t="n">
        <v>947414</v>
      </c>
      <c r="DD121" s="0" t="n">
        <v>975850</v>
      </c>
      <c r="DG121" s="21"/>
    </row>
    <row r="122" customFormat="false" ht="15" hidden="false" customHeight="false" outlineLevel="0" collapsed="false">
      <c r="A122" s="0" t="s">
        <v>54</v>
      </c>
      <c r="B122" s="21"/>
      <c r="D122" s="21" t="n">
        <v>541961</v>
      </c>
      <c r="E122" s="0" t="n">
        <v>546590</v>
      </c>
      <c r="F122" s="0" t="n">
        <v>563013</v>
      </c>
      <c r="G122" s="0" t="n">
        <v>568805</v>
      </c>
      <c r="H122" s="0" t="n">
        <v>573035</v>
      </c>
      <c r="I122" s="0" t="n">
        <v>572293</v>
      </c>
      <c r="J122" s="0" t="n">
        <v>583942</v>
      </c>
      <c r="K122" s="0" t="n">
        <v>587596</v>
      </c>
      <c r="L122" s="0" t="n">
        <v>575154</v>
      </c>
      <c r="M122" s="0" t="n">
        <v>583373</v>
      </c>
      <c r="N122" s="0" t="n">
        <v>591099</v>
      </c>
      <c r="O122" s="0" t="n">
        <v>586130</v>
      </c>
      <c r="P122" s="0" t="n">
        <v>592948</v>
      </c>
      <c r="Q122" s="0" t="n">
        <v>597935</v>
      </c>
      <c r="R122" s="0" t="n">
        <v>604122</v>
      </c>
      <c r="S122" s="0" t="n">
        <v>605194</v>
      </c>
      <c r="T122" s="0" t="n">
        <v>608805</v>
      </c>
      <c r="U122" s="0" t="n">
        <v>614111</v>
      </c>
      <c r="V122" s="0" t="n">
        <v>618370</v>
      </c>
      <c r="W122" s="0" t="n">
        <v>618143</v>
      </c>
      <c r="X122" s="0" t="n">
        <v>619284</v>
      </c>
      <c r="Y122" s="0" t="n">
        <v>614723</v>
      </c>
      <c r="Z122" s="0" t="n">
        <v>614633</v>
      </c>
      <c r="AA122" s="0" t="n">
        <v>616025</v>
      </c>
      <c r="AB122" s="0" t="n">
        <v>610143</v>
      </c>
      <c r="AC122" s="0" t="n">
        <v>611845</v>
      </c>
      <c r="AD122" s="0" t="n">
        <v>610646</v>
      </c>
      <c r="AE122" s="0" t="n">
        <v>605151</v>
      </c>
      <c r="AF122" s="0" t="n">
        <v>613371</v>
      </c>
      <c r="AG122" s="0" t="n">
        <v>618118</v>
      </c>
      <c r="AH122" s="0" t="n">
        <v>619550</v>
      </c>
      <c r="AI122" s="0" t="n">
        <v>618918</v>
      </c>
      <c r="AJ122" s="0" t="n">
        <v>615884</v>
      </c>
      <c r="AK122" s="0" t="n">
        <v>615544</v>
      </c>
      <c r="AL122" s="0" t="n">
        <v>612564</v>
      </c>
      <c r="AM122" s="0" t="n">
        <v>610042</v>
      </c>
      <c r="AN122" s="0" t="n">
        <v>604302</v>
      </c>
      <c r="AO122" s="0" t="n">
        <v>607613</v>
      </c>
      <c r="AP122" s="0" t="n">
        <v>613079</v>
      </c>
      <c r="AQ122" s="0" t="n">
        <v>610393</v>
      </c>
      <c r="AR122" s="0" t="n">
        <v>614449</v>
      </c>
      <c r="AS122" s="0" t="n">
        <v>622508</v>
      </c>
      <c r="AT122" s="0" t="n">
        <v>631860</v>
      </c>
      <c r="AU122" s="0" t="n">
        <v>630163</v>
      </c>
      <c r="AV122" s="0" t="n">
        <v>644085</v>
      </c>
      <c r="AW122" s="0" t="n">
        <v>663943</v>
      </c>
      <c r="AX122" s="0" t="n">
        <v>652327</v>
      </c>
      <c r="AY122" s="0" t="n">
        <v>656128</v>
      </c>
      <c r="AZ122" s="0" t="n">
        <v>664005</v>
      </c>
      <c r="BA122" s="0" t="n">
        <v>662959</v>
      </c>
      <c r="BB122" s="0" t="n">
        <v>674029</v>
      </c>
      <c r="BC122" s="0" t="n">
        <v>682065</v>
      </c>
      <c r="BD122" s="0" t="n">
        <v>695707</v>
      </c>
      <c r="BE122" s="0" t="n">
        <v>701584</v>
      </c>
      <c r="BF122" s="0" t="n">
        <v>713566</v>
      </c>
      <c r="BG122" s="0" t="n">
        <v>712837</v>
      </c>
      <c r="BH122" s="0" t="n">
        <v>716401</v>
      </c>
      <c r="BI122" s="0" t="n">
        <v>729177</v>
      </c>
      <c r="BJ122" s="0" t="n">
        <v>741257</v>
      </c>
      <c r="BK122" s="0" t="n">
        <v>745408</v>
      </c>
      <c r="BL122" s="0" t="n">
        <v>749823</v>
      </c>
      <c r="BM122" s="0" t="n">
        <v>753063</v>
      </c>
      <c r="BN122" s="0" t="n">
        <v>753051</v>
      </c>
      <c r="BO122" s="0" t="n">
        <v>759992</v>
      </c>
      <c r="BP122" s="0" t="n">
        <v>768235</v>
      </c>
      <c r="BQ122" s="0" t="n">
        <v>762433</v>
      </c>
      <c r="BR122" s="0" t="n">
        <v>793891</v>
      </c>
      <c r="BS122" s="0" t="n">
        <v>796947</v>
      </c>
      <c r="BT122" s="0" t="n">
        <v>792242</v>
      </c>
      <c r="BU122" s="0" t="n">
        <v>786534</v>
      </c>
      <c r="BV122" s="0" t="n">
        <v>784587</v>
      </c>
      <c r="BW122" s="0" t="n">
        <v>788834</v>
      </c>
      <c r="BX122" s="0" t="n">
        <v>774494</v>
      </c>
      <c r="BY122" s="0" t="n">
        <v>781276</v>
      </c>
      <c r="BZ122" s="0" t="n">
        <v>785681</v>
      </c>
      <c r="CA122" s="0" t="n">
        <v>792692</v>
      </c>
      <c r="CB122" s="0" t="n">
        <v>799188</v>
      </c>
      <c r="CC122" s="0" t="n">
        <v>791783</v>
      </c>
      <c r="CD122" s="0" t="n">
        <v>780742</v>
      </c>
      <c r="CE122" s="0" t="n">
        <v>786343</v>
      </c>
      <c r="CF122" s="0" t="n">
        <v>790409</v>
      </c>
      <c r="CG122" s="0" t="n">
        <v>780504</v>
      </c>
      <c r="CH122" s="0" t="n">
        <v>785592</v>
      </c>
      <c r="CI122" s="0" t="n">
        <v>796016</v>
      </c>
      <c r="CJ122" s="0" t="n">
        <v>793114</v>
      </c>
      <c r="CK122" s="0" t="n">
        <v>800493</v>
      </c>
      <c r="CL122" s="0" t="n">
        <v>790630</v>
      </c>
      <c r="CM122" s="0" t="n">
        <v>808974</v>
      </c>
      <c r="CN122" s="0" t="n">
        <v>825563</v>
      </c>
      <c r="CO122" s="0" t="n">
        <v>842260</v>
      </c>
      <c r="CP122" s="0" t="n">
        <v>844057</v>
      </c>
      <c r="CQ122" s="0" t="n">
        <v>845207</v>
      </c>
      <c r="CR122" s="0" t="n">
        <v>859281</v>
      </c>
      <c r="CS122" s="0" t="n">
        <v>853395</v>
      </c>
      <c r="CT122" s="0" t="n">
        <v>854460</v>
      </c>
      <c r="CU122" s="0" t="n">
        <v>865860</v>
      </c>
      <c r="CV122" s="0" t="n">
        <v>879672</v>
      </c>
      <c r="CW122" s="0" t="n">
        <v>887619</v>
      </c>
      <c r="CX122" s="0" t="n">
        <v>910263</v>
      </c>
      <c r="CY122" s="0" t="n">
        <v>924102</v>
      </c>
      <c r="CZ122" s="0" t="n">
        <v>928637</v>
      </c>
      <c r="DA122" s="0" t="n">
        <v>939902</v>
      </c>
      <c r="DB122" s="0" t="n">
        <v>937042</v>
      </c>
      <c r="DC122" s="0" t="n">
        <v>935953</v>
      </c>
      <c r="DD122" s="0" t="n">
        <v>924989</v>
      </c>
      <c r="DG122" s="21"/>
    </row>
    <row r="123" customFormat="false" ht="15" hidden="false" customHeight="false" outlineLevel="0" collapsed="false">
      <c r="A123" s="0" t="s">
        <v>55</v>
      </c>
      <c r="B123" s="21"/>
      <c r="D123" s="21" t="n">
        <v>515046</v>
      </c>
      <c r="E123" s="0" t="n">
        <v>519351</v>
      </c>
      <c r="F123" s="0" t="n">
        <v>516567</v>
      </c>
      <c r="G123" s="0" t="n">
        <v>508888</v>
      </c>
      <c r="H123" s="0" t="n">
        <v>502564</v>
      </c>
      <c r="I123" s="0" t="n">
        <v>503267</v>
      </c>
      <c r="J123" s="0" t="n">
        <v>495545</v>
      </c>
      <c r="K123" s="0" t="n">
        <v>500781</v>
      </c>
      <c r="L123" s="0" t="n">
        <v>504355</v>
      </c>
      <c r="M123" s="0" t="n">
        <v>493677</v>
      </c>
      <c r="N123" s="0" t="n">
        <v>492843</v>
      </c>
      <c r="O123" s="0" t="n">
        <v>502994</v>
      </c>
      <c r="P123" s="0" t="n">
        <v>503510</v>
      </c>
      <c r="Q123" s="0" t="n">
        <v>500904</v>
      </c>
      <c r="R123" s="0" t="n">
        <v>496294</v>
      </c>
      <c r="S123" s="0" t="n">
        <v>499558</v>
      </c>
      <c r="T123" s="0" t="n">
        <v>506518</v>
      </c>
      <c r="U123" s="0" t="n">
        <v>502820</v>
      </c>
      <c r="V123" s="0" t="n">
        <v>503537</v>
      </c>
      <c r="W123" s="0" t="n">
        <v>505728</v>
      </c>
      <c r="X123" s="0" t="n">
        <v>504693</v>
      </c>
      <c r="Y123" s="0" t="n">
        <v>509360</v>
      </c>
      <c r="Z123" s="0" t="n">
        <v>525573</v>
      </c>
      <c r="AA123" s="0" t="n">
        <v>531211</v>
      </c>
      <c r="AB123" s="0" t="n">
        <v>538632</v>
      </c>
      <c r="AC123" s="0" t="n">
        <v>538505</v>
      </c>
      <c r="AD123" s="0" t="n">
        <v>549879</v>
      </c>
      <c r="AE123" s="0" t="n">
        <v>552440</v>
      </c>
      <c r="AF123" s="0" t="n">
        <v>540967</v>
      </c>
      <c r="AG123" s="0" t="n">
        <v>546496</v>
      </c>
      <c r="AH123" s="0" t="n">
        <v>555542</v>
      </c>
      <c r="AI123" s="0" t="n">
        <v>551948</v>
      </c>
      <c r="AJ123" s="0" t="n">
        <v>561351</v>
      </c>
      <c r="AK123" s="0" t="n">
        <v>569870</v>
      </c>
      <c r="AL123" s="0" t="n">
        <v>572776</v>
      </c>
      <c r="AM123" s="0" t="n">
        <v>574450</v>
      </c>
      <c r="AN123" s="0" t="n">
        <v>577712</v>
      </c>
      <c r="AO123" s="0" t="n">
        <v>579808</v>
      </c>
      <c r="AP123" s="0" t="n">
        <v>581937</v>
      </c>
      <c r="AQ123" s="0" t="n">
        <v>579920</v>
      </c>
      <c r="AR123" s="0" t="n">
        <v>576555</v>
      </c>
      <c r="AS123" s="0" t="n">
        <v>575932</v>
      </c>
      <c r="AT123" s="0" t="n">
        <v>576303</v>
      </c>
      <c r="AU123" s="0" t="n">
        <v>580974</v>
      </c>
      <c r="AV123" s="0" t="n">
        <v>576767</v>
      </c>
      <c r="AW123" s="0" t="n">
        <v>576647</v>
      </c>
      <c r="AX123" s="0" t="n">
        <v>576760</v>
      </c>
      <c r="AY123" s="0" t="n">
        <v>571873</v>
      </c>
      <c r="AZ123" s="0" t="n">
        <v>581052</v>
      </c>
      <c r="BA123" s="0" t="n">
        <v>582837</v>
      </c>
      <c r="BB123" s="0" t="n">
        <v>584908</v>
      </c>
      <c r="BC123" s="0" t="n">
        <v>587457</v>
      </c>
      <c r="BD123" s="0" t="n">
        <v>581688</v>
      </c>
      <c r="BE123" s="0" t="n">
        <v>581008</v>
      </c>
      <c r="BF123" s="0" t="n">
        <v>577299</v>
      </c>
      <c r="BG123" s="0" t="n">
        <v>576997</v>
      </c>
      <c r="BH123" s="0" t="n">
        <v>572123</v>
      </c>
      <c r="BI123" s="0" t="n">
        <v>575110</v>
      </c>
      <c r="BJ123" s="0" t="n">
        <v>576482</v>
      </c>
      <c r="BK123" s="0" t="n">
        <v>574223</v>
      </c>
      <c r="BL123" s="0" t="n">
        <v>577159</v>
      </c>
      <c r="BM123" s="0" t="n">
        <v>586608</v>
      </c>
      <c r="BN123" s="0" t="n">
        <v>596918</v>
      </c>
      <c r="BO123" s="0" t="n">
        <v>595416</v>
      </c>
      <c r="BP123" s="0" t="n">
        <v>608070</v>
      </c>
      <c r="BQ123" s="0" t="n">
        <v>627130</v>
      </c>
      <c r="BR123" s="0" t="n">
        <v>620942</v>
      </c>
      <c r="BS123" s="0" t="n">
        <v>622615</v>
      </c>
      <c r="BT123" s="0" t="n">
        <v>630823</v>
      </c>
      <c r="BU123" s="0" t="n">
        <v>631877</v>
      </c>
      <c r="BV123" s="0" t="n">
        <v>640556</v>
      </c>
      <c r="BW123" s="0" t="n">
        <v>645176</v>
      </c>
      <c r="BX123" s="0" t="n">
        <v>660235</v>
      </c>
      <c r="BY123" s="0" t="n">
        <v>664997</v>
      </c>
      <c r="BZ123" s="0" t="n">
        <v>678914</v>
      </c>
      <c r="CA123" s="0" t="n">
        <v>677400</v>
      </c>
      <c r="CB123" s="0" t="n">
        <v>683316</v>
      </c>
      <c r="CC123" s="0" t="n">
        <v>696947</v>
      </c>
      <c r="CD123" s="0" t="n">
        <v>706134</v>
      </c>
      <c r="CE123" s="0" t="n">
        <v>708958</v>
      </c>
      <c r="CF123" s="0" t="n">
        <v>714847</v>
      </c>
      <c r="CG123" s="0" t="n">
        <v>716906</v>
      </c>
      <c r="CH123" s="0" t="n">
        <v>719714</v>
      </c>
      <c r="CI123" s="0" t="n">
        <v>725050</v>
      </c>
      <c r="CJ123" s="0" t="n">
        <v>729763</v>
      </c>
      <c r="CK123" s="0" t="n">
        <v>726573</v>
      </c>
      <c r="CL123" s="0" t="n">
        <v>751645</v>
      </c>
      <c r="CM123" s="0" t="n">
        <v>754466</v>
      </c>
      <c r="CN123" s="0" t="n">
        <v>752604</v>
      </c>
      <c r="CO123" s="0" t="n">
        <v>744117</v>
      </c>
      <c r="CP123" s="0" t="n">
        <v>745523</v>
      </c>
      <c r="CQ123" s="0" t="n">
        <v>749186</v>
      </c>
      <c r="CR123" s="0" t="n">
        <v>733973</v>
      </c>
      <c r="CS123" s="0" t="n">
        <v>738658</v>
      </c>
      <c r="CT123" s="0" t="n">
        <v>738298</v>
      </c>
      <c r="CU123" s="0" t="n">
        <v>744556</v>
      </c>
      <c r="CV123" s="0" t="n">
        <v>752993</v>
      </c>
      <c r="CW123" s="0" t="n">
        <v>743270</v>
      </c>
      <c r="CX123" s="0" t="n">
        <v>729423</v>
      </c>
      <c r="CY123" s="0" t="n">
        <v>737235</v>
      </c>
      <c r="CZ123" s="0" t="n">
        <v>739681</v>
      </c>
      <c r="DA123" s="0" t="n">
        <v>730498</v>
      </c>
      <c r="DB123" s="0" t="n">
        <v>739666</v>
      </c>
      <c r="DC123" s="0" t="n">
        <v>748253</v>
      </c>
      <c r="DD123" s="0" t="n">
        <v>749910</v>
      </c>
      <c r="DG123" s="21"/>
    </row>
    <row r="124" customFormat="false" ht="15" hidden="false" customHeight="false" outlineLevel="0" collapsed="false">
      <c r="A124" s="0" t="s">
        <v>56</v>
      </c>
      <c r="B124" s="21"/>
      <c r="D124" s="21" t="n">
        <v>419329</v>
      </c>
      <c r="E124" s="0" t="n">
        <v>415976</v>
      </c>
      <c r="F124" s="0" t="n">
        <v>414385</v>
      </c>
      <c r="G124" s="0" t="n">
        <v>429782</v>
      </c>
      <c r="H124" s="0" t="n">
        <v>428875</v>
      </c>
      <c r="I124" s="0" t="n">
        <v>430411</v>
      </c>
      <c r="J124" s="0" t="n">
        <v>435774</v>
      </c>
      <c r="K124" s="0" t="n">
        <v>436573</v>
      </c>
      <c r="L124" s="0" t="n">
        <v>449400</v>
      </c>
      <c r="M124" s="0" t="n">
        <v>466476</v>
      </c>
      <c r="N124" s="0" t="n">
        <v>472157</v>
      </c>
      <c r="O124" s="0" t="n">
        <v>469557</v>
      </c>
      <c r="P124" s="0" t="n">
        <v>458851</v>
      </c>
      <c r="Q124" s="0" t="n">
        <v>460097</v>
      </c>
      <c r="R124" s="0" t="n">
        <v>468393</v>
      </c>
      <c r="S124" s="0" t="n">
        <v>473800</v>
      </c>
      <c r="T124" s="0" t="n">
        <v>471615</v>
      </c>
      <c r="U124" s="0" t="n">
        <v>473155</v>
      </c>
      <c r="V124" s="0" t="n">
        <v>469433</v>
      </c>
      <c r="W124" s="0" t="n">
        <v>470384</v>
      </c>
      <c r="X124" s="0" t="n">
        <v>471478</v>
      </c>
      <c r="Y124" s="0" t="n">
        <v>479873</v>
      </c>
      <c r="Z124" s="0" t="n">
        <v>476562</v>
      </c>
      <c r="AA124" s="0" t="n">
        <v>466537</v>
      </c>
      <c r="AB124" s="0" t="n">
        <v>458280</v>
      </c>
      <c r="AC124" s="0" t="n">
        <v>459218</v>
      </c>
      <c r="AD124" s="0" t="n">
        <v>450133</v>
      </c>
      <c r="AE124" s="0" t="n">
        <v>456439</v>
      </c>
      <c r="AF124" s="0" t="n">
        <v>458238</v>
      </c>
      <c r="AG124" s="0" t="n">
        <v>449917</v>
      </c>
      <c r="AH124" s="0" t="n">
        <v>449099</v>
      </c>
      <c r="AI124" s="0" t="n">
        <v>458579</v>
      </c>
      <c r="AJ124" s="0" t="n">
        <v>460398</v>
      </c>
      <c r="AK124" s="0" t="n">
        <v>460786</v>
      </c>
      <c r="AL124" s="0" t="n">
        <v>457949</v>
      </c>
      <c r="AM124" s="0" t="n">
        <v>463724</v>
      </c>
      <c r="AN124" s="0" t="n">
        <v>472379</v>
      </c>
      <c r="AO124" s="0" t="n">
        <v>470268</v>
      </c>
      <c r="AP124" s="0" t="n">
        <v>469509</v>
      </c>
      <c r="AQ124" s="0" t="n">
        <v>468158</v>
      </c>
      <c r="AR124" s="0" t="n">
        <v>467477</v>
      </c>
      <c r="AS124" s="0" t="n">
        <v>470009</v>
      </c>
      <c r="AT124" s="0" t="n">
        <v>486696</v>
      </c>
      <c r="AU124" s="0" t="n">
        <v>492348</v>
      </c>
      <c r="AV124" s="0" t="n">
        <v>495613</v>
      </c>
      <c r="AW124" s="0" t="n">
        <v>498888</v>
      </c>
      <c r="AX124" s="0" t="n">
        <v>511106</v>
      </c>
      <c r="AY124" s="0" t="n">
        <v>513178</v>
      </c>
      <c r="AZ124" s="0" t="n">
        <v>501905</v>
      </c>
      <c r="BA124" s="0" t="n">
        <v>509319</v>
      </c>
      <c r="BB124" s="0" t="n">
        <v>516369</v>
      </c>
      <c r="BC124" s="0" t="n">
        <v>511592</v>
      </c>
      <c r="BD124" s="0" t="n">
        <v>521066</v>
      </c>
      <c r="BE124" s="0" t="n">
        <v>531145</v>
      </c>
      <c r="BF124" s="0" t="n">
        <v>533960</v>
      </c>
      <c r="BG124" s="0" t="n">
        <v>531893</v>
      </c>
      <c r="BH124" s="0" t="n">
        <v>534085</v>
      </c>
      <c r="BI124" s="0" t="n">
        <v>536077</v>
      </c>
      <c r="BJ124" s="0" t="n">
        <v>539747</v>
      </c>
      <c r="BK124" s="0" t="n">
        <v>536949</v>
      </c>
      <c r="BL124" s="0" t="n">
        <v>534914</v>
      </c>
      <c r="BM124" s="0" t="n">
        <v>532515</v>
      </c>
      <c r="BN124" s="0" t="n">
        <v>534947</v>
      </c>
      <c r="BO124" s="0" t="n">
        <v>535009</v>
      </c>
      <c r="BP124" s="0" t="n">
        <v>527398</v>
      </c>
      <c r="BQ124" s="0" t="n">
        <v>526967</v>
      </c>
      <c r="BR124" s="0" t="n">
        <v>530246</v>
      </c>
      <c r="BS124" s="0" t="n">
        <v>525485</v>
      </c>
      <c r="BT124" s="0" t="n">
        <v>532899</v>
      </c>
      <c r="BU124" s="0" t="n">
        <v>531882</v>
      </c>
      <c r="BV124" s="0" t="n">
        <v>535207</v>
      </c>
      <c r="BW124" s="0" t="n">
        <v>535738</v>
      </c>
      <c r="BX124" s="0" t="n">
        <v>530207</v>
      </c>
      <c r="BY124" s="0" t="n">
        <v>534345</v>
      </c>
      <c r="BZ124" s="0" t="n">
        <v>528052</v>
      </c>
      <c r="CA124" s="0" t="n">
        <v>526723</v>
      </c>
      <c r="CB124" s="0" t="n">
        <v>524738</v>
      </c>
      <c r="CC124" s="0" t="n">
        <v>526459</v>
      </c>
      <c r="CD124" s="0" t="n">
        <v>526027</v>
      </c>
      <c r="CE124" s="0" t="n">
        <v>523671</v>
      </c>
      <c r="CF124" s="0" t="n">
        <v>527505</v>
      </c>
      <c r="CG124" s="0" t="n">
        <v>537257</v>
      </c>
      <c r="CH124" s="0" t="n">
        <v>551092</v>
      </c>
      <c r="CI124" s="0" t="n">
        <v>546333</v>
      </c>
      <c r="CJ124" s="0" t="n">
        <v>560544</v>
      </c>
      <c r="CK124" s="0" t="n">
        <v>580163</v>
      </c>
      <c r="CL124" s="0" t="n">
        <v>577717</v>
      </c>
      <c r="CM124" s="0" t="n">
        <v>578870</v>
      </c>
      <c r="CN124" s="0" t="n">
        <v>586783</v>
      </c>
      <c r="CO124" s="0" t="n">
        <v>585302</v>
      </c>
      <c r="CP124" s="0" t="n">
        <v>590094</v>
      </c>
      <c r="CQ124" s="0" t="n">
        <v>598423</v>
      </c>
      <c r="CR124" s="0" t="n">
        <v>610145</v>
      </c>
      <c r="CS124" s="0" t="n">
        <v>615981</v>
      </c>
      <c r="CT124" s="0" t="n">
        <v>630159</v>
      </c>
      <c r="CU124" s="0" t="n">
        <v>630337</v>
      </c>
      <c r="CV124" s="0" t="n">
        <v>635858</v>
      </c>
      <c r="CW124" s="0" t="n">
        <v>644725</v>
      </c>
      <c r="CX124" s="0" t="n">
        <v>653105</v>
      </c>
      <c r="CY124" s="0" t="n">
        <v>653522</v>
      </c>
      <c r="CZ124" s="0" t="n">
        <v>661661</v>
      </c>
      <c r="DA124" s="0" t="n">
        <v>664807</v>
      </c>
      <c r="DB124" s="0" t="n">
        <v>667330</v>
      </c>
      <c r="DC124" s="0" t="n">
        <v>671975</v>
      </c>
      <c r="DD124" s="0" t="n">
        <v>671866</v>
      </c>
      <c r="DG124" s="21"/>
    </row>
    <row r="125" customFormat="false" ht="15" hidden="false" customHeight="false" outlineLevel="0" collapsed="false">
      <c r="DG125" s="21"/>
    </row>
    <row r="126" customFormat="false" ht="15" hidden="false" customHeight="false" outlineLevel="0" collapsed="false">
      <c r="A126" s="0" t="s">
        <v>33</v>
      </c>
      <c r="B126" s="0" t="n">
        <v>2014</v>
      </c>
      <c r="C126" s="0" t="n">
        <v>2014</v>
      </c>
      <c r="D126" s="0" t="n">
        <v>2014</v>
      </c>
      <c r="E126" s="0" t="n">
        <v>2015</v>
      </c>
      <c r="F126" s="0" t="n">
        <v>2015</v>
      </c>
      <c r="G126" s="0" t="n">
        <v>2015</v>
      </c>
      <c r="H126" s="0" t="n">
        <f aca="false">D126+1</f>
        <v>2015</v>
      </c>
      <c r="I126" s="0" t="n">
        <f aca="false">E126+1</f>
        <v>2016</v>
      </c>
      <c r="J126" s="0" t="n">
        <f aca="false">F126+1</f>
        <v>2016</v>
      </c>
      <c r="K126" s="0" t="n">
        <f aca="false">G126+1</f>
        <v>2016</v>
      </c>
      <c r="L126" s="0" t="n">
        <f aca="false">H126+1</f>
        <v>2016</v>
      </c>
      <c r="M126" s="0" t="n">
        <f aca="false">I126+1</f>
        <v>2017</v>
      </c>
      <c r="N126" s="0" t="n">
        <f aca="false">J126+1</f>
        <v>2017</v>
      </c>
      <c r="O126" s="0" t="n">
        <f aca="false">K126+1</f>
        <v>2017</v>
      </c>
      <c r="P126" s="0" t="n">
        <f aca="false">L126+1</f>
        <v>2017</v>
      </c>
      <c r="Q126" s="0" t="n">
        <f aca="false">M126+1</f>
        <v>2018</v>
      </c>
      <c r="R126" s="0" t="n">
        <f aca="false">N126+1</f>
        <v>2018</v>
      </c>
      <c r="S126" s="0" t="n">
        <f aca="false">O126+1</f>
        <v>2018</v>
      </c>
      <c r="T126" s="0" t="n">
        <f aca="false">P126+1</f>
        <v>2018</v>
      </c>
      <c r="U126" s="0" t="n">
        <f aca="false">Q126+1</f>
        <v>2019</v>
      </c>
      <c r="V126" s="0" t="n">
        <f aca="false">R126+1</f>
        <v>2019</v>
      </c>
      <c r="W126" s="0" t="n">
        <f aca="false">S126+1</f>
        <v>2019</v>
      </c>
      <c r="X126" s="0" t="n">
        <f aca="false">T126+1</f>
        <v>2019</v>
      </c>
      <c r="Y126" s="0" t="n">
        <f aca="false">U126+1</f>
        <v>2020</v>
      </c>
      <c r="Z126" s="0" t="n">
        <f aca="false">V126+1</f>
        <v>2020</v>
      </c>
      <c r="AA126" s="0" t="n">
        <f aca="false">W126+1</f>
        <v>2020</v>
      </c>
      <c r="AB126" s="0" t="n">
        <f aca="false">X126+1</f>
        <v>2020</v>
      </c>
      <c r="AC126" s="0" t="n">
        <f aca="false">Y126+1</f>
        <v>2021</v>
      </c>
      <c r="AD126" s="0" t="n">
        <f aca="false">Z126+1</f>
        <v>2021</v>
      </c>
      <c r="AE126" s="0" t="n">
        <f aca="false">AA126+1</f>
        <v>2021</v>
      </c>
      <c r="AF126" s="0" t="n">
        <f aca="false">AB126+1</f>
        <v>2021</v>
      </c>
      <c r="AG126" s="0" t="n">
        <f aca="false">AC126+1</f>
        <v>2022</v>
      </c>
      <c r="AH126" s="0" t="n">
        <f aca="false">AD126+1</f>
        <v>2022</v>
      </c>
      <c r="AI126" s="0" t="n">
        <f aca="false">AE126+1</f>
        <v>2022</v>
      </c>
      <c r="AJ126" s="0" t="n">
        <f aca="false">AF126+1</f>
        <v>2022</v>
      </c>
      <c r="AK126" s="0" t="n">
        <f aca="false">AG126+1</f>
        <v>2023</v>
      </c>
      <c r="AL126" s="0" t="n">
        <f aca="false">AH126+1</f>
        <v>2023</v>
      </c>
      <c r="AM126" s="0" t="n">
        <f aca="false">AI126+1</f>
        <v>2023</v>
      </c>
      <c r="AN126" s="0" t="n">
        <f aca="false">AJ126+1</f>
        <v>2023</v>
      </c>
      <c r="AO126" s="0" t="n">
        <f aca="false">AK126+1</f>
        <v>2024</v>
      </c>
      <c r="AP126" s="0" t="n">
        <f aca="false">AL126+1</f>
        <v>2024</v>
      </c>
      <c r="AQ126" s="0" t="n">
        <f aca="false">AM126+1</f>
        <v>2024</v>
      </c>
      <c r="AR126" s="0" t="n">
        <f aca="false">AN126+1</f>
        <v>2024</v>
      </c>
      <c r="AS126" s="0" t="n">
        <f aca="false">AO126+1</f>
        <v>2025</v>
      </c>
      <c r="AT126" s="0" t="n">
        <f aca="false">AP126+1</f>
        <v>2025</v>
      </c>
      <c r="AU126" s="0" t="n">
        <f aca="false">AQ126+1</f>
        <v>2025</v>
      </c>
      <c r="AV126" s="0" t="n">
        <f aca="false">AR126+1</f>
        <v>2025</v>
      </c>
      <c r="AW126" s="0" t="n">
        <f aca="false">AS126+1</f>
        <v>2026</v>
      </c>
      <c r="AX126" s="0" t="n">
        <f aca="false">AT126+1</f>
        <v>2026</v>
      </c>
      <c r="AY126" s="0" t="n">
        <f aca="false">AU126+1</f>
        <v>2026</v>
      </c>
      <c r="AZ126" s="0" t="n">
        <f aca="false">AV126+1</f>
        <v>2026</v>
      </c>
      <c r="BA126" s="0" t="n">
        <f aca="false">AW126+1</f>
        <v>2027</v>
      </c>
      <c r="BB126" s="0" t="n">
        <f aca="false">AX126+1</f>
        <v>2027</v>
      </c>
      <c r="BC126" s="0" t="n">
        <f aca="false">AY126+1</f>
        <v>2027</v>
      </c>
      <c r="BD126" s="0" t="n">
        <f aca="false">AZ126+1</f>
        <v>2027</v>
      </c>
      <c r="BE126" s="0" t="n">
        <f aca="false">BA126+1</f>
        <v>2028</v>
      </c>
      <c r="BF126" s="0" t="n">
        <f aca="false">BB126+1</f>
        <v>2028</v>
      </c>
      <c r="BG126" s="0" t="n">
        <f aca="false">BC126+1</f>
        <v>2028</v>
      </c>
      <c r="BH126" s="0" t="n">
        <f aca="false">BD126+1</f>
        <v>2028</v>
      </c>
      <c r="BI126" s="0" t="n">
        <f aca="false">BE126+1</f>
        <v>2029</v>
      </c>
      <c r="BJ126" s="0" t="n">
        <f aca="false">BF126+1</f>
        <v>2029</v>
      </c>
      <c r="BK126" s="0" t="n">
        <f aca="false">BG126+1</f>
        <v>2029</v>
      </c>
      <c r="BL126" s="0" t="n">
        <f aca="false">BH126+1</f>
        <v>2029</v>
      </c>
      <c r="BM126" s="0" t="n">
        <f aca="false">BI126+1</f>
        <v>2030</v>
      </c>
      <c r="BN126" s="0" t="n">
        <f aca="false">BJ126+1</f>
        <v>2030</v>
      </c>
      <c r="BO126" s="0" t="n">
        <f aca="false">BK126+1</f>
        <v>2030</v>
      </c>
      <c r="BP126" s="0" t="n">
        <f aca="false">BL126+1</f>
        <v>2030</v>
      </c>
      <c r="BQ126" s="0" t="n">
        <f aca="false">BM126+1</f>
        <v>2031</v>
      </c>
      <c r="BR126" s="0" t="n">
        <f aca="false">BN126+1</f>
        <v>2031</v>
      </c>
      <c r="BS126" s="0" t="n">
        <f aca="false">BO126+1</f>
        <v>2031</v>
      </c>
      <c r="BT126" s="0" t="n">
        <f aca="false">BP126+1</f>
        <v>2031</v>
      </c>
      <c r="BU126" s="0" t="n">
        <f aca="false">BQ126+1</f>
        <v>2032</v>
      </c>
      <c r="BV126" s="0" t="n">
        <f aca="false">BR126+1</f>
        <v>2032</v>
      </c>
      <c r="BW126" s="0" t="n">
        <f aca="false">BS126+1</f>
        <v>2032</v>
      </c>
      <c r="BX126" s="0" t="n">
        <f aca="false">BT126+1</f>
        <v>2032</v>
      </c>
      <c r="BY126" s="0" t="n">
        <f aca="false">BU126+1</f>
        <v>2033</v>
      </c>
      <c r="BZ126" s="0" t="n">
        <f aca="false">BV126+1</f>
        <v>2033</v>
      </c>
      <c r="CA126" s="0" t="n">
        <f aca="false">BW126+1</f>
        <v>2033</v>
      </c>
      <c r="CB126" s="0" t="n">
        <f aca="false">BX126+1</f>
        <v>2033</v>
      </c>
      <c r="CC126" s="0" t="n">
        <f aca="false">BY126+1</f>
        <v>2034</v>
      </c>
      <c r="CD126" s="0" t="n">
        <f aca="false">BZ126+1</f>
        <v>2034</v>
      </c>
      <c r="CE126" s="0" t="n">
        <f aca="false">CA126+1</f>
        <v>2034</v>
      </c>
      <c r="CF126" s="0" t="n">
        <f aca="false">CB126+1</f>
        <v>2034</v>
      </c>
      <c r="CG126" s="0" t="n">
        <f aca="false">CC126+1</f>
        <v>2035</v>
      </c>
      <c r="CH126" s="0" t="n">
        <f aca="false">CD126+1</f>
        <v>2035</v>
      </c>
      <c r="CI126" s="0" t="n">
        <f aca="false">CE126+1</f>
        <v>2035</v>
      </c>
      <c r="CJ126" s="0" t="n">
        <f aca="false">CF126+1</f>
        <v>2035</v>
      </c>
      <c r="CK126" s="0" t="n">
        <f aca="false">CG126+1</f>
        <v>2036</v>
      </c>
      <c r="CL126" s="0" t="n">
        <f aca="false">CH126+1</f>
        <v>2036</v>
      </c>
      <c r="CM126" s="0" t="n">
        <f aca="false">CI126+1</f>
        <v>2036</v>
      </c>
      <c r="CN126" s="0" t="n">
        <f aca="false">CJ126+1</f>
        <v>2036</v>
      </c>
      <c r="CO126" s="0" t="n">
        <f aca="false">CK126+1</f>
        <v>2037</v>
      </c>
      <c r="CP126" s="0" t="n">
        <f aca="false">CL126+1</f>
        <v>2037</v>
      </c>
      <c r="CQ126" s="0" t="n">
        <f aca="false">CM126+1</f>
        <v>2037</v>
      </c>
      <c r="CR126" s="0" t="n">
        <f aca="false">CN126+1</f>
        <v>2037</v>
      </c>
      <c r="CS126" s="0" t="n">
        <f aca="false">CO126+1</f>
        <v>2038</v>
      </c>
      <c r="CT126" s="0" t="n">
        <f aca="false">CP126+1</f>
        <v>2038</v>
      </c>
      <c r="CU126" s="0" t="n">
        <f aca="false">CQ126+1</f>
        <v>2038</v>
      </c>
      <c r="CV126" s="0" t="n">
        <f aca="false">CR126+1</f>
        <v>2038</v>
      </c>
      <c r="CW126" s="0" t="n">
        <f aca="false">CS126+1</f>
        <v>2039</v>
      </c>
      <c r="CX126" s="0" t="n">
        <f aca="false">CT126+1</f>
        <v>2039</v>
      </c>
      <c r="CY126" s="0" t="n">
        <f aca="false">CU126+1</f>
        <v>2039</v>
      </c>
      <c r="CZ126" s="0" t="n">
        <f aca="false">CV126+1</f>
        <v>2039</v>
      </c>
      <c r="DA126" s="0" t="n">
        <f aca="false">CW126+1</f>
        <v>2040</v>
      </c>
      <c r="DB126" s="0" t="n">
        <f aca="false">CX126+1</f>
        <v>2040</v>
      </c>
      <c r="DC126" s="0" t="n">
        <f aca="false">CY126+1</f>
        <v>2040</v>
      </c>
      <c r="DD126" s="0" t="n">
        <f aca="false">CZ126+1</f>
        <v>2040</v>
      </c>
      <c r="DG126" s="21"/>
    </row>
    <row r="127" customFormat="false" ht="15" hidden="false" customHeight="false" outlineLevel="0" collapsed="false">
      <c r="A127" s="0" t="s">
        <v>45</v>
      </c>
      <c r="C127" s="0" t="n">
        <v>47</v>
      </c>
      <c r="D127" s="0" t="n">
        <v>48</v>
      </c>
      <c r="E127" s="0" t="n">
        <v>49</v>
      </c>
      <c r="F127" s="0" t="n">
        <v>50</v>
      </c>
      <c r="G127" s="0" t="n">
        <v>51</v>
      </c>
      <c r="H127" s="0" t="n">
        <v>52</v>
      </c>
      <c r="I127" s="0" t="n">
        <v>53</v>
      </c>
      <c r="J127" s="0" t="n">
        <v>54</v>
      </c>
      <c r="K127" s="0" t="n">
        <v>55</v>
      </c>
      <c r="L127" s="0" t="n">
        <v>56</v>
      </c>
      <c r="M127" s="0" t="n">
        <v>57</v>
      </c>
      <c r="N127" s="0" t="n">
        <v>58</v>
      </c>
      <c r="O127" s="0" t="n">
        <v>59</v>
      </c>
      <c r="P127" s="0" t="n">
        <v>60</v>
      </c>
      <c r="Q127" s="0" t="n">
        <v>61</v>
      </c>
      <c r="R127" s="0" t="n">
        <v>62</v>
      </c>
      <c r="S127" s="0" t="n">
        <v>63</v>
      </c>
      <c r="T127" s="0" t="n">
        <v>64</v>
      </c>
      <c r="U127" s="0" t="n">
        <v>65</v>
      </c>
      <c r="V127" s="0" t="n">
        <v>66</v>
      </c>
      <c r="W127" s="0" t="n">
        <v>67</v>
      </c>
      <c r="X127" s="0" t="n">
        <v>68</v>
      </c>
      <c r="Y127" s="0" t="n">
        <v>69</v>
      </c>
      <c r="Z127" s="0" t="n">
        <v>70</v>
      </c>
      <c r="AA127" s="0" t="n">
        <v>71</v>
      </c>
      <c r="AB127" s="0" t="n">
        <v>72</v>
      </c>
      <c r="AC127" s="0" t="n">
        <v>73</v>
      </c>
      <c r="AD127" s="0" t="n">
        <v>74</v>
      </c>
      <c r="AE127" s="0" t="n">
        <v>75</v>
      </c>
      <c r="AF127" s="0" t="n">
        <v>76</v>
      </c>
      <c r="AG127" s="0" t="n">
        <v>77</v>
      </c>
      <c r="AH127" s="0" t="n">
        <v>78</v>
      </c>
      <c r="AI127" s="0" t="n">
        <v>79</v>
      </c>
      <c r="AJ127" s="0" t="n">
        <v>80</v>
      </c>
      <c r="AK127" s="0" t="n">
        <v>81</v>
      </c>
      <c r="AL127" s="0" t="n">
        <v>82</v>
      </c>
      <c r="AM127" s="0" t="n">
        <v>83</v>
      </c>
      <c r="AN127" s="0" t="n">
        <v>84</v>
      </c>
      <c r="AO127" s="0" t="n">
        <v>85</v>
      </c>
      <c r="AP127" s="0" t="n">
        <v>86</v>
      </c>
      <c r="AQ127" s="0" t="n">
        <v>87</v>
      </c>
      <c r="AR127" s="0" t="n">
        <v>88</v>
      </c>
      <c r="AS127" s="0" t="n">
        <v>89</v>
      </c>
      <c r="AT127" s="0" t="n">
        <v>90</v>
      </c>
      <c r="AU127" s="0" t="n">
        <v>91</v>
      </c>
      <c r="AV127" s="0" t="n">
        <v>92</v>
      </c>
      <c r="AW127" s="0" t="n">
        <v>93</v>
      </c>
      <c r="AX127" s="0" t="n">
        <v>94</v>
      </c>
      <c r="AY127" s="0" t="n">
        <v>95</v>
      </c>
      <c r="AZ127" s="0" t="n">
        <v>96</v>
      </c>
      <c r="BA127" s="0" t="n">
        <v>97</v>
      </c>
      <c r="BB127" s="0" t="n">
        <v>98</v>
      </c>
      <c r="BC127" s="0" t="n">
        <v>99</v>
      </c>
      <c r="BD127" s="0" t="n">
        <v>100</v>
      </c>
      <c r="BE127" s="0" t="n">
        <v>101</v>
      </c>
      <c r="BF127" s="0" t="n">
        <v>102</v>
      </c>
      <c r="BG127" s="0" t="n">
        <v>103</v>
      </c>
      <c r="BH127" s="0" t="n">
        <v>104</v>
      </c>
      <c r="BI127" s="0" t="n">
        <v>105</v>
      </c>
      <c r="BJ127" s="0" t="n">
        <v>106</v>
      </c>
      <c r="BK127" s="0" t="n">
        <v>107</v>
      </c>
      <c r="BL127" s="0" t="n">
        <v>108</v>
      </c>
      <c r="BM127" s="0" t="n">
        <v>109</v>
      </c>
      <c r="BN127" s="0" t="n">
        <v>110</v>
      </c>
      <c r="BO127" s="0" t="n">
        <v>111</v>
      </c>
      <c r="BP127" s="0" t="n">
        <v>112</v>
      </c>
      <c r="BQ127" s="0" t="n">
        <v>113</v>
      </c>
      <c r="BR127" s="0" t="n">
        <v>114</v>
      </c>
      <c r="BS127" s="0" t="n">
        <v>115</v>
      </c>
      <c r="BT127" s="0" t="n">
        <v>116</v>
      </c>
      <c r="BU127" s="0" t="n">
        <v>117</v>
      </c>
      <c r="BV127" s="0" t="n">
        <v>118</v>
      </c>
      <c r="BW127" s="0" t="n">
        <v>119</v>
      </c>
      <c r="BX127" s="0" t="n">
        <v>120</v>
      </c>
      <c r="BY127" s="0" t="n">
        <v>121</v>
      </c>
      <c r="BZ127" s="0" t="n">
        <v>122</v>
      </c>
      <c r="CA127" s="0" t="n">
        <v>123</v>
      </c>
      <c r="CB127" s="0" t="n">
        <v>124</v>
      </c>
      <c r="CC127" s="0" t="n">
        <v>125</v>
      </c>
      <c r="CD127" s="0" t="n">
        <v>126</v>
      </c>
      <c r="CE127" s="0" t="n">
        <v>127</v>
      </c>
      <c r="CF127" s="0" t="n">
        <v>128</v>
      </c>
      <c r="CG127" s="0" t="n">
        <v>129</v>
      </c>
      <c r="CH127" s="0" t="n">
        <v>130</v>
      </c>
      <c r="CI127" s="0" t="n">
        <v>131</v>
      </c>
      <c r="CJ127" s="0" t="n">
        <v>132</v>
      </c>
      <c r="CK127" s="0" t="n">
        <v>133</v>
      </c>
      <c r="CL127" s="0" t="n">
        <v>134</v>
      </c>
      <c r="CM127" s="0" t="n">
        <v>135</v>
      </c>
      <c r="CN127" s="0" t="n">
        <v>136</v>
      </c>
      <c r="CO127" s="0" t="n">
        <v>137</v>
      </c>
      <c r="CP127" s="0" t="n">
        <v>138</v>
      </c>
      <c r="CQ127" s="0" t="n">
        <v>139</v>
      </c>
      <c r="CR127" s="0" t="n">
        <v>140</v>
      </c>
      <c r="CS127" s="0" t="n">
        <v>141</v>
      </c>
      <c r="CT127" s="0" t="n">
        <v>142</v>
      </c>
      <c r="CU127" s="0" t="n">
        <v>143</v>
      </c>
      <c r="CV127" s="0" t="n">
        <v>144</v>
      </c>
      <c r="CW127" s="0" t="n">
        <v>145</v>
      </c>
      <c r="CX127" s="0" t="n">
        <v>146</v>
      </c>
      <c r="CY127" s="0" t="n">
        <v>147</v>
      </c>
      <c r="CZ127" s="0" t="n">
        <v>148</v>
      </c>
      <c r="DA127" s="0" t="n">
        <v>149</v>
      </c>
      <c r="DB127" s="0" t="n">
        <v>150</v>
      </c>
      <c r="DC127" s="0" t="n">
        <v>151</v>
      </c>
      <c r="DD127" s="0" t="n">
        <v>152</v>
      </c>
      <c r="DG127" s="21"/>
    </row>
    <row r="128" s="22" customFormat="true" ht="15" hidden="false" customHeight="false" outlineLevel="0" collapsed="false">
      <c r="A128" s="22" t="s">
        <v>46</v>
      </c>
      <c r="B128" s="21"/>
      <c r="D128" s="21" t="n">
        <v>888410</v>
      </c>
      <c r="E128" s="22" t="n">
        <v>866107</v>
      </c>
      <c r="F128" s="22" t="n">
        <v>858621</v>
      </c>
      <c r="G128" s="22" t="n">
        <v>867822</v>
      </c>
      <c r="H128" s="22" t="n">
        <v>862055</v>
      </c>
      <c r="I128" s="22" t="n">
        <v>858758</v>
      </c>
      <c r="J128" s="22" t="n">
        <v>843319</v>
      </c>
      <c r="K128" s="22" t="n">
        <v>843915</v>
      </c>
      <c r="L128" s="22" t="n">
        <v>833389</v>
      </c>
      <c r="M128" s="22" t="n">
        <v>836311</v>
      </c>
      <c r="N128" s="22" t="n">
        <v>829570</v>
      </c>
      <c r="O128" s="22" t="n">
        <v>835353</v>
      </c>
      <c r="P128" s="22" t="n">
        <v>833877</v>
      </c>
      <c r="Q128" s="22" t="n">
        <v>833723</v>
      </c>
      <c r="R128" s="22" t="n">
        <v>856600</v>
      </c>
      <c r="S128" s="22" t="n">
        <v>842555</v>
      </c>
      <c r="T128" s="22" t="n">
        <v>844861</v>
      </c>
      <c r="U128" s="22" t="n">
        <v>857646</v>
      </c>
      <c r="V128" s="22" t="n">
        <v>856245</v>
      </c>
      <c r="W128" s="22" t="n">
        <v>857985</v>
      </c>
      <c r="X128" s="22" t="n">
        <v>869584</v>
      </c>
      <c r="Y128" s="22" t="n">
        <v>881538</v>
      </c>
      <c r="Z128" s="22" t="n">
        <v>868433</v>
      </c>
      <c r="AA128" s="22" t="n">
        <v>874334</v>
      </c>
      <c r="AB128" s="22" t="n">
        <v>883718</v>
      </c>
      <c r="AC128" s="22" t="n">
        <v>888877</v>
      </c>
      <c r="AD128" s="22" t="n">
        <v>894316</v>
      </c>
      <c r="AE128" s="22" t="n">
        <v>900256</v>
      </c>
      <c r="AF128" s="22" t="n">
        <v>897116</v>
      </c>
      <c r="AG128" s="22" t="n">
        <v>895887</v>
      </c>
      <c r="AH128" s="22" t="n">
        <v>871526</v>
      </c>
      <c r="AI128" s="22" t="n">
        <v>864344</v>
      </c>
      <c r="AJ128" s="22" t="n">
        <v>854324</v>
      </c>
      <c r="AK128" s="22" t="n">
        <v>844755</v>
      </c>
      <c r="AL128" s="22" t="n">
        <v>850627</v>
      </c>
      <c r="AM128" s="22" t="n">
        <v>837999</v>
      </c>
      <c r="AN128" s="22" t="n">
        <v>829183</v>
      </c>
      <c r="AO128" s="22" t="n">
        <v>827796</v>
      </c>
      <c r="AP128" s="22" t="n">
        <v>838055</v>
      </c>
      <c r="AQ128" s="22" t="n">
        <v>841197</v>
      </c>
      <c r="AR128" s="22" t="n">
        <v>828362</v>
      </c>
      <c r="AS128" s="22" t="n">
        <v>818765</v>
      </c>
      <c r="AT128" s="22" t="n">
        <v>823350</v>
      </c>
      <c r="AU128" s="22" t="n">
        <v>823372</v>
      </c>
      <c r="AV128" s="22" t="n">
        <v>821453</v>
      </c>
      <c r="AW128" s="22" t="n">
        <v>834701</v>
      </c>
      <c r="AX128" s="22" t="n">
        <v>833262</v>
      </c>
      <c r="AY128" s="22" t="n">
        <v>842470</v>
      </c>
      <c r="AZ128" s="22" t="n">
        <v>861540</v>
      </c>
      <c r="BA128" s="22" t="n">
        <v>863136</v>
      </c>
      <c r="BB128" s="22" t="n">
        <v>856780</v>
      </c>
      <c r="BC128" s="22" t="n">
        <v>875116</v>
      </c>
      <c r="BD128" s="22" t="n">
        <v>873960</v>
      </c>
      <c r="BE128" s="22" t="n">
        <v>866713</v>
      </c>
      <c r="BF128" s="22" t="n">
        <v>870006</v>
      </c>
      <c r="BG128" s="22" t="n">
        <v>852032</v>
      </c>
      <c r="BH128" s="22" t="n">
        <v>847773</v>
      </c>
      <c r="BI128" s="22" t="n">
        <v>865224</v>
      </c>
      <c r="BJ128" s="22" t="n">
        <v>864824</v>
      </c>
      <c r="BK128" s="22" t="n">
        <v>851721</v>
      </c>
      <c r="BL128" s="22" t="n">
        <v>851584</v>
      </c>
      <c r="BM128" s="22" t="n">
        <v>838986</v>
      </c>
      <c r="BN128" s="22" t="n">
        <v>824827</v>
      </c>
      <c r="BO128" s="22" t="n">
        <v>818070</v>
      </c>
      <c r="BP128" s="22" t="n">
        <v>808440</v>
      </c>
      <c r="BQ128" s="22" t="n">
        <v>801029</v>
      </c>
      <c r="BR128" s="22" t="n">
        <v>789801</v>
      </c>
      <c r="BS128" s="22" t="n">
        <v>771424</v>
      </c>
      <c r="BT128" s="22" t="n">
        <v>777178</v>
      </c>
      <c r="BU128" s="22" t="n">
        <v>774857</v>
      </c>
      <c r="BV128" s="22" t="n">
        <v>756064</v>
      </c>
      <c r="BW128" s="22" t="n">
        <v>755681</v>
      </c>
      <c r="BX128" s="22" t="n">
        <v>745346</v>
      </c>
      <c r="BY128" s="22" t="n">
        <v>713784</v>
      </c>
      <c r="BZ128" s="22" t="n">
        <v>695766</v>
      </c>
      <c r="CA128" s="22" t="n">
        <v>695374</v>
      </c>
      <c r="CB128" s="22" t="n">
        <v>687294</v>
      </c>
      <c r="CC128" s="22" t="n">
        <v>676179</v>
      </c>
      <c r="CD128" s="22" t="n">
        <v>689921</v>
      </c>
      <c r="CE128" s="22" t="n">
        <v>681240</v>
      </c>
      <c r="CF128" s="22" t="n">
        <v>666632</v>
      </c>
      <c r="CG128" s="22" t="n">
        <v>676645</v>
      </c>
      <c r="CH128" s="22" t="n">
        <v>669568</v>
      </c>
      <c r="CI128" s="22" t="n">
        <v>669340</v>
      </c>
      <c r="CJ128" s="22" t="n">
        <v>662276</v>
      </c>
      <c r="CK128" s="22" t="n">
        <v>664571</v>
      </c>
      <c r="CL128" s="22" t="n">
        <v>666435</v>
      </c>
      <c r="CM128" s="22" t="n">
        <v>677981</v>
      </c>
      <c r="CN128" s="22" t="n">
        <v>685432</v>
      </c>
      <c r="CO128" s="22" t="n">
        <v>698733</v>
      </c>
      <c r="CP128" s="22" t="n">
        <v>702877</v>
      </c>
      <c r="CQ128" s="22" t="n">
        <v>701241</v>
      </c>
      <c r="CR128" s="22" t="n">
        <v>690481</v>
      </c>
      <c r="CS128" s="22" t="n">
        <v>690024</v>
      </c>
      <c r="CT128" s="22" t="n">
        <v>687127</v>
      </c>
      <c r="CU128" s="22" t="n">
        <v>683371</v>
      </c>
      <c r="CV128" s="22" t="n">
        <v>687147</v>
      </c>
      <c r="CW128" s="22" t="n">
        <v>674662</v>
      </c>
      <c r="CX128" s="22" t="n">
        <v>679701</v>
      </c>
      <c r="CY128" s="22" t="n">
        <v>689510</v>
      </c>
      <c r="CZ128" s="22" t="n">
        <v>680342</v>
      </c>
      <c r="DA128" s="22" t="n">
        <v>670407</v>
      </c>
      <c r="DB128" s="22" t="n">
        <v>675554</v>
      </c>
      <c r="DC128" s="22" t="n">
        <v>663452</v>
      </c>
      <c r="DD128" s="22" t="n">
        <v>673383</v>
      </c>
      <c r="DG128" s="23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</row>
    <row r="129" customFormat="false" ht="15" hidden="false" customHeight="false" outlineLevel="0" collapsed="false">
      <c r="A129" s="0" t="s">
        <v>47</v>
      </c>
      <c r="B129" s="21"/>
      <c r="D129" s="21" t="n">
        <v>1138727</v>
      </c>
      <c r="E129" s="0" t="n">
        <v>1149794</v>
      </c>
      <c r="F129" s="0" t="n">
        <v>1148862</v>
      </c>
      <c r="G129" s="0" t="n">
        <v>1133891</v>
      </c>
      <c r="H129" s="0" t="n">
        <v>1134306</v>
      </c>
      <c r="I129" s="0" t="n">
        <v>1141755</v>
      </c>
      <c r="J129" s="0" t="n">
        <v>1147071</v>
      </c>
      <c r="K129" s="0" t="n">
        <v>1142845</v>
      </c>
      <c r="L129" s="0" t="n">
        <v>1150906</v>
      </c>
      <c r="M129" s="0" t="n">
        <v>1151758</v>
      </c>
      <c r="N129" s="0" t="n">
        <v>1133268</v>
      </c>
      <c r="O129" s="0" t="n">
        <v>1115306</v>
      </c>
      <c r="P129" s="0" t="n">
        <v>1115164</v>
      </c>
      <c r="Q129" s="0" t="n">
        <v>1091811</v>
      </c>
      <c r="R129" s="0" t="n">
        <v>1084706</v>
      </c>
      <c r="S129" s="0" t="n">
        <v>1102351</v>
      </c>
      <c r="T129" s="0" t="n">
        <v>1097182</v>
      </c>
      <c r="U129" s="0" t="n">
        <v>1093462</v>
      </c>
      <c r="V129" s="0" t="n">
        <v>1097731</v>
      </c>
      <c r="W129" s="0" t="n">
        <v>1106498</v>
      </c>
      <c r="X129" s="0" t="n">
        <v>1081686</v>
      </c>
      <c r="Y129" s="0" t="n">
        <v>1059968</v>
      </c>
      <c r="Z129" s="0" t="n">
        <v>1053439</v>
      </c>
      <c r="AA129" s="0" t="n">
        <v>1057394</v>
      </c>
      <c r="AB129" s="0" t="n">
        <v>1062475</v>
      </c>
      <c r="AC129" s="0" t="n">
        <v>1069978</v>
      </c>
      <c r="AD129" s="0" t="n">
        <v>1047373</v>
      </c>
      <c r="AE129" s="0" t="n">
        <v>1052630</v>
      </c>
      <c r="AF129" s="0" t="n">
        <v>1043963</v>
      </c>
      <c r="AG129" s="0" t="n">
        <v>1040463</v>
      </c>
      <c r="AH129" s="0" t="n">
        <v>1059037</v>
      </c>
      <c r="AI129" s="0" t="n">
        <v>1067644</v>
      </c>
      <c r="AJ129" s="0" t="n">
        <v>1065861</v>
      </c>
      <c r="AK129" s="0" t="n">
        <v>1072864</v>
      </c>
      <c r="AL129" s="0" t="n">
        <v>1075977</v>
      </c>
      <c r="AM129" s="0" t="n">
        <v>1063184</v>
      </c>
      <c r="AN129" s="0" t="n">
        <v>1065473</v>
      </c>
      <c r="AO129" s="0" t="n">
        <v>1077826</v>
      </c>
      <c r="AP129" s="0" t="n">
        <v>1064528</v>
      </c>
      <c r="AQ129" s="0" t="n">
        <v>1065316</v>
      </c>
      <c r="AR129" s="0" t="n">
        <v>1084661</v>
      </c>
      <c r="AS129" s="0" t="n">
        <v>1101286</v>
      </c>
      <c r="AT129" s="0" t="n">
        <v>1099559</v>
      </c>
      <c r="AU129" s="0" t="n">
        <v>1110417</v>
      </c>
      <c r="AV129" s="0" t="n">
        <v>1109136</v>
      </c>
      <c r="AW129" s="0" t="n">
        <v>1101485</v>
      </c>
      <c r="AX129" s="0" t="n">
        <v>1102201</v>
      </c>
      <c r="AY129" s="0" t="n">
        <v>1096124</v>
      </c>
      <c r="AZ129" s="0" t="n">
        <v>1085900</v>
      </c>
      <c r="BA129" s="0" t="n">
        <v>1083891</v>
      </c>
      <c r="BB129" s="0" t="n">
        <v>1068876</v>
      </c>
      <c r="BC129" s="0" t="n">
        <v>1057078</v>
      </c>
      <c r="BD129" s="0" t="n">
        <v>1048245</v>
      </c>
      <c r="BE129" s="0" t="n">
        <v>1046611</v>
      </c>
      <c r="BF129" s="0" t="n">
        <v>1045986</v>
      </c>
      <c r="BG129" s="0" t="n">
        <v>1049831</v>
      </c>
      <c r="BH129" s="0" t="n">
        <v>1044742</v>
      </c>
      <c r="BI129" s="0" t="n">
        <v>1039816</v>
      </c>
      <c r="BJ129" s="0" t="n">
        <v>1055779</v>
      </c>
      <c r="BK129" s="0" t="n">
        <v>1060758</v>
      </c>
      <c r="BL129" s="0" t="n">
        <v>1048174</v>
      </c>
      <c r="BM129" s="0" t="n">
        <v>1048394</v>
      </c>
      <c r="BN129" s="0" t="n">
        <v>1042232</v>
      </c>
      <c r="BO129" s="0" t="n">
        <v>1039423</v>
      </c>
      <c r="BP129" s="0" t="n">
        <v>1051409</v>
      </c>
      <c r="BQ129" s="0" t="n">
        <v>1052225</v>
      </c>
      <c r="BR129" s="0" t="n">
        <v>1055215</v>
      </c>
      <c r="BS129" s="0" t="n">
        <v>1068935</v>
      </c>
      <c r="BT129" s="0" t="n">
        <v>1069079</v>
      </c>
      <c r="BU129" s="0" t="n">
        <v>1069582</v>
      </c>
      <c r="BV129" s="0" t="n">
        <v>1067133</v>
      </c>
      <c r="BW129" s="0" t="n">
        <v>1064619</v>
      </c>
      <c r="BX129" s="0" t="n">
        <v>1064087</v>
      </c>
      <c r="BY129" s="0" t="n">
        <v>1076551</v>
      </c>
      <c r="BZ129" s="0" t="n">
        <v>1081855</v>
      </c>
      <c r="CA129" s="0" t="n">
        <v>1069947</v>
      </c>
      <c r="CB129" s="0" t="n">
        <v>1070061</v>
      </c>
      <c r="CC129" s="0" t="n">
        <v>1067280</v>
      </c>
      <c r="CD129" s="0" t="n">
        <v>1042374</v>
      </c>
      <c r="CE129" s="0" t="n">
        <v>1032786</v>
      </c>
      <c r="CF129" s="0" t="n">
        <v>1037061</v>
      </c>
      <c r="CG129" s="0" t="n">
        <v>1017218</v>
      </c>
      <c r="CH129" s="0" t="n">
        <v>1010419</v>
      </c>
      <c r="CI129" s="0" t="n">
        <v>998002</v>
      </c>
      <c r="CJ129" s="0" t="n">
        <v>984830</v>
      </c>
      <c r="CK129" s="0" t="n">
        <v>981416</v>
      </c>
      <c r="CL129" s="0" t="n">
        <v>966490</v>
      </c>
      <c r="CM129" s="0" t="n">
        <v>945257</v>
      </c>
      <c r="CN129" s="0" t="n">
        <v>935433</v>
      </c>
      <c r="CO129" s="0" t="n">
        <v>923465</v>
      </c>
      <c r="CP129" s="0" t="n">
        <v>907458</v>
      </c>
      <c r="CQ129" s="0" t="n">
        <v>911568</v>
      </c>
      <c r="CR129" s="0" t="n">
        <v>907861</v>
      </c>
      <c r="CS129" s="0" t="n">
        <v>877962</v>
      </c>
      <c r="CT129" s="0" t="n">
        <v>867198</v>
      </c>
      <c r="CU129" s="0" t="n">
        <v>862032</v>
      </c>
      <c r="CV129" s="0" t="n">
        <v>852810</v>
      </c>
      <c r="CW129" s="0" t="n">
        <v>855618</v>
      </c>
      <c r="CX129" s="0" t="n">
        <v>856018</v>
      </c>
      <c r="CY129" s="0" t="n">
        <v>850130</v>
      </c>
      <c r="CZ129" s="0" t="n">
        <v>839524</v>
      </c>
      <c r="DA129" s="0" t="n">
        <v>845719</v>
      </c>
      <c r="DB129" s="0" t="n">
        <v>843925</v>
      </c>
      <c r="DC129" s="0" t="n">
        <v>851167</v>
      </c>
      <c r="DD129" s="0" t="n">
        <v>843040</v>
      </c>
      <c r="DG129" s="21"/>
    </row>
    <row r="130" customFormat="false" ht="15" hidden="false" customHeight="false" outlineLevel="0" collapsed="false">
      <c r="A130" s="0" t="s">
        <v>48</v>
      </c>
      <c r="B130" s="21"/>
      <c r="D130" s="21" t="n">
        <v>1011323</v>
      </c>
      <c r="E130" s="0" t="n">
        <v>1010395</v>
      </c>
      <c r="F130" s="0" t="n">
        <v>1035952</v>
      </c>
      <c r="G130" s="0" t="n">
        <v>1051484</v>
      </c>
      <c r="H130" s="0" t="n">
        <v>1057595</v>
      </c>
      <c r="I130" s="0" t="n">
        <v>1058131</v>
      </c>
      <c r="J130" s="0" t="n">
        <v>1061955</v>
      </c>
      <c r="K130" s="0" t="n">
        <v>1057749</v>
      </c>
      <c r="L130" s="0" t="n">
        <v>1071268</v>
      </c>
      <c r="M130" s="0" t="n">
        <v>1081343</v>
      </c>
      <c r="N130" s="0" t="n">
        <v>1094136</v>
      </c>
      <c r="O130" s="0" t="n">
        <v>1111749</v>
      </c>
      <c r="P130" s="0" t="n">
        <v>1123845</v>
      </c>
      <c r="Q130" s="0" t="n">
        <v>1143724</v>
      </c>
      <c r="R130" s="0" t="n">
        <v>1138177</v>
      </c>
      <c r="S130" s="0" t="n">
        <v>1122137</v>
      </c>
      <c r="T130" s="0" t="n">
        <v>1128239</v>
      </c>
      <c r="U130" s="0" t="n">
        <v>1128269</v>
      </c>
      <c r="V130" s="0" t="n">
        <v>1126741</v>
      </c>
      <c r="W130" s="0" t="n">
        <v>1122032</v>
      </c>
      <c r="X130" s="0" t="n">
        <v>1137606</v>
      </c>
      <c r="Y130" s="0" t="n">
        <v>1148487</v>
      </c>
      <c r="Z130" s="0" t="n">
        <v>1147555</v>
      </c>
      <c r="AA130" s="0" t="n">
        <v>1132814</v>
      </c>
      <c r="AB130" s="0" t="n">
        <v>1132195</v>
      </c>
      <c r="AC130" s="0" t="n">
        <v>1140229</v>
      </c>
      <c r="AD130" s="0" t="n">
        <v>1145956</v>
      </c>
      <c r="AE130" s="0" t="n">
        <v>1141730</v>
      </c>
      <c r="AF130" s="0" t="n">
        <v>1149791</v>
      </c>
      <c r="AG130" s="0" t="n">
        <v>1149137</v>
      </c>
      <c r="AH130" s="0" t="n">
        <v>1131977</v>
      </c>
      <c r="AI130" s="0" t="n">
        <v>1112104</v>
      </c>
      <c r="AJ130" s="0" t="n">
        <v>1112067</v>
      </c>
      <c r="AK130" s="0" t="n">
        <v>1088714</v>
      </c>
      <c r="AL130" s="0" t="n">
        <v>1081637</v>
      </c>
      <c r="AM130" s="0" t="n">
        <v>1101058</v>
      </c>
      <c r="AN130" s="0" t="n">
        <v>1095960</v>
      </c>
      <c r="AO130" s="0" t="n">
        <v>1092322</v>
      </c>
      <c r="AP130" s="0" t="n">
        <v>1096591</v>
      </c>
      <c r="AQ130" s="0" t="n">
        <v>1105516</v>
      </c>
      <c r="AR130" s="0" t="n">
        <v>1080704</v>
      </c>
      <c r="AS130" s="0" t="n">
        <v>1058986</v>
      </c>
      <c r="AT130" s="0" t="n">
        <v>1052457</v>
      </c>
      <c r="AU130" s="0" t="n">
        <v>1056035</v>
      </c>
      <c r="AV130" s="0" t="n">
        <v>1060641</v>
      </c>
      <c r="AW130" s="0" t="n">
        <v>1068144</v>
      </c>
      <c r="AX130" s="0" t="n">
        <v>1045062</v>
      </c>
      <c r="AY130" s="0" t="n">
        <v>1050185</v>
      </c>
      <c r="AZ130" s="0" t="n">
        <v>1042117</v>
      </c>
      <c r="BA130" s="0" t="n">
        <v>1038599</v>
      </c>
      <c r="BB130" s="0" t="n">
        <v>1057173</v>
      </c>
      <c r="BC130" s="0" t="n">
        <v>1065780</v>
      </c>
      <c r="BD130" s="0" t="n">
        <v>1064852</v>
      </c>
      <c r="BE130" s="0" t="n">
        <v>1071855</v>
      </c>
      <c r="BF130" s="0" t="n">
        <v>1074968</v>
      </c>
      <c r="BG130" s="0" t="n">
        <v>1061162</v>
      </c>
      <c r="BH130" s="0" t="n">
        <v>1063451</v>
      </c>
      <c r="BI130" s="0" t="n">
        <v>1076461</v>
      </c>
      <c r="BJ130" s="0" t="n">
        <v>1064176</v>
      </c>
      <c r="BK130" s="0" t="n">
        <v>1064964</v>
      </c>
      <c r="BL130" s="0" t="n">
        <v>1084309</v>
      </c>
      <c r="BM130" s="0" t="n">
        <v>1101152</v>
      </c>
      <c r="BN130" s="0" t="n">
        <v>1099425</v>
      </c>
      <c r="BO130" s="0" t="n">
        <v>1110417</v>
      </c>
      <c r="BP130" s="0" t="n">
        <v>1109136</v>
      </c>
      <c r="BQ130" s="0" t="n">
        <v>1101485</v>
      </c>
      <c r="BR130" s="0" t="n">
        <v>1102201</v>
      </c>
      <c r="BS130" s="0" t="n">
        <v>1096124</v>
      </c>
      <c r="BT130" s="0" t="n">
        <v>1085900</v>
      </c>
      <c r="BU130" s="0" t="n">
        <v>1083891</v>
      </c>
      <c r="BV130" s="0" t="n">
        <v>1068876</v>
      </c>
      <c r="BW130" s="0" t="n">
        <v>1056864</v>
      </c>
      <c r="BX130" s="0" t="n">
        <v>1048031</v>
      </c>
      <c r="BY130" s="0" t="n">
        <v>1044137</v>
      </c>
      <c r="BZ130" s="0" t="n">
        <v>1043022</v>
      </c>
      <c r="CA130" s="0" t="n">
        <v>1047000</v>
      </c>
      <c r="CB130" s="0" t="n">
        <v>1041911</v>
      </c>
      <c r="CC130" s="0" t="n">
        <v>1036985</v>
      </c>
      <c r="CD130" s="0" t="n">
        <v>1052948</v>
      </c>
      <c r="CE130" s="0" t="n">
        <v>1057927</v>
      </c>
      <c r="CF130" s="0" t="n">
        <v>1045343</v>
      </c>
      <c r="CG130" s="0" t="n">
        <v>1045563</v>
      </c>
      <c r="CH130" s="0" t="n">
        <v>1039401</v>
      </c>
      <c r="CI130" s="0" t="n">
        <v>1038933</v>
      </c>
      <c r="CJ130" s="0" t="n">
        <v>1050713</v>
      </c>
      <c r="CK130" s="0" t="n">
        <v>1051699</v>
      </c>
      <c r="CL130" s="0" t="n">
        <v>1054895</v>
      </c>
      <c r="CM130" s="0" t="n">
        <v>1068615</v>
      </c>
      <c r="CN130" s="0" t="n">
        <v>1068630</v>
      </c>
      <c r="CO130" s="0" t="n">
        <v>1069133</v>
      </c>
      <c r="CP130" s="0" t="n">
        <v>1066684</v>
      </c>
      <c r="CQ130" s="0" t="n">
        <v>1064490</v>
      </c>
      <c r="CR130" s="0" t="n">
        <v>1063958</v>
      </c>
      <c r="CS130" s="0" t="n">
        <v>1076422</v>
      </c>
      <c r="CT130" s="0" t="n">
        <v>1081726</v>
      </c>
      <c r="CU130" s="0" t="n">
        <v>1069818</v>
      </c>
      <c r="CV130" s="0" t="n">
        <v>1068958</v>
      </c>
      <c r="CW130" s="0" t="n">
        <v>1066137</v>
      </c>
      <c r="CX130" s="0" t="n">
        <v>1041114</v>
      </c>
      <c r="CY130" s="0" t="n">
        <v>1031526</v>
      </c>
      <c r="CZ130" s="0" t="n">
        <v>1035801</v>
      </c>
      <c r="DA130" s="0" t="n">
        <v>1015958</v>
      </c>
      <c r="DB130" s="0" t="n">
        <v>1009288</v>
      </c>
      <c r="DC130" s="0" t="n">
        <v>996871</v>
      </c>
      <c r="DD130" s="0" t="n">
        <v>983699</v>
      </c>
      <c r="DG130" s="21"/>
    </row>
    <row r="131" customFormat="false" ht="15" hidden="false" customHeight="false" outlineLevel="0" collapsed="false">
      <c r="A131" s="0" t="s">
        <v>49</v>
      </c>
      <c r="B131" s="21"/>
      <c r="D131" s="21" t="n">
        <v>1047696</v>
      </c>
      <c r="E131" s="0" t="n">
        <v>1050576</v>
      </c>
      <c r="F131" s="0" t="n">
        <v>1022569</v>
      </c>
      <c r="G131" s="0" t="n">
        <v>1012263</v>
      </c>
      <c r="H131" s="0" t="n">
        <v>1002918</v>
      </c>
      <c r="I131" s="0" t="n">
        <v>992005</v>
      </c>
      <c r="J131" s="0" t="n">
        <v>1011734</v>
      </c>
      <c r="K131" s="0" t="n">
        <v>1024388</v>
      </c>
      <c r="L131" s="0" t="n">
        <v>1010252</v>
      </c>
      <c r="M131" s="0" t="n">
        <v>991274</v>
      </c>
      <c r="N131" s="0" t="n">
        <v>1003419</v>
      </c>
      <c r="O131" s="0" t="n">
        <v>999977</v>
      </c>
      <c r="P131" s="0" t="n">
        <v>992778</v>
      </c>
      <c r="Q131" s="0" t="n">
        <v>1003611</v>
      </c>
      <c r="R131" s="0" t="n">
        <v>1022126</v>
      </c>
      <c r="S131" s="0" t="n">
        <v>1024225</v>
      </c>
      <c r="T131" s="0" t="n">
        <v>1034207</v>
      </c>
      <c r="U131" s="0" t="n">
        <v>1031376</v>
      </c>
      <c r="V131" s="0" t="n">
        <v>1027168</v>
      </c>
      <c r="W131" s="0" t="n">
        <v>1012815</v>
      </c>
      <c r="X131" s="0" t="n">
        <v>1010604</v>
      </c>
      <c r="Y131" s="0" t="n">
        <v>1009760</v>
      </c>
      <c r="Z131" s="0" t="n">
        <v>1035317</v>
      </c>
      <c r="AA131" s="0" t="n">
        <v>1050849</v>
      </c>
      <c r="AB131" s="0" t="n">
        <v>1056960</v>
      </c>
      <c r="AC131" s="0" t="n">
        <v>1056602</v>
      </c>
      <c r="AD131" s="0" t="n">
        <v>1060439</v>
      </c>
      <c r="AE131" s="0" t="n">
        <v>1056396</v>
      </c>
      <c r="AF131" s="0" t="n">
        <v>1069586</v>
      </c>
      <c r="AG131" s="0" t="n">
        <v>1079794</v>
      </c>
      <c r="AH131" s="0" t="n">
        <v>1091081</v>
      </c>
      <c r="AI131" s="0" t="n">
        <v>1108948</v>
      </c>
      <c r="AJ131" s="0" t="n">
        <v>1120742</v>
      </c>
      <c r="AK131" s="0" t="n">
        <v>1141071</v>
      </c>
      <c r="AL131" s="0" t="n">
        <v>1135353</v>
      </c>
      <c r="AM131" s="0" t="n">
        <v>1119522</v>
      </c>
      <c r="AN131" s="0" t="n">
        <v>1125207</v>
      </c>
      <c r="AO131" s="0" t="n">
        <v>1125543</v>
      </c>
      <c r="AP131" s="0" t="n">
        <v>1124015</v>
      </c>
      <c r="AQ131" s="0" t="n">
        <v>1119306</v>
      </c>
      <c r="AR131" s="0" t="n">
        <v>1133250</v>
      </c>
      <c r="AS131" s="0" t="n">
        <v>1144131</v>
      </c>
      <c r="AT131" s="0" t="n">
        <v>1144835</v>
      </c>
      <c r="AU131" s="0" t="n">
        <v>1129947</v>
      </c>
      <c r="AV131" s="0" t="n">
        <v>1129475</v>
      </c>
      <c r="AW131" s="0" t="n">
        <v>1137509</v>
      </c>
      <c r="AX131" s="0" t="n">
        <v>1142755</v>
      </c>
      <c r="AY131" s="0" t="n">
        <v>1135901</v>
      </c>
      <c r="AZ131" s="0" t="n">
        <v>1143363</v>
      </c>
      <c r="BA131" s="0" t="n">
        <v>1144015</v>
      </c>
      <c r="BB131" s="0" t="n">
        <v>1126982</v>
      </c>
      <c r="BC131" s="0" t="n">
        <v>1106402</v>
      </c>
      <c r="BD131" s="0" t="n">
        <v>1107161</v>
      </c>
      <c r="BE131" s="0" t="n">
        <v>1083577</v>
      </c>
      <c r="BF131" s="0" t="n">
        <v>1076500</v>
      </c>
      <c r="BG131" s="0" t="n">
        <v>1095921</v>
      </c>
      <c r="BH131" s="0" t="n">
        <v>1090872</v>
      </c>
      <c r="BI131" s="0" t="n">
        <v>1087176</v>
      </c>
      <c r="BJ131" s="0" t="n">
        <v>1091445</v>
      </c>
      <c r="BK131" s="0" t="n">
        <v>1100370</v>
      </c>
      <c r="BL131" s="0" t="n">
        <v>1075558</v>
      </c>
      <c r="BM131" s="0" t="n">
        <v>1056199</v>
      </c>
      <c r="BN131" s="0" t="n">
        <v>1049670</v>
      </c>
      <c r="BO131" s="0" t="n">
        <v>1053771</v>
      </c>
      <c r="BP131" s="0" t="n">
        <v>1058736</v>
      </c>
      <c r="BQ131" s="0" t="n">
        <v>1066239</v>
      </c>
      <c r="BR131" s="0" t="n">
        <v>1043704</v>
      </c>
      <c r="BS131" s="0" t="n">
        <v>1049215</v>
      </c>
      <c r="BT131" s="0" t="n">
        <v>1041147</v>
      </c>
      <c r="BU131" s="0" t="n">
        <v>1037567</v>
      </c>
      <c r="BV131" s="0" t="n">
        <v>1056141</v>
      </c>
      <c r="BW131" s="0" t="n">
        <v>1064979</v>
      </c>
      <c r="BX131" s="0" t="n">
        <v>1064051</v>
      </c>
      <c r="BY131" s="0" t="n">
        <v>1070840</v>
      </c>
      <c r="BZ131" s="0" t="n">
        <v>1073953</v>
      </c>
      <c r="CA131" s="0" t="n">
        <v>1060014</v>
      </c>
      <c r="CB131" s="0" t="n">
        <v>1061898</v>
      </c>
      <c r="CC131" s="0" t="n">
        <v>1075024</v>
      </c>
      <c r="CD131" s="0" t="n">
        <v>1063027</v>
      </c>
      <c r="CE131" s="0" t="n">
        <v>1063464</v>
      </c>
      <c r="CF131" s="0" t="n">
        <v>1083214</v>
      </c>
      <c r="CG131" s="0" t="n">
        <v>1100057</v>
      </c>
      <c r="CH131" s="0" t="n">
        <v>1098330</v>
      </c>
      <c r="CI131" s="0" t="n">
        <v>1107261</v>
      </c>
      <c r="CJ131" s="0" t="n">
        <v>1106128</v>
      </c>
      <c r="CK131" s="0" t="n">
        <v>1098307</v>
      </c>
      <c r="CL131" s="0" t="n">
        <v>1098686</v>
      </c>
      <c r="CM131" s="0" t="n">
        <v>1092812</v>
      </c>
      <c r="CN131" s="0" t="n">
        <v>1082588</v>
      </c>
      <c r="CO131" s="0" t="n">
        <v>1080269</v>
      </c>
      <c r="CP131" s="0" t="n">
        <v>1065000</v>
      </c>
      <c r="CQ131" s="0" t="n">
        <v>1052882</v>
      </c>
      <c r="CR131" s="0" t="n">
        <v>1043919</v>
      </c>
      <c r="CS131" s="0" t="n">
        <v>1042753</v>
      </c>
      <c r="CT131" s="0" t="n">
        <v>1042128</v>
      </c>
      <c r="CU131" s="0" t="n">
        <v>1045677</v>
      </c>
      <c r="CV131" s="0" t="n">
        <v>1040719</v>
      </c>
      <c r="CW131" s="0" t="n">
        <v>1035793</v>
      </c>
      <c r="CX131" s="0" t="n">
        <v>1051756</v>
      </c>
      <c r="CY131" s="0" t="n">
        <v>1056735</v>
      </c>
      <c r="CZ131" s="0" t="n">
        <v>1044151</v>
      </c>
      <c r="DA131" s="0" t="n">
        <v>1044371</v>
      </c>
      <c r="DB131" s="0" t="n">
        <v>1038327</v>
      </c>
      <c r="DC131" s="0" t="n">
        <v>1037859</v>
      </c>
      <c r="DD131" s="0" t="n">
        <v>1050062</v>
      </c>
      <c r="DG131" s="21"/>
    </row>
    <row r="132" customFormat="false" ht="15" hidden="false" customHeight="false" outlineLevel="0" collapsed="false">
      <c r="A132" s="0" t="s">
        <v>50</v>
      </c>
      <c r="B132" s="21"/>
      <c r="D132" s="21" t="n">
        <v>1023607</v>
      </c>
      <c r="E132" s="0" t="n">
        <v>1024376</v>
      </c>
      <c r="F132" s="0" t="n">
        <v>1032562</v>
      </c>
      <c r="G132" s="0" t="n">
        <v>1053803</v>
      </c>
      <c r="H132" s="0" t="n">
        <v>1060577</v>
      </c>
      <c r="I132" s="0" t="n">
        <v>1072281</v>
      </c>
      <c r="J132" s="0" t="n">
        <v>1067863</v>
      </c>
      <c r="K132" s="0" t="n">
        <v>1058618</v>
      </c>
      <c r="L132" s="0" t="n">
        <v>1074981</v>
      </c>
      <c r="M132" s="0" t="n">
        <v>1079116</v>
      </c>
      <c r="N132" s="0" t="n">
        <v>1078885</v>
      </c>
      <c r="O132" s="0" t="n">
        <v>1078403</v>
      </c>
      <c r="P132" s="0" t="n">
        <v>1085219</v>
      </c>
      <c r="Q132" s="0" t="n">
        <v>1067530</v>
      </c>
      <c r="R132" s="0" t="n">
        <v>1064611</v>
      </c>
      <c r="S132" s="0" t="n">
        <v>1066630</v>
      </c>
      <c r="T132" s="0" t="n">
        <v>1044152</v>
      </c>
      <c r="U132" s="0" t="n">
        <v>1045238</v>
      </c>
      <c r="V132" s="0" t="n">
        <v>1046705</v>
      </c>
      <c r="W132" s="0" t="n">
        <v>1043216</v>
      </c>
      <c r="X132" s="0" t="n">
        <v>1043978</v>
      </c>
      <c r="Y132" s="0" t="n">
        <v>1046857</v>
      </c>
      <c r="Z132" s="0" t="n">
        <v>1019369</v>
      </c>
      <c r="AA132" s="0" t="n">
        <v>1009426</v>
      </c>
      <c r="AB132" s="0" t="n">
        <v>1000081</v>
      </c>
      <c r="AC132" s="0" t="n">
        <v>989481</v>
      </c>
      <c r="AD132" s="0" t="n">
        <v>1011252</v>
      </c>
      <c r="AE132" s="0" t="n">
        <v>1023324</v>
      </c>
      <c r="AF132" s="0" t="n">
        <v>1009188</v>
      </c>
      <c r="AG132" s="0" t="n">
        <v>990368</v>
      </c>
      <c r="AH132" s="0" t="n">
        <v>1002421</v>
      </c>
      <c r="AI132" s="0" t="n">
        <v>998321</v>
      </c>
      <c r="AJ132" s="0" t="n">
        <v>991338</v>
      </c>
      <c r="AK132" s="0" t="n">
        <v>1001721</v>
      </c>
      <c r="AL132" s="0" t="n">
        <v>1020357</v>
      </c>
      <c r="AM132" s="0" t="n">
        <v>1022164</v>
      </c>
      <c r="AN132" s="0" t="n">
        <v>1032146</v>
      </c>
      <c r="AO132" s="0" t="n">
        <v>1029315</v>
      </c>
      <c r="AP132" s="0" t="n">
        <v>1024611</v>
      </c>
      <c r="AQ132" s="0" t="n">
        <v>1008792</v>
      </c>
      <c r="AR132" s="0" t="n">
        <v>1008596</v>
      </c>
      <c r="AS132" s="0" t="n">
        <v>1007646</v>
      </c>
      <c r="AT132" s="0" t="n">
        <v>1031567</v>
      </c>
      <c r="AU132" s="0" t="n">
        <v>1047099</v>
      </c>
      <c r="AV132" s="0" t="n">
        <v>1052165</v>
      </c>
      <c r="AW132" s="0" t="n">
        <v>1052116</v>
      </c>
      <c r="AX132" s="0" t="n">
        <v>1055756</v>
      </c>
      <c r="AY132" s="0" t="n">
        <v>1051665</v>
      </c>
      <c r="AZ132" s="0" t="n">
        <v>1065769</v>
      </c>
      <c r="BA132" s="0" t="n">
        <v>1077132</v>
      </c>
      <c r="BB132" s="0" t="n">
        <v>1088419</v>
      </c>
      <c r="BC132" s="0" t="n">
        <v>1105940</v>
      </c>
      <c r="BD132" s="0" t="n">
        <v>1116383</v>
      </c>
      <c r="BE132" s="0" t="n">
        <v>1136712</v>
      </c>
      <c r="BF132" s="0" t="n">
        <v>1130457</v>
      </c>
      <c r="BG132" s="0" t="n">
        <v>1114626</v>
      </c>
      <c r="BH132" s="0" t="n">
        <v>1120608</v>
      </c>
      <c r="BI132" s="0" t="n">
        <v>1120944</v>
      </c>
      <c r="BJ132" s="0" t="n">
        <v>1119499</v>
      </c>
      <c r="BK132" s="0" t="n">
        <v>1114790</v>
      </c>
      <c r="BL132" s="0" t="n">
        <v>1130364</v>
      </c>
      <c r="BM132" s="0" t="n">
        <v>1138774</v>
      </c>
      <c r="BN132" s="0" t="n">
        <v>1137772</v>
      </c>
      <c r="BO132" s="0" t="n">
        <v>1122121</v>
      </c>
      <c r="BP132" s="0" t="n">
        <v>1121741</v>
      </c>
      <c r="BQ132" s="0" t="n">
        <v>1129775</v>
      </c>
      <c r="BR132" s="0" t="n">
        <v>1135535</v>
      </c>
      <c r="BS132" s="0" t="n">
        <v>1130053</v>
      </c>
      <c r="BT132" s="0" t="n">
        <v>1137515</v>
      </c>
      <c r="BU132" s="0" t="n">
        <v>1138066</v>
      </c>
      <c r="BV132" s="0" t="n">
        <v>1121654</v>
      </c>
      <c r="BW132" s="0" t="n">
        <v>1103417</v>
      </c>
      <c r="BX132" s="0" t="n">
        <v>1104094</v>
      </c>
      <c r="BY132" s="0" t="n">
        <v>1080959</v>
      </c>
      <c r="BZ132" s="0" t="n">
        <v>1074645</v>
      </c>
      <c r="CA132" s="0" t="n">
        <v>1094066</v>
      </c>
      <c r="CB132" s="0" t="n">
        <v>1089017</v>
      </c>
      <c r="CC132" s="0" t="n">
        <v>1085192</v>
      </c>
      <c r="CD132" s="0" t="n">
        <v>1088711</v>
      </c>
      <c r="CE132" s="0" t="n">
        <v>1097695</v>
      </c>
      <c r="CF132" s="0" t="n">
        <v>1073754</v>
      </c>
      <c r="CG132" s="0" t="n">
        <v>1054395</v>
      </c>
      <c r="CH132" s="0" t="n">
        <v>1048065</v>
      </c>
      <c r="CI132" s="0" t="n">
        <v>1051886</v>
      </c>
      <c r="CJ132" s="0" t="n">
        <v>1056616</v>
      </c>
      <c r="CK132" s="0" t="n">
        <v>1064373</v>
      </c>
      <c r="CL132" s="0" t="n">
        <v>1042243</v>
      </c>
      <c r="CM132" s="0" t="n">
        <v>1047755</v>
      </c>
      <c r="CN132" s="0" t="n">
        <v>1039503</v>
      </c>
      <c r="CO132" s="0" t="n">
        <v>1036342</v>
      </c>
      <c r="CP132" s="0" t="n">
        <v>1054916</v>
      </c>
      <c r="CQ132" s="0" t="n">
        <v>1063408</v>
      </c>
      <c r="CR132" s="0" t="n">
        <v>1062363</v>
      </c>
      <c r="CS132" s="0" t="n">
        <v>1068898</v>
      </c>
      <c r="CT132" s="0" t="n">
        <v>1072357</v>
      </c>
      <c r="CU132" s="0" t="n">
        <v>1058418</v>
      </c>
      <c r="CV132" s="0" t="n">
        <v>1060576</v>
      </c>
      <c r="CW132" s="0" t="n">
        <v>1073702</v>
      </c>
      <c r="CX132" s="0" t="n">
        <v>1061822</v>
      </c>
      <c r="CY132" s="0" t="n">
        <v>1062039</v>
      </c>
      <c r="CZ132" s="0" t="n">
        <v>1081260</v>
      </c>
      <c r="DA132" s="0" t="n">
        <v>1098185</v>
      </c>
      <c r="DB132" s="0" t="n">
        <v>1096395</v>
      </c>
      <c r="DC132" s="0" t="n">
        <v>1102661</v>
      </c>
      <c r="DD132" s="0" t="n">
        <v>1101421</v>
      </c>
      <c r="DG132" s="21"/>
    </row>
    <row r="133" customFormat="false" ht="15" hidden="false" customHeight="false" outlineLevel="0" collapsed="false">
      <c r="A133" s="0" t="s">
        <v>51</v>
      </c>
      <c r="B133" s="21"/>
      <c r="D133" s="21" t="n">
        <v>914749</v>
      </c>
      <c r="E133" s="0" t="n">
        <v>931066</v>
      </c>
      <c r="F133" s="0" t="n">
        <v>949528</v>
      </c>
      <c r="G133" s="0" t="n">
        <v>939516</v>
      </c>
      <c r="H133" s="0" t="n">
        <v>937459</v>
      </c>
      <c r="I133" s="0" t="n">
        <v>928896</v>
      </c>
      <c r="J133" s="0" t="n">
        <v>936076</v>
      </c>
      <c r="K133" s="0" t="n">
        <v>944250</v>
      </c>
      <c r="L133" s="0" t="n">
        <v>944274</v>
      </c>
      <c r="M133" s="0" t="n">
        <v>951707</v>
      </c>
      <c r="N133" s="0" t="n">
        <v>957048</v>
      </c>
      <c r="O133" s="0" t="n">
        <v>965332</v>
      </c>
      <c r="P133" s="0" t="n">
        <v>950775</v>
      </c>
      <c r="Q133" s="0" t="n">
        <v>971419</v>
      </c>
      <c r="R133" s="0" t="n">
        <v>977988</v>
      </c>
      <c r="S133" s="0" t="n">
        <v>980213</v>
      </c>
      <c r="T133" s="0" t="n">
        <v>1007873</v>
      </c>
      <c r="U133" s="0" t="n">
        <v>1004729</v>
      </c>
      <c r="V133" s="0" t="n">
        <v>994446</v>
      </c>
      <c r="W133" s="0" t="n">
        <v>1009755</v>
      </c>
      <c r="X133" s="0" t="n">
        <v>1015203</v>
      </c>
      <c r="Y133" s="0" t="n">
        <v>1017699</v>
      </c>
      <c r="Z133" s="0" t="n">
        <v>1025507</v>
      </c>
      <c r="AA133" s="0" t="n">
        <v>1047298</v>
      </c>
      <c r="AB133" s="0" t="n">
        <v>1053711</v>
      </c>
      <c r="AC133" s="0" t="n">
        <v>1064995</v>
      </c>
      <c r="AD133" s="0" t="n">
        <v>1059965</v>
      </c>
      <c r="AE133" s="0" t="n">
        <v>1050675</v>
      </c>
      <c r="AF133" s="0" t="n">
        <v>1069403</v>
      </c>
      <c r="AG133" s="0" t="n">
        <v>1073446</v>
      </c>
      <c r="AH133" s="0" t="n">
        <v>1074046</v>
      </c>
      <c r="AI133" s="0" t="n">
        <v>1073777</v>
      </c>
      <c r="AJ133" s="0" t="n">
        <v>1080667</v>
      </c>
      <c r="AK133" s="0" t="n">
        <v>1064512</v>
      </c>
      <c r="AL133" s="0" t="n">
        <v>1061709</v>
      </c>
      <c r="AM133" s="0" t="n">
        <v>1062337</v>
      </c>
      <c r="AN133" s="0" t="n">
        <v>1039859</v>
      </c>
      <c r="AO133" s="0" t="n">
        <v>1040868</v>
      </c>
      <c r="AP133" s="0" t="n">
        <v>1042227</v>
      </c>
      <c r="AQ133" s="0" t="n">
        <v>1040193</v>
      </c>
      <c r="AR133" s="0" t="n">
        <v>1039736</v>
      </c>
      <c r="AS133" s="0" t="n">
        <v>1042700</v>
      </c>
      <c r="AT133" s="0" t="n">
        <v>1015117</v>
      </c>
      <c r="AU133" s="0" t="n">
        <v>1004816</v>
      </c>
      <c r="AV133" s="0" t="n">
        <v>995480</v>
      </c>
      <c r="AW133" s="0" t="n">
        <v>984880</v>
      </c>
      <c r="AX133" s="0" t="n">
        <v>1006777</v>
      </c>
      <c r="AY133" s="0" t="n">
        <v>1019070</v>
      </c>
      <c r="AZ133" s="0" t="n">
        <v>1003547</v>
      </c>
      <c r="BA133" s="0" t="n">
        <v>983502</v>
      </c>
      <c r="BB133" s="0" t="n">
        <v>995659</v>
      </c>
      <c r="BC133" s="0" t="n">
        <v>991754</v>
      </c>
      <c r="BD133" s="0" t="n">
        <v>984604</v>
      </c>
      <c r="BE133" s="0" t="n">
        <v>995015</v>
      </c>
      <c r="BF133" s="0" t="n">
        <v>1013757</v>
      </c>
      <c r="BG133" s="0" t="n">
        <v>1016893</v>
      </c>
      <c r="BH133" s="0" t="n">
        <v>1026726</v>
      </c>
      <c r="BI133" s="0" t="n">
        <v>1023693</v>
      </c>
      <c r="BJ133" s="0" t="n">
        <v>1017747</v>
      </c>
      <c r="BK133" s="0" t="n">
        <v>1003485</v>
      </c>
      <c r="BL133" s="0" t="n">
        <v>1003834</v>
      </c>
      <c r="BM133" s="0" t="n">
        <v>1002239</v>
      </c>
      <c r="BN133" s="0" t="n">
        <v>1026160</v>
      </c>
      <c r="BO133" s="0" t="n">
        <v>1042804</v>
      </c>
      <c r="BP133" s="0" t="n">
        <v>1046481</v>
      </c>
      <c r="BQ133" s="0" t="n">
        <v>1046754</v>
      </c>
      <c r="BR133" s="0" t="n">
        <v>1049817</v>
      </c>
      <c r="BS133" s="0" t="n">
        <v>1045726</v>
      </c>
      <c r="BT133" s="0" t="n">
        <v>1060480</v>
      </c>
      <c r="BU133" s="0" t="n">
        <v>1071843</v>
      </c>
      <c r="BV133" s="0" t="n">
        <v>1083481</v>
      </c>
      <c r="BW133" s="0" t="n">
        <v>1099231</v>
      </c>
      <c r="BX133" s="0" t="n">
        <v>1109674</v>
      </c>
      <c r="BY133" s="0" t="n">
        <v>1131038</v>
      </c>
      <c r="BZ133" s="0" t="n">
        <v>1125151</v>
      </c>
      <c r="CA133" s="0" t="n">
        <v>1109189</v>
      </c>
      <c r="CB133" s="0" t="n">
        <v>1115468</v>
      </c>
      <c r="CC133" s="0" t="n">
        <v>1116726</v>
      </c>
      <c r="CD133" s="0" t="n">
        <v>1115281</v>
      </c>
      <c r="CE133" s="0" t="n">
        <v>1106782</v>
      </c>
      <c r="CF133" s="0" t="n">
        <v>1120222</v>
      </c>
      <c r="CG133" s="0" t="n">
        <v>1128444</v>
      </c>
      <c r="CH133" s="0" t="n">
        <v>1127591</v>
      </c>
      <c r="CI133" s="0" t="n">
        <v>1112519</v>
      </c>
      <c r="CJ133" s="0" t="n">
        <v>1112801</v>
      </c>
      <c r="CK133" s="0" t="n">
        <v>1120772</v>
      </c>
      <c r="CL133" s="0" t="n">
        <v>1127131</v>
      </c>
      <c r="CM133" s="0" t="n">
        <v>1123064</v>
      </c>
      <c r="CN133" s="0" t="n">
        <v>1130526</v>
      </c>
      <c r="CO133" s="0" t="n">
        <v>1132804</v>
      </c>
      <c r="CP133" s="0" t="n">
        <v>1117891</v>
      </c>
      <c r="CQ133" s="0" t="n">
        <v>1100197</v>
      </c>
      <c r="CR133" s="0" t="n">
        <v>1100956</v>
      </c>
      <c r="CS133" s="0" t="n">
        <v>1079419</v>
      </c>
      <c r="CT133" s="0" t="n">
        <v>1072575</v>
      </c>
      <c r="CU133" s="0" t="n">
        <v>1091878</v>
      </c>
      <c r="CV133" s="0" t="n">
        <v>1084550</v>
      </c>
      <c r="CW133" s="0" t="n">
        <v>1080777</v>
      </c>
      <c r="CX133" s="0" t="n">
        <v>1084688</v>
      </c>
      <c r="CY133" s="0" t="n">
        <v>1093814</v>
      </c>
      <c r="CZ133" s="0" t="n">
        <v>1072364</v>
      </c>
      <c r="DA133" s="0" t="n">
        <v>1053041</v>
      </c>
      <c r="DB133" s="0" t="n">
        <v>1045655</v>
      </c>
      <c r="DC133" s="0" t="n">
        <v>1047488</v>
      </c>
      <c r="DD133" s="0" t="n">
        <v>1051494</v>
      </c>
      <c r="DG133" s="21"/>
    </row>
    <row r="134" customFormat="false" ht="15" hidden="false" customHeight="false" outlineLevel="0" collapsed="false">
      <c r="A134" s="0" t="s">
        <v>52</v>
      </c>
      <c r="B134" s="21"/>
      <c r="D134" s="21" t="n">
        <v>736839</v>
      </c>
      <c r="E134" s="0" t="n">
        <v>736372</v>
      </c>
      <c r="F134" s="0" t="n">
        <v>734832</v>
      </c>
      <c r="G134" s="0" t="n">
        <v>749040</v>
      </c>
      <c r="H134" s="0" t="n">
        <v>771210</v>
      </c>
      <c r="I134" s="0" t="n">
        <v>785857</v>
      </c>
      <c r="J134" s="0" t="n">
        <v>777352</v>
      </c>
      <c r="K134" s="0" t="n">
        <v>787426</v>
      </c>
      <c r="L134" s="0" t="n">
        <v>791270</v>
      </c>
      <c r="M134" s="0" t="n">
        <v>792429</v>
      </c>
      <c r="N134" s="0" t="n">
        <v>794883</v>
      </c>
      <c r="O134" s="0" t="n">
        <v>805772</v>
      </c>
      <c r="P134" s="0" t="n">
        <v>820453</v>
      </c>
      <c r="Q134" s="0" t="n">
        <v>826325</v>
      </c>
      <c r="R134" s="0" t="n">
        <v>820601</v>
      </c>
      <c r="S134" s="0" t="n">
        <v>833409</v>
      </c>
      <c r="T134" s="0" t="n">
        <v>828899</v>
      </c>
      <c r="U134" s="0" t="n">
        <v>846572</v>
      </c>
      <c r="V134" s="0" t="n">
        <v>861901</v>
      </c>
      <c r="W134" s="0" t="n">
        <v>883282</v>
      </c>
      <c r="X134" s="0" t="n">
        <v>906202</v>
      </c>
      <c r="Y134" s="0" t="n">
        <v>922020</v>
      </c>
      <c r="Z134" s="0" t="n">
        <v>941216</v>
      </c>
      <c r="AA134" s="0" t="n">
        <v>931381</v>
      </c>
      <c r="AB134" s="0" t="n">
        <v>929705</v>
      </c>
      <c r="AC134" s="0" t="n">
        <v>921327</v>
      </c>
      <c r="AD134" s="0" t="n">
        <v>928383</v>
      </c>
      <c r="AE134" s="0" t="n">
        <v>937032</v>
      </c>
      <c r="AF134" s="0" t="n">
        <v>936244</v>
      </c>
      <c r="AG134" s="0" t="n">
        <v>943470</v>
      </c>
      <c r="AH134" s="0" t="n">
        <v>949230</v>
      </c>
      <c r="AI134" s="0" t="n">
        <v>957429</v>
      </c>
      <c r="AJ134" s="0" t="n">
        <v>941202</v>
      </c>
      <c r="AK134" s="0" t="n">
        <v>963577</v>
      </c>
      <c r="AL134" s="0" t="n">
        <v>970784</v>
      </c>
      <c r="AM134" s="0" t="n">
        <v>974621</v>
      </c>
      <c r="AN134" s="0" t="n">
        <v>1002504</v>
      </c>
      <c r="AO134" s="0" t="n">
        <v>999931</v>
      </c>
      <c r="AP134" s="0" t="n">
        <v>990227</v>
      </c>
      <c r="AQ134" s="0" t="n">
        <v>1004644</v>
      </c>
      <c r="AR134" s="0" t="n">
        <v>1009596</v>
      </c>
      <c r="AS134" s="0" t="n">
        <v>1012202</v>
      </c>
      <c r="AT134" s="0" t="n">
        <v>1020601</v>
      </c>
      <c r="AU134" s="0" t="n">
        <v>1040764</v>
      </c>
      <c r="AV134" s="0" t="n">
        <v>1047676</v>
      </c>
      <c r="AW134" s="0" t="n">
        <v>1059121</v>
      </c>
      <c r="AX134" s="0" t="n">
        <v>1053542</v>
      </c>
      <c r="AY134" s="0" t="n">
        <v>1044018</v>
      </c>
      <c r="AZ134" s="0" t="n">
        <v>1062917</v>
      </c>
      <c r="BA134" s="0" t="n">
        <v>1066863</v>
      </c>
      <c r="BB134" s="0" t="n">
        <v>1068752</v>
      </c>
      <c r="BC134" s="0" t="n">
        <v>1068656</v>
      </c>
      <c r="BD134" s="0" t="n">
        <v>1076807</v>
      </c>
      <c r="BE134" s="0" t="n">
        <v>1061095</v>
      </c>
      <c r="BF134" s="0" t="n">
        <v>1056366</v>
      </c>
      <c r="BG134" s="0" t="n">
        <v>1057388</v>
      </c>
      <c r="BH134" s="0" t="n">
        <v>1035697</v>
      </c>
      <c r="BI134" s="0" t="n">
        <v>1037146</v>
      </c>
      <c r="BJ134" s="0" t="n">
        <v>1038508</v>
      </c>
      <c r="BK134" s="0" t="n">
        <v>1036470</v>
      </c>
      <c r="BL134" s="0" t="n">
        <v>1035239</v>
      </c>
      <c r="BM134" s="0" t="n">
        <v>1037821</v>
      </c>
      <c r="BN134" s="0" t="n">
        <v>1008890</v>
      </c>
      <c r="BO134" s="0" t="n">
        <v>997908</v>
      </c>
      <c r="BP134" s="0" t="n">
        <v>988719</v>
      </c>
      <c r="BQ134" s="0" t="n">
        <v>977094</v>
      </c>
      <c r="BR134" s="0" t="n">
        <v>999066</v>
      </c>
      <c r="BS134" s="0" t="n">
        <v>1011792</v>
      </c>
      <c r="BT134" s="0" t="n">
        <v>997629</v>
      </c>
      <c r="BU134" s="0" t="n">
        <v>977840</v>
      </c>
      <c r="BV134" s="0" t="n">
        <v>989142</v>
      </c>
      <c r="BW134" s="0" t="n">
        <v>984085</v>
      </c>
      <c r="BX134" s="0" t="n">
        <v>978257</v>
      </c>
      <c r="BY134" s="0" t="n">
        <v>987130</v>
      </c>
      <c r="BZ134" s="0" t="n">
        <v>1004901</v>
      </c>
      <c r="CA134" s="0" t="n">
        <v>1008294</v>
      </c>
      <c r="CB134" s="0" t="n">
        <v>1017869</v>
      </c>
      <c r="CC134" s="0" t="n">
        <v>1012326</v>
      </c>
      <c r="CD134" s="0" t="n">
        <v>1008462</v>
      </c>
      <c r="CE134" s="0" t="n">
        <v>994022</v>
      </c>
      <c r="CF134" s="0" t="n">
        <v>994501</v>
      </c>
      <c r="CG134" s="0" t="n">
        <v>993461</v>
      </c>
      <c r="CH134" s="0" t="n">
        <v>1016779</v>
      </c>
      <c r="CI134" s="0" t="n">
        <v>1032899</v>
      </c>
      <c r="CJ134" s="0" t="n">
        <v>1039360</v>
      </c>
      <c r="CK134" s="0" t="n">
        <v>1039658</v>
      </c>
      <c r="CL134" s="0" t="n">
        <v>1043653</v>
      </c>
      <c r="CM134" s="0" t="n">
        <v>1038960</v>
      </c>
      <c r="CN134" s="0" t="n">
        <v>1053917</v>
      </c>
      <c r="CO134" s="0" t="n">
        <v>1063379</v>
      </c>
      <c r="CP134" s="0" t="n">
        <v>1072936</v>
      </c>
      <c r="CQ134" s="0" t="n">
        <v>1089413</v>
      </c>
      <c r="CR134" s="0" t="n">
        <v>1100041</v>
      </c>
      <c r="CS134" s="0" t="n">
        <v>1121523</v>
      </c>
      <c r="CT134" s="0" t="n">
        <v>1114700</v>
      </c>
      <c r="CU134" s="0" t="n">
        <v>1099154</v>
      </c>
      <c r="CV134" s="0" t="n">
        <v>1105651</v>
      </c>
      <c r="CW134" s="0" t="n">
        <v>1105549</v>
      </c>
      <c r="CX134" s="0" t="n">
        <v>1104418</v>
      </c>
      <c r="CY134" s="0" t="n">
        <v>1099438</v>
      </c>
      <c r="CZ134" s="0" t="n">
        <v>1111470</v>
      </c>
      <c r="DA134" s="0" t="n">
        <v>1119728</v>
      </c>
      <c r="DB134" s="0" t="n">
        <v>1119680</v>
      </c>
      <c r="DC134" s="0" t="n">
        <v>1105026</v>
      </c>
      <c r="DD134" s="0" t="n">
        <v>1105371</v>
      </c>
      <c r="DG134" s="21"/>
    </row>
    <row r="135" customFormat="false" ht="15" hidden="false" customHeight="false" outlineLevel="0" collapsed="false">
      <c r="A135" s="0" t="s">
        <v>53</v>
      </c>
      <c r="B135" s="21"/>
      <c r="D135" s="21" t="n">
        <v>689837</v>
      </c>
      <c r="E135" s="0" t="n">
        <v>696795</v>
      </c>
      <c r="F135" s="0" t="n">
        <v>709808</v>
      </c>
      <c r="G135" s="0" t="n">
        <v>700916</v>
      </c>
      <c r="H135" s="0" t="n">
        <v>690409</v>
      </c>
      <c r="I135" s="0" t="n">
        <v>697667</v>
      </c>
      <c r="J135" s="0" t="n">
        <v>714211</v>
      </c>
      <c r="K135" s="0" t="n">
        <v>708920</v>
      </c>
      <c r="L135" s="0" t="n">
        <v>710622</v>
      </c>
      <c r="M135" s="0" t="n">
        <v>719425</v>
      </c>
      <c r="N135" s="0" t="n">
        <v>727200</v>
      </c>
      <c r="O135" s="0" t="n">
        <v>718055</v>
      </c>
      <c r="P135" s="0" t="n">
        <v>726777</v>
      </c>
      <c r="Q135" s="0" t="n">
        <v>723640</v>
      </c>
      <c r="R135" s="0" t="n">
        <v>728588</v>
      </c>
      <c r="S135" s="0" t="n">
        <v>736307</v>
      </c>
      <c r="T135" s="0" t="n">
        <v>740438</v>
      </c>
      <c r="U135" s="0" t="n">
        <v>725459</v>
      </c>
      <c r="V135" s="0" t="n">
        <v>737994</v>
      </c>
      <c r="W135" s="0" t="n">
        <v>739005</v>
      </c>
      <c r="X135" s="0" t="n">
        <v>729724</v>
      </c>
      <c r="Y135" s="0" t="n">
        <v>727311</v>
      </c>
      <c r="Z135" s="0" t="n">
        <v>724996</v>
      </c>
      <c r="AA135" s="0" t="n">
        <v>737414</v>
      </c>
      <c r="AB135" s="0" t="n">
        <v>758654</v>
      </c>
      <c r="AC135" s="0" t="n">
        <v>773409</v>
      </c>
      <c r="AD135" s="0" t="n">
        <v>766254</v>
      </c>
      <c r="AE135" s="0" t="n">
        <v>776135</v>
      </c>
      <c r="AF135" s="0" t="n">
        <v>779744</v>
      </c>
      <c r="AG135" s="0" t="n">
        <v>784563</v>
      </c>
      <c r="AH135" s="0" t="n">
        <v>787249</v>
      </c>
      <c r="AI135" s="0" t="n">
        <v>797764</v>
      </c>
      <c r="AJ135" s="0" t="n">
        <v>813697</v>
      </c>
      <c r="AK135" s="0" t="n">
        <v>817643</v>
      </c>
      <c r="AL135" s="0" t="n">
        <v>811261</v>
      </c>
      <c r="AM135" s="0" t="n">
        <v>821823</v>
      </c>
      <c r="AN135" s="0" t="n">
        <v>817733</v>
      </c>
      <c r="AO135" s="0" t="n">
        <v>832684</v>
      </c>
      <c r="AP135" s="0" t="n">
        <v>848844</v>
      </c>
      <c r="AQ135" s="0" t="n">
        <v>869392</v>
      </c>
      <c r="AR135" s="0" t="n">
        <v>891664</v>
      </c>
      <c r="AS135" s="0" t="n">
        <v>907980</v>
      </c>
      <c r="AT135" s="0" t="n">
        <v>926639</v>
      </c>
      <c r="AU135" s="0" t="n">
        <v>917387</v>
      </c>
      <c r="AV135" s="0" t="n">
        <v>915802</v>
      </c>
      <c r="AW135" s="0" t="n">
        <v>906952</v>
      </c>
      <c r="AX135" s="0" t="n">
        <v>915643</v>
      </c>
      <c r="AY135" s="0" t="n">
        <v>923943</v>
      </c>
      <c r="AZ135" s="0" t="n">
        <v>923369</v>
      </c>
      <c r="BA135" s="0" t="n">
        <v>930984</v>
      </c>
      <c r="BB135" s="0" t="n">
        <v>936419</v>
      </c>
      <c r="BC135" s="0" t="n">
        <v>944403</v>
      </c>
      <c r="BD135" s="0" t="n">
        <v>927219</v>
      </c>
      <c r="BE135" s="0" t="n">
        <v>949667</v>
      </c>
      <c r="BF135" s="0" t="n">
        <v>955262</v>
      </c>
      <c r="BG135" s="0" t="n">
        <v>961936</v>
      </c>
      <c r="BH135" s="0" t="n">
        <v>987037</v>
      </c>
      <c r="BI135" s="0" t="n">
        <v>984833</v>
      </c>
      <c r="BJ135" s="0" t="n">
        <v>975062</v>
      </c>
      <c r="BK135" s="0" t="n">
        <v>991437</v>
      </c>
      <c r="BL135" s="0" t="n">
        <v>997496</v>
      </c>
      <c r="BM135" s="0" t="n">
        <v>1001261</v>
      </c>
      <c r="BN135" s="0" t="n">
        <v>1009898</v>
      </c>
      <c r="BO135" s="0" t="n">
        <v>1031676</v>
      </c>
      <c r="BP135" s="0" t="n">
        <v>1037033</v>
      </c>
      <c r="BQ135" s="0" t="n">
        <v>1046543</v>
      </c>
      <c r="BR135" s="0" t="n">
        <v>1040187</v>
      </c>
      <c r="BS135" s="0" t="n">
        <v>1030461</v>
      </c>
      <c r="BT135" s="0" t="n">
        <v>1048288</v>
      </c>
      <c r="BU135" s="0" t="n">
        <v>1053547</v>
      </c>
      <c r="BV135" s="0" t="n">
        <v>1055406</v>
      </c>
      <c r="BW135" s="0" t="n">
        <v>1057319</v>
      </c>
      <c r="BX135" s="0" t="n">
        <v>1063675</v>
      </c>
      <c r="BY135" s="0" t="n">
        <v>1047500</v>
      </c>
      <c r="BZ135" s="0" t="n">
        <v>1042695</v>
      </c>
      <c r="CA135" s="0" t="n">
        <v>1044741</v>
      </c>
      <c r="CB135" s="0" t="n">
        <v>1024651</v>
      </c>
      <c r="CC135" s="0" t="n">
        <v>1025619</v>
      </c>
      <c r="CD135" s="0" t="n">
        <v>1025227</v>
      </c>
      <c r="CE135" s="0" t="n">
        <v>1021063</v>
      </c>
      <c r="CF135" s="0" t="n">
        <v>1021455</v>
      </c>
      <c r="CG135" s="0" t="n">
        <v>1025842</v>
      </c>
      <c r="CH135" s="0" t="n">
        <v>998153</v>
      </c>
      <c r="CI135" s="0" t="n">
        <v>985733</v>
      </c>
      <c r="CJ135" s="0" t="n">
        <v>974676</v>
      </c>
      <c r="CK135" s="0" t="n">
        <v>965187</v>
      </c>
      <c r="CL135" s="0" t="n">
        <v>984524</v>
      </c>
      <c r="CM135" s="0" t="n">
        <v>995603</v>
      </c>
      <c r="CN135" s="0" t="n">
        <v>983536</v>
      </c>
      <c r="CO135" s="0" t="n">
        <v>965358</v>
      </c>
      <c r="CP135" s="0" t="n">
        <v>976660</v>
      </c>
      <c r="CQ135" s="0" t="n">
        <v>971092</v>
      </c>
      <c r="CR135" s="0" t="n">
        <v>964343</v>
      </c>
      <c r="CS135" s="0" t="n">
        <v>972780</v>
      </c>
      <c r="CT135" s="0" t="n">
        <v>992025</v>
      </c>
      <c r="CU135" s="0" t="n">
        <v>993472</v>
      </c>
      <c r="CV135" s="0" t="n">
        <v>1003050</v>
      </c>
      <c r="CW135" s="0" t="n">
        <v>999268</v>
      </c>
      <c r="CX135" s="0" t="n">
        <v>996184</v>
      </c>
      <c r="CY135" s="0" t="n">
        <v>984466</v>
      </c>
      <c r="CZ135" s="0" t="n">
        <v>984684</v>
      </c>
      <c r="DA135" s="0" t="n">
        <v>983495</v>
      </c>
      <c r="DB135" s="0" t="n">
        <v>1006998</v>
      </c>
      <c r="DC135" s="0" t="n">
        <v>1022388</v>
      </c>
      <c r="DD135" s="0" t="n">
        <v>1027132</v>
      </c>
      <c r="DG135" s="21"/>
    </row>
    <row r="136" customFormat="false" ht="15" hidden="false" customHeight="false" outlineLevel="0" collapsed="false">
      <c r="A136" s="0" t="s">
        <v>54</v>
      </c>
      <c r="B136" s="21"/>
      <c r="D136" s="21" t="n">
        <v>679426</v>
      </c>
      <c r="E136" s="0" t="n">
        <v>673240</v>
      </c>
      <c r="F136" s="0" t="n">
        <v>665391</v>
      </c>
      <c r="G136" s="0" t="n">
        <v>676818</v>
      </c>
      <c r="H136" s="0" t="n">
        <v>675857</v>
      </c>
      <c r="I136" s="0" t="n">
        <v>664437</v>
      </c>
      <c r="J136" s="0" t="n">
        <v>657511</v>
      </c>
      <c r="K136" s="0" t="n">
        <v>669923</v>
      </c>
      <c r="L136" s="0" t="n">
        <v>671849</v>
      </c>
      <c r="M136" s="0" t="n">
        <v>672576</v>
      </c>
      <c r="N136" s="0" t="n">
        <v>668932</v>
      </c>
      <c r="O136" s="0" t="n">
        <v>677598</v>
      </c>
      <c r="P136" s="0" t="n">
        <v>669176</v>
      </c>
      <c r="Q136" s="0" t="n">
        <v>671578</v>
      </c>
      <c r="R136" s="0" t="n">
        <v>678100</v>
      </c>
      <c r="S136" s="0" t="n">
        <v>685900</v>
      </c>
      <c r="T136" s="0" t="n">
        <v>681182</v>
      </c>
      <c r="U136" s="0" t="n">
        <v>693757</v>
      </c>
      <c r="V136" s="0" t="n">
        <v>684188</v>
      </c>
      <c r="W136" s="0" t="n">
        <v>676422</v>
      </c>
      <c r="X136" s="0" t="n">
        <v>670346</v>
      </c>
      <c r="Y136" s="0" t="n">
        <v>677707</v>
      </c>
      <c r="Z136" s="0" t="n">
        <v>690665</v>
      </c>
      <c r="AA136" s="0" t="n">
        <v>680859</v>
      </c>
      <c r="AB136" s="0" t="n">
        <v>668123</v>
      </c>
      <c r="AC136" s="0" t="n">
        <v>677171</v>
      </c>
      <c r="AD136" s="0" t="n">
        <v>690414</v>
      </c>
      <c r="AE136" s="0" t="n">
        <v>685777</v>
      </c>
      <c r="AF136" s="0" t="n">
        <v>686518</v>
      </c>
      <c r="AG136" s="0" t="n">
        <v>697385</v>
      </c>
      <c r="AH136" s="0" t="n">
        <v>706508</v>
      </c>
      <c r="AI136" s="0" t="n">
        <v>697009</v>
      </c>
      <c r="AJ136" s="0" t="n">
        <v>705452</v>
      </c>
      <c r="AK136" s="0" t="n">
        <v>705116</v>
      </c>
      <c r="AL136" s="0" t="n">
        <v>709599</v>
      </c>
      <c r="AM136" s="0" t="n">
        <v>715904</v>
      </c>
      <c r="AN136" s="0" t="n">
        <v>718813</v>
      </c>
      <c r="AO136" s="0" t="n">
        <v>707344</v>
      </c>
      <c r="AP136" s="0" t="n">
        <v>718797</v>
      </c>
      <c r="AQ136" s="0" t="n">
        <v>720042</v>
      </c>
      <c r="AR136" s="0" t="n">
        <v>713545</v>
      </c>
      <c r="AS136" s="0" t="n">
        <v>711708</v>
      </c>
      <c r="AT136" s="0" t="n">
        <v>710749</v>
      </c>
      <c r="AU136" s="0" t="n">
        <v>724916</v>
      </c>
      <c r="AV136" s="0" t="n">
        <v>746905</v>
      </c>
      <c r="AW136" s="0" t="n">
        <v>762416</v>
      </c>
      <c r="AX136" s="0" t="n">
        <v>754274</v>
      </c>
      <c r="AY136" s="0" t="n">
        <v>763954</v>
      </c>
      <c r="AZ136" s="0" t="n">
        <v>766843</v>
      </c>
      <c r="BA136" s="0" t="n">
        <v>772065</v>
      </c>
      <c r="BB136" s="0" t="n">
        <v>772009</v>
      </c>
      <c r="BC136" s="0" t="n">
        <v>782689</v>
      </c>
      <c r="BD136" s="0" t="n">
        <v>797243</v>
      </c>
      <c r="BE136" s="0" t="n">
        <v>800013</v>
      </c>
      <c r="BF136" s="0" t="n">
        <v>793709</v>
      </c>
      <c r="BG136" s="0" t="n">
        <v>801886</v>
      </c>
      <c r="BH136" s="0" t="n">
        <v>799735</v>
      </c>
      <c r="BI136" s="0" t="n">
        <v>816890</v>
      </c>
      <c r="BJ136" s="0" t="n">
        <v>835643</v>
      </c>
      <c r="BK136" s="0" t="n">
        <v>854910</v>
      </c>
      <c r="BL136" s="0" t="n">
        <v>877132</v>
      </c>
      <c r="BM136" s="0" t="n">
        <v>891720</v>
      </c>
      <c r="BN136" s="0" t="n">
        <v>911127</v>
      </c>
      <c r="BO136" s="0" t="n">
        <v>902692</v>
      </c>
      <c r="BP136" s="0" t="n">
        <v>900550</v>
      </c>
      <c r="BQ136" s="0" t="n">
        <v>892552</v>
      </c>
      <c r="BR136" s="0" t="n">
        <v>898830</v>
      </c>
      <c r="BS136" s="0" t="n">
        <v>908462</v>
      </c>
      <c r="BT136" s="0" t="n">
        <v>907240</v>
      </c>
      <c r="BU136" s="0" t="n">
        <v>914959</v>
      </c>
      <c r="BV136" s="0" t="n">
        <v>923191</v>
      </c>
      <c r="BW136" s="0" t="n">
        <v>929880</v>
      </c>
      <c r="BX136" s="0" t="n">
        <v>916345</v>
      </c>
      <c r="BY136" s="0" t="n">
        <v>938196</v>
      </c>
      <c r="BZ136" s="0" t="n">
        <v>944550</v>
      </c>
      <c r="CA136" s="0" t="n">
        <v>950018</v>
      </c>
      <c r="CB136" s="0" t="n">
        <v>974273</v>
      </c>
      <c r="CC136" s="0" t="n">
        <v>971359</v>
      </c>
      <c r="CD136" s="0" t="n">
        <v>961885</v>
      </c>
      <c r="CE136" s="0" t="n">
        <v>977733</v>
      </c>
      <c r="CF136" s="0" t="n">
        <v>982755</v>
      </c>
      <c r="CG136" s="0" t="n">
        <v>986270</v>
      </c>
      <c r="CH136" s="0" t="n">
        <v>995418</v>
      </c>
      <c r="CI136" s="0" t="n">
        <v>1018253</v>
      </c>
      <c r="CJ136" s="0" t="n">
        <v>1023097</v>
      </c>
      <c r="CK136" s="0" t="n">
        <v>1032550</v>
      </c>
      <c r="CL136" s="0" t="n">
        <v>1024877</v>
      </c>
      <c r="CM136" s="0" t="n">
        <v>1014725</v>
      </c>
      <c r="CN136" s="0" t="n">
        <v>1033587</v>
      </c>
      <c r="CO136" s="0" t="n">
        <v>1038355</v>
      </c>
      <c r="CP136" s="0" t="n">
        <v>1040574</v>
      </c>
      <c r="CQ136" s="0" t="n">
        <v>1042297</v>
      </c>
      <c r="CR136" s="0" t="n">
        <v>1047944</v>
      </c>
      <c r="CS136" s="0" t="n">
        <v>1030548</v>
      </c>
      <c r="CT136" s="0" t="n">
        <v>1025479</v>
      </c>
      <c r="CU136" s="0" t="n">
        <v>1029192</v>
      </c>
      <c r="CV136" s="0" t="n">
        <v>1008062</v>
      </c>
      <c r="CW136" s="0" t="n">
        <v>1008167</v>
      </c>
      <c r="CX136" s="0" t="n">
        <v>1008011</v>
      </c>
      <c r="CY136" s="0" t="n">
        <v>1002087</v>
      </c>
      <c r="CZ136" s="0" t="n">
        <v>1003858</v>
      </c>
      <c r="DA136" s="0" t="n">
        <v>1010601</v>
      </c>
      <c r="DB136" s="0" t="n">
        <v>982873</v>
      </c>
      <c r="DC136" s="0" t="n">
        <v>971777</v>
      </c>
      <c r="DD136" s="0" t="n">
        <v>959200</v>
      </c>
      <c r="DG136" s="21"/>
    </row>
    <row r="137" customFormat="false" ht="15" hidden="false" customHeight="false" outlineLevel="0" collapsed="false">
      <c r="A137" s="0" t="s">
        <v>55</v>
      </c>
      <c r="B137" s="21"/>
      <c r="D137" s="21" t="n">
        <v>662178</v>
      </c>
      <c r="E137" s="0" t="n">
        <v>660363</v>
      </c>
      <c r="F137" s="0" t="n">
        <v>660668</v>
      </c>
      <c r="G137" s="0" t="n">
        <v>650351</v>
      </c>
      <c r="H137" s="0" t="n">
        <v>649212</v>
      </c>
      <c r="I137" s="0" t="n">
        <v>652301</v>
      </c>
      <c r="J137" s="0" t="n">
        <v>650451</v>
      </c>
      <c r="K137" s="0" t="n">
        <v>644414</v>
      </c>
      <c r="L137" s="0" t="n">
        <v>642620</v>
      </c>
      <c r="M137" s="0" t="n">
        <v>639405</v>
      </c>
      <c r="N137" s="0" t="n">
        <v>643794</v>
      </c>
      <c r="O137" s="0" t="n">
        <v>632790</v>
      </c>
      <c r="P137" s="0" t="n">
        <v>644784</v>
      </c>
      <c r="Q137" s="0" t="n">
        <v>643518</v>
      </c>
      <c r="R137" s="0" t="n">
        <v>641952</v>
      </c>
      <c r="S137" s="0" t="n">
        <v>635271</v>
      </c>
      <c r="T137" s="0" t="n">
        <v>643052</v>
      </c>
      <c r="U137" s="0" t="n">
        <v>649607</v>
      </c>
      <c r="V137" s="0" t="n">
        <v>650921</v>
      </c>
      <c r="W137" s="0" t="n">
        <v>647001</v>
      </c>
      <c r="X137" s="0" t="n">
        <v>652080</v>
      </c>
      <c r="Y137" s="0" t="n">
        <v>646202</v>
      </c>
      <c r="Z137" s="0" t="n">
        <v>638099</v>
      </c>
      <c r="AA137" s="0" t="n">
        <v>648261</v>
      </c>
      <c r="AB137" s="0" t="n">
        <v>650014</v>
      </c>
      <c r="AC137" s="0" t="n">
        <v>638115</v>
      </c>
      <c r="AD137" s="0" t="n">
        <v>631742</v>
      </c>
      <c r="AE137" s="0" t="n">
        <v>645931</v>
      </c>
      <c r="AF137" s="0" t="n">
        <v>646527</v>
      </c>
      <c r="AG137" s="0" t="n">
        <v>647137</v>
      </c>
      <c r="AH137" s="0" t="n">
        <v>642248</v>
      </c>
      <c r="AI137" s="0" t="n">
        <v>652759</v>
      </c>
      <c r="AJ137" s="0" t="n">
        <v>644563</v>
      </c>
      <c r="AK137" s="0" t="n">
        <v>647798</v>
      </c>
      <c r="AL137" s="0" t="n">
        <v>652355</v>
      </c>
      <c r="AM137" s="0" t="n">
        <v>660216</v>
      </c>
      <c r="AN137" s="0" t="n">
        <v>655285</v>
      </c>
      <c r="AO137" s="0" t="n">
        <v>664342</v>
      </c>
      <c r="AP137" s="0" t="n">
        <v>660059</v>
      </c>
      <c r="AQ137" s="0" t="n">
        <v>654882</v>
      </c>
      <c r="AR137" s="0" t="n">
        <v>644944</v>
      </c>
      <c r="AS137" s="0" t="n">
        <v>654468</v>
      </c>
      <c r="AT137" s="0" t="n">
        <v>668162</v>
      </c>
      <c r="AU137" s="0" t="n">
        <v>660066</v>
      </c>
      <c r="AV137" s="0" t="n">
        <v>648999</v>
      </c>
      <c r="AW137" s="0" t="n">
        <v>658084</v>
      </c>
      <c r="AX137" s="0" t="n">
        <v>673367</v>
      </c>
      <c r="AY137" s="0" t="n">
        <v>668958</v>
      </c>
      <c r="AZ137" s="0" t="n">
        <v>672406</v>
      </c>
      <c r="BA137" s="0" t="n">
        <v>682485</v>
      </c>
      <c r="BB137" s="0" t="n">
        <v>690189</v>
      </c>
      <c r="BC137" s="0" t="n">
        <v>680592</v>
      </c>
      <c r="BD137" s="0" t="n">
        <v>686689</v>
      </c>
      <c r="BE137" s="0" t="n">
        <v>686902</v>
      </c>
      <c r="BF137" s="0" t="n">
        <v>689947</v>
      </c>
      <c r="BG137" s="0" t="n">
        <v>696299</v>
      </c>
      <c r="BH137" s="0" t="n">
        <v>700720</v>
      </c>
      <c r="BI137" s="0" t="n">
        <v>688065</v>
      </c>
      <c r="BJ137" s="0" t="n">
        <v>697935</v>
      </c>
      <c r="BK137" s="0" t="n">
        <v>700237</v>
      </c>
      <c r="BL137" s="0" t="n">
        <v>692629</v>
      </c>
      <c r="BM137" s="0" t="n">
        <v>689779</v>
      </c>
      <c r="BN137" s="0" t="n">
        <v>690150</v>
      </c>
      <c r="BO137" s="0" t="n">
        <v>704310</v>
      </c>
      <c r="BP137" s="0" t="n">
        <v>725325</v>
      </c>
      <c r="BQ137" s="0" t="n">
        <v>741829</v>
      </c>
      <c r="BR137" s="0" t="n">
        <v>734539</v>
      </c>
      <c r="BS137" s="0" t="n">
        <v>743570</v>
      </c>
      <c r="BT137" s="0" t="n">
        <v>745177</v>
      </c>
      <c r="BU137" s="0" t="n">
        <v>748159</v>
      </c>
      <c r="BV137" s="0" t="n">
        <v>749089</v>
      </c>
      <c r="BW137" s="0" t="n">
        <v>757951</v>
      </c>
      <c r="BX137" s="0" t="n">
        <v>774015</v>
      </c>
      <c r="BY137" s="0" t="n">
        <v>780803</v>
      </c>
      <c r="BZ137" s="0" t="n">
        <v>774963</v>
      </c>
      <c r="CA137" s="0" t="n">
        <v>782252</v>
      </c>
      <c r="CB137" s="0" t="n">
        <v>780722</v>
      </c>
      <c r="CC137" s="0" t="n">
        <v>798472</v>
      </c>
      <c r="CD137" s="0" t="n">
        <v>816885</v>
      </c>
      <c r="CE137" s="0" t="n">
        <v>833609</v>
      </c>
      <c r="CF137" s="0" t="n">
        <v>854282</v>
      </c>
      <c r="CG137" s="0" t="n">
        <v>862515</v>
      </c>
      <c r="CH137" s="0" t="n">
        <v>886233</v>
      </c>
      <c r="CI137" s="0" t="n">
        <v>877216</v>
      </c>
      <c r="CJ137" s="0" t="n">
        <v>877656</v>
      </c>
      <c r="CK137" s="0" t="n">
        <v>867646</v>
      </c>
      <c r="CL137" s="0" t="n">
        <v>878793</v>
      </c>
      <c r="CM137" s="0" t="n">
        <v>887275</v>
      </c>
      <c r="CN137" s="0" t="n">
        <v>885539</v>
      </c>
      <c r="CO137" s="0" t="n">
        <v>892631</v>
      </c>
      <c r="CP137" s="0" t="n">
        <v>899695</v>
      </c>
      <c r="CQ137" s="0" t="n">
        <v>904309</v>
      </c>
      <c r="CR137" s="0" t="n">
        <v>893189</v>
      </c>
      <c r="CS137" s="0" t="n">
        <v>913895</v>
      </c>
      <c r="CT137" s="0" t="n">
        <v>920616</v>
      </c>
      <c r="CU137" s="0" t="n">
        <v>927177</v>
      </c>
      <c r="CV137" s="0" t="n">
        <v>952216</v>
      </c>
      <c r="CW137" s="0" t="n">
        <v>950147</v>
      </c>
      <c r="CX137" s="0" t="n">
        <v>939167</v>
      </c>
      <c r="CY137" s="0" t="n">
        <v>955923</v>
      </c>
      <c r="CZ137" s="0" t="n">
        <v>959358</v>
      </c>
      <c r="DA137" s="0" t="n">
        <v>963251</v>
      </c>
      <c r="DB137" s="0" t="n">
        <v>973741</v>
      </c>
      <c r="DC137" s="0" t="n">
        <v>996962</v>
      </c>
      <c r="DD137" s="0" t="n">
        <v>999385</v>
      </c>
      <c r="DG137" s="21"/>
    </row>
    <row r="138" customFormat="false" ht="15" hidden="false" customHeight="false" outlineLevel="0" collapsed="false">
      <c r="A138" s="0" t="s">
        <v>56</v>
      </c>
      <c r="B138" s="21"/>
      <c r="D138" s="21" t="n">
        <v>466418</v>
      </c>
      <c r="E138" s="0" t="n">
        <v>482443</v>
      </c>
      <c r="F138" s="0" t="n">
        <v>482306</v>
      </c>
      <c r="G138" s="0" t="n">
        <v>495758</v>
      </c>
      <c r="H138" s="0" t="n">
        <v>511561</v>
      </c>
      <c r="I138" s="0" t="n">
        <v>518262</v>
      </c>
      <c r="J138" s="0" t="n">
        <v>536054</v>
      </c>
      <c r="K138" s="0" t="n">
        <v>539570</v>
      </c>
      <c r="L138" s="0" t="n">
        <v>549720</v>
      </c>
      <c r="M138" s="0" t="n">
        <v>556158</v>
      </c>
      <c r="N138" s="0" t="n">
        <v>562653</v>
      </c>
      <c r="O138" s="0" t="n">
        <v>570868</v>
      </c>
      <c r="P138" s="0" t="n">
        <v>579695</v>
      </c>
      <c r="Q138" s="0" t="n">
        <v>576869</v>
      </c>
      <c r="R138" s="0" t="n">
        <v>586417</v>
      </c>
      <c r="S138" s="0" t="n">
        <v>592998</v>
      </c>
      <c r="T138" s="0" t="n">
        <v>604631</v>
      </c>
      <c r="U138" s="0" t="n">
        <v>615716</v>
      </c>
      <c r="V138" s="0" t="n">
        <v>621220</v>
      </c>
      <c r="W138" s="0" t="n">
        <v>627175</v>
      </c>
      <c r="X138" s="0" t="n">
        <v>632307</v>
      </c>
      <c r="Y138" s="0" t="n">
        <v>633463</v>
      </c>
      <c r="Z138" s="0" t="n">
        <v>636162</v>
      </c>
      <c r="AA138" s="0" t="n">
        <v>624130</v>
      </c>
      <c r="AB138" s="0" t="n">
        <v>621510</v>
      </c>
      <c r="AC138" s="0" t="n">
        <v>624283</v>
      </c>
      <c r="AD138" s="0" t="n">
        <v>619722</v>
      </c>
      <c r="AE138" s="0" t="n">
        <v>612254</v>
      </c>
      <c r="AF138" s="0" t="n">
        <v>611161</v>
      </c>
      <c r="AG138" s="0" t="n">
        <v>608173</v>
      </c>
      <c r="AH138" s="0" t="n">
        <v>612993</v>
      </c>
      <c r="AI138" s="0" t="n">
        <v>603149</v>
      </c>
      <c r="AJ138" s="0" t="n">
        <v>616970</v>
      </c>
      <c r="AK138" s="0" t="n">
        <v>617789</v>
      </c>
      <c r="AL138" s="0" t="n">
        <v>615717</v>
      </c>
      <c r="AM138" s="0" t="n">
        <v>608339</v>
      </c>
      <c r="AN138" s="0" t="n">
        <v>615706</v>
      </c>
      <c r="AO138" s="0" t="n">
        <v>625267</v>
      </c>
      <c r="AP138" s="0" t="n">
        <v>623680</v>
      </c>
      <c r="AQ138" s="0" t="n">
        <v>620566</v>
      </c>
      <c r="AR138" s="0" t="n">
        <v>624017</v>
      </c>
      <c r="AS138" s="0" t="n">
        <v>616193</v>
      </c>
      <c r="AT138" s="0" t="n">
        <v>609618</v>
      </c>
      <c r="AU138" s="0" t="n">
        <v>617688</v>
      </c>
      <c r="AV138" s="0" t="n">
        <v>619213</v>
      </c>
      <c r="AW138" s="0" t="n">
        <v>607369</v>
      </c>
      <c r="AX138" s="0" t="n">
        <v>605166</v>
      </c>
      <c r="AY138" s="0" t="n">
        <v>618074</v>
      </c>
      <c r="AZ138" s="0" t="n">
        <v>615284</v>
      </c>
      <c r="BA138" s="0" t="n">
        <v>613341</v>
      </c>
      <c r="BB138" s="0" t="n">
        <v>609941</v>
      </c>
      <c r="BC138" s="0" t="n">
        <v>623367</v>
      </c>
      <c r="BD138" s="0" t="n">
        <v>619695</v>
      </c>
      <c r="BE138" s="0" t="n">
        <v>620599</v>
      </c>
      <c r="BF138" s="0" t="n">
        <v>625316</v>
      </c>
      <c r="BG138" s="0" t="n">
        <v>633944</v>
      </c>
      <c r="BH138" s="0" t="n">
        <v>631644</v>
      </c>
      <c r="BI138" s="0" t="n">
        <v>640601</v>
      </c>
      <c r="BJ138" s="0" t="n">
        <v>637460</v>
      </c>
      <c r="BK138" s="0" t="n">
        <v>630264</v>
      </c>
      <c r="BL138" s="0" t="n">
        <v>620603</v>
      </c>
      <c r="BM138" s="0" t="n">
        <v>627609</v>
      </c>
      <c r="BN138" s="0" t="n">
        <v>639760</v>
      </c>
      <c r="BO138" s="0" t="n">
        <v>630556</v>
      </c>
      <c r="BP138" s="0" t="n">
        <v>620216</v>
      </c>
      <c r="BQ138" s="0" t="n">
        <v>626653</v>
      </c>
      <c r="BR138" s="0" t="n">
        <v>640722</v>
      </c>
      <c r="BS138" s="0" t="n">
        <v>635241</v>
      </c>
      <c r="BT138" s="0" t="n">
        <v>639798</v>
      </c>
      <c r="BU138" s="0" t="n">
        <v>653462</v>
      </c>
      <c r="BV138" s="0" t="n">
        <v>660848</v>
      </c>
      <c r="BW138" s="0" t="n">
        <v>649281</v>
      </c>
      <c r="BX138" s="0" t="n">
        <v>654733</v>
      </c>
      <c r="BY138" s="0" t="n">
        <v>654841</v>
      </c>
      <c r="BZ138" s="0" t="n">
        <v>657310</v>
      </c>
      <c r="CA138" s="0" t="n">
        <v>667194</v>
      </c>
      <c r="CB138" s="0" t="n">
        <v>670732</v>
      </c>
      <c r="CC138" s="0" t="n">
        <v>657382</v>
      </c>
      <c r="CD138" s="0" t="n">
        <v>666497</v>
      </c>
      <c r="CE138" s="0" t="n">
        <v>669844</v>
      </c>
      <c r="CF138" s="0" t="n">
        <v>661224</v>
      </c>
      <c r="CG138" s="0" t="n">
        <v>659511</v>
      </c>
      <c r="CH138" s="0" t="n">
        <v>658253</v>
      </c>
      <c r="CI138" s="0" t="n">
        <v>673042</v>
      </c>
      <c r="CJ138" s="0" t="n">
        <v>693116</v>
      </c>
      <c r="CK138" s="0" t="n">
        <v>711009</v>
      </c>
      <c r="CL138" s="0" t="n">
        <v>703652</v>
      </c>
      <c r="CM138" s="0" t="n">
        <v>714064</v>
      </c>
      <c r="CN138" s="0" t="n">
        <v>716860</v>
      </c>
      <c r="CO138" s="0" t="n">
        <v>720697</v>
      </c>
      <c r="CP138" s="0" t="n">
        <v>720329</v>
      </c>
      <c r="CQ138" s="0" t="n">
        <v>727375</v>
      </c>
      <c r="CR138" s="0" t="n">
        <v>742954</v>
      </c>
      <c r="CS138" s="0" t="n">
        <v>745617</v>
      </c>
      <c r="CT138" s="0" t="n">
        <v>741477</v>
      </c>
      <c r="CU138" s="0" t="n">
        <v>747722</v>
      </c>
      <c r="CV138" s="0" t="n">
        <v>745329</v>
      </c>
      <c r="CW138" s="0" t="n">
        <v>761719</v>
      </c>
      <c r="CX138" s="0" t="n">
        <v>779117</v>
      </c>
      <c r="CY138" s="0" t="n">
        <v>797613</v>
      </c>
      <c r="CZ138" s="0" t="n">
        <v>817607</v>
      </c>
      <c r="DA138" s="0" t="n">
        <v>828043</v>
      </c>
      <c r="DB138" s="0" t="n">
        <v>853613</v>
      </c>
      <c r="DC138" s="0" t="n">
        <v>844452</v>
      </c>
      <c r="DD138" s="0" t="n">
        <v>842042</v>
      </c>
      <c r="DG138" s="21"/>
    </row>
    <row r="139" customFormat="false" ht="15" hidden="false" customHeight="false" outlineLevel="0" collapsed="false">
      <c r="DG139" s="21"/>
    </row>
    <row r="140" customFormat="false" ht="15" hidden="false" customHeight="false" outlineLevel="0" collapsed="false">
      <c r="DG140" s="21"/>
    </row>
    <row r="141" customFormat="false" ht="15" hidden="false" customHeight="false" outlineLevel="0" collapsed="false">
      <c r="DG141" s="21"/>
    </row>
    <row r="142" customFormat="false" ht="15" hidden="false" customHeight="false" outlineLevel="0" collapsed="false">
      <c r="DG142" s="21"/>
    </row>
    <row r="143" customFormat="false" ht="15" hidden="false" customHeight="false" outlineLevel="0" collapsed="false">
      <c r="DG143" s="21"/>
    </row>
    <row r="144" customFormat="false" ht="15" hidden="false" customHeight="false" outlineLevel="0" collapsed="false">
      <c r="DG144" s="21"/>
    </row>
    <row r="145" customFormat="false" ht="15" hidden="false" customHeight="false" outlineLevel="0" collapsed="false">
      <c r="DG145" s="21"/>
    </row>
    <row r="146" customFormat="false" ht="15" hidden="false" customHeight="false" outlineLevel="0" collapsed="false">
      <c r="DG146" s="21"/>
    </row>
    <row r="147" customFormat="false" ht="15" hidden="false" customHeight="false" outlineLevel="0" collapsed="false">
      <c r="DG147" s="21"/>
    </row>
    <row r="148" customFormat="false" ht="15" hidden="false" customHeight="false" outlineLevel="0" collapsed="false">
      <c r="DG148" s="21"/>
    </row>
    <row r="149" customFormat="false" ht="15" hidden="false" customHeight="false" outlineLevel="0" collapsed="false">
      <c r="DG149" s="21"/>
    </row>
    <row r="150" customFormat="false" ht="15" hidden="false" customHeight="false" outlineLevel="0" collapsed="false">
      <c r="DG150" s="21"/>
    </row>
    <row r="151" customFormat="false" ht="15" hidden="false" customHeight="false" outlineLevel="0" collapsed="false">
      <c r="DG151" s="21"/>
    </row>
    <row r="152" customFormat="false" ht="15" hidden="false" customHeight="false" outlineLevel="0" collapsed="false">
      <c r="DF152" s="2"/>
      <c r="DG152" s="21"/>
    </row>
    <row r="153" customFormat="false" ht="15" hidden="false" customHeight="false" outlineLevel="0" collapsed="false">
      <c r="DG153" s="21"/>
    </row>
    <row r="154" customFormat="false" ht="15" hidden="false" customHeight="false" outlineLevel="0" collapsed="false">
      <c r="DG154" s="21"/>
    </row>
    <row r="155" customFormat="false" ht="15" hidden="false" customHeight="false" outlineLevel="0" collapsed="false">
      <c r="DG155" s="21"/>
    </row>
    <row r="156" customFormat="false" ht="15" hidden="false" customHeight="false" outlineLevel="0" collapsed="false">
      <c r="DG156" s="21"/>
    </row>
    <row r="157" customFormat="false" ht="15" hidden="false" customHeight="false" outlineLevel="0" collapsed="false">
      <c r="DG157" s="21"/>
    </row>
    <row r="158" customFormat="false" ht="15" hidden="false" customHeight="false" outlineLevel="0" collapsed="false">
      <c r="DG158" s="21"/>
    </row>
    <row r="159" customFormat="false" ht="15" hidden="false" customHeight="false" outlineLevel="0" collapsed="false">
      <c r="DG159" s="21"/>
    </row>
    <row r="160" customFormat="false" ht="15" hidden="false" customHeight="false" outlineLevel="0" collapsed="false">
      <c r="DG160" s="21"/>
    </row>
    <row r="161" customFormat="false" ht="15" hidden="false" customHeight="false" outlineLevel="0" collapsed="false">
      <c r="DG161" s="21"/>
    </row>
    <row r="162" customFormat="false" ht="15" hidden="false" customHeight="false" outlineLevel="0" collapsed="false">
      <c r="DG162" s="21"/>
    </row>
    <row r="163" customFormat="false" ht="15" hidden="false" customHeight="false" outlineLevel="0" collapsed="false">
      <c r="DG163" s="21"/>
    </row>
    <row r="164" customFormat="false" ht="15" hidden="false" customHeight="false" outlineLevel="0" collapsed="false">
      <c r="DG164" s="21"/>
    </row>
    <row r="165" customFormat="false" ht="15" hidden="false" customHeight="false" outlineLevel="0" collapsed="false">
      <c r="DG165" s="21"/>
    </row>
    <row r="166" customFormat="false" ht="15" hidden="false" customHeight="false" outlineLevel="0" collapsed="false">
      <c r="DG166" s="21"/>
    </row>
    <row r="167" customFormat="false" ht="15" hidden="false" customHeight="false" outlineLevel="0" collapsed="false">
      <c r="DG167" s="21"/>
    </row>
    <row r="168" customFormat="false" ht="15" hidden="false" customHeight="false" outlineLevel="0" collapsed="false">
      <c r="DG168" s="21"/>
    </row>
    <row r="169" customFormat="false" ht="15" hidden="false" customHeight="false" outlineLevel="0" collapsed="false">
      <c r="DG169" s="21"/>
    </row>
    <row r="170" customFormat="false" ht="15" hidden="false" customHeight="false" outlineLevel="0" collapsed="false">
      <c r="DG170" s="21"/>
    </row>
    <row r="171" customFormat="false" ht="15" hidden="false" customHeight="false" outlineLevel="0" collapsed="false">
      <c r="DG171" s="21"/>
    </row>
    <row r="172" customFormat="false" ht="15" hidden="false" customHeight="false" outlineLevel="0" collapsed="false">
      <c r="DG172" s="21"/>
    </row>
    <row r="173" customFormat="false" ht="15" hidden="false" customHeight="false" outlineLevel="0" collapsed="false">
      <c r="DG173" s="21"/>
    </row>
    <row r="174" customFormat="false" ht="15" hidden="false" customHeight="false" outlineLevel="0" collapsed="false">
      <c r="DG174" s="21"/>
    </row>
    <row r="175" customFormat="false" ht="15" hidden="false" customHeight="false" outlineLevel="0" collapsed="false">
      <c r="DG175" s="21"/>
    </row>
    <row r="176" customFormat="false" ht="15" hidden="false" customHeight="false" outlineLevel="0" collapsed="false">
      <c r="DG176" s="21"/>
    </row>
    <row r="177" customFormat="false" ht="15" hidden="false" customHeight="false" outlineLevel="0" collapsed="false">
      <c r="DG177" s="21"/>
    </row>
    <row r="178" customFormat="false" ht="15" hidden="false" customHeight="false" outlineLevel="0" collapsed="false">
      <c r="DG178" s="21"/>
    </row>
    <row r="179" customFormat="false" ht="15" hidden="false" customHeight="false" outlineLevel="0" collapsed="false">
      <c r="DG179" s="21"/>
    </row>
    <row r="180" customFormat="false" ht="15" hidden="false" customHeight="false" outlineLevel="0" collapsed="false">
      <c r="DG180" s="21"/>
    </row>
    <row r="181" s="22" customFormat="true" ht="15" hidden="false" customHeight="false" outlineLevel="0" collapsed="false">
      <c r="DG181" s="23"/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  <c r="EE181" s="24"/>
      <c r="EF181" s="24"/>
      <c r="EG181" s="24"/>
      <c r="EH181" s="24"/>
      <c r="EI181" s="24"/>
      <c r="EJ181" s="24"/>
      <c r="EK181" s="24"/>
      <c r="EL181" s="24"/>
      <c r="EM181" s="24"/>
      <c r="EN181" s="24"/>
      <c r="EO181" s="24"/>
      <c r="EP181" s="24"/>
      <c r="EQ181" s="24"/>
      <c r="ER181" s="24"/>
      <c r="ES181" s="24"/>
      <c r="ET181" s="24"/>
      <c r="EU181" s="24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24"/>
      <c r="FI181" s="24"/>
      <c r="FJ181" s="24"/>
      <c r="FK181" s="24"/>
      <c r="FL181" s="24"/>
      <c r="FM181" s="24"/>
      <c r="FN181" s="24"/>
      <c r="FO181" s="24"/>
      <c r="FP181" s="24"/>
      <c r="FQ181" s="24"/>
      <c r="FR181" s="24"/>
      <c r="FS181" s="24"/>
      <c r="FT181" s="24"/>
      <c r="FU181" s="24"/>
      <c r="FV181" s="24"/>
      <c r="FW181" s="24"/>
      <c r="FX181" s="24"/>
      <c r="FY181" s="24"/>
      <c r="FZ181" s="24"/>
      <c r="GA181" s="24"/>
      <c r="GB181" s="24"/>
      <c r="GC181" s="24"/>
      <c r="GD181" s="24"/>
      <c r="GE181" s="24"/>
      <c r="GF181" s="24"/>
      <c r="GG181" s="24"/>
      <c r="GH181" s="24"/>
      <c r="GI181" s="24"/>
      <c r="GJ181" s="24"/>
      <c r="GK181" s="24"/>
      <c r="GL181" s="24"/>
      <c r="GM181" s="24"/>
      <c r="GN181" s="24"/>
      <c r="GO181" s="24"/>
      <c r="GP181" s="24"/>
      <c r="GQ181" s="24"/>
      <c r="GR181" s="24"/>
      <c r="GS181" s="24"/>
      <c r="GT181" s="24"/>
      <c r="GU181" s="24"/>
      <c r="GV181" s="24"/>
      <c r="GW181" s="24"/>
      <c r="GX181" s="24"/>
      <c r="GY181" s="24"/>
      <c r="GZ181" s="24"/>
      <c r="HA181" s="24"/>
      <c r="HB181" s="24"/>
      <c r="HC181" s="24"/>
      <c r="HD181" s="24"/>
      <c r="HE181" s="24"/>
      <c r="HF181" s="24"/>
      <c r="HG181" s="24"/>
      <c r="HH181" s="24"/>
    </row>
    <row r="182" customFormat="false" ht="15" hidden="false" customHeight="false" outlineLevel="0" collapsed="false">
      <c r="DG182" s="21"/>
    </row>
    <row r="183" customFormat="false" ht="15" hidden="false" customHeight="false" outlineLevel="0" collapsed="false">
      <c r="DG183" s="21"/>
    </row>
    <row r="184" customFormat="false" ht="15" hidden="false" customHeight="false" outlineLevel="0" collapsed="false">
      <c r="DG184" s="21"/>
    </row>
    <row r="185" customFormat="false" ht="15" hidden="false" customHeight="false" outlineLevel="0" collapsed="false">
      <c r="DG185" s="21"/>
    </row>
    <row r="186" customFormat="false" ht="15" hidden="false" customHeight="false" outlineLevel="0" collapsed="false">
      <c r="DG186" s="21"/>
    </row>
    <row r="187" customFormat="false" ht="15" hidden="false" customHeight="false" outlineLevel="0" collapsed="false">
      <c r="DG187" s="21"/>
    </row>
    <row r="188" customFormat="false" ht="15" hidden="false" customHeight="false" outlineLevel="0" collapsed="false">
      <c r="DG188" s="21"/>
    </row>
    <row r="189" customFormat="false" ht="15" hidden="false" customHeight="false" outlineLevel="0" collapsed="false">
      <c r="DG189" s="21"/>
    </row>
    <row r="190" customFormat="false" ht="15" hidden="false" customHeight="false" outlineLevel="0" collapsed="false">
      <c r="DG190" s="21"/>
    </row>
    <row r="191" customFormat="false" ht="15" hidden="false" customHeight="false" outlineLevel="0" collapsed="false">
      <c r="DG191" s="21"/>
    </row>
    <row r="192" customFormat="false" ht="15" hidden="false" customHeight="false" outlineLevel="0" collapsed="false">
      <c r="DG192" s="21"/>
    </row>
    <row r="193" customFormat="false" ht="15" hidden="false" customHeight="false" outlineLevel="0" collapsed="false">
      <c r="DG193" s="21"/>
    </row>
    <row r="194" customFormat="false" ht="15" hidden="false" customHeight="false" outlineLevel="0" collapsed="false">
      <c r="DG194" s="21"/>
    </row>
    <row r="195" customFormat="false" ht="15" hidden="false" customHeight="false" outlineLevel="0" collapsed="false">
      <c r="DG195" s="21"/>
    </row>
    <row r="196" customFormat="false" ht="15" hidden="false" customHeight="false" outlineLevel="0" collapsed="false">
      <c r="DG196" s="21"/>
    </row>
    <row r="197" customFormat="false" ht="15" hidden="false" customHeight="false" outlineLevel="0" collapsed="false">
      <c r="DG197" s="21"/>
    </row>
    <row r="198" customFormat="false" ht="15" hidden="false" customHeight="false" outlineLevel="0" collapsed="false">
      <c r="DG198" s="21"/>
    </row>
    <row r="199" customFormat="false" ht="15" hidden="false" customHeight="false" outlineLevel="0" collapsed="false">
      <c r="DG199" s="21"/>
    </row>
    <row r="200" customFormat="false" ht="15" hidden="false" customHeight="false" outlineLevel="0" collapsed="false">
      <c r="DG200" s="21"/>
    </row>
    <row r="201" customFormat="false" ht="15" hidden="false" customHeight="false" outlineLevel="0" collapsed="false">
      <c r="DG201" s="21"/>
    </row>
    <row r="202" customFormat="false" ht="15" hidden="false" customHeight="false" outlineLevel="0" collapsed="false">
      <c r="DG202" s="21"/>
    </row>
    <row r="203" customFormat="false" ht="15" hidden="false" customHeight="false" outlineLevel="0" collapsed="false">
      <c r="DG203" s="21"/>
    </row>
    <row r="204" customFormat="false" ht="15" hidden="false" customHeight="false" outlineLevel="0" collapsed="false">
      <c r="DG204" s="21"/>
    </row>
    <row r="205" customFormat="false" ht="15" hidden="false" customHeight="false" outlineLevel="0" collapsed="false">
      <c r="DG205" s="21"/>
    </row>
    <row r="206" customFormat="false" ht="15" hidden="false" customHeight="false" outlineLevel="0" collapsed="false">
      <c r="DG206" s="21"/>
    </row>
    <row r="207" customFormat="false" ht="15" hidden="false" customHeight="false" outlineLevel="0" collapsed="false">
      <c r="DG207" s="21"/>
    </row>
    <row r="208" customFormat="false" ht="15" hidden="false" customHeight="false" outlineLevel="0" collapsed="false">
      <c r="DG208" s="21"/>
    </row>
    <row r="209" customFormat="false" ht="15" hidden="false" customHeight="false" outlineLevel="0" collapsed="false">
      <c r="DG209" s="21"/>
    </row>
    <row r="210" customFormat="false" ht="15" hidden="false" customHeight="false" outlineLevel="0" collapsed="false">
      <c r="DG210" s="21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1"/>
    </row>
    <row r="223" customFormat="false" ht="15" hidden="false" customHeight="false" outlineLevel="0" collapsed="false">
      <c r="DG223" s="21"/>
    </row>
    <row r="224" customFormat="false" ht="15" hidden="false" customHeight="false" outlineLevel="0" collapsed="false">
      <c r="DG224" s="21"/>
    </row>
    <row r="225" customFormat="false" ht="15" hidden="false" customHeight="false" outlineLevel="0" collapsed="false">
      <c r="DG225" s="21"/>
    </row>
    <row r="226" customFormat="false" ht="15" hidden="false" customHeight="false" outlineLevel="0" collapsed="false">
      <c r="DG226" s="21"/>
    </row>
    <row r="227" customFormat="false" ht="15" hidden="false" customHeight="false" outlineLevel="0" collapsed="false">
      <c r="DG227" s="21"/>
    </row>
    <row r="228" customFormat="false" ht="15" hidden="false" customHeight="false" outlineLevel="0" collapsed="false">
      <c r="DG228" s="21"/>
    </row>
    <row r="229" customFormat="false" ht="15" hidden="false" customHeight="false" outlineLevel="0" collapsed="false">
      <c r="DG229" s="21"/>
    </row>
    <row r="230" customFormat="false" ht="15" hidden="false" customHeight="false" outlineLevel="0" collapsed="false">
      <c r="DG230" s="21"/>
    </row>
    <row r="231" customFormat="false" ht="15" hidden="false" customHeight="false" outlineLevel="0" collapsed="false">
      <c r="DG231" s="21"/>
    </row>
    <row r="232" customFormat="false" ht="15" hidden="false" customHeight="false" outlineLevel="0" collapsed="false">
      <c r="DG232" s="21"/>
    </row>
    <row r="233" customFormat="false" ht="15" hidden="false" customHeight="false" outlineLevel="0" collapsed="false">
      <c r="DG233" s="21"/>
    </row>
    <row r="234" customFormat="false" ht="15" hidden="false" customHeight="false" outlineLevel="0" collapsed="false">
      <c r="DG234" s="21"/>
    </row>
    <row r="235" customFormat="false" ht="15" hidden="false" customHeight="false" outlineLevel="0" collapsed="false">
      <c r="DG235" s="21"/>
    </row>
    <row r="236" customFormat="false" ht="15" hidden="false" customHeight="false" outlineLevel="0" collapsed="false">
      <c r="DG236" s="21"/>
    </row>
    <row r="237" customFormat="false" ht="15" hidden="false" customHeight="false" outlineLevel="0" collapsed="false">
      <c r="DG237" s="21"/>
    </row>
    <row r="238" s="24" customFormat="true" ht="15" hidden="false" customHeight="false" outlineLevel="0" collapsed="false"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  <c r="DG238" s="23"/>
    </row>
    <row r="239" customFormat="false" ht="15" hidden="false" customHeight="false" outlineLevel="0" collapsed="false">
      <c r="DG239" s="21"/>
    </row>
    <row r="240" customFormat="false" ht="15" hidden="false" customHeight="false" outlineLevel="0" collapsed="false">
      <c r="DG240" s="21"/>
    </row>
    <row r="241" customFormat="false" ht="15" hidden="false" customHeight="false" outlineLevel="0" collapsed="false">
      <c r="DG241" s="21"/>
    </row>
    <row r="242" customFormat="false" ht="15" hidden="false" customHeight="false" outlineLevel="0" collapsed="false">
      <c r="DG242" s="21"/>
    </row>
    <row r="243" customFormat="false" ht="15" hidden="false" customHeight="false" outlineLevel="0" collapsed="false">
      <c r="DG243" s="21"/>
    </row>
    <row r="244" customFormat="false" ht="15" hidden="false" customHeight="false" outlineLevel="0" collapsed="false">
      <c r="DG244" s="21"/>
    </row>
    <row r="245" customFormat="false" ht="15" hidden="false" customHeight="false" outlineLevel="0" collapsed="false">
      <c r="DG245" s="21"/>
    </row>
    <row r="246" customFormat="false" ht="15" hidden="false" customHeight="false" outlineLevel="0" collapsed="false">
      <c r="DG246" s="21"/>
    </row>
    <row r="247" customFormat="false" ht="15" hidden="false" customHeight="false" outlineLevel="0" collapsed="false">
      <c r="DG247" s="21"/>
    </row>
    <row r="248" customFormat="false" ht="15" hidden="false" customHeight="false" outlineLevel="0" collapsed="false">
      <c r="DG248" s="21"/>
    </row>
    <row r="249" customFormat="false" ht="15" hidden="false" customHeight="false" outlineLevel="0" collapsed="false">
      <c r="DG249" s="21"/>
    </row>
    <row r="250" customFormat="false" ht="15" hidden="false" customHeight="false" outlineLevel="0" collapsed="false">
      <c r="DG250" s="21"/>
    </row>
    <row r="251" customFormat="false" ht="15" hidden="false" customHeight="false" outlineLevel="0" collapsed="false">
      <c r="DG251" s="21"/>
    </row>
    <row r="252" customFormat="false" ht="15" hidden="false" customHeight="false" outlineLevel="0" collapsed="false">
      <c r="DG252" s="21"/>
    </row>
    <row r="253" customFormat="false" ht="15" hidden="false" customHeight="false" outlineLevel="0" collapsed="false">
      <c r="DG253" s="21"/>
    </row>
    <row r="254" customFormat="false" ht="15" hidden="false" customHeight="false" outlineLevel="0" collapsed="false">
      <c r="DG254" s="21"/>
    </row>
    <row r="255" customFormat="false" ht="15" hidden="false" customHeight="false" outlineLevel="0" collapsed="false">
      <c r="DG255" s="21"/>
    </row>
    <row r="256" customFormat="false" ht="15" hidden="false" customHeight="false" outlineLevel="0" collapsed="false">
      <c r="DG256" s="21"/>
    </row>
    <row r="257" customFormat="false" ht="15" hidden="false" customHeight="false" outlineLevel="0" collapsed="false">
      <c r="DG257" s="21"/>
    </row>
    <row r="258" customFormat="false" ht="15" hidden="false" customHeight="false" outlineLevel="0" collapsed="false">
      <c r="DG258" s="21"/>
    </row>
    <row r="259" customFormat="false" ht="15" hidden="false" customHeight="false" outlineLevel="0" collapsed="false">
      <c r="DG259" s="21"/>
    </row>
    <row r="260" customFormat="false" ht="15" hidden="false" customHeight="false" outlineLevel="0" collapsed="false">
      <c r="DG260" s="21"/>
    </row>
    <row r="261" customFormat="false" ht="15" hidden="false" customHeight="false" outlineLevel="0" collapsed="false">
      <c r="DG261" s="21"/>
    </row>
    <row r="262" customFormat="false" ht="15" hidden="false" customHeight="false" outlineLevel="0" collapsed="false">
      <c r="DG262" s="21"/>
    </row>
    <row r="263" customFormat="false" ht="15" hidden="false" customHeight="false" outlineLevel="0" collapsed="false">
      <c r="DG263" s="21"/>
    </row>
    <row r="264" customFormat="false" ht="15" hidden="false" customHeight="false" outlineLevel="0" collapsed="false">
      <c r="DG264" s="21"/>
    </row>
    <row r="265" customFormat="false" ht="15" hidden="false" customHeight="false" outlineLevel="0" collapsed="false">
      <c r="DG265" s="21"/>
    </row>
    <row r="266" customFormat="false" ht="15" hidden="false" customHeight="false" outlineLevel="0" collapsed="false">
      <c r="DG266" s="21"/>
    </row>
    <row r="267" customFormat="false" ht="15" hidden="false" customHeight="false" outlineLevel="0" collapsed="false">
      <c r="DG267" s="21"/>
    </row>
    <row r="268" customFormat="false" ht="15" hidden="false" customHeight="false" outlineLevel="0" collapsed="false">
      <c r="DG268" s="21"/>
    </row>
    <row r="269" customFormat="false" ht="15" hidden="false" customHeight="false" outlineLevel="0" collapsed="false">
      <c r="DG269" s="21"/>
    </row>
    <row r="270" customFormat="false" ht="15" hidden="false" customHeight="false" outlineLevel="0" collapsed="false">
      <c r="DG270" s="21"/>
    </row>
    <row r="271" customFormat="false" ht="15" hidden="false" customHeight="false" outlineLevel="0" collapsed="false">
      <c r="DG271" s="21"/>
    </row>
    <row r="272" customFormat="false" ht="15" hidden="false" customHeight="false" outlineLevel="0" collapsed="false">
      <c r="DG272" s="21"/>
    </row>
    <row r="273" customFormat="false" ht="15" hidden="false" customHeight="false" outlineLevel="0" collapsed="false">
      <c r="DG273" s="21"/>
    </row>
    <row r="274" customFormat="false" ht="15" hidden="false" customHeight="false" outlineLevel="0" collapsed="false">
      <c r="DG274" s="21"/>
    </row>
    <row r="275" customFormat="false" ht="15" hidden="false" customHeight="false" outlineLevel="0" collapsed="false">
      <c r="DG275" s="21"/>
    </row>
    <row r="276" customFormat="false" ht="15" hidden="false" customHeight="false" outlineLevel="0" collapsed="false">
      <c r="DG276" s="21"/>
    </row>
    <row r="277" customFormat="false" ht="15" hidden="false" customHeight="false" outlineLevel="0" collapsed="false">
      <c r="DG277" s="21"/>
    </row>
    <row r="278" customFormat="false" ht="15" hidden="false" customHeight="false" outlineLevel="0" collapsed="false">
      <c r="DG278" s="21"/>
    </row>
    <row r="279" customFormat="false" ht="15" hidden="false" customHeight="false" outlineLevel="0" collapsed="false">
      <c r="DG279" s="21"/>
    </row>
    <row r="280" customFormat="false" ht="15" hidden="false" customHeight="false" outlineLevel="0" collapsed="false">
      <c r="DG280" s="21"/>
    </row>
    <row r="281" customFormat="false" ht="15" hidden="false" customHeight="false" outlineLevel="0" collapsed="false">
      <c r="DG281" s="21"/>
    </row>
    <row r="282" customFormat="false" ht="15" hidden="false" customHeight="false" outlineLevel="0" collapsed="false">
      <c r="DG282" s="21"/>
    </row>
    <row r="283" customFormat="false" ht="15" hidden="false" customHeight="false" outlineLevel="0" collapsed="false">
      <c r="DG283" s="21"/>
    </row>
    <row r="284" customFormat="false" ht="15" hidden="false" customHeight="false" outlineLevel="0" collapsed="false">
      <c r="DG284" s="21"/>
    </row>
    <row r="285" customFormat="false" ht="15" hidden="false" customHeight="false" outlineLevel="0" collapsed="false">
      <c r="DG285" s="21"/>
    </row>
    <row r="286" customFormat="false" ht="15" hidden="false" customHeight="false" outlineLevel="0" collapsed="false">
      <c r="DG286" s="21"/>
    </row>
    <row r="287" customFormat="false" ht="15" hidden="false" customHeight="false" outlineLevel="0" collapsed="false">
      <c r="DG287" s="21"/>
    </row>
    <row r="288" customFormat="false" ht="15" hidden="false" customHeight="false" outlineLevel="0" collapsed="false">
      <c r="DG288" s="21"/>
    </row>
    <row r="289" customFormat="false" ht="15" hidden="false" customHeight="false" outlineLevel="0" collapsed="false">
      <c r="DG289" s="21"/>
    </row>
    <row r="290" customFormat="false" ht="15" hidden="false" customHeight="false" outlineLevel="0" collapsed="false">
      <c r="DG290" s="21"/>
    </row>
    <row r="291" s="24" customFormat="true" ht="15" hidden="false" customHeight="false" outlineLevel="0" collapsed="false"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  <c r="DG291" s="23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E19" activeCellId="0" sqref="E19"/>
    </sheetView>
  </sheetViews>
  <sheetFormatPr defaultColWidth="12.9140625" defaultRowHeight="12.85" zeroHeight="false" outlineLevelRow="0" outlineLevelCol="0"/>
  <sheetData>
    <row r="1" s="18" customFormat="true" ht="12.85" hidden="false" customHeight="false" outlineLevel="0" collapsed="false">
      <c r="D1" s="18" t="s">
        <v>32</v>
      </c>
    </row>
    <row r="2" customFormat="false" ht="13.4" hidden="false" customHeight="false" outlineLevel="0" collapsed="false">
      <c r="A2" s="18"/>
      <c r="B2" s="18"/>
      <c r="C2" s="18" t="s">
        <v>34</v>
      </c>
      <c r="D2" s="18" t="n">
        <f aca="false">E2-1</f>
        <v>993</v>
      </c>
      <c r="E2" s="18" t="n">
        <f aca="false">F2-1</f>
        <v>994</v>
      </c>
      <c r="F2" s="18" t="n">
        <f aca="false">G2-1</f>
        <v>995</v>
      </c>
      <c r="G2" s="18" t="n">
        <f aca="false">H2-1</f>
        <v>996</v>
      </c>
      <c r="H2" s="18" t="n">
        <f aca="false">I2-1</f>
        <v>997</v>
      </c>
      <c r="I2" s="18" t="n">
        <f aca="false">J2-1</f>
        <v>998</v>
      </c>
      <c r="J2" s="18" t="n">
        <f aca="false">K2-1</f>
        <v>999</v>
      </c>
      <c r="K2" s="18" t="n">
        <v>1000</v>
      </c>
      <c r="L2" s="18" t="n">
        <f aca="false">K2+1</f>
        <v>1001</v>
      </c>
      <c r="M2" s="18" t="n">
        <f aca="false">L2+1</f>
        <v>1002</v>
      </c>
      <c r="N2" s="18" t="n">
        <f aca="false">M2+1</f>
        <v>1003</v>
      </c>
      <c r="O2" s="18" t="n">
        <f aca="false">N2+1</f>
        <v>1004</v>
      </c>
      <c r="P2" s="18" t="n">
        <f aca="false">O2+1</f>
        <v>1005</v>
      </c>
      <c r="Q2" s="18" t="n">
        <f aca="false">P2+1</f>
        <v>1006</v>
      </c>
      <c r="R2" s="18" t="n">
        <f aca="false">Q2+1</f>
        <v>1007</v>
      </c>
      <c r="S2" s="18" t="n">
        <f aca="false">R2+1</f>
        <v>1008</v>
      </c>
      <c r="T2" s="18" t="n">
        <f aca="false">S2+1</f>
        <v>1009</v>
      </c>
      <c r="U2" s="18" t="n">
        <f aca="false">T2+1</f>
        <v>1010</v>
      </c>
      <c r="V2" s="18" t="n">
        <f aca="false">U2+1</f>
        <v>1011</v>
      </c>
      <c r="W2" s="18" t="n">
        <f aca="false">V2+1</f>
        <v>1012</v>
      </c>
      <c r="X2" s="18" t="n">
        <f aca="false">W2+1</f>
        <v>1013</v>
      </c>
      <c r="Y2" s="18" t="n">
        <f aca="false">X2+1</f>
        <v>1014</v>
      </c>
      <c r="Z2" s="18" t="n">
        <f aca="false">Y2+1</f>
        <v>1015</v>
      </c>
      <c r="AA2" s="18" t="n">
        <f aca="false">Z2+1</f>
        <v>1016</v>
      </c>
      <c r="AB2" s="18" t="n">
        <f aca="false">AA2+1</f>
        <v>1017</v>
      </c>
      <c r="AC2" s="18" t="n">
        <f aca="false">AB2+1</f>
        <v>1018</v>
      </c>
      <c r="AD2" s="18" t="n">
        <f aca="false">AC2+1</f>
        <v>1019</v>
      </c>
      <c r="AE2" s="18" t="n">
        <f aca="false">AD2+1</f>
        <v>1020</v>
      </c>
      <c r="AF2" s="18" t="n">
        <f aca="false">AE2+1</f>
        <v>1021</v>
      </c>
      <c r="AG2" s="18" t="n">
        <f aca="false">AF2+1</f>
        <v>1022</v>
      </c>
      <c r="AH2" s="18" t="n">
        <f aca="false">AG2+1</f>
        <v>1023</v>
      </c>
      <c r="AI2" s="18" t="n">
        <f aca="false">AH2+1</f>
        <v>1024</v>
      </c>
      <c r="AJ2" s="18" t="n">
        <f aca="false">AI2+1</f>
        <v>1025</v>
      </c>
      <c r="AK2" s="18" t="n">
        <f aca="false">AJ2+1</f>
        <v>1026</v>
      </c>
      <c r="AL2" s="18" t="n">
        <f aca="false">AK2+1</f>
        <v>1027</v>
      </c>
      <c r="AM2" s="18" t="n">
        <f aca="false">AL2+1</f>
        <v>1028</v>
      </c>
      <c r="AN2" s="18" t="n">
        <f aca="false">AM2+1</f>
        <v>1029</v>
      </c>
      <c r="AO2" s="18" t="n">
        <f aca="false">AN2+1</f>
        <v>1030</v>
      </c>
      <c r="AP2" s="18" t="n">
        <f aca="false">AO2+1</f>
        <v>1031</v>
      </c>
      <c r="AQ2" s="18" t="n">
        <f aca="false">AP2+1</f>
        <v>1032</v>
      </c>
      <c r="AR2" s="18" t="n">
        <f aca="false">AQ2+1</f>
        <v>1033</v>
      </c>
      <c r="AS2" s="18" t="n">
        <f aca="false">AR2+1</f>
        <v>1034</v>
      </c>
      <c r="AT2" s="18" t="n">
        <f aca="false">AS2+1</f>
        <v>1035</v>
      </c>
      <c r="AU2" s="18" t="n">
        <f aca="false">AT2+1</f>
        <v>1036</v>
      </c>
      <c r="AV2" s="18" t="n">
        <f aca="false">AU2+1</f>
        <v>1037</v>
      </c>
      <c r="AW2" s="18" t="n">
        <f aca="false">AV2+1</f>
        <v>1038</v>
      </c>
      <c r="AX2" s="18" t="n">
        <f aca="false">AW2+1</f>
        <v>1039</v>
      </c>
      <c r="AY2" s="18" t="n">
        <f aca="false">AX2+1</f>
        <v>1040</v>
      </c>
      <c r="AZ2" s="18" t="n">
        <f aca="false">AY2+1</f>
        <v>1041</v>
      </c>
      <c r="BA2" s="18" t="n">
        <f aca="false">AZ2+1</f>
        <v>1042</v>
      </c>
      <c r="BB2" s="18" t="n">
        <f aca="false">BA2+1</f>
        <v>1043</v>
      </c>
      <c r="BC2" s="18" t="n">
        <f aca="false">BB2+1</f>
        <v>1044</v>
      </c>
      <c r="BD2" s="18" t="n">
        <f aca="false">BC2+1</f>
        <v>1045</v>
      </c>
      <c r="BE2" s="18" t="n">
        <f aca="false">BD2+1</f>
        <v>1046</v>
      </c>
      <c r="BF2" s="18" t="n">
        <f aca="false">BE2+1</f>
        <v>1047</v>
      </c>
      <c r="BG2" s="18" t="n">
        <f aca="false">BF2+1</f>
        <v>1048</v>
      </c>
      <c r="BH2" s="18" t="n">
        <f aca="false">BG2+1</f>
        <v>1049</v>
      </c>
      <c r="BI2" s="18" t="n">
        <f aca="false">BH2+1</f>
        <v>1050</v>
      </c>
      <c r="BJ2" s="18" t="n">
        <f aca="false">BI2+1</f>
        <v>1051</v>
      </c>
      <c r="BK2" s="18" t="n">
        <f aca="false">BJ2+1</f>
        <v>1052</v>
      </c>
      <c r="BL2" s="18" t="n">
        <f aca="false">BK2+1</f>
        <v>1053</v>
      </c>
      <c r="BM2" s="18" t="n">
        <f aca="false">BL2+1</f>
        <v>1054</v>
      </c>
      <c r="BN2" s="18" t="n">
        <f aca="false">BM2+1</f>
        <v>1055</v>
      </c>
      <c r="BO2" s="18" t="n">
        <f aca="false">BN2+1</f>
        <v>1056</v>
      </c>
      <c r="BP2" s="18" t="n">
        <f aca="false">BO2+1</f>
        <v>1057</v>
      </c>
      <c r="BQ2" s="18" t="n">
        <f aca="false">BP2+1</f>
        <v>1058</v>
      </c>
      <c r="BR2" s="18" t="n">
        <f aca="false">BQ2+1</f>
        <v>1059</v>
      </c>
      <c r="BS2" s="18" t="n">
        <f aca="false">BR2+1</f>
        <v>1060</v>
      </c>
      <c r="BT2" s="18" t="n">
        <f aca="false">BS2+1</f>
        <v>1061</v>
      </c>
      <c r="BU2" s="18" t="n">
        <f aca="false">BT2+1</f>
        <v>1062</v>
      </c>
      <c r="BV2" s="18" t="n">
        <f aca="false">BU2+1</f>
        <v>1063</v>
      </c>
      <c r="BW2" s="18" t="n">
        <f aca="false">BV2+1</f>
        <v>1064</v>
      </c>
      <c r="BX2" s="18" t="n">
        <f aca="false">BW2+1</f>
        <v>1065</v>
      </c>
      <c r="BY2" s="18" t="n">
        <f aca="false">BX2+1</f>
        <v>1066</v>
      </c>
    </row>
    <row r="3" customFormat="false" ht="12.85" hidden="false" customHeight="false" outlineLevel="0" collapsed="false">
      <c r="C3" s="18" t="n">
        <v>16</v>
      </c>
      <c r="D3" s="25" t="n">
        <v>934040</v>
      </c>
      <c r="E3" s="26" t="n">
        <v>947561</v>
      </c>
      <c r="F3" s="25" t="n">
        <v>934090</v>
      </c>
      <c r="G3" s="26" t="n">
        <v>968133</v>
      </c>
      <c r="H3" s="25" t="n">
        <f aca="false">G3*3/4+K3*1/4</f>
        <v>973724.25</v>
      </c>
      <c r="I3" s="26" t="n">
        <f aca="false">G3*2/4+K3*2/4</f>
        <v>979315.5</v>
      </c>
      <c r="J3" s="25" t="n">
        <f aca="false">G3*1/4+K3*3/4</f>
        <v>984906.75</v>
      </c>
      <c r="K3" s="26" t="n">
        <v>990498</v>
      </c>
      <c r="L3" s="25" t="n">
        <v>1004078</v>
      </c>
      <c r="M3" s="26" t="n">
        <v>1015262</v>
      </c>
      <c r="N3" s="25" t="n">
        <v>977811</v>
      </c>
      <c r="O3" s="26" t="n">
        <v>941968</v>
      </c>
      <c r="P3" s="25" t="n">
        <v>938260</v>
      </c>
      <c r="Q3" s="26" t="n">
        <v>911861</v>
      </c>
      <c r="R3" s="25" t="n">
        <v>898963</v>
      </c>
      <c r="S3" s="26" t="n">
        <v>928524</v>
      </c>
      <c r="T3" s="25" t="n">
        <v>883164</v>
      </c>
      <c r="U3" s="26" t="n">
        <v>827635</v>
      </c>
      <c r="V3" s="25" t="n">
        <v>878125</v>
      </c>
      <c r="W3" s="26" t="n">
        <v>891847</v>
      </c>
      <c r="X3" s="25" t="n">
        <v>864731</v>
      </c>
      <c r="Y3" s="26" t="n">
        <v>846752</v>
      </c>
      <c r="Z3" s="25" t="n">
        <v>905403</v>
      </c>
      <c r="AA3" s="26" t="n">
        <v>872166</v>
      </c>
      <c r="AB3" s="25" t="n">
        <v>830395</v>
      </c>
      <c r="AC3" s="26" t="n">
        <v>867623</v>
      </c>
      <c r="AD3" s="25" t="n">
        <v>856428</v>
      </c>
      <c r="AE3" s="26" t="n">
        <v>893436</v>
      </c>
      <c r="AF3" s="25" t="n">
        <v>890735</v>
      </c>
      <c r="AG3" s="26" t="n">
        <v>912804</v>
      </c>
      <c r="AH3" s="25" t="n">
        <v>901751</v>
      </c>
      <c r="AI3" s="26" t="n">
        <v>882611</v>
      </c>
      <c r="AJ3" s="25" t="n">
        <v>916317</v>
      </c>
      <c r="AK3" s="26" t="n">
        <v>912911</v>
      </c>
      <c r="AL3" s="25" t="n">
        <v>878544</v>
      </c>
      <c r="AM3" s="26" t="n">
        <v>870632</v>
      </c>
      <c r="AN3" s="25" t="n">
        <v>910534</v>
      </c>
      <c r="AO3" s="26" t="n">
        <v>899729</v>
      </c>
      <c r="AP3" s="25" t="n">
        <v>852675.5</v>
      </c>
      <c r="AQ3" s="26" t="n">
        <v>805622</v>
      </c>
      <c r="AR3" s="25" t="n">
        <v>887266</v>
      </c>
      <c r="AS3" s="26" t="n">
        <v>890070</v>
      </c>
      <c r="AT3" s="25" t="n">
        <v>846918</v>
      </c>
      <c r="AU3" s="26" t="n">
        <v>837005</v>
      </c>
      <c r="AV3" s="25" t="n">
        <v>845111</v>
      </c>
      <c r="AW3" s="26" t="n">
        <v>829491</v>
      </c>
      <c r="AX3" s="25" t="n">
        <v>809358</v>
      </c>
      <c r="AY3" s="26" t="n">
        <v>805021</v>
      </c>
      <c r="AZ3" s="25" t="n">
        <v>846374</v>
      </c>
      <c r="BA3" s="26" t="n">
        <v>786782</v>
      </c>
      <c r="BB3" s="25" t="n">
        <v>791324</v>
      </c>
      <c r="BC3" s="26" t="n">
        <v>826701</v>
      </c>
      <c r="BD3" s="25" t="n">
        <v>857072</v>
      </c>
      <c r="BE3" s="26" t="n">
        <v>843677</v>
      </c>
      <c r="BF3" s="25" t="n">
        <v>819405</v>
      </c>
      <c r="BG3" s="26" t="n">
        <v>906019</v>
      </c>
      <c r="BH3" s="25" t="n">
        <v>901909</v>
      </c>
      <c r="BI3" s="26" t="n">
        <v>897799</v>
      </c>
      <c r="BJ3" s="25" t="n">
        <v>877844</v>
      </c>
      <c r="BK3" s="26" t="n">
        <v>857889</v>
      </c>
      <c r="BL3" s="25" t="n">
        <v>872528.5</v>
      </c>
      <c r="BM3" s="26" t="n">
        <v>887168</v>
      </c>
      <c r="BN3" s="25" t="n">
        <v>894965</v>
      </c>
      <c r="BO3" s="26" t="n">
        <v>902762</v>
      </c>
      <c r="BP3" s="25" t="n">
        <v>869219</v>
      </c>
      <c r="BQ3" s="26" t="n">
        <v>835676</v>
      </c>
      <c r="BR3" s="25" t="n">
        <v>851111.5</v>
      </c>
      <c r="BS3" s="26" t="n">
        <v>866547</v>
      </c>
      <c r="BT3" s="25" t="n">
        <v>874335</v>
      </c>
      <c r="BU3" s="26" t="n">
        <v>882123</v>
      </c>
      <c r="BV3" s="25" t="n">
        <v>895206.5</v>
      </c>
      <c r="BW3" s="26" t="n">
        <v>908290</v>
      </c>
      <c r="BX3" s="25" t="n">
        <v>899472</v>
      </c>
      <c r="BY3" s="26" t="n">
        <v>890654</v>
      </c>
    </row>
    <row r="4" customFormat="false" ht="12.85" hidden="false" customHeight="false" outlineLevel="0" collapsed="false">
      <c r="C4" s="18" t="n">
        <v>20</v>
      </c>
      <c r="D4" s="25" t="n">
        <v>1185828</v>
      </c>
      <c r="E4" s="26" t="n">
        <v>1188629</v>
      </c>
      <c r="F4" s="25" t="n">
        <v>1163181</v>
      </c>
      <c r="G4" s="26" t="n">
        <v>1198523</v>
      </c>
      <c r="H4" s="25" t="n">
        <f aca="false">G4*3/4+K4*1/4</f>
        <v>1190025.5</v>
      </c>
      <c r="I4" s="26" t="n">
        <f aca="false">G4*2/4+K4*2/4</f>
        <v>1181528</v>
      </c>
      <c r="J4" s="25" t="n">
        <f aca="false">G4*1/4+K4*3/4</f>
        <v>1173030.5</v>
      </c>
      <c r="K4" s="26" t="n">
        <v>1164533</v>
      </c>
      <c r="L4" s="25" t="n">
        <v>1124172</v>
      </c>
      <c r="M4" s="26" t="n">
        <v>1175944</v>
      </c>
      <c r="N4" s="25" t="n">
        <v>1179289</v>
      </c>
      <c r="O4" s="26" t="n">
        <v>1169987</v>
      </c>
      <c r="P4" s="25" t="n">
        <v>1149969</v>
      </c>
      <c r="Q4" s="26" t="n">
        <v>1142366</v>
      </c>
      <c r="R4" s="25" t="n">
        <v>1125762</v>
      </c>
      <c r="S4" s="26" t="n">
        <v>1190865</v>
      </c>
      <c r="T4" s="25" t="n">
        <v>1101306</v>
      </c>
      <c r="U4" s="26" t="n">
        <v>1091274</v>
      </c>
      <c r="V4" s="25" t="n">
        <v>1117905</v>
      </c>
      <c r="W4" s="26" t="n">
        <v>1090590</v>
      </c>
      <c r="X4" s="25" t="n">
        <v>1071610</v>
      </c>
      <c r="Y4" s="26" t="n">
        <v>1099008</v>
      </c>
      <c r="Z4" s="25" t="n">
        <v>1022173</v>
      </c>
      <c r="AA4" s="26" t="n">
        <v>1038118</v>
      </c>
      <c r="AB4" s="25" t="n">
        <v>1066108</v>
      </c>
      <c r="AC4" s="26" t="n">
        <v>1086499</v>
      </c>
      <c r="AD4" s="25" t="n">
        <v>1046193</v>
      </c>
      <c r="AE4" s="26" t="n">
        <v>1024880</v>
      </c>
      <c r="AF4" s="25" t="n">
        <v>1027585</v>
      </c>
      <c r="AG4" s="26" t="n">
        <v>1037603</v>
      </c>
      <c r="AH4" s="25" t="n">
        <v>1016307</v>
      </c>
      <c r="AI4" s="26" t="n">
        <v>1015623</v>
      </c>
      <c r="AJ4" s="25" t="n">
        <v>989999</v>
      </c>
      <c r="AK4" s="26" t="n">
        <v>1006208</v>
      </c>
      <c r="AL4" s="25" t="n">
        <v>1046830</v>
      </c>
      <c r="AM4" s="26" t="n">
        <v>1036712</v>
      </c>
      <c r="AN4" s="25" t="n">
        <v>998609</v>
      </c>
      <c r="AO4" s="26" t="n">
        <v>1055146</v>
      </c>
      <c r="AP4" s="25" t="n">
        <v>1024349.5</v>
      </c>
      <c r="AQ4" s="26" t="n">
        <v>993553</v>
      </c>
      <c r="AR4" s="25" t="n">
        <v>996874</v>
      </c>
      <c r="AS4" s="26" t="n">
        <v>995690</v>
      </c>
      <c r="AT4" s="25" t="n">
        <v>1011664</v>
      </c>
      <c r="AU4" s="26" t="n">
        <v>973944</v>
      </c>
      <c r="AV4" s="25" t="n">
        <v>998355</v>
      </c>
      <c r="AW4" s="26" t="n">
        <v>1031763</v>
      </c>
      <c r="AX4" s="25" t="n">
        <v>1058399</v>
      </c>
      <c r="AY4" s="26" t="n">
        <v>1042500</v>
      </c>
      <c r="AZ4" s="25" t="n">
        <v>1027160</v>
      </c>
      <c r="BA4" s="26" t="n">
        <v>1068366</v>
      </c>
      <c r="BB4" s="25" t="n">
        <v>1090696</v>
      </c>
      <c r="BC4" s="26" t="n">
        <v>1019552</v>
      </c>
      <c r="BD4" s="25" t="n">
        <v>1024812</v>
      </c>
      <c r="BE4" s="26" t="n">
        <v>996984</v>
      </c>
      <c r="BF4" s="25" t="n">
        <v>1035661</v>
      </c>
      <c r="BG4" s="26" t="n">
        <v>1059547</v>
      </c>
      <c r="BH4" s="25" t="n">
        <v>1081694.5</v>
      </c>
      <c r="BI4" s="26" t="n">
        <v>1103842</v>
      </c>
      <c r="BJ4" s="25" t="n">
        <v>1097531</v>
      </c>
      <c r="BK4" s="26" t="n">
        <v>1091220</v>
      </c>
      <c r="BL4" s="25" t="n">
        <v>1096043</v>
      </c>
      <c r="BM4" s="26" t="n">
        <v>1100866</v>
      </c>
      <c r="BN4" s="25" t="n">
        <v>1081530.5</v>
      </c>
      <c r="BO4" s="26" t="n">
        <v>1062195</v>
      </c>
      <c r="BP4" s="25" t="n">
        <v>1064831</v>
      </c>
      <c r="BQ4" s="26" t="n">
        <v>1067467</v>
      </c>
      <c r="BR4" s="25" t="n">
        <v>1069488.5</v>
      </c>
      <c r="BS4" s="26" t="n">
        <v>1071510</v>
      </c>
      <c r="BT4" s="25" t="n">
        <v>1073405</v>
      </c>
      <c r="BU4" s="26" t="n">
        <v>1075300</v>
      </c>
      <c r="BV4" s="25" t="n">
        <v>1052780.5</v>
      </c>
      <c r="BW4" s="26" t="n">
        <v>1030261</v>
      </c>
      <c r="BX4" s="25" t="n">
        <v>1014319.5</v>
      </c>
      <c r="BY4" s="26" t="n">
        <v>998378</v>
      </c>
    </row>
    <row r="5" customFormat="false" ht="12.85" hidden="false" customHeight="false" outlineLevel="0" collapsed="false">
      <c r="C5" s="18" t="n">
        <v>25</v>
      </c>
      <c r="D5" s="25" t="n">
        <v>1048185</v>
      </c>
      <c r="E5" s="26" t="n">
        <v>1001696</v>
      </c>
      <c r="F5" s="25" t="n">
        <v>995470</v>
      </c>
      <c r="G5" s="26" t="n">
        <v>1052949</v>
      </c>
      <c r="H5" s="25" t="n">
        <f aca="false">G5*3/4+K5*1/4</f>
        <v>1028321.25</v>
      </c>
      <c r="I5" s="26" t="n">
        <f aca="false">G5*2/4+K5*2/4</f>
        <v>1003693.5</v>
      </c>
      <c r="J5" s="25" t="n">
        <f aca="false">G5*1/4+K5*3/4</f>
        <v>979065.75</v>
      </c>
      <c r="K5" s="26" t="n">
        <v>954438</v>
      </c>
      <c r="L5" s="25" t="n">
        <v>983531</v>
      </c>
      <c r="M5" s="26" t="n">
        <v>985794</v>
      </c>
      <c r="N5" s="25" t="n">
        <v>952439</v>
      </c>
      <c r="O5" s="26" t="n">
        <v>979335</v>
      </c>
      <c r="P5" s="25" t="n">
        <v>975765</v>
      </c>
      <c r="Q5" s="26" t="n">
        <v>991524</v>
      </c>
      <c r="R5" s="25" t="n">
        <v>907833</v>
      </c>
      <c r="S5" s="26" t="n">
        <v>883971</v>
      </c>
      <c r="T5" s="25" t="n">
        <v>903440</v>
      </c>
      <c r="U5" s="26" t="n">
        <v>964900</v>
      </c>
      <c r="V5" s="25" t="n">
        <v>919581</v>
      </c>
      <c r="W5" s="26" t="n">
        <v>898426</v>
      </c>
      <c r="X5" s="25" t="n">
        <v>893321</v>
      </c>
      <c r="Y5" s="26" t="n">
        <v>914172</v>
      </c>
      <c r="Z5" s="25" t="n">
        <v>925844</v>
      </c>
      <c r="AA5" s="26" t="n">
        <v>949486</v>
      </c>
      <c r="AB5" s="25" t="n">
        <v>955809</v>
      </c>
      <c r="AC5" s="26" t="n">
        <v>926289</v>
      </c>
      <c r="AD5" s="25" t="n">
        <v>906022</v>
      </c>
      <c r="AE5" s="26" t="n">
        <v>926609</v>
      </c>
      <c r="AF5" s="25" t="n">
        <v>957860</v>
      </c>
      <c r="AG5" s="26" t="n">
        <v>928305</v>
      </c>
      <c r="AH5" s="25" t="n">
        <v>939690</v>
      </c>
      <c r="AI5" s="26" t="n">
        <v>974520</v>
      </c>
      <c r="AJ5" s="25" t="n">
        <v>911271</v>
      </c>
      <c r="AK5" s="26" t="n">
        <v>918716</v>
      </c>
      <c r="AL5" s="25" t="n">
        <v>897179</v>
      </c>
      <c r="AM5" s="26" t="n">
        <v>920123</v>
      </c>
      <c r="AN5" s="25" t="n">
        <v>953857</v>
      </c>
      <c r="AO5" s="26" t="n">
        <v>892184</v>
      </c>
      <c r="AP5" s="25" t="n">
        <v>937532</v>
      </c>
      <c r="AQ5" s="26" t="n">
        <v>982880</v>
      </c>
      <c r="AR5" s="25" t="n">
        <v>903148</v>
      </c>
      <c r="AS5" s="26" t="n">
        <v>907081</v>
      </c>
      <c r="AT5" s="25" t="n">
        <v>917008</v>
      </c>
      <c r="AU5" s="26" t="n">
        <v>939708</v>
      </c>
      <c r="AV5" s="25" t="n">
        <v>932832</v>
      </c>
      <c r="AW5" s="26" t="n">
        <v>905375</v>
      </c>
      <c r="AX5" s="25" t="n">
        <v>882318</v>
      </c>
      <c r="AY5" s="26" t="n">
        <v>876496</v>
      </c>
      <c r="AZ5" s="25" t="n">
        <v>878986</v>
      </c>
      <c r="BA5" s="26" t="n">
        <v>875295</v>
      </c>
      <c r="BB5" s="25" t="n">
        <v>885706</v>
      </c>
      <c r="BC5" s="26" t="n">
        <v>869440</v>
      </c>
      <c r="BD5" s="25" t="n">
        <v>825213</v>
      </c>
      <c r="BE5" s="26" t="n">
        <v>868855</v>
      </c>
      <c r="BF5" s="25" t="n">
        <v>867944</v>
      </c>
      <c r="BG5" s="26" t="n">
        <v>870357</v>
      </c>
      <c r="BH5" s="25" t="n">
        <v>886525</v>
      </c>
      <c r="BI5" s="26" t="n">
        <v>902693</v>
      </c>
      <c r="BJ5" s="25" t="n">
        <v>908113</v>
      </c>
      <c r="BK5" s="26" t="n">
        <v>913533</v>
      </c>
      <c r="BL5" s="25" t="n">
        <v>901185</v>
      </c>
      <c r="BM5" s="26" t="n">
        <v>888837</v>
      </c>
      <c r="BN5" s="25" t="n">
        <v>907915</v>
      </c>
      <c r="BO5" s="26" t="n">
        <v>926993</v>
      </c>
      <c r="BP5" s="25" t="n">
        <v>897716.5</v>
      </c>
      <c r="BQ5" s="26" t="n">
        <v>868440</v>
      </c>
      <c r="BR5" s="25" t="n">
        <v>848258.5</v>
      </c>
      <c r="BS5" s="26" t="n">
        <v>828077</v>
      </c>
      <c r="BT5" s="25" t="n">
        <v>825009</v>
      </c>
      <c r="BU5" s="26" t="n">
        <v>821941</v>
      </c>
      <c r="BV5" s="25" t="n">
        <v>827956</v>
      </c>
      <c r="BW5" s="26" t="n">
        <v>833971</v>
      </c>
      <c r="BX5" s="25" t="n">
        <v>821875.5</v>
      </c>
      <c r="BY5" s="26" t="n">
        <v>809780</v>
      </c>
    </row>
    <row r="6" customFormat="false" ht="12.85" hidden="false" customHeight="false" outlineLevel="0" collapsed="false">
      <c r="C6" s="18" t="n">
        <v>30</v>
      </c>
      <c r="D6" s="25" t="n">
        <v>935568</v>
      </c>
      <c r="E6" s="26" t="n">
        <v>843396</v>
      </c>
      <c r="F6" s="25" t="n">
        <v>885693</v>
      </c>
      <c r="G6" s="26" t="n">
        <v>872095</v>
      </c>
      <c r="H6" s="25" t="n">
        <f aca="false">G6*3/4+K6*1/4</f>
        <v>883773.75</v>
      </c>
      <c r="I6" s="26" t="n">
        <f aca="false">G6*2/4+K6*2/4</f>
        <v>895452.5</v>
      </c>
      <c r="J6" s="25" t="n">
        <f aca="false">G6*1/4+K6*3/4</f>
        <v>907131.25</v>
      </c>
      <c r="K6" s="26" t="n">
        <v>918810</v>
      </c>
      <c r="L6" s="25" t="n">
        <v>1009299</v>
      </c>
      <c r="M6" s="26" t="n">
        <v>1002913</v>
      </c>
      <c r="N6" s="25" t="n">
        <v>971094</v>
      </c>
      <c r="O6" s="26" t="n">
        <v>952405</v>
      </c>
      <c r="P6" s="25" t="n">
        <v>952103</v>
      </c>
      <c r="Q6" s="26" t="n">
        <v>983487</v>
      </c>
      <c r="R6" s="25" t="n">
        <v>961833</v>
      </c>
      <c r="S6" s="26" t="n">
        <v>991645</v>
      </c>
      <c r="T6" s="25" t="n">
        <v>981439</v>
      </c>
      <c r="U6" s="26" t="n">
        <v>987642</v>
      </c>
      <c r="V6" s="25" t="n">
        <v>976215</v>
      </c>
      <c r="W6" s="26" t="n">
        <v>963442</v>
      </c>
      <c r="X6" s="25" t="n">
        <v>966255</v>
      </c>
      <c r="Y6" s="26" t="n">
        <v>981541</v>
      </c>
      <c r="Z6" s="25" t="n">
        <v>994676</v>
      </c>
      <c r="AA6" s="26" t="n">
        <v>985953</v>
      </c>
      <c r="AB6" s="25" t="n">
        <v>964641</v>
      </c>
      <c r="AC6" s="26" t="n">
        <v>944651</v>
      </c>
      <c r="AD6" s="25" t="n">
        <v>982351</v>
      </c>
      <c r="AE6" s="26" t="n">
        <v>969697</v>
      </c>
      <c r="AF6" s="25" t="n">
        <v>945522</v>
      </c>
      <c r="AG6" s="26" t="n">
        <v>907810</v>
      </c>
      <c r="AH6" s="25" t="n">
        <v>896172</v>
      </c>
      <c r="AI6" s="26" t="n">
        <v>910760</v>
      </c>
      <c r="AJ6" s="25" t="n">
        <v>907143</v>
      </c>
      <c r="AK6" s="26" t="n">
        <v>871994</v>
      </c>
      <c r="AL6" s="25" t="n">
        <v>820009</v>
      </c>
      <c r="AM6" s="26" t="n">
        <v>848449</v>
      </c>
      <c r="AN6" s="25" t="n">
        <v>841934</v>
      </c>
      <c r="AO6" s="26" t="n">
        <v>866576</v>
      </c>
      <c r="AP6" s="25" t="n">
        <v>842414.5</v>
      </c>
      <c r="AQ6" s="26" t="n">
        <v>818253</v>
      </c>
      <c r="AR6" s="25" t="n">
        <v>846755</v>
      </c>
      <c r="AS6" s="26" t="n">
        <v>894132</v>
      </c>
      <c r="AT6" s="25" t="n">
        <v>917398</v>
      </c>
      <c r="AU6" s="26" t="n">
        <v>834434</v>
      </c>
      <c r="AV6" s="25" t="n">
        <v>751317</v>
      </c>
      <c r="AW6" s="26" t="n">
        <v>834628</v>
      </c>
      <c r="AX6" s="25" t="n">
        <v>823352</v>
      </c>
      <c r="AY6" s="26" t="n">
        <v>745808</v>
      </c>
      <c r="AZ6" s="25" t="n">
        <v>748146</v>
      </c>
      <c r="BA6" s="26" t="n">
        <v>817770</v>
      </c>
      <c r="BB6" s="25" t="n">
        <v>804931</v>
      </c>
      <c r="BC6" s="26" t="n">
        <v>804612</v>
      </c>
      <c r="BD6" s="25" t="n">
        <v>776321</v>
      </c>
      <c r="BE6" s="26" t="n">
        <v>733265</v>
      </c>
      <c r="BF6" s="25" t="n">
        <v>707960</v>
      </c>
      <c r="BG6" s="26" t="n">
        <v>744213</v>
      </c>
      <c r="BH6" s="25" t="n">
        <v>755120</v>
      </c>
      <c r="BI6" s="26" t="n">
        <v>766027</v>
      </c>
      <c r="BJ6" s="25" t="n">
        <v>758017.5</v>
      </c>
      <c r="BK6" s="26" t="n">
        <v>750008</v>
      </c>
      <c r="BL6" s="25" t="n">
        <v>728495.5</v>
      </c>
      <c r="BM6" s="26" t="n">
        <v>706983</v>
      </c>
      <c r="BN6" s="25" t="n">
        <v>717539</v>
      </c>
      <c r="BO6" s="26" t="n">
        <v>728095</v>
      </c>
      <c r="BP6" s="25" t="n">
        <v>718618</v>
      </c>
      <c r="BQ6" s="26" t="n">
        <v>709141</v>
      </c>
      <c r="BR6" s="25" t="n">
        <v>712826</v>
      </c>
      <c r="BS6" s="26" t="n">
        <v>716511</v>
      </c>
      <c r="BT6" s="25" t="n">
        <v>710456.5</v>
      </c>
      <c r="BU6" s="26" t="n">
        <v>704402</v>
      </c>
      <c r="BV6" s="25" t="n">
        <v>700835</v>
      </c>
      <c r="BW6" s="26" t="n">
        <v>697268</v>
      </c>
      <c r="BX6" s="25" t="n">
        <v>701660.5</v>
      </c>
      <c r="BY6" s="26" t="n">
        <v>706053</v>
      </c>
    </row>
    <row r="7" customFormat="false" ht="12.85" hidden="false" customHeight="false" outlineLevel="0" collapsed="false">
      <c r="C7" s="18" t="n">
        <v>35</v>
      </c>
      <c r="D7" s="25" t="n">
        <v>836538</v>
      </c>
      <c r="E7" s="26" t="n">
        <v>935526</v>
      </c>
      <c r="F7" s="25" t="n">
        <v>900308</v>
      </c>
      <c r="G7" s="26" t="n">
        <v>876469</v>
      </c>
      <c r="H7" s="25" t="n">
        <f aca="false">G7*3/4+K7*1/4</f>
        <v>892857.5</v>
      </c>
      <c r="I7" s="26" t="n">
        <f aca="false">G7*2/4+K7*2/4</f>
        <v>909246</v>
      </c>
      <c r="J7" s="25" t="n">
        <f aca="false">G7*1/4+K7*3/4</f>
        <v>925634.5</v>
      </c>
      <c r="K7" s="26" t="n">
        <v>942023</v>
      </c>
      <c r="L7" s="25" t="n">
        <v>858588</v>
      </c>
      <c r="M7" s="26" t="n">
        <v>850586</v>
      </c>
      <c r="N7" s="25" t="n">
        <v>871559</v>
      </c>
      <c r="O7" s="26" t="n">
        <v>882710</v>
      </c>
      <c r="P7" s="25" t="n">
        <v>862731</v>
      </c>
      <c r="Q7" s="26" t="n">
        <v>884456</v>
      </c>
      <c r="R7" s="25" t="n">
        <v>903669</v>
      </c>
      <c r="S7" s="26" t="n">
        <v>901135</v>
      </c>
      <c r="T7" s="25" t="n">
        <v>870975</v>
      </c>
      <c r="U7" s="26" t="n">
        <v>853731</v>
      </c>
      <c r="V7" s="25" t="n">
        <v>888326</v>
      </c>
      <c r="W7" s="26" t="n">
        <v>914130</v>
      </c>
      <c r="X7" s="25" t="n">
        <v>898791</v>
      </c>
      <c r="Y7" s="26" t="n">
        <v>858155</v>
      </c>
      <c r="Z7" s="25" t="n">
        <v>836449</v>
      </c>
      <c r="AA7" s="26" t="n">
        <v>867634</v>
      </c>
      <c r="AB7" s="25" t="n">
        <v>897798</v>
      </c>
      <c r="AC7" s="26" t="n">
        <v>832670</v>
      </c>
      <c r="AD7" s="25" t="n">
        <v>776200</v>
      </c>
      <c r="AE7" s="26" t="n">
        <v>781364</v>
      </c>
      <c r="AF7" s="25" t="n">
        <v>836005</v>
      </c>
      <c r="AG7" s="26" t="n">
        <v>777384</v>
      </c>
      <c r="AH7" s="25" t="n">
        <v>804240</v>
      </c>
      <c r="AI7" s="26" t="n">
        <v>823477</v>
      </c>
      <c r="AJ7" s="25" t="n">
        <v>806895</v>
      </c>
      <c r="AK7" s="26" t="n">
        <v>784468</v>
      </c>
      <c r="AL7" s="25" t="n">
        <v>777758</v>
      </c>
      <c r="AM7" s="26" t="n">
        <v>764332</v>
      </c>
      <c r="AN7" s="25" t="n">
        <v>756633</v>
      </c>
      <c r="AO7" s="26" t="n">
        <v>735131</v>
      </c>
      <c r="AP7" s="25" t="n">
        <v>728882</v>
      </c>
      <c r="AQ7" s="26" t="n">
        <v>722633</v>
      </c>
      <c r="AR7" s="25" t="n">
        <v>724194</v>
      </c>
      <c r="AS7" s="26" t="n">
        <v>724674</v>
      </c>
      <c r="AT7" s="25" t="n">
        <v>715209</v>
      </c>
      <c r="AU7" s="26" t="n">
        <v>685274</v>
      </c>
      <c r="AV7" s="25" t="n">
        <v>710958</v>
      </c>
      <c r="AW7" s="26" t="n">
        <v>700587</v>
      </c>
      <c r="AX7" s="25" t="n">
        <v>715284</v>
      </c>
      <c r="AY7" s="26" t="n">
        <v>723156</v>
      </c>
      <c r="AZ7" s="25" t="n">
        <v>682643</v>
      </c>
      <c r="BA7" s="26" t="n">
        <v>658107</v>
      </c>
      <c r="BB7" s="25" t="n">
        <v>666407</v>
      </c>
      <c r="BC7" s="26" t="n">
        <v>664274</v>
      </c>
      <c r="BD7" s="25" t="n">
        <v>657365</v>
      </c>
      <c r="BE7" s="26" t="n">
        <v>683525</v>
      </c>
      <c r="BF7" s="25" t="n">
        <v>673401</v>
      </c>
      <c r="BG7" s="26" t="n">
        <v>662985</v>
      </c>
      <c r="BH7" s="25" t="n">
        <v>661996</v>
      </c>
      <c r="BI7" s="26" t="n">
        <v>661007</v>
      </c>
      <c r="BJ7" s="25" t="n">
        <v>667127</v>
      </c>
      <c r="BK7" s="26" t="n">
        <v>673247</v>
      </c>
      <c r="BL7" s="25" t="n">
        <v>686320</v>
      </c>
      <c r="BM7" s="26" t="n">
        <v>699393</v>
      </c>
      <c r="BN7" s="25" t="n">
        <v>687940.5</v>
      </c>
      <c r="BO7" s="26" t="n">
        <v>676488</v>
      </c>
      <c r="BP7" s="25" t="n">
        <v>693976</v>
      </c>
      <c r="BQ7" s="26" t="n">
        <v>711464</v>
      </c>
      <c r="BR7" s="25" t="n">
        <v>693796.5</v>
      </c>
      <c r="BS7" s="26" t="n">
        <v>676129</v>
      </c>
      <c r="BT7" s="25" t="n">
        <v>668199.5</v>
      </c>
      <c r="BU7" s="26" t="n">
        <v>660270</v>
      </c>
      <c r="BV7" s="25" t="n">
        <v>665317</v>
      </c>
      <c r="BW7" s="26" t="n">
        <v>670364</v>
      </c>
      <c r="BX7" s="25" t="n">
        <v>658842.5</v>
      </c>
      <c r="BY7" s="26" t="n">
        <v>647321</v>
      </c>
    </row>
    <row r="8" customFormat="false" ht="12.85" hidden="false" customHeight="false" outlineLevel="0" collapsed="false">
      <c r="C8" s="18" t="n">
        <v>40</v>
      </c>
      <c r="D8" s="25" t="n">
        <v>797673</v>
      </c>
      <c r="E8" s="26" t="n">
        <v>826885</v>
      </c>
      <c r="F8" s="25" t="n">
        <v>797813</v>
      </c>
      <c r="G8" s="26" t="n">
        <v>784762</v>
      </c>
      <c r="H8" s="25" t="n">
        <f aca="false">G8*3/4+K8*1/4</f>
        <v>796308</v>
      </c>
      <c r="I8" s="26" t="n">
        <f aca="false">G8*2/4+K8*2/4</f>
        <v>807854</v>
      </c>
      <c r="J8" s="25" t="n">
        <f aca="false">G8*1/4+K8*3/4</f>
        <v>819400</v>
      </c>
      <c r="K8" s="26" t="n">
        <v>830946</v>
      </c>
      <c r="L8" s="25" t="n">
        <v>772161</v>
      </c>
      <c r="M8" s="26" t="n">
        <v>817227</v>
      </c>
      <c r="N8" s="25" t="n">
        <v>844105</v>
      </c>
      <c r="O8" s="26" t="n">
        <v>794097</v>
      </c>
      <c r="P8" s="25" t="n">
        <v>793184</v>
      </c>
      <c r="Q8" s="26" t="n">
        <v>803636</v>
      </c>
      <c r="R8" s="25" t="n">
        <v>861679</v>
      </c>
      <c r="S8" s="26" t="n">
        <v>783473</v>
      </c>
      <c r="T8" s="25" t="n">
        <v>791771</v>
      </c>
      <c r="U8" s="26" t="n">
        <v>841931</v>
      </c>
      <c r="V8" s="25" t="n">
        <v>780496</v>
      </c>
      <c r="W8" s="26" t="n">
        <v>767269</v>
      </c>
      <c r="X8" s="25" t="n">
        <v>783597</v>
      </c>
      <c r="Y8" s="26" t="n">
        <v>708479</v>
      </c>
      <c r="Z8" s="25" t="n">
        <v>782168</v>
      </c>
      <c r="AA8" s="26" t="n">
        <v>752528</v>
      </c>
      <c r="AB8" s="25" t="n">
        <v>698840</v>
      </c>
      <c r="AC8" s="26" t="n">
        <v>732109</v>
      </c>
      <c r="AD8" s="25" t="n">
        <v>735865</v>
      </c>
      <c r="AE8" s="26" t="n">
        <v>750925</v>
      </c>
      <c r="AF8" s="25" t="n">
        <v>683265</v>
      </c>
      <c r="AG8" s="26" t="n">
        <v>694603</v>
      </c>
      <c r="AH8" s="25" t="n">
        <v>706224</v>
      </c>
      <c r="AI8" s="26" t="n">
        <v>696443</v>
      </c>
      <c r="AJ8" s="25" t="n">
        <v>692129</v>
      </c>
      <c r="AK8" s="26" t="n">
        <v>697380</v>
      </c>
      <c r="AL8" s="25" t="n">
        <v>710776</v>
      </c>
      <c r="AM8" s="26" t="n">
        <v>695437</v>
      </c>
      <c r="AN8" s="25" t="n">
        <v>753153</v>
      </c>
      <c r="AO8" s="26" t="n">
        <v>709056</v>
      </c>
      <c r="AP8" s="25" t="n">
        <v>721927.5</v>
      </c>
      <c r="AQ8" s="26" t="n">
        <v>734799</v>
      </c>
      <c r="AR8" s="25" t="n">
        <v>723269</v>
      </c>
      <c r="AS8" s="26" t="n">
        <v>671946</v>
      </c>
      <c r="AT8" s="25" t="n">
        <v>640434</v>
      </c>
      <c r="AU8" s="26" t="n">
        <v>671019</v>
      </c>
      <c r="AV8" s="25" t="n">
        <v>692050</v>
      </c>
      <c r="AW8" s="26" t="n">
        <v>665613</v>
      </c>
      <c r="AX8" s="25" t="n">
        <v>647198</v>
      </c>
      <c r="AY8" s="26" t="n">
        <v>674603</v>
      </c>
      <c r="AZ8" s="25" t="n">
        <v>699494</v>
      </c>
      <c r="BA8" s="26" t="n">
        <v>698307</v>
      </c>
      <c r="BB8" s="25" t="n">
        <v>679321</v>
      </c>
      <c r="BC8" s="26" t="n">
        <v>652672</v>
      </c>
      <c r="BD8" s="25" t="n">
        <v>663972</v>
      </c>
      <c r="BE8" s="26" t="n">
        <v>687614</v>
      </c>
      <c r="BF8" s="25" t="n">
        <v>682557</v>
      </c>
      <c r="BG8" s="26" t="n">
        <v>713454</v>
      </c>
      <c r="BH8" s="25" t="n">
        <v>717526.5</v>
      </c>
      <c r="BI8" s="26" t="n">
        <v>721599</v>
      </c>
      <c r="BJ8" s="25" t="n">
        <v>698337</v>
      </c>
      <c r="BK8" s="26" t="n">
        <v>675075</v>
      </c>
      <c r="BL8" s="25" t="n">
        <v>666905.5</v>
      </c>
      <c r="BM8" s="26" t="n">
        <v>658736</v>
      </c>
      <c r="BN8" s="25" t="n">
        <v>649715</v>
      </c>
      <c r="BO8" s="26" t="n">
        <v>640694</v>
      </c>
      <c r="BP8" s="25" t="n">
        <v>659048.5</v>
      </c>
      <c r="BQ8" s="26" t="n">
        <v>677403</v>
      </c>
      <c r="BR8" s="25" t="n">
        <v>669401</v>
      </c>
      <c r="BS8" s="26" t="n">
        <v>661399</v>
      </c>
      <c r="BT8" s="25" t="n">
        <v>656437</v>
      </c>
      <c r="BU8" s="26" t="n">
        <v>651475</v>
      </c>
      <c r="BV8" s="25" t="n">
        <v>654275</v>
      </c>
      <c r="BW8" s="26" t="n">
        <v>657075</v>
      </c>
      <c r="BX8" s="25" t="n">
        <v>667394</v>
      </c>
      <c r="BY8" s="26" t="n">
        <v>677713</v>
      </c>
    </row>
    <row r="9" customFormat="false" ht="12.85" hidden="false" customHeight="false" outlineLevel="0" collapsed="false">
      <c r="C9" s="18" t="n">
        <v>45</v>
      </c>
      <c r="D9" s="25" t="n">
        <v>744433</v>
      </c>
      <c r="E9" s="26" t="n">
        <v>712638</v>
      </c>
      <c r="F9" s="25" t="n">
        <v>705091</v>
      </c>
      <c r="G9" s="26" t="n">
        <v>734296</v>
      </c>
      <c r="H9" s="25" t="n">
        <f aca="false">G9*3/4+K9*1/4</f>
        <v>729302.25</v>
      </c>
      <c r="I9" s="26" t="n">
        <f aca="false">G9*2/4+K9*2/4</f>
        <v>724308.5</v>
      </c>
      <c r="J9" s="25" t="n">
        <f aca="false">G9*1/4+K9*3/4</f>
        <v>719314.75</v>
      </c>
      <c r="K9" s="26" t="n">
        <v>714321</v>
      </c>
      <c r="L9" s="25" t="n">
        <v>737672</v>
      </c>
      <c r="M9" s="26" t="n">
        <v>658530</v>
      </c>
      <c r="N9" s="25" t="n">
        <v>678606</v>
      </c>
      <c r="O9" s="26" t="n">
        <v>701689</v>
      </c>
      <c r="P9" s="25" t="n">
        <v>679856</v>
      </c>
      <c r="Q9" s="26" t="n">
        <v>665785</v>
      </c>
      <c r="R9" s="25" t="n">
        <v>666033</v>
      </c>
      <c r="S9" s="26" t="n">
        <v>631229</v>
      </c>
      <c r="T9" s="25" t="n">
        <v>672831</v>
      </c>
      <c r="U9" s="26" t="n">
        <v>654858</v>
      </c>
      <c r="V9" s="25" t="n">
        <v>647282</v>
      </c>
      <c r="W9" s="26" t="n">
        <v>648655</v>
      </c>
      <c r="X9" s="25" t="n">
        <v>671888</v>
      </c>
      <c r="Y9" s="26" t="n">
        <v>724896</v>
      </c>
      <c r="Z9" s="25" t="n">
        <v>686876</v>
      </c>
      <c r="AA9" s="26" t="n">
        <v>692029</v>
      </c>
      <c r="AB9" s="25" t="n">
        <v>714298</v>
      </c>
      <c r="AC9" s="26" t="n">
        <v>674481</v>
      </c>
      <c r="AD9" s="25" t="n">
        <v>702105</v>
      </c>
      <c r="AE9" s="26" t="n">
        <v>707757</v>
      </c>
      <c r="AF9" s="25" t="n">
        <v>704446</v>
      </c>
      <c r="AG9" s="26" t="n">
        <v>732137</v>
      </c>
      <c r="AH9" s="25" t="n">
        <v>704926</v>
      </c>
      <c r="AI9" s="26" t="n">
        <v>680735</v>
      </c>
      <c r="AJ9" s="25" t="n">
        <v>700255</v>
      </c>
      <c r="AK9" s="26" t="n">
        <v>727561</v>
      </c>
      <c r="AL9" s="25" t="n">
        <v>734714</v>
      </c>
      <c r="AM9" s="26" t="n">
        <v>690127</v>
      </c>
      <c r="AN9" s="25" t="n">
        <v>690423</v>
      </c>
      <c r="AO9" s="26" t="n">
        <v>695472</v>
      </c>
      <c r="AP9" s="25" t="n">
        <v>684763.5</v>
      </c>
      <c r="AQ9" s="26" t="n">
        <v>674055</v>
      </c>
      <c r="AR9" s="25" t="n">
        <v>665962</v>
      </c>
      <c r="AS9" s="26" t="n">
        <v>629366</v>
      </c>
      <c r="AT9" s="25" t="n">
        <v>622918</v>
      </c>
      <c r="AU9" s="26" t="n">
        <v>637875</v>
      </c>
      <c r="AV9" s="25" t="n">
        <v>661742</v>
      </c>
      <c r="AW9" s="26" t="n">
        <v>598310</v>
      </c>
      <c r="AX9" s="25" t="n">
        <v>642891</v>
      </c>
      <c r="AY9" s="26" t="n">
        <v>652532</v>
      </c>
      <c r="AZ9" s="25" t="n">
        <v>651961</v>
      </c>
      <c r="BA9" s="26" t="n">
        <v>622319</v>
      </c>
      <c r="BB9" s="25" t="n">
        <v>613220</v>
      </c>
      <c r="BC9" s="26" t="n">
        <v>603549</v>
      </c>
      <c r="BD9" s="25" t="n">
        <v>635987</v>
      </c>
      <c r="BE9" s="26" t="n">
        <v>607361</v>
      </c>
      <c r="BF9" s="25" t="n">
        <v>621123</v>
      </c>
      <c r="BG9" s="26" t="n">
        <v>661505</v>
      </c>
      <c r="BH9" s="25" t="n">
        <v>646875</v>
      </c>
      <c r="BI9" s="26" t="n">
        <v>632245</v>
      </c>
      <c r="BJ9" s="25" t="n">
        <v>624189</v>
      </c>
      <c r="BK9" s="26" t="n">
        <v>616133</v>
      </c>
      <c r="BL9" s="25" t="n">
        <v>617257.5</v>
      </c>
      <c r="BM9" s="26" t="n">
        <v>618382</v>
      </c>
      <c r="BN9" s="25" t="n">
        <v>628613.5</v>
      </c>
      <c r="BO9" s="26" t="n">
        <v>638845</v>
      </c>
      <c r="BP9" s="25" t="n">
        <v>639345</v>
      </c>
      <c r="BQ9" s="26" t="n">
        <v>639845</v>
      </c>
      <c r="BR9" s="25" t="n">
        <v>648082</v>
      </c>
      <c r="BS9" s="26" t="n">
        <v>656319</v>
      </c>
      <c r="BT9" s="25" t="n">
        <v>655027.5</v>
      </c>
      <c r="BU9" s="26" t="n">
        <v>653736</v>
      </c>
      <c r="BV9" s="25" t="n">
        <v>640086</v>
      </c>
      <c r="BW9" s="26" t="n">
        <v>626436</v>
      </c>
      <c r="BX9" s="25" t="n">
        <v>607865.5</v>
      </c>
      <c r="BY9" s="26" t="n">
        <v>589295</v>
      </c>
    </row>
    <row r="10" customFormat="false" ht="12.85" hidden="false" customHeight="false" outlineLevel="0" collapsed="false">
      <c r="C10" s="18" t="n">
        <v>50</v>
      </c>
      <c r="D10" s="25" t="n">
        <v>709770</v>
      </c>
      <c r="E10" s="26" t="n">
        <v>685523</v>
      </c>
      <c r="F10" s="25" t="n">
        <v>696653</v>
      </c>
      <c r="G10" s="26" t="n">
        <v>702969</v>
      </c>
      <c r="H10" s="25" t="n">
        <f aca="false">G10*3/4+K10*1/4</f>
        <v>692264</v>
      </c>
      <c r="I10" s="26" t="n">
        <f aca="false">G10*2/4+K10*2/4</f>
        <v>681559</v>
      </c>
      <c r="J10" s="25" t="n">
        <f aca="false">G10*1/4+K10*3/4</f>
        <v>670854</v>
      </c>
      <c r="K10" s="26" t="n">
        <v>660149</v>
      </c>
      <c r="L10" s="25" t="n">
        <v>656956</v>
      </c>
      <c r="M10" s="26" t="n">
        <v>642215</v>
      </c>
      <c r="N10" s="25" t="n">
        <v>618198</v>
      </c>
      <c r="O10" s="26" t="n">
        <v>660466</v>
      </c>
      <c r="P10" s="25" t="n">
        <v>597980</v>
      </c>
      <c r="Q10" s="26" t="n">
        <v>592490</v>
      </c>
      <c r="R10" s="25" t="n">
        <v>582761</v>
      </c>
      <c r="S10" s="26" t="n">
        <v>601431</v>
      </c>
      <c r="T10" s="25" t="n">
        <v>637654</v>
      </c>
      <c r="U10" s="26" t="n">
        <v>612191</v>
      </c>
      <c r="V10" s="25" t="n">
        <v>558924</v>
      </c>
      <c r="W10" s="26" t="n">
        <v>587633</v>
      </c>
      <c r="X10" s="25" t="n">
        <v>609888</v>
      </c>
      <c r="Y10" s="26" t="n">
        <v>631892</v>
      </c>
      <c r="Z10" s="25" t="n">
        <v>594029</v>
      </c>
      <c r="AA10" s="26" t="n">
        <v>611520</v>
      </c>
      <c r="AB10" s="25" t="n">
        <v>595962</v>
      </c>
      <c r="AC10" s="26" t="n">
        <v>563196</v>
      </c>
      <c r="AD10" s="25" t="n">
        <v>595353</v>
      </c>
      <c r="AE10" s="26" t="n">
        <v>596961</v>
      </c>
      <c r="AF10" s="25" t="n">
        <v>613823</v>
      </c>
      <c r="AG10" s="26" t="n">
        <v>564538</v>
      </c>
      <c r="AH10" s="25" t="n">
        <v>573465</v>
      </c>
      <c r="AI10" s="26" t="n">
        <v>607191</v>
      </c>
      <c r="AJ10" s="25" t="n">
        <v>617539</v>
      </c>
      <c r="AK10" s="26" t="n">
        <v>590632</v>
      </c>
      <c r="AL10" s="25" t="n">
        <v>610908</v>
      </c>
      <c r="AM10" s="26" t="n">
        <v>619284</v>
      </c>
      <c r="AN10" s="25" t="n">
        <v>563352</v>
      </c>
      <c r="AO10" s="26" t="n">
        <v>562313</v>
      </c>
      <c r="AP10" s="25" t="n">
        <v>581320</v>
      </c>
      <c r="AQ10" s="26" t="n">
        <v>600327</v>
      </c>
      <c r="AR10" s="25" t="n">
        <v>582433</v>
      </c>
      <c r="AS10" s="26" t="n">
        <v>529992</v>
      </c>
      <c r="AT10" s="25" t="n">
        <v>584361</v>
      </c>
      <c r="AU10" s="26" t="n">
        <v>600465</v>
      </c>
      <c r="AV10" s="25" t="n">
        <v>566972</v>
      </c>
      <c r="AW10" s="26" t="n">
        <v>569604</v>
      </c>
      <c r="AX10" s="25" t="n">
        <v>585457</v>
      </c>
      <c r="AY10" s="26" t="n">
        <v>567653</v>
      </c>
      <c r="AZ10" s="25" t="n">
        <v>567777</v>
      </c>
      <c r="BA10" s="26" t="n">
        <v>572637</v>
      </c>
      <c r="BB10" s="25" t="n">
        <v>608678</v>
      </c>
      <c r="BC10" s="26" t="n">
        <v>606071</v>
      </c>
      <c r="BD10" s="25" t="n">
        <v>530125</v>
      </c>
      <c r="BE10" s="26" t="n">
        <v>549857</v>
      </c>
      <c r="BF10" s="25" t="n">
        <v>590819</v>
      </c>
      <c r="BG10" s="26" t="n">
        <v>610022</v>
      </c>
      <c r="BH10" s="25" t="n">
        <v>627982</v>
      </c>
      <c r="BI10" s="26" t="n">
        <v>645942</v>
      </c>
      <c r="BJ10" s="25" t="n">
        <v>630614</v>
      </c>
      <c r="BK10" s="26" t="n">
        <v>615286</v>
      </c>
      <c r="BL10" s="25" t="n">
        <v>612410</v>
      </c>
      <c r="BM10" s="26" t="n">
        <v>609534</v>
      </c>
      <c r="BN10" s="25" t="n">
        <v>596851.5</v>
      </c>
      <c r="BO10" s="26" t="n">
        <v>584169</v>
      </c>
      <c r="BP10" s="25" t="n">
        <v>577966.5</v>
      </c>
      <c r="BQ10" s="26" t="n">
        <v>571764</v>
      </c>
      <c r="BR10" s="25" t="n">
        <v>567756</v>
      </c>
      <c r="BS10" s="26" t="n">
        <v>563748</v>
      </c>
      <c r="BT10" s="25" t="n">
        <v>566573.5</v>
      </c>
      <c r="BU10" s="26" t="n">
        <v>569399</v>
      </c>
      <c r="BV10" s="25" t="n">
        <v>576304.5</v>
      </c>
      <c r="BW10" s="26" t="n">
        <v>583210</v>
      </c>
      <c r="BX10" s="25" t="n">
        <v>566048</v>
      </c>
      <c r="BY10" s="26" t="n">
        <v>548886</v>
      </c>
    </row>
    <row r="11" customFormat="false" ht="12.85" hidden="false" customHeight="false" outlineLevel="0" collapsed="false">
      <c r="C11" s="18" t="n">
        <v>55</v>
      </c>
      <c r="D11" s="25" t="n">
        <v>673119</v>
      </c>
      <c r="E11" s="26" t="n">
        <v>663520</v>
      </c>
      <c r="F11" s="25" t="n">
        <v>654437</v>
      </c>
      <c r="G11" s="26" t="n">
        <v>685976</v>
      </c>
      <c r="H11" s="25" t="n">
        <f aca="false">G11*3/4+K11*1/4</f>
        <v>658555</v>
      </c>
      <c r="I11" s="26" t="n">
        <f aca="false">G11*2/4+K11*2/4</f>
        <v>631134</v>
      </c>
      <c r="J11" s="25" t="n">
        <f aca="false">G11*1/4+K11*3/4</f>
        <v>603713</v>
      </c>
      <c r="K11" s="26" t="n">
        <v>576292</v>
      </c>
      <c r="L11" s="25" t="n">
        <v>570610</v>
      </c>
      <c r="M11" s="26" t="n">
        <v>541961</v>
      </c>
      <c r="N11" s="25" t="n">
        <v>561449</v>
      </c>
      <c r="O11" s="26" t="n">
        <v>581861</v>
      </c>
      <c r="P11" s="25" t="n">
        <v>581505</v>
      </c>
      <c r="Q11" s="26" t="n">
        <v>534304</v>
      </c>
      <c r="R11" s="25" t="n">
        <v>527760</v>
      </c>
      <c r="S11" s="26" t="n">
        <v>549832</v>
      </c>
      <c r="T11" s="25" t="n">
        <v>557983</v>
      </c>
      <c r="U11" s="26" t="n">
        <v>512161</v>
      </c>
      <c r="V11" s="25" t="n">
        <v>550297</v>
      </c>
      <c r="W11" s="26" t="n">
        <v>558470</v>
      </c>
      <c r="X11" s="25" t="n">
        <v>541629</v>
      </c>
      <c r="Y11" s="26" t="n">
        <v>549684</v>
      </c>
      <c r="Z11" s="25" t="n">
        <v>560149</v>
      </c>
      <c r="AA11" s="26" t="n">
        <v>537368</v>
      </c>
      <c r="AB11" s="25" t="n">
        <v>537158</v>
      </c>
      <c r="AC11" s="26" t="n">
        <v>561042</v>
      </c>
      <c r="AD11" s="25" t="n">
        <v>525096</v>
      </c>
      <c r="AE11" s="26" t="n">
        <v>485383</v>
      </c>
      <c r="AF11" s="25" t="n">
        <v>498235</v>
      </c>
      <c r="AG11" s="26" t="n">
        <v>559185</v>
      </c>
      <c r="AH11" s="25" t="n">
        <v>548232</v>
      </c>
      <c r="AI11" s="26" t="n">
        <v>516714</v>
      </c>
      <c r="AJ11" s="25" t="n">
        <v>536271</v>
      </c>
      <c r="AK11" s="26" t="n">
        <v>527386</v>
      </c>
      <c r="AL11" s="25" t="n">
        <v>533696</v>
      </c>
      <c r="AM11" s="26" t="n">
        <v>521192</v>
      </c>
      <c r="AN11" s="25" t="n">
        <v>532537</v>
      </c>
      <c r="AO11" s="26" t="n">
        <v>526194</v>
      </c>
      <c r="AP11" s="25" t="n">
        <v>532234</v>
      </c>
      <c r="AQ11" s="26" t="n">
        <v>538274</v>
      </c>
      <c r="AR11" s="25" t="n">
        <v>532302</v>
      </c>
      <c r="AS11" s="26" t="n">
        <v>534262</v>
      </c>
      <c r="AT11" s="25" t="n">
        <v>521827</v>
      </c>
      <c r="AU11" s="26" t="n">
        <v>555843</v>
      </c>
      <c r="AV11" s="25" t="n">
        <v>512153</v>
      </c>
      <c r="AW11" s="26" t="n">
        <v>467822</v>
      </c>
      <c r="AX11" s="25" t="n">
        <v>482653</v>
      </c>
      <c r="AY11" s="26" t="n">
        <v>507311</v>
      </c>
      <c r="AZ11" s="25" t="n">
        <v>486160</v>
      </c>
      <c r="BA11" s="26" t="n">
        <v>466790</v>
      </c>
      <c r="BB11" s="25" t="n">
        <v>467609</v>
      </c>
      <c r="BC11" s="26" t="n">
        <v>486516</v>
      </c>
      <c r="BD11" s="25" t="n">
        <v>469592</v>
      </c>
      <c r="BE11" s="26" t="n">
        <v>455038</v>
      </c>
      <c r="BF11" s="25" t="n">
        <v>435451</v>
      </c>
      <c r="BG11" s="26" t="n">
        <v>476300</v>
      </c>
      <c r="BH11" s="25" t="n">
        <v>474438</v>
      </c>
      <c r="BI11" s="26" t="n">
        <v>472576</v>
      </c>
      <c r="BJ11" s="25" t="n">
        <v>491634</v>
      </c>
      <c r="BK11" s="26" t="n">
        <v>510692</v>
      </c>
      <c r="BL11" s="25" t="n">
        <v>493505</v>
      </c>
      <c r="BM11" s="26" t="n">
        <v>476318</v>
      </c>
      <c r="BN11" s="25" t="n">
        <v>459914.5</v>
      </c>
      <c r="BO11" s="26" t="n">
        <v>443511</v>
      </c>
      <c r="BP11" s="25" t="n">
        <v>441216.5</v>
      </c>
      <c r="BQ11" s="26" t="n">
        <v>438922</v>
      </c>
      <c r="BR11" s="25" t="n">
        <v>454362</v>
      </c>
      <c r="BS11" s="26" t="n">
        <v>469802</v>
      </c>
      <c r="BT11" s="25" t="n">
        <v>456849.5</v>
      </c>
      <c r="BU11" s="26" t="n">
        <v>443897</v>
      </c>
      <c r="BV11" s="25" t="n">
        <v>439651.5</v>
      </c>
      <c r="BW11" s="26" t="n">
        <v>435406</v>
      </c>
      <c r="BX11" s="25" t="n">
        <v>437166</v>
      </c>
      <c r="BY11" s="26" t="n">
        <v>438926</v>
      </c>
    </row>
    <row r="12" customFormat="false" ht="12.85" hidden="false" customHeight="false" outlineLevel="0" collapsed="false">
      <c r="C12" s="18" t="n">
        <v>60</v>
      </c>
      <c r="D12" s="25" t="n">
        <v>562730</v>
      </c>
      <c r="E12" s="26" t="n">
        <v>556810</v>
      </c>
      <c r="F12" s="25" t="n">
        <v>579299</v>
      </c>
      <c r="G12" s="26" t="n">
        <v>545764</v>
      </c>
      <c r="H12" s="25" t="n">
        <f aca="false">G12*3/4+K12*1/4</f>
        <v>534865.25</v>
      </c>
      <c r="I12" s="26" t="n">
        <f aca="false">G12*2/4+K12*2/4</f>
        <v>523966.5</v>
      </c>
      <c r="J12" s="25" t="n">
        <f aca="false">G12*1/4+K12*3/4</f>
        <v>513067.75</v>
      </c>
      <c r="K12" s="26" t="n">
        <v>502169</v>
      </c>
      <c r="L12" s="25" t="n">
        <v>509584</v>
      </c>
      <c r="M12" s="26" t="n">
        <v>515046</v>
      </c>
      <c r="N12" s="25" t="n">
        <v>522142</v>
      </c>
      <c r="O12" s="26" t="n">
        <v>506095</v>
      </c>
      <c r="P12" s="25" t="n">
        <v>515270</v>
      </c>
      <c r="Q12" s="26" t="n">
        <v>518465</v>
      </c>
      <c r="R12" s="25" t="n">
        <v>539114</v>
      </c>
      <c r="S12" s="26" t="n">
        <v>515726</v>
      </c>
      <c r="T12" s="25" t="n">
        <v>493743</v>
      </c>
      <c r="U12" s="26" t="n">
        <v>521883</v>
      </c>
      <c r="V12" s="25" t="n">
        <v>534028</v>
      </c>
      <c r="W12" s="26" t="n">
        <v>501514</v>
      </c>
      <c r="X12" s="25" t="n">
        <v>476393</v>
      </c>
      <c r="Y12" s="26" t="n">
        <v>499346</v>
      </c>
      <c r="Z12" s="25" t="n">
        <v>501711</v>
      </c>
      <c r="AA12" s="26" t="n">
        <v>479535</v>
      </c>
      <c r="AB12" s="25" t="n">
        <v>485806</v>
      </c>
      <c r="AC12" s="26" t="n">
        <v>494864</v>
      </c>
      <c r="AD12" s="25" t="n">
        <v>493314</v>
      </c>
      <c r="AE12" s="26" t="n">
        <v>474316</v>
      </c>
      <c r="AF12" s="25" t="n">
        <v>473896</v>
      </c>
      <c r="AG12" s="26" t="n">
        <v>452155</v>
      </c>
      <c r="AH12" s="25" t="n">
        <v>427138</v>
      </c>
      <c r="AI12" s="26" t="n">
        <v>417779</v>
      </c>
      <c r="AJ12" s="25" t="n">
        <v>438341</v>
      </c>
      <c r="AK12" s="26" t="n">
        <v>428461</v>
      </c>
      <c r="AL12" s="25" t="n">
        <v>425694</v>
      </c>
      <c r="AM12" s="26" t="n">
        <v>411866</v>
      </c>
      <c r="AN12" s="25" t="n">
        <v>420289</v>
      </c>
      <c r="AO12" s="26" t="n">
        <v>424160</v>
      </c>
      <c r="AP12" s="25" t="n">
        <v>413759</v>
      </c>
      <c r="AQ12" s="26" t="n">
        <v>403358</v>
      </c>
      <c r="AR12" s="25" t="n">
        <v>402231</v>
      </c>
      <c r="AS12" s="26" t="n">
        <v>424884</v>
      </c>
      <c r="AT12" s="25" t="n">
        <v>410014</v>
      </c>
      <c r="AU12" s="26" t="n">
        <v>372495</v>
      </c>
      <c r="AV12" s="25" t="n">
        <v>420418</v>
      </c>
      <c r="AW12" s="26" t="n">
        <v>424034</v>
      </c>
      <c r="AX12" s="25" t="n">
        <v>411597</v>
      </c>
      <c r="AY12" s="26" t="n">
        <v>397143</v>
      </c>
      <c r="AZ12" s="25" t="n">
        <v>378287</v>
      </c>
      <c r="BA12" s="26" t="n">
        <v>383016</v>
      </c>
      <c r="BB12" s="25" t="n">
        <v>376826</v>
      </c>
      <c r="BC12" s="26" t="n">
        <v>373485</v>
      </c>
      <c r="BD12" s="25" t="n">
        <v>414400</v>
      </c>
      <c r="BE12" s="26" t="n">
        <v>386337</v>
      </c>
      <c r="BF12" s="25" t="n">
        <v>381534</v>
      </c>
      <c r="BG12" s="26" t="n">
        <v>437032</v>
      </c>
      <c r="BH12" s="25" t="n">
        <v>433060</v>
      </c>
      <c r="BI12" s="26" t="n">
        <v>429088</v>
      </c>
      <c r="BJ12" s="25" t="n">
        <v>404118.5</v>
      </c>
      <c r="BK12" s="26" t="n">
        <v>379149</v>
      </c>
      <c r="BL12" s="25" t="n">
        <v>377996.5</v>
      </c>
      <c r="BM12" s="26" t="n">
        <v>376844</v>
      </c>
      <c r="BN12" s="25" t="n">
        <v>382735</v>
      </c>
      <c r="BO12" s="26" t="n">
        <v>388626</v>
      </c>
      <c r="BP12" s="25" t="n">
        <v>377213</v>
      </c>
      <c r="BQ12" s="26" t="n">
        <v>365800</v>
      </c>
      <c r="BR12" s="25" t="n">
        <v>368004.5</v>
      </c>
      <c r="BS12" s="26" t="n">
        <v>370209</v>
      </c>
      <c r="BT12" s="25" t="n">
        <v>368098</v>
      </c>
      <c r="BU12" s="26" t="n">
        <v>365987</v>
      </c>
      <c r="BV12" s="25" t="n">
        <v>363868.5</v>
      </c>
      <c r="BW12" s="26" t="n">
        <v>361750</v>
      </c>
      <c r="BX12" s="25" t="n">
        <v>361831</v>
      </c>
      <c r="BY12" s="26" t="n">
        <v>361912</v>
      </c>
    </row>
    <row r="13" customFormat="false" ht="12.85" hidden="false" customHeight="false" outlineLevel="0" collapsed="false">
      <c r="C13" s="18" t="n">
        <v>65</v>
      </c>
      <c r="D13" s="25" t="n">
        <v>539908</v>
      </c>
      <c r="E13" s="26" t="n">
        <v>564832</v>
      </c>
      <c r="F13" s="25" t="n">
        <v>517568</v>
      </c>
      <c r="G13" s="26" t="n">
        <v>476764</v>
      </c>
      <c r="H13" s="25" t="n">
        <f aca="false">G13*3/4+K13*1/4</f>
        <v>461409.5</v>
      </c>
      <c r="I13" s="26" t="n">
        <f aca="false">G13*2/4+K13*2/4</f>
        <v>446055</v>
      </c>
      <c r="J13" s="25" t="n">
        <f aca="false">G13*1/4+K13*3/4</f>
        <v>430700.5</v>
      </c>
      <c r="K13" s="26" t="n">
        <v>415346</v>
      </c>
      <c r="L13" s="25" t="n">
        <v>440865</v>
      </c>
      <c r="M13" s="26" t="n">
        <v>419329</v>
      </c>
      <c r="N13" s="25" t="n">
        <v>404864</v>
      </c>
      <c r="O13" s="26" t="n">
        <v>417332</v>
      </c>
      <c r="P13" s="25" t="n">
        <v>422976</v>
      </c>
      <c r="Q13" s="26" t="n">
        <v>431535</v>
      </c>
      <c r="R13" s="25" t="n">
        <v>415561</v>
      </c>
      <c r="S13" s="26" t="n">
        <v>412682</v>
      </c>
      <c r="T13" s="25" t="n">
        <v>404083</v>
      </c>
      <c r="U13" s="26" t="n">
        <v>412718</v>
      </c>
      <c r="V13" s="25" t="n">
        <v>386224</v>
      </c>
      <c r="W13" s="26" t="n">
        <v>361468</v>
      </c>
      <c r="X13" s="25" t="n">
        <v>363617</v>
      </c>
      <c r="Y13" s="26" t="n">
        <v>368553</v>
      </c>
      <c r="Z13" s="25" t="n">
        <v>354822</v>
      </c>
      <c r="AA13" s="26" t="n">
        <v>360375</v>
      </c>
      <c r="AB13" s="25" t="n">
        <v>388150</v>
      </c>
      <c r="AC13" s="26" t="n">
        <v>408077</v>
      </c>
      <c r="AD13" s="25" t="n">
        <v>393555</v>
      </c>
      <c r="AE13" s="26" t="n">
        <v>365677</v>
      </c>
      <c r="AF13" s="25" t="n">
        <v>361443</v>
      </c>
      <c r="AG13" s="26" t="n">
        <v>357523</v>
      </c>
      <c r="AH13" s="25" t="n">
        <v>390922</v>
      </c>
      <c r="AI13" s="26" t="n">
        <v>379220</v>
      </c>
      <c r="AJ13" s="25" t="n">
        <v>344554</v>
      </c>
      <c r="AK13" s="26" t="n">
        <v>333002</v>
      </c>
      <c r="AL13" s="25" t="n">
        <v>340506</v>
      </c>
      <c r="AM13" s="26" t="n">
        <v>330718</v>
      </c>
      <c r="AN13" s="25" t="n">
        <v>320938</v>
      </c>
      <c r="AO13" s="26" t="n">
        <v>341215</v>
      </c>
      <c r="AP13" s="25" t="n">
        <v>327770.5</v>
      </c>
      <c r="AQ13" s="26" t="n">
        <v>314326</v>
      </c>
      <c r="AR13" s="25" t="n">
        <v>319686</v>
      </c>
      <c r="AS13" s="26" t="n">
        <v>322174</v>
      </c>
      <c r="AT13" s="25" t="n">
        <v>331756</v>
      </c>
      <c r="AU13" s="26" t="n">
        <v>326876</v>
      </c>
      <c r="AV13" s="25" t="n">
        <v>295660</v>
      </c>
      <c r="AW13" s="26" t="n">
        <v>302562</v>
      </c>
      <c r="AX13" s="25" t="n">
        <v>327111</v>
      </c>
      <c r="AY13" s="26" t="n">
        <v>328549</v>
      </c>
      <c r="AZ13" s="25" t="n">
        <v>324578</v>
      </c>
      <c r="BA13" s="26" t="n">
        <v>307368</v>
      </c>
      <c r="BB13" s="25" t="n">
        <v>321992</v>
      </c>
      <c r="BC13" s="26" t="n">
        <v>324190</v>
      </c>
      <c r="BD13" s="25" t="n">
        <v>311030</v>
      </c>
      <c r="BE13" s="26" t="n">
        <v>300887</v>
      </c>
      <c r="BF13" s="25" t="n">
        <v>277494</v>
      </c>
      <c r="BG13" s="26" t="n">
        <v>299099</v>
      </c>
      <c r="BH13" s="25" t="n">
        <v>296870</v>
      </c>
      <c r="BI13" s="26" t="n">
        <v>294641</v>
      </c>
      <c r="BJ13" s="25" t="n">
        <v>288952.5</v>
      </c>
      <c r="BK13" s="26" t="n">
        <v>283264</v>
      </c>
      <c r="BL13" s="25" t="n">
        <v>292813.5</v>
      </c>
      <c r="BM13" s="26" t="n">
        <v>302363</v>
      </c>
      <c r="BN13" s="25" t="n">
        <v>306387</v>
      </c>
      <c r="BO13" s="26" t="n">
        <v>310411</v>
      </c>
      <c r="BP13" s="25" t="n">
        <v>312234.5</v>
      </c>
      <c r="BQ13" s="26" t="n">
        <v>314058</v>
      </c>
      <c r="BR13" s="25" t="n">
        <v>316401.5</v>
      </c>
      <c r="BS13" s="26" t="n">
        <v>318745</v>
      </c>
      <c r="BT13" s="25" t="n">
        <v>311943.5</v>
      </c>
      <c r="BU13" s="26" t="n">
        <v>305142</v>
      </c>
      <c r="BV13" s="25" t="n">
        <v>305035</v>
      </c>
      <c r="BW13" s="26" t="n">
        <v>304928</v>
      </c>
      <c r="BX13" s="25" t="n">
        <v>324667.5</v>
      </c>
      <c r="BY13" s="26" t="n">
        <v>344407</v>
      </c>
    </row>
    <row r="14" s="18" customFormat="true" ht="12.85" hidden="false" customHeight="false" outlineLevel="0" collapsed="false">
      <c r="D14" s="18" t="s">
        <v>33</v>
      </c>
    </row>
    <row r="15" customFormat="false" ht="13.4" hidden="false" customHeight="false" outlineLevel="0" collapsed="false">
      <c r="A15" s="18"/>
      <c r="B15" s="18"/>
      <c r="C15" s="18" t="s">
        <v>34</v>
      </c>
      <c r="D15" s="18" t="n">
        <f aca="false">E15-1</f>
        <v>993</v>
      </c>
      <c r="E15" s="18" t="n">
        <f aca="false">F15-1</f>
        <v>994</v>
      </c>
      <c r="F15" s="18" t="n">
        <f aca="false">G15-1</f>
        <v>995</v>
      </c>
      <c r="G15" s="18" t="n">
        <f aca="false">H15-1</f>
        <v>996</v>
      </c>
      <c r="H15" s="18" t="n">
        <f aca="false">I15-1</f>
        <v>997</v>
      </c>
      <c r="I15" s="18" t="n">
        <f aca="false">J15-1</f>
        <v>998</v>
      </c>
      <c r="J15" s="18" t="n">
        <f aca="false">K15-1</f>
        <v>999</v>
      </c>
      <c r="K15" s="18" t="n">
        <v>1000</v>
      </c>
      <c r="L15" s="18" t="n">
        <f aca="false">K15+1</f>
        <v>1001</v>
      </c>
      <c r="M15" s="18" t="n">
        <f aca="false">L15+1</f>
        <v>1002</v>
      </c>
      <c r="N15" s="18" t="n">
        <f aca="false">M15+1</f>
        <v>1003</v>
      </c>
      <c r="O15" s="18" t="n">
        <f aca="false">N15+1</f>
        <v>1004</v>
      </c>
      <c r="P15" s="18" t="n">
        <f aca="false">O15+1</f>
        <v>1005</v>
      </c>
      <c r="Q15" s="18" t="n">
        <f aca="false">P15+1</f>
        <v>1006</v>
      </c>
      <c r="R15" s="18" t="n">
        <f aca="false">Q15+1</f>
        <v>1007</v>
      </c>
      <c r="S15" s="18" t="n">
        <f aca="false">R15+1</f>
        <v>1008</v>
      </c>
      <c r="T15" s="18" t="n">
        <f aca="false">S15+1</f>
        <v>1009</v>
      </c>
      <c r="U15" s="18" t="n">
        <f aca="false">T15+1</f>
        <v>1010</v>
      </c>
      <c r="V15" s="18" t="n">
        <f aca="false">U15+1</f>
        <v>1011</v>
      </c>
      <c r="W15" s="18" t="n">
        <f aca="false">V15+1</f>
        <v>1012</v>
      </c>
      <c r="X15" s="18" t="n">
        <f aca="false">W15+1</f>
        <v>1013</v>
      </c>
      <c r="Y15" s="18" t="n">
        <f aca="false">X15+1</f>
        <v>1014</v>
      </c>
      <c r="Z15" s="18" t="n">
        <f aca="false">Y15+1</f>
        <v>1015</v>
      </c>
      <c r="AA15" s="18" t="n">
        <f aca="false">Z15+1</f>
        <v>1016</v>
      </c>
      <c r="AB15" s="18" t="n">
        <f aca="false">AA15+1</f>
        <v>1017</v>
      </c>
      <c r="AC15" s="18" t="n">
        <f aca="false">AB15+1</f>
        <v>1018</v>
      </c>
      <c r="AD15" s="18" t="n">
        <f aca="false">AC15+1</f>
        <v>1019</v>
      </c>
      <c r="AE15" s="18" t="n">
        <f aca="false">AD15+1</f>
        <v>1020</v>
      </c>
      <c r="AF15" s="18" t="n">
        <f aca="false">AE15+1</f>
        <v>1021</v>
      </c>
      <c r="AG15" s="18" t="n">
        <f aca="false">AF15+1</f>
        <v>1022</v>
      </c>
      <c r="AH15" s="18" t="n">
        <f aca="false">AG15+1</f>
        <v>1023</v>
      </c>
      <c r="AI15" s="18" t="n">
        <f aca="false">AH15+1</f>
        <v>1024</v>
      </c>
      <c r="AJ15" s="18" t="n">
        <f aca="false">AI15+1</f>
        <v>1025</v>
      </c>
      <c r="AK15" s="18" t="n">
        <f aca="false">AJ15+1</f>
        <v>1026</v>
      </c>
      <c r="AL15" s="18" t="n">
        <f aca="false">AK15+1</f>
        <v>1027</v>
      </c>
      <c r="AM15" s="18" t="n">
        <f aca="false">AL15+1</f>
        <v>1028</v>
      </c>
      <c r="AN15" s="18" t="n">
        <f aca="false">AM15+1</f>
        <v>1029</v>
      </c>
      <c r="AO15" s="18" t="n">
        <f aca="false">AN15+1</f>
        <v>1030</v>
      </c>
      <c r="AP15" s="18" t="n">
        <f aca="false">AO15+1</f>
        <v>1031</v>
      </c>
      <c r="AQ15" s="18" t="n">
        <f aca="false">AP15+1</f>
        <v>1032</v>
      </c>
      <c r="AR15" s="18" t="n">
        <f aca="false">AQ15+1</f>
        <v>1033</v>
      </c>
      <c r="AS15" s="18" t="n">
        <f aca="false">AR15+1</f>
        <v>1034</v>
      </c>
      <c r="AT15" s="18" t="n">
        <f aca="false">AS15+1</f>
        <v>1035</v>
      </c>
      <c r="AU15" s="18" t="n">
        <f aca="false">AT15+1</f>
        <v>1036</v>
      </c>
      <c r="AV15" s="18" t="n">
        <f aca="false">AU15+1</f>
        <v>1037</v>
      </c>
      <c r="AW15" s="18" t="n">
        <f aca="false">AV15+1</f>
        <v>1038</v>
      </c>
      <c r="AX15" s="18" t="n">
        <f aca="false">AW15+1</f>
        <v>1039</v>
      </c>
      <c r="AY15" s="18" t="n">
        <f aca="false">AX15+1</f>
        <v>1040</v>
      </c>
      <c r="AZ15" s="18" t="n">
        <f aca="false">AY15+1</f>
        <v>1041</v>
      </c>
      <c r="BA15" s="18" t="n">
        <f aca="false">AZ15+1</f>
        <v>1042</v>
      </c>
      <c r="BB15" s="18" t="n">
        <f aca="false">BA15+1</f>
        <v>1043</v>
      </c>
      <c r="BC15" s="18" t="n">
        <f aca="false">BB15+1</f>
        <v>1044</v>
      </c>
      <c r="BD15" s="18" t="n">
        <f aca="false">BC15+1</f>
        <v>1045</v>
      </c>
      <c r="BE15" s="18" t="n">
        <f aca="false">BD15+1</f>
        <v>1046</v>
      </c>
      <c r="BF15" s="18" t="n">
        <f aca="false">BE15+1</f>
        <v>1047</v>
      </c>
      <c r="BG15" s="18" t="n">
        <f aca="false">BF15+1</f>
        <v>1048</v>
      </c>
      <c r="BH15" s="18" t="n">
        <f aca="false">BG15+1</f>
        <v>1049</v>
      </c>
      <c r="BI15" s="18" t="n">
        <f aca="false">BH15+1</f>
        <v>1050</v>
      </c>
      <c r="BJ15" s="18" t="n">
        <f aca="false">BI15+1</f>
        <v>1051</v>
      </c>
      <c r="BK15" s="18" t="n">
        <f aca="false">BJ15+1</f>
        <v>1052</v>
      </c>
      <c r="BL15" s="18" t="n">
        <f aca="false">BK15+1</f>
        <v>1053</v>
      </c>
      <c r="BM15" s="18" t="n">
        <f aca="false">BL15+1</f>
        <v>1054</v>
      </c>
      <c r="BN15" s="18" t="n">
        <f aca="false">BM15+1</f>
        <v>1055</v>
      </c>
      <c r="BO15" s="18" t="n">
        <f aca="false">BN15+1</f>
        <v>1056</v>
      </c>
      <c r="BP15" s="18" t="n">
        <f aca="false">BO15+1</f>
        <v>1057</v>
      </c>
      <c r="BQ15" s="18" t="n">
        <f aca="false">BP15+1</f>
        <v>1058</v>
      </c>
      <c r="BR15" s="18" t="n">
        <f aca="false">BQ15+1</f>
        <v>1059</v>
      </c>
      <c r="BS15" s="18" t="n">
        <f aca="false">BR15+1</f>
        <v>1060</v>
      </c>
      <c r="BT15" s="18" t="n">
        <f aca="false">BS15+1</f>
        <v>1061</v>
      </c>
      <c r="BU15" s="18" t="n">
        <f aca="false">BT15+1</f>
        <v>1062</v>
      </c>
      <c r="BV15" s="18" t="n">
        <f aca="false">BU15+1</f>
        <v>1063</v>
      </c>
      <c r="BW15" s="18" t="n">
        <f aca="false">BV15+1</f>
        <v>1064</v>
      </c>
      <c r="BX15" s="18" t="n">
        <f aca="false">BW15+1</f>
        <v>1065</v>
      </c>
      <c r="BY15" s="18" t="n">
        <f aca="false">BX15+1</f>
        <v>1066</v>
      </c>
    </row>
    <row r="16" customFormat="false" ht="12.85" hidden="false" customHeight="false" outlineLevel="0" collapsed="false">
      <c r="C16" s="18" t="n">
        <v>16</v>
      </c>
      <c r="D16" s="4" t="n">
        <v>900410</v>
      </c>
      <c r="E16" s="27" t="n">
        <v>873573</v>
      </c>
      <c r="F16" s="4" t="n">
        <v>910904</v>
      </c>
      <c r="G16" s="27" t="n">
        <v>946143</v>
      </c>
      <c r="H16" s="4" t="n">
        <f aca="false">G16*3/4+K16*1/4</f>
        <v>922058</v>
      </c>
      <c r="I16" s="27" t="n">
        <f aca="false">G16*2/4+K16*2/4</f>
        <v>897973</v>
      </c>
      <c r="J16" s="4" t="n">
        <f aca="false">G16*1/4+K16*3/4</f>
        <v>873888</v>
      </c>
      <c r="K16" s="27" t="n">
        <v>849803</v>
      </c>
      <c r="L16" s="4" t="n">
        <v>805235</v>
      </c>
      <c r="M16" s="27" t="n">
        <v>888410</v>
      </c>
      <c r="N16" s="4" t="n">
        <v>922243</v>
      </c>
      <c r="O16" s="27" t="n">
        <v>903109</v>
      </c>
      <c r="P16" s="4" t="n">
        <v>865236</v>
      </c>
      <c r="Q16" s="27" t="n">
        <v>886163</v>
      </c>
      <c r="R16" s="4" t="n">
        <v>899068</v>
      </c>
      <c r="S16" s="27" t="n">
        <v>860634</v>
      </c>
      <c r="T16" s="4" t="n">
        <v>866110</v>
      </c>
      <c r="U16" s="27" t="n">
        <v>883639</v>
      </c>
      <c r="V16" s="4" t="n">
        <v>855958</v>
      </c>
      <c r="W16" s="27" t="n">
        <v>843244</v>
      </c>
      <c r="X16" s="4" t="n">
        <v>915083</v>
      </c>
      <c r="Y16" s="27" t="n">
        <v>871623</v>
      </c>
      <c r="Z16" s="4" t="n">
        <v>847941</v>
      </c>
      <c r="AA16" s="27" t="n">
        <v>842980</v>
      </c>
      <c r="AB16" s="4" t="n">
        <v>825188</v>
      </c>
      <c r="AC16" s="27" t="n">
        <v>838172</v>
      </c>
      <c r="AD16" s="4" t="n">
        <v>840835</v>
      </c>
      <c r="AE16" s="27" t="n">
        <v>865320</v>
      </c>
      <c r="AF16" s="4" t="n">
        <v>837565</v>
      </c>
      <c r="AG16" s="27" t="n">
        <v>875294</v>
      </c>
      <c r="AH16" s="4" t="n">
        <v>872897</v>
      </c>
      <c r="AI16" s="27" t="n">
        <v>867922</v>
      </c>
      <c r="AJ16" s="4" t="n">
        <v>869403</v>
      </c>
      <c r="AK16" s="27" t="n">
        <v>856215</v>
      </c>
      <c r="AL16" s="4" t="n">
        <v>897626</v>
      </c>
      <c r="AM16" s="27" t="n">
        <v>861104</v>
      </c>
      <c r="AN16" s="4" t="n">
        <v>855025</v>
      </c>
      <c r="AO16" s="27" t="n">
        <v>864174</v>
      </c>
      <c r="AP16" s="4" t="n">
        <v>861714</v>
      </c>
      <c r="AQ16" s="27" t="n">
        <v>859254</v>
      </c>
      <c r="AR16" s="4" t="n">
        <v>854410</v>
      </c>
      <c r="AS16" s="27" t="n">
        <v>868360</v>
      </c>
      <c r="AT16" s="4" t="n">
        <v>857589</v>
      </c>
      <c r="AU16" s="27" t="n">
        <v>836388</v>
      </c>
      <c r="AV16" s="4" t="n">
        <v>834134</v>
      </c>
      <c r="AW16" s="27" t="n">
        <v>826247</v>
      </c>
      <c r="AX16" s="4" t="n">
        <v>862721</v>
      </c>
      <c r="AY16" s="27" t="n">
        <v>858345</v>
      </c>
      <c r="AZ16" s="4" t="n">
        <v>850976</v>
      </c>
      <c r="BA16" s="27" t="n">
        <v>831322</v>
      </c>
      <c r="BB16" s="4" t="n">
        <v>812295</v>
      </c>
      <c r="BC16" s="27" t="n">
        <v>831521</v>
      </c>
      <c r="BD16" s="4" t="n">
        <v>844430</v>
      </c>
      <c r="BE16" s="27" t="n">
        <v>807419</v>
      </c>
      <c r="BF16" s="4" t="n">
        <v>803731</v>
      </c>
      <c r="BG16" s="27" t="n">
        <v>894785</v>
      </c>
      <c r="BH16" s="4" t="n">
        <v>904032</v>
      </c>
      <c r="BI16" s="27" t="n">
        <v>913279</v>
      </c>
      <c r="BJ16" s="4" t="n">
        <v>898500</v>
      </c>
      <c r="BK16" s="27" t="n">
        <v>883721</v>
      </c>
      <c r="BL16" s="4" t="n">
        <v>890529.5</v>
      </c>
      <c r="BM16" s="27" t="n">
        <v>897338</v>
      </c>
      <c r="BN16" s="4" t="n">
        <v>877731.5</v>
      </c>
      <c r="BO16" s="27" t="n">
        <v>858125</v>
      </c>
      <c r="BP16" s="4" t="n">
        <v>863887</v>
      </c>
      <c r="BQ16" s="27" t="n">
        <v>869649</v>
      </c>
      <c r="BR16" s="4" t="n">
        <v>883253</v>
      </c>
      <c r="BS16" s="27" t="n">
        <v>896857</v>
      </c>
      <c r="BT16" s="4" t="n">
        <v>898748.5</v>
      </c>
      <c r="BU16" s="27" t="n">
        <v>900640</v>
      </c>
      <c r="BV16" s="4" t="n">
        <v>904866.5</v>
      </c>
      <c r="BW16" s="27" t="n">
        <v>909093</v>
      </c>
      <c r="BX16" s="4" t="n">
        <v>896690</v>
      </c>
      <c r="BY16" s="27" t="n">
        <v>884287</v>
      </c>
    </row>
    <row r="17" customFormat="false" ht="12.85" hidden="false" customHeight="false" outlineLevel="0" collapsed="false">
      <c r="C17" s="18" t="n">
        <v>20</v>
      </c>
      <c r="D17" s="4" t="n">
        <v>1178619</v>
      </c>
      <c r="E17" s="27" t="n">
        <v>1153419</v>
      </c>
      <c r="F17" s="4" t="n">
        <v>1134431</v>
      </c>
      <c r="G17" s="27" t="n">
        <v>1111269</v>
      </c>
      <c r="H17" s="4" t="n">
        <f aca="false">G17*3/4+K17*1/4</f>
        <v>1112709.75</v>
      </c>
      <c r="I17" s="27" t="n">
        <f aca="false">G17*2/4+K17*2/4</f>
        <v>1114150.5</v>
      </c>
      <c r="J17" s="4" t="n">
        <f aca="false">G17*1/4+K17*3/4</f>
        <v>1115591.25</v>
      </c>
      <c r="K17" s="27" t="n">
        <v>1117032</v>
      </c>
      <c r="L17" s="4" t="n">
        <v>1140598</v>
      </c>
      <c r="M17" s="27" t="n">
        <v>1138727</v>
      </c>
      <c r="N17" s="4" t="n">
        <v>1110685</v>
      </c>
      <c r="O17" s="27" t="n">
        <v>1151526</v>
      </c>
      <c r="P17" s="4" t="n">
        <v>1149670</v>
      </c>
      <c r="Q17" s="27" t="n">
        <v>1086510</v>
      </c>
      <c r="R17" s="4" t="n">
        <v>1062347</v>
      </c>
      <c r="S17" s="27" t="n">
        <v>989379</v>
      </c>
      <c r="T17" s="4" t="n">
        <v>1082828</v>
      </c>
      <c r="U17" s="27" t="n">
        <v>1061196</v>
      </c>
      <c r="V17" s="4" t="n">
        <v>1047539</v>
      </c>
      <c r="W17" s="27" t="n">
        <v>1109573</v>
      </c>
      <c r="X17" s="4" t="n">
        <v>1095230</v>
      </c>
      <c r="Y17" s="27" t="n">
        <v>1069672</v>
      </c>
      <c r="Z17" s="4" t="n">
        <v>1051717</v>
      </c>
      <c r="AA17" s="27" t="n">
        <v>1059004</v>
      </c>
      <c r="AB17" s="4" t="n">
        <v>1010391</v>
      </c>
      <c r="AC17" s="27" t="n">
        <v>1125214</v>
      </c>
      <c r="AD17" s="4" t="n">
        <v>1091319</v>
      </c>
      <c r="AE17" s="27" t="n">
        <v>1043830</v>
      </c>
      <c r="AF17" s="4" t="n">
        <v>1031187</v>
      </c>
      <c r="AG17" s="27" t="n">
        <v>1001564</v>
      </c>
      <c r="AH17" s="4" t="n">
        <v>1009250</v>
      </c>
      <c r="AI17" s="27" t="n">
        <v>977655</v>
      </c>
      <c r="AJ17" s="4" t="n">
        <v>1061212</v>
      </c>
      <c r="AK17" s="27" t="n">
        <v>1063836</v>
      </c>
      <c r="AL17" s="4" t="n">
        <v>1047611</v>
      </c>
      <c r="AM17" s="27" t="n">
        <v>998610</v>
      </c>
      <c r="AN17" s="4" t="n">
        <v>991629</v>
      </c>
      <c r="AO17" s="27" t="n">
        <v>1039493</v>
      </c>
      <c r="AP17" s="4" t="n">
        <v>1037534.5</v>
      </c>
      <c r="AQ17" s="27" t="n">
        <v>1035576</v>
      </c>
      <c r="AR17" s="4" t="n">
        <v>1033410</v>
      </c>
      <c r="AS17" s="27" t="n">
        <v>1040638</v>
      </c>
      <c r="AT17" s="4" t="n">
        <v>1044937</v>
      </c>
      <c r="AU17" s="27" t="n">
        <v>1037268</v>
      </c>
      <c r="AV17" s="4" t="n">
        <v>1005547</v>
      </c>
      <c r="AW17" s="27" t="n">
        <v>1034271</v>
      </c>
      <c r="AX17" s="4" t="n">
        <v>972901</v>
      </c>
      <c r="AY17" s="27" t="n">
        <v>1029745</v>
      </c>
      <c r="AZ17" s="4" t="n">
        <v>1026698</v>
      </c>
      <c r="BA17" s="27" t="n">
        <v>1041546</v>
      </c>
      <c r="BB17" s="4" t="n">
        <v>1059304</v>
      </c>
      <c r="BC17" s="27" t="n">
        <v>1054406</v>
      </c>
      <c r="BD17" s="4" t="n">
        <v>1050960</v>
      </c>
      <c r="BE17" s="27" t="n">
        <v>1077241</v>
      </c>
      <c r="BF17" s="4" t="n">
        <v>1100918</v>
      </c>
      <c r="BG17" s="27" t="n">
        <v>1175774</v>
      </c>
      <c r="BH17" s="4" t="n">
        <v>1208743</v>
      </c>
      <c r="BI17" s="27" t="n">
        <v>1241712</v>
      </c>
      <c r="BJ17" s="4" t="n">
        <v>1208326.5</v>
      </c>
      <c r="BK17" s="27" t="n">
        <v>1174941</v>
      </c>
      <c r="BL17" s="4" t="n">
        <v>1167869.5</v>
      </c>
      <c r="BM17" s="27" t="n">
        <v>1160798</v>
      </c>
      <c r="BN17" s="4" t="n">
        <v>1154646</v>
      </c>
      <c r="BO17" s="27" t="n">
        <v>1148494</v>
      </c>
      <c r="BP17" s="4" t="n">
        <v>1149205</v>
      </c>
      <c r="BQ17" s="27" t="n">
        <v>1149916</v>
      </c>
      <c r="BR17" s="4" t="n">
        <v>1138745.5</v>
      </c>
      <c r="BS17" s="27" t="n">
        <v>1127575</v>
      </c>
      <c r="BT17" s="4" t="n">
        <v>1112061.5</v>
      </c>
      <c r="BU17" s="27" t="n">
        <v>1096548</v>
      </c>
      <c r="BV17" s="4" t="n">
        <v>1094087.5</v>
      </c>
      <c r="BW17" s="27" t="n">
        <v>1091627</v>
      </c>
      <c r="BX17" s="4" t="n">
        <v>1062450</v>
      </c>
      <c r="BY17" s="27" t="n">
        <v>1033273</v>
      </c>
    </row>
    <row r="18" customFormat="false" ht="12.85" hidden="false" customHeight="false" outlineLevel="0" collapsed="false">
      <c r="C18" s="18" t="n">
        <v>25</v>
      </c>
      <c r="D18" s="4" t="n">
        <v>1023577</v>
      </c>
      <c r="E18" s="27" t="n">
        <v>1013925</v>
      </c>
      <c r="F18" s="4" t="n">
        <v>1029678</v>
      </c>
      <c r="G18" s="27" t="n">
        <v>1021114</v>
      </c>
      <c r="H18" s="4" t="n">
        <f aca="false">G18*3/4+K18*1/4</f>
        <v>1011270.25</v>
      </c>
      <c r="I18" s="27" t="n">
        <f aca="false">G18*2/4+K18*2/4</f>
        <v>1001426.5</v>
      </c>
      <c r="J18" s="4" t="n">
        <f aca="false">G18*1/4+K18*3/4</f>
        <v>991582.75</v>
      </c>
      <c r="K18" s="27" t="n">
        <v>981739</v>
      </c>
      <c r="L18" s="4" t="n">
        <v>990907</v>
      </c>
      <c r="M18" s="27" t="n">
        <v>1011323</v>
      </c>
      <c r="N18" s="4" t="n">
        <v>1044085</v>
      </c>
      <c r="O18" s="27" t="n">
        <v>1036810</v>
      </c>
      <c r="P18" s="4" t="n">
        <v>1020772</v>
      </c>
      <c r="Q18" s="27" t="n">
        <v>981284</v>
      </c>
      <c r="R18" s="4" t="n">
        <v>927664</v>
      </c>
      <c r="S18" s="27" t="n">
        <v>954593</v>
      </c>
      <c r="T18" s="4" t="n">
        <v>942791</v>
      </c>
      <c r="U18" s="27" t="n">
        <v>970538</v>
      </c>
      <c r="V18" s="4" t="n">
        <v>943382</v>
      </c>
      <c r="W18" s="27" t="n">
        <v>926883</v>
      </c>
      <c r="X18" s="4" t="n">
        <v>931157</v>
      </c>
      <c r="Y18" s="27" t="n">
        <v>982622</v>
      </c>
      <c r="Z18" s="4" t="n">
        <v>999587</v>
      </c>
      <c r="AA18" s="27" t="n">
        <v>961473</v>
      </c>
      <c r="AB18" s="4" t="n">
        <v>939291</v>
      </c>
      <c r="AC18" s="27" t="n">
        <v>898833</v>
      </c>
      <c r="AD18" s="4" t="n">
        <v>984315</v>
      </c>
      <c r="AE18" s="27" t="n">
        <v>967617</v>
      </c>
      <c r="AF18" s="4" t="n">
        <v>961669</v>
      </c>
      <c r="AG18" s="27" t="n">
        <v>972533</v>
      </c>
      <c r="AH18" s="4" t="n">
        <v>964502</v>
      </c>
      <c r="AI18" s="27" t="n">
        <v>1002195</v>
      </c>
      <c r="AJ18" s="4" t="n">
        <v>959419</v>
      </c>
      <c r="AK18" s="27" t="n">
        <v>977746</v>
      </c>
      <c r="AL18" s="4" t="n">
        <v>949355</v>
      </c>
      <c r="AM18" s="27" t="n">
        <v>999041</v>
      </c>
      <c r="AN18" s="4" t="n">
        <v>999499</v>
      </c>
      <c r="AO18" s="27" t="n">
        <v>996409</v>
      </c>
      <c r="AP18" s="4" t="n">
        <v>1008910.5</v>
      </c>
      <c r="AQ18" s="27" t="n">
        <v>1021412</v>
      </c>
      <c r="AR18" s="4" t="n">
        <v>1000521</v>
      </c>
      <c r="AS18" s="27" t="n">
        <v>1017568</v>
      </c>
      <c r="AT18" s="4" t="n">
        <v>1012390</v>
      </c>
      <c r="AU18" s="27" t="n">
        <v>971570</v>
      </c>
      <c r="AV18" s="4" t="n">
        <v>955192</v>
      </c>
      <c r="AW18" s="27" t="n">
        <v>981766</v>
      </c>
      <c r="AX18" s="4" t="n">
        <v>1010293</v>
      </c>
      <c r="AY18" s="27" t="n">
        <v>966359</v>
      </c>
      <c r="AZ18" s="4" t="n">
        <v>953766</v>
      </c>
      <c r="BA18" s="27" t="n">
        <v>975699</v>
      </c>
      <c r="BB18" s="4" t="n">
        <v>942948</v>
      </c>
      <c r="BC18" s="27" t="n">
        <v>968170</v>
      </c>
      <c r="BD18" s="4" t="n">
        <v>930529</v>
      </c>
      <c r="BE18" s="27" t="n">
        <v>918183</v>
      </c>
      <c r="BF18" s="4" t="n">
        <v>898661</v>
      </c>
      <c r="BG18" s="27" t="n">
        <v>918979</v>
      </c>
      <c r="BH18" s="4" t="n">
        <v>952154</v>
      </c>
      <c r="BI18" s="27" t="n">
        <v>985329</v>
      </c>
      <c r="BJ18" s="4" t="n">
        <v>978638</v>
      </c>
      <c r="BK18" s="27" t="n">
        <v>971947</v>
      </c>
      <c r="BL18" s="4" t="n">
        <v>951946.5</v>
      </c>
      <c r="BM18" s="27" t="n">
        <v>931946</v>
      </c>
      <c r="BN18" s="4" t="n">
        <v>933384</v>
      </c>
      <c r="BO18" s="27" t="n">
        <v>934822</v>
      </c>
      <c r="BP18" s="4" t="n">
        <v>914143</v>
      </c>
      <c r="BQ18" s="27" t="n">
        <v>893464</v>
      </c>
      <c r="BR18" s="4" t="n">
        <v>876082</v>
      </c>
      <c r="BS18" s="27" t="n">
        <v>858700</v>
      </c>
      <c r="BT18" s="4" t="n">
        <v>872677</v>
      </c>
      <c r="BU18" s="27" t="n">
        <v>886654</v>
      </c>
      <c r="BV18" s="4" t="n">
        <v>857245.5</v>
      </c>
      <c r="BW18" s="27" t="n">
        <v>827837</v>
      </c>
      <c r="BX18" s="4" t="n">
        <v>841413.5</v>
      </c>
      <c r="BY18" s="27" t="n">
        <v>854990</v>
      </c>
    </row>
    <row r="19" customFormat="false" ht="12.85" hidden="false" customHeight="false" outlineLevel="0" collapsed="false">
      <c r="C19" s="18" t="n">
        <v>30</v>
      </c>
      <c r="D19" s="4" t="n">
        <v>877898</v>
      </c>
      <c r="E19" s="27" t="n">
        <v>954289</v>
      </c>
      <c r="F19" s="4" t="n">
        <v>931118</v>
      </c>
      <c r="G19" s="27" t="n">
        <v>895566</v>
      </c>
      <c r="H19" s="4" t="n">
        <f aca="false">G19*3/4+K19*1/4</f>
        <v>913609.5</v>
      </c>
      <c r="I19" s="27" t="n">
        <f aca="false">G19*2/4+K19*2/4</f>
        <v>931653</v>
      </c>
      <c r="J19" s="4" t="n">
        <f aca="false">G19*1/4+K19*3/4</f>
        <v>949696.5</v>
      </c>
      <c r="K19" s="27" t="n">
        <v>967740</v>
      </c>
      <c r="L19" s="4" t="n">
        <v>1026209</v>
      </c>
      <c r="M19" s="27" t="n">
        <v>1047696</v>
      </c>
      <c r="N19" s="4" t="n">
        <v>969631</v>
      </c>
      <c r="O19" s="27" t="n">
        <v>997034</v>
      </c>
      <c r="P19" s="4" t="n">
        <v>1001519</v>
      </c>
      <c r="Q19" s="27" t="n">
        <v>1071538</v>
      </c>
      <c r="R19" s="4" t="n">
        <v>1012097</v>
      </c>
      <c r="S19" s="27" t="n">
        <v>996456</v>
      </c>
      <c r="T19" s="4" t="n">
        <v>1017577</v>
      </c>
      <c r="U19" s="27" t="n">
        <v>1046603</v>
      </c>
      <c r="V19" s="4" t="n">
        <v>1055711</v>
      </c>
      <c r="W19" s="27" t="n">
        <v>1011448</v>
      </c>
      <c r="X19" s="4" t="n">
        <v>1047112</v>
      </c>
      <c r="Y19" s="27" t="n">
        <v>999399</v>
      </c>
      <c r="Z19" s="4" t="n">
        <v>1009769</v>
      </c>
      <c r="AA19" s="27" t="n">
        <v>1003116</v>
      </c>
      <c r="AB19" s="4" t="n">
        <v>1035056</v>
      </c>
      <c r="AC19" s="27" t="n">
        <v>1108062</v>
      </c>
      <c r="AD19" s="4" t="n">
        <v>1002945</v>
      </c>
      <c r="AE19" s="27" t="n">
        <v>1015004</v>
      </c>
      <c r="AF19" s="4" t="n">
        <v>1037992</v>
      </c>
      <c r="AG19" s="27" t="n">
        <v>1004519</v>
      </c>
      <c r="AH19" s="4" t="n">
        <v>1006372</v>
      </c>
      <c r="AI19" s="27" t="n">
        <v>1021336</v>
      </c>
      <c r="AJ19" s="4" t="n">
        <v>984895</v>
      </c>
      <c r="AK19" s="27" t="n">
        <v>959580</v>
      </c>
      <c r="AL19" s="4" t="n">
        <v>956759</v>
      </c>
      <c r="AM19" s="27" t="n">
        <v>986838</v>
      </c>
      <c r="AN19" s="4" t="n">
        <v>956873</v>
      </c>
      <c r="AO19" s="27" t="n">
        <v>924812</v>
      </c>
      <c r="AP19" s="4" t="n">
        <v>954888.5</v>
      </c>
      <c r="AQ19" s="27" t="n">
        <v>984965</v>
      </c>
      <c r="AR19" s="4" t="n">
        <v>912215</v>
      </c>
      <c r="AS19" s="27" t="n">
        <v>910401</v>
      </c>
      <c r="AT19" s="4" t="n">
        <v>948399</v>
      </c>
      <c r="AU19" s="27" t="n">
        <v>924881</v>
      </c>
      <c r="AV19" s="4" t="n">
        <v>904259</v>
      </c>
      <c r="AW19" s="27" t="n">
        <v>884996</v>
      </c>
      <c r="AX19" s="4" t="n">
        <v>860235</v>
      </c>
      <c r="AY19" s="27" t="n">
        <v>878527</v>
      </c>
      <c r="AZ19" s="4" t="n">
        <v>840606</v>
      </c>
      <c r="BA19" s="27" t="n">
        <v>842715</v>
      </c>
      <c r="BB19" s="4" t="n">
        <v>860741</v>
      </c>
      <c r="BC19" s="27" t="n">
        <v>848083</v>
      </c>
      <c r="BD19" s="4" t="n">
        <v>822105</v>
      </c>
      <c r="BE19" s="27" t="n">
        <v>838103</v>
      </c>
      <c r="BF19" s="4" t="n">
        <v>797787</v>
      </c>
      <c r="BG19" s="27" t="n">
        <v>813482</v>
      </c>
      <c r="BH19" s="4" t="n">
        <v>811621</v>
      </c>
      <c r="BI19" s="27" t="n">
        <v>809760</v>
      </c>
      <c r="BJ19" s="4" t="n">
        <v>809972.5</v>
      </c>
      <c r="BK19" s="27" t="n">
        <v>810185</v>
      </c>
      <c r="BL19" s="4" t="n">
        <v>793218</v>
      </c>
      <c r="BM19" s="27" t="n">
        <v>776251</v>
      </c>
      <c r="BN19" s="4" t="n">
        <v>778274.5</v>
      </c>
      <c r="BO19" s="27" t="n">
        <v>780298</v>
      </c>
      <c r="BP19" s="4" t="n">
        <v>796611</v>
      </c>
      <c r="BQ19" s="27" t="n">
        <v>812924</v>
      </c>
      <c r="BR19" s="4" t="n">
        <v>805696.5</v>
      </c>
      <c r="BS19" s="27" t="n">
        <v>798469</v>
      </c>
      <c r="BT19" s="4" t="n">
        <v>789222</v>
      </c>
      <c r="BU19" s="27" t="n">
        <v>779975</v>
      </c>
      <c r="BV19" s="4" t="n">
        <v>783295</v>
      </c>
      <c r="BW19" s="27" t="n">
        <v>786615</v>
      </c>
      <c r="BX19" s="4" t="n">
        <v>768248</v>
      </c>
      <c r="BY19" s="27" t="n">
        <v>749881</v>
      </c>
    </row>
    <row r="20" customFormat="false" ht="12.85" hidden="false" customHeight="false" outlineLevel="0" collapsed="false">
      <c r="C20" s="18" t="n">
        <v>35</v>
      </c>
      <c r="D20" s="4" t="n">
        <v>992252</v>
      </c>
      <c r="E20" s="27" t="n">
        <v>987905</v>
      </c>
      <c r="F20" s="4" t="n">
        <v>981971</v>
      </c>
      <c r="G20" s="27" t="n">
        <v>958612</v>
      </c>
      <c r="H20" s="4" t="n">
        <f aca="false">G20*3/4+K20*1/4</f>
        <v>981624</v>
      </c>
      <c r="I20" s="27" t="n">
        <f aca="false">G20*2/4+K20*2/4</f>
        <v>1004636</v>
      </c>
      <c r="J20" s="4" t="n">
        <f aca="false">G20*1/4+K20*3/4</f>
        <v>1027648</v>
      </c>
      <c r="K20" s="27" t="n">
        <v>1050660</v>
      </c>
      <c r="L20" s="4" t="n">
        <v>1035641</v>
      </c>
      <c r="M20" s="27" t="n">
        <v>1023607</v>
      </c>
      <c r="N20" s="4" t="n">
        <v>1012211</v>
      </c>
      <c r="O20" s="27" t="n">
        <v>995385</v>
      </c>
      <c r="P20" s="4" t="n">
        <v>991087</v>
      </c>
      <c r="Q20" s="27" t="n">
        <v>975947</v>
      </c>
      <c r="R20" s="4" t="n">
        <v>945788</v>
      </c>
      <c r="S20" s="27" t="n">
        <v>995652</v>
      </c>
      <c r="T20" s="4" t="n">
        <v>939137</v>
      </c>
      <c r="U20" s="27" t="n">
        <v>916531</v>
      </c>
      <c r="V20" s="4" t="n">
        <v>945735</v>
      </c>
      <c r="W20" s="27" t="n">
        <v>957365</v>
      </c>
      <c r="X20" s="4" t="n">
        <v>896125</v>
      </c>
      <c r="Y20" s="27" t="n">
        <v>891769</v>
      </c>
      <c r="Z20" s="4" t="n">
        <v>909820</v>
      </c>
      <c r="AA20" s="27" t="n">
        <v>923131</v>
      </c>
      <c r="AB20" s="4" t="n">
        <v>900672</v>
      </c>
      <c r="AC20" s="27" t="n">
        <v>861236</v>
      </c>
      <c r="AD20" s="4" t="n">
        <v>888721</v>
      </c>
      <c r="AE20" s="27" t="n">
        <v>879155</v>
      </c>
      <c r="AF20" s="4" t="n">
        <v>883213</v>
      </c>
      <c r="AG20" s="27" t="n">
        <v>873089</v>
      </c>
      <c r="AH20" s="4" t="n">
        <v>876808</v>
      </c>
      <c r="AI20" s="27" t="n">
        <v>861214</v>
      </c>
      <c r="AJ20" s="4" t="n">
        <v>860455</v>
      </c>
      <c r="AK20" s="27" t="n">
        <v>825410</v>
      </c>
      <c r="AL20" s="4" t="n">
        <v>841285</v>
      </c>
      <c r="AM20" s="27" t="n">
        <v>876396</v>
      </c>
      <c r="AN20" s="4" t="n">
        <v>894926</v>
      </c>
      <c r="AO20" s="27" t="n">
        <v>850138</v>
      </c>
      <c r="AP20" s="4" t="n">
        <v>836571</v>
      </c>
      <c r="AQ20" s="27" t="n">
        <v>823004</v>
      </c>
      <c r="AR20" s="4" t="n">
        <v>842490</v>
      </c>
      <c r="AS20" s="27" t="n">
        <v>843850</v>
      </c>
      <c r="AT20" s="4" t="n">
        <v>801519</v>
      </c>
      <c r="AU20" s="27" t="n">
        <v>750147</v>
      </c>
      <c r="AV20" s="4" t="n">
        <v>764530</v>
      </c>
      <c r="AW20" s="27" t="n">
        <v>785543</v>
      </c>
      <c r="AX20" s="4" t="n">
        <v>780135</v>
      </c>
      <c r="AY20" s="27" t="n">
        <v>762489</v>
      </c>
      <c r="AZ20" s="4" t="n">
        <v>746251</v>
      </c>
      <c r="BA20" s="27" t="n">
        <v>754010</v>
      </c>
      <c r="BB20" s="4" t="n">
        <v>719894</v>
      </c>
      <c r="BC20" s="27" t="n">
        <v>752284</v>
      </c>
      <c r="BD20" s="4" t="n">
        <v>765854</v>
      </c>
      <c r="BE20" s="27" t="n">
        <v>712794</v>
      </c>
      <c r="BF20" s="4" t="n">
        <v>729140</v>
      </c>
      <c r="BG20" s="27" t="n">
        <v>833676</v>
      </c>
      <c r="BH20" s="4" t="n">
        <v>815876</v>
      </c>
      <c r="BI20" s="27" t="n">
        <v>798076</v>
      </c>
      <c r="BJ20" s="4" t="n">
        <v>768833.5</v>
      </c>
      <c r="BK20" s="27" t="n">
        <v>739591</v>
      </c>
      <c r="BL20" s="4" t="n">
        <v>740216.5</v>
      </c>
      <c r="BM20" s="27" t="n">
        <v>740842</v>
      </c>
      <c r="BN20" s="4" t="n">
        <v>726975</v>
      </c>
      <c r="BO20" s="27" t="n">
        <v>713108</v>
      </c>
      <c r="BP20" s="4" t="n">
        <v>731647.5</v>
      </c>
      <c r="BQ20" s="27" t="n">
        <v>750187</v>
      </c>
      <c r="BR20" s="4" t="n">
        <v>758859</v>
      </c>
      <c r="BS20" s="27" t="n">
        <v>767531</v>
      </c>
      <c r="BT20" s="4" t="n">
        <v>762498</v>
      </c>
      <c r="BU20" s="27" t="n">
        <v>757465</v>
      </c>
      <c r="BV20" s="4" t="n">
        <v>746860.5</v>
      </c>
      <c r="BW20" s="27" t="n">
        <v>736256</v>
      </c>
      <c r="BX20" s="4" t="n">
        <v>743041.5</v>
      </c>
      <c r="BY20" s="27" t="n">
        <v>749827</v>
      </c>
    </row>
    <row r="21" customFormat="false" ht="12.85" hidden="false" customHeight="false" outlineLevel="0" collapsed="false">
      <c r="C21" s="18" t="n">
        <v>40</v>
      </c>
      <c r="D21" s="4" t="n">
        <v>890442</v>
      </c>
      <c r="E21" s="27" t="n">
        <v>926203</v>
      </c>
      <c r="F21" s="4" t="n">
        <v>893440</v>
      </c>
      <c r="G21" s="27" t="n">
        <v>937907</v>
      </c>
      <c r="H21" s="4" t="n">
        <f aca="false">G21*3/4+K21*1/4</f>
        <v>936572</v>
      </c>
      <c r="I21" s="27" t="n">
        <f aca="false">G21*2/4+K21*2/4</f>
        <v>935237</v>
      </c>
      <c r="J21" s="4" t="n">
        <f aca="false">G21*1/4+K21*3/4</f>
        <v>933902</v>
      </c>
      <c r="K21" s="27" t="n">
        <v>932567</v>
      </c>
      <c r="L21" s="4" t="n">
        <v>918228</v>
      </c>
      <c r="M21" s="27" t="n">
        <v>914749</v>
      </c>
      <c r="N21" s="4" t="n">
        <v>914713</v>
      </c>
      <c r="O21" s="27" t="n">
        <v>924107</v>
      </c>
      <c r="P21" s="4" t="n">
        <v>904245</v>
      </c>
      <c r="Q21" s="27" t="n">
        <v>854810</v>
      </c>
      <c r="R21" s="4" t="n">
        <v>888658</v>
      </c>
      <c r="S21" s="27" t="n">
        <v>907240</v>
      </c>
      <c r="T21" s="4" t="n">
        <v>906783</v>
      </c>
      <c r="U21" s="27" t="n">
        <v>860378</v>
      </c>
      <c r="V21" s="4" t="n">
        <v>857937</v>
      </c>
      <c r="W21" s="27" t="n">
        <v>865259</v>
      </c>
      <c r="X21" s="4" t="n">
        <v>805944</v>
      </c>
      <c r="Y21" s="27" t="n">
        <v>863306</v>
      </c>
      <c r="Z21" s="4" t="n">
        <v>852581</v>
      </c>
      <c r="AA21" s="27" t="n">
        <v>815836</v>
      </c>
      <c r="AB21" s="4" t="n">
        <v>766959</v>
      </c>
      <c r="AC21" s="27" t="n">
        <v>796438</v>
      </c>
      <c r="AD21" s="4" t="n">
        <v>786735</v>
      </c>
      <c r="AE21" s="27" t="n">
        <v>772048</v>
      </c>
      <c r="AF21" s="4" t="n">
        <v>776201</v>
      </c>
      <c r="AG21" s="27" t="n">
        <v>794868</v>
      </c>
      <c r="AH21" s="4" t="n">
        <v>762057</v>
      </c>
      <c r="AI21" s="27" t="n">
        <v>778346</v>
      </c>
      <c r="AJ21" s="4" t="n">
        <v>791415</v>
      </c>
      <c r="AK21" s="27" t="n">
        <v>797401</v>
      </c>
      <c r="AL21" s="4" t="n">
        <v>807034</v>
      </c>
      <c r="AM21" s="27" t="n">
        <v>759521</v>
      </c>
      <c r="AN21" s="4" t="n">
        <v>751324</v>
      </c>
      <c r="AO21" s="27" t="n">
        <v>778778</v>
      </c>
      <c r="AP21" s="4" t="n">
        <v>766907.5</v>
      </c>
      <c r="AQ21" s="27" t="n">
        <v>755037</v>
      </c>
      <c r="AR21" s="4" t="n">
        <v>757128</v>
      </c>
      <c r="AS21" s="27" t="n">
        <v>750284</v>
      </c>
      <c r="AT21" s="4" t="n">
        <v>792747</v>
      </c>
      <c r="AU21" s="27" t="n">
        <v>780297</v>
      </c>
      <c r="AV21" s="4" t="n">
        <v>723945</v>
      </c>
      <c r="AW21" s="27" t="n">
        <v>731476</v>
      </c>
      <c r="AX21" s="4" t="n">
        <v>738828</v>
      </c>
      <c r="AY21" s="27" t="n">
        <v>753687</v>
      </c>
      <c r="AZ21" s="4" t="n">
        <v>780544</v>
      </c>
      <c r="BA21" s="27" t="n">
        <v>734384</v>
      </c>
      <c r="BB21" s="4" t="n">
        <v>760004</v>
      </c>
      <c r="BC21" s="27" t="n">
        <v>744376</v>
      </c>
      <c r="BD21" s="4" t="n">
        <v>736912</v>
      </c>
      <c r="BE21" s="27" t="n">
        <v>745773</v>
      </c>
      <c r="BF21" s="4" t="n">
        <v>790823</v>
      </c>
      <c r="BG21" s="27" t="n">
        <v>755241</v>
      </c>
      <c r="BH21" s="4" t="n">
        <v>757987</v>
      </c>
      <c r="BI21" s="27" t="n">
        <v>760733</v>
      </c>
      <c r="BJ21" s="4" t="n">
        <v>742567</v>
      </c>
      <c r="BK21" s="27" t="n">
        <v>724401</v>
      </c>
      <c r="BL21" s="4" t="n">
        <v>736646</v>
      </c>
      <c r="BM21" s="27" t="n">
        <v>748891</v>
      </c>
      <c r="BN21" s="4" t="n">
        <v>752080.5</v>
      </c>
      <c r="BO21" s="27" t="n">
        <v>755270</v>
      </c>
      <c r="BP21" s="4" t="n">
        <v>758789</v>
      </c>
      <c r="BQ21" s="27" t="n">
        <v>762308</v>
      </c>
      <c r="BR21" s="4" t="n">
        <v>766441</v>
      </c>
      <c r="BS21" s="27" t="n">
        <v>770574</v>
      </c>
      <c r="BT21" s="4" t="n">
        <v>777565.5</v>
      </c>
      <c r="BU21" s="27" t="n">
        <v>784557</v>
      </c>
      <c r="BV21" s="4" t="n">
        <v>778171.5</v>
      </c>
      <c r="BW21" s="27" t="n">
        <v>771786</v>
      </c>
      <c r="BX21" s="4" t="n">
        <v>765983</v>
      </c>
      <c r="BY21" s="27" t="n">
        <v>760180</v>
      </c>
    </row>
    <row r="22" customFormat="false" ht="12.85" hidden="false" customHeight="false" outlineLevel="0" collapsed="false">
      <c r="C22" s="18" t="n">
        <v>45</v>
      </c>
      <c r="D22" s="4" t="n">
        <v>789638</v>
      </c>
      <c r="E22" s="27" t="n">
        <v>819907</v>
      </c>
      <c r="F22" s="4" t="n">
        <v>869534</v>
      </c>
      <c r="G22" s="27" t="n">
        <v>794650</v>
      </c>
      <c r="H22" s="4" t="n">
        <f aca="false">G22*3/4+K22*1/4</f>
        <v>800621.25</v>
      </c>
      <c r="I22" s="27" t="n">
        <f aca="false">G22*2/4+K22*2/4</f>
        <v>806592.5</v>
      </c>
      <c r="J22" s="4" t="n">
        <f aca="false">G22*1/4+K22*3/4</f>
        <v>812563.75</v>
      </c>
      <c r="K22" s="27" t="n">
        <v>818535</v>
      </c>
      <c r="L22" s="4" t="n">
        <v>801338</v>
      </c>
      <c r="M22" s="27" t="n">
        <v>736839</v>
      </c>
      <c r="N22" s="4" t="n">
        <v>762748</v>
      </c>
      <c r="O22" s="27" t="n">
        <v>759786</v>
      </c>
      <c r="P22" s="4" t="n">
        <v>762319</v>
      </c>
      <c r="Q22" s="27" t="n">
        <v>752358</v>
      </c>
      <c r="R22" s="4" t="n">
        <v>761960</v>
      </c>
      <c r="S22" s="27" t="n">
        <v>773281</v>
      </c>
      <c r="T22" s="4" t="n">
        <v>784523</v>
      </c>
      <c r="U22" s="27" t="n">
        <v>749028</v>
      </c>
      <c r="V22" s="4" t="n">
        <v>743822</v>
      </c>
      <c r="W22" s="27" t="n">
        <v>740566</v>
      </c>
      <c r="X22" s="4" t="n">
        <v>763703</v>
      </c>
      <c r="Y22" s="27" t="n">
        <v>776512</v>
      </c>
      <c r="Z22" s="4" t="n">
        <v>707696</v>
      </c>
      <c r="AA22" s="27" t="n">
        <v>723841</v>
      </c>
      <c r="AB22" s="4" t="n">
        <v>727965</v>
      </c>
      <c r="AC22" s="27" t="n">
        <v>727114</v>
      </c>
      <c r="AD22" s="4" t="n">
        <v>786474</v>
      </c>
      <c r="AE22" s="27" t="n">
        <v>769834</v>
      </c>
      <c r="AF22" s="4" t="n">
        <v>764154</v>
      </c>
      <c r="AG22" s="27" t="n">
        <v>763021</v>
      </c>
      <c r="AH22" s="4" t="n">
        <v>775264</v>
      </c>
      <c r="AI22" s="27" t="n">
        <v>756452</v>
      </c>
      <c r="AJ22" s="4" t="n">
        <v>769491</v>
      </c>
      <c r="AK22" s="27" t="n">
        <v>761802</v>
      </c>
      <c r="AL22" s="4" t="n">
        <v>746845</v>
      </c>
      <c r="AM22" s="27" t="n">
        <v>772578</v>
      </c>
      <c r="AN22" s="4" t="n">
        <v>725423</v>
      </c>
      <c r="AO22" s="27" t="n">
        <v>717252</v>
      </c>
      <c r="AP22" s="4" t="n">
        <v>723771</v>
      </c>
      <c r="AQ22" s="27" t="n">
        <v>730290</v>
      </c>
      <c r="AR22" s="4" t="n">
        <v>747149</v>
      </c>
      <c r="AS22" s="27" t="n">
        <v>705519</v>
      </c>
      <c r="AT22" s="4" t="n">
        <v>675475</v>
      </c>
      <c r="AU22" s="27" t="n">
        <v>722193</v>
      </c>
      <c r="AV22" s="4" t="n">
        <v>781933</v>
      </c>
      <c r="AW22" s="27" t="n">
        <v>717176</v>
      </c>
      <c r="AX22" s="4" t="n">
        <v>696069</v>
      </c>
      <c r="AY22" s="27" t="n">
        <v>698469</v>
      </c>
      <c r="AZ22" s="4" t="n">
        <v>724952</v>
      </c>
      <c r="BA22" s="27" t="n">
        <v>691212</v>
      </c>
      <c r="BB22" s="4" t="n">
        <v>701636</v>
      </c>
      <c r="BC22" s="27" t="n">
        <v>723146</v>
      </c>
      <c r="BD22" s="4" t="n">
        <v>721230</v>
      </c>
      <c r="BE22" s="27" t="n">
        <v>728011</v>
      </c>
      <c r="BF22" s="4" t="n">
        <v>719804</v>
      </c>
      <c r="BG22" s="27" t="n">
        <v>788387</v>
      </c>
      <c r="BH22" s="4" t="n">
        <v>798338</v>
      </c>
      <c r="BI22" s="27" t="n">
        <v>808289</v>
      </c>
      <c r="BJ22" s="4" t="n">
        <v>777826.5</v>
      </c>
      <c r="BK22" s="27" t="n">
        <v>747364</v>
      </c>
      <c r="BL22" s="4" t="n">
        <v>742406</v>
      </c>
      <c r="BM22" s="27" t="n">
        <v>737448</v>
      </c>
      <c r="BN22" s="4" t="n">
        <v>744497</v>
      </c>
      <c r="BO22" s="27" t="n">
        <v>751546</v>
      </c>
      <c r="BP22" s="4" t="n">
        <v>736667.5</v>
      </c>
      <c r="BQ22" s="27" t="n">
        <v>721789</v>
      </c>
      <c r="BR22" s="4" t="n">
        <v>726349.5</v>
      </c>
      <c r="BS22" s="27" t="n">
        <v>730910</v>
      </c>
      <c r="BT22" s="4" t="n">
        <v>726450</v>
      </c>
      <c r="BU22" s="27" t="n">
        <v>721990</v>
      </c>
      <c r="BV22" s="4" t="n">
        <v>720351.5</v>
      </c>
      <c r="BW22" s="27" t="n">
        <v>718713</v>
      </c>
      <c r="BX22" s="4" t="n">
        <v>706498</v>
      </c>
      <c r="BY22" s="27" t="n">
        <v>694283</v>
      </c>
    </row>
    <row r="23" customFormat="false" ht="12.85" hidden="false" customHeight="false" outlineLevel="0" collapsed="false">
      <c r="C23" s="18" t="n">
        <v>50</v>
      </c>
      <c r="D23" s="4" t="n">
        <v>848381</v>
      </c>
      <c r="E23" s="27" t="n">
        <v>836694</v>
      </c>
      <c r="F23" s="4" t="n">
        <v>793589</v>
      </c>
      <c r="G23" s="27" t="n">
        <v>780536</v>
      </c>
      <c r="H23" s="4" t="n">
        <f aca="false">G23*3/4+K23*1/4</f>
        <v>762837.5</v>
      </c>
      <c r="I23" s="27" t="n">
        <f aca="false">G23*2/4+K23*2/4</f>
        <v>745139</v>
      </c>
      <c r="J23" s="4" t="n">
        <f aca="false">G23*1/4+K23*3/4</f>
        <v>727440.5</v>
      </c>
      <c r="K23" s="27" t="n">
        <v>709742</v>
      </c>
      <c r="L23" s="4" t="n">
        <v>672313</v>
      </c>
      <c r="M23" s="27" t="n">
        <v>689837</v>
      </c>
      <c r="N23" s="4" t="n">
        <v>711774</v>
      </c>
      <c r="O23" s="27" t="n">
        <v>676640</v>
      </c>
      <c r="P23" s="4" t="n">
        <v>718259</v>
      </c>
      <c r="Q23" s="27" t="n">
        <v>711150</v>
      </c>
      <c r="R23" s="4" t="n">
        <v>685749</v>
      </c>
      <c r="S23" s="27" t="n">
        <v>633983</v>
      </c>
      <c r="T23" s="4" t="n">
        <v>668144</v>
      </c>
      <c r="U23" s="27" t="n">
        <v>702755</v>
      </c>
      <c r="V23" s="4" t="n">
        <v>672691</v>
      </c>
      <c r="W23" s="27" t="n">
        <v>654078</v>
      </c>
      <c r="X23" s="4" t="n">
        <v>667434</v>
      </c>
      <c r="Y23" s="27" t="n">
        <v>641009</v>
      </c>
      <c r="Z23" s="4" t="n">
        <v>657509</v>
      </c>
      <c r="AA23" s="27" t="n">
        <v>690173</v>
      </c>
      <c r="AB23" s="4" t="n">
        <v>681984</v>
      </c>
      <c r="AC23" s="27" t="n">
        <v>658980</v>
      </c>
      <c r="AD23" s="4" t="n">
        <v>649275</v>
      </c>
      <c r="AE23" s="27" t="n">
        <v>680513</v>
      </c>
      <c r="AF23" s="4" t="n">
        <v>662581</v>
      </c>
      <c r="AG23" s="27" t="n">
        <v>671186</v>
      </c>
      <c r="AH23" s="4" t="n">
        <v>708689</v>
      </c>
      <c r="AI23" s="27" t="n">
        <v>687931</v>
      </c>
      <c r="AJ23" s="4" t="n">
        <v>626610</v>
      </c>
      <c r="AK23" s="27" t="n">
        <v>636436</v>
      </c>
      <c r="AL23" s="4" t="n">
        <v>667887</v>
      </c>
      <c r="AM23" s="27" t="n">
        <v>684911</v>
      </c>
      <c r="AN23" s="4" t="n">
        <v>658908</v>
      </c>
      <c r="AO23" s="27" t="n">
        <v>631495</v>
      </c>
      <c r="AP23" s="4" t="n">
        <v>653490</v>
      </c>
      <c r="AQ23" s="27" t="n">
        <v>675485</v>
      </c>
      <c r="AR23" s="4" t="n">
        <v>641622</v>
      </c>
      <c r="AS23" s="27" t="n">
        <v>648865</v>
      </c>
      <c r="AT23" s="4" t="n">
        <v>632410</v>
      </c>
      <c r="AU23" s="27" t="n">
        <v>618376</v>
      </c>
      <c r="AV23" s="4" t="n">
        <v>630459</v>
      </c>
      <c r="AW23" s="27" t="n">
        <v>619553</v>
      </c>
      <c r="AX23" s="4" t="n">
        <v>642429</v>
      </c>
      <c r="AY23" s="27" t="n">
        <v>649230</v>
      </c>
      <c r="AZ23" s="4" t="n">
        <v>654322</v>
      </c>
      <c r="BA23" s="27" t="n">
        <v>663785</v>
      </c>
      <c r="BB23" s="4" t="n">
        <v>651788</v>
      </c>
      <c r="BC23" s="27" t="n">
        <v>656184</v>
      </c>
      <c r="BD23" s="4" t="n">
        <v>645540</v>
      </c>
      <c r="BE23" s="27" t="n">
        <v>602720</v>
      </c>
      <c r="BF23" s="4" t="n">
        <v>640235</v>
      </c>
      <c r="BG23" s="27" t="n">
        <v>680595</v>
      </c>
      <c r="BH23" s="4" t="n">
        <v>672566.5</v>
      </c>
      <c r="BI23" s="27" t="n">
        <v>664538</v>
      </c>
      <c r="BJ23" s="4" t="n">
        <v>664440</v>
      </c>
      <c r="BK23" s="27" t="n">
        <v>664342</v>
      </c>
      <c r="BL23" s="4" t="n">
        <v>667217</v>
      </c>
      <c r="BM23" s="27" t="n">
        <v>670092</v>
      </c>
      <c r="BN23" s="4" t="n">
        <v>671611.5</v>
      </c>
      <c r="BO23" s="27" t="n">
        <v>673131</v>
      </c>
      <c r="BP23" s="4" t="n">
        <v>671780.5</v>
      </c>
      <c r="BQ23" s="27" t="n">
        <v>670430</v>
      </c>
      <c r="BR23" s="4" t="n">
        <v>656113.5</v>
      </c>
      <c r="BS23" s="27" t="n">
        <v>641797</v>
      </c>
      <c r="BT23" s="4" t="n">
        <v>638240</v>
      </c>
      <c r="BU23" s="27" t="n">
        <v>634683</v>
      </c>
      <c r="BV23" s="4" t="n">
        <v>638348</v>
      </c>
      <c r="BW23" s="27" t="n">
        <v>642013</v>
      </c>
      <c r="BX23" s="4" t="n">
        <v>640446.5</v>
      </c>
      <c r="BY23" s="27" t="n">
        <v>638880</v>
      </c>
    </row>
    <row r="24" customFormat="false" ht="12.85" hidden="false" customHeight="false" outlineLevel="0" collapsed="false">
      <c r="C24" s="18" t="n">
        <v>55</v>
      </c>
      <c r="D24" s="4" t="n">
        <v>762017</v>
      </c>
      <c r="E24" s="27" t="n">
        <v>737995</v>
      </c>
      <c r="F24" s="4" t="n">
        <v>773247</v>
      </c>
      <c r="G24" s="27" t="n">
        <v>754895</v>
      </c>
      <c r="H24" s="4" t="n">
        <f aca="false">G24*3/4+K24*1/4</f>
        <v>735771.25</v>
      </c>
      <c r="I24" s="27" t="n">
        <f aca="false">G24*2/4+K24*2/4</f>
        <v>716647.5</v>
      </c>
      <c r="J24" s="4" t="n">
        <f aca="false">G24*1/4+K24*3/4</f>
        <v>697523.75</v>
      </c>
      <c r="K24" s="27" t="n">
        <v>678400</v>
      </c>
      <c r="L24" s="4" t="n">
        <v>663105</v>
      </c>
      <c r="M24" s="27" t="n">
        <v>679426</v>
      </c>
      <c r="N24" s="4" t="n">
        <v>663380</v>
      </c>
      <c r="O24" s="27" t="n">
        <v>644035</v>
      </c>
      <c r="P24" s="4" t="n">
        <v>633872</v>
      </c>
      <c r="Q24" s="27" t="n">
        <v>644571</v>
      </c>
      <c r="R24" s="4" t="n">
        <v>656138</v>
      </c>
      <c r="S24" s="27" t="n">
        <v>641246</v>
      </c>
      <c r="T24" s="4" t="n">
        <v>619691</v>
      </c>
      <c r="U24" s="27" t="n">
        <v>645162</v>
      </c>
      <c r="V24" s="4" t="n">
        <v>664714</v>
      </c>
      <c r="W24" s="27" t="n">
        <v>646923</v>
      </c>
      <c r="X24" s="4" t="n">
        <v>666969</v>
      </c>
      <c r="Y24" s="27" t="n">
        <v>632313</v>
      </c>
      <c r="Z24" s="4" t="n">
        <v>630245</v>
      </c>
      <c r="AA24" s="27" t="n">
        <v>604920</v>
      </c>
      <c r="AB24" s="4" t="n">
        <v>630118</v>
      </c>
      <c r="AC24" s="27" t="n">
        <v>669343</v>
      </c>
      <c r="AD24" s="4" t="n">
        <v>675648</v>
      </c>
      <c r="AE24" s="27" t="n">
        <v>651061</v>
      </c>
      <c r="AF24" s="4" t="n">
        <v>628522</v>
      </c>
      <c r="AG24" s="27" t="n">
        <v>656477</v>
      </c>
      <c r="AH24" s="4" t="n">
        <v>640172</v>
      </c>
      <c r="AI24" s="27" t="n">
        <v>639491</v>
      </c>
      <c r="AJ24" s="4" t="n">
        <v>684392</v>
      </c>
      <c r="AK24" s="27" t="n">
        <v>676963</v>
      </c>
      <c r="AL24" s="4" t="n">
        <v>600706</v>
      </c>
      <c r="AM24" s="27" t="n">
        <v>575735</v>
      </c>
      <c r="AN24" s="4" t="n">
        <v>663274</v>
      </c>
      <c r="AO24" s="27" t="n">
        <v>653179</v>
      </c>
      <c r="AP24" s="4" t="n">
        <v>609758.5</v>
      </c>
      <c r="AQ24" s="27" t="n">
        <v>566338</v>
      </c>
      <c r="AR24" s="4" t="n">
        <v>579709</v>
      </c>
      <c r="AS24" s="27" t="n">
        <v>587140</v>
      </c>
      <c r="AT24" s="4" t="n">
        <v>621165</v>
      </c>
      <c r="AU24" s="27" t="n">
        <v>592621</v>
      </c>
      <c r="AV24" s="4" t="n">
        <v>554410</v>
      </c>
      <c r="AW24" s="27" t="n">
        <v>577075</v>
      </c>
      <c r="AX24" s="4" t="n">
        <v>561112</v>
      </c>
      <c r="AY24" s="27" t="n">
        <v>559449</v>
      </c>
      <c r="AZ24" s="4" t="n">
        <v>577446</v>
      </c>
      <c r="BA24" s="27" t="n">
        <v>555859</v>
      </c>
      <c r="BB24" s="4" t="n">
        <v>565677</v>
      </c>
      <c r="BC24" s="27" t="n">
        <v>530715</v>
      </c>
      <c r="BD24" s="4" t="n">
        <v>571984</v>
      </c>
      <c r="BE24" s="27" t="n">
        <v>569284</v>
      </c>
      <c r="BF24" s="4" t="n">
        <v>542254</v>
      </c>
      <c r="BG24" s="27" t="n">
        <v>561559</v>
      </c>
      <c r="BH24" s="4" t="n">
        <v>543218.5</v>
      </c>
      <c r="BI24" s="27" t="n">
        <v>524878</v>
      </c>
      <c r="BJ24" s="4" t="n">
        <v>545433.5</v>
      </c>
      <c r="BK24" s="27" t="n">
        <v>565989</v>
      </c>
      <c r="BL24" s="4" t="n">
        <v>567185.5</v>
      </c>
      <c r="BM24" s="27" t="n">
        <v>568382</v>
      </c>
      <c r="BN24" s="4" t="n">
        <v>569401</v>
      </c>
      <c r="BO24" s="27" t="n">
        <v>570420</v>
      </c>
      <c r="BP24" s="4" t="n">
        <v>550853.5</v>
      </c>
      <c r="BQ24" s="27" t="n">
        <v>531287</v>
      </c>
      <c r="BR24" s="4" t="n">
        <v>539126.5</v>
      </c>
      <c r="BS24" s="27" t="n">
        <v>546966</v>
      </c>
      <c r="BT24" s="4" t="n">
        <v>528398.5</v>
      </c>
      <c r="BU24" s="27" t="n">
        <v>509831</v>
      </c>
      <c r="BV24" s="4" t="n">
        <v>513820</v>
      </c>
      <c r="BW24" s="27" t="n">
        <v>517809</v>
      </c>
      <c r="BX24" s="4" t="n">
        <v>510730.5</v>
      </c>
      <c r="BY24" s="27" t="n">
        <v>503652</v>
      </c>
    </row>
    <row r="25" customFormat="false" ht="12.85" hidden="false" customHeight="false" outlineLevel="0" collapsed="false">
      <c r="C25" s="18" t="n">
        <v>60</v>
      </c>
      <c r="D25" s="4" t="n">
        <v>714687</v>
      </c>
      <c r="E25" s="27" t="n">
        <v>756748</v>
      </c>
      <c r="F25" s="4" t="n">
        <v>694661</v>
      </c>
      <c r="G25" s="27" t="n">
        <v>709563</v>
      </c>
      <c r="H25" s="4" t="n">
        <f aca="false">G25*3/4+K25*1/4</f>
        <v>683576.5</v>
      </c>
      <c r="I25" s="27" t="n">
        <f aca="false">G25*2/4+K25*2/4</f>
        <v>657590</v>
      </c>
      <c r="J25" s="4" t="n">
        <f aca="false">G25*1/4+K25*3/4</f>
        <v>631603.5</v>
      </c>
      <c r="K25" s="27" t="n">
        <v>605617</v>
      </c>
      <c r="L25" s="4" t="n">
        <v>651449</v>
      </c>
      <c r="M25" s="27" t="n">
        <v>662178</v>
      </c>
      <c r="N25" s="4" t="n">
        <v>623122</v>
      </c>
      <c r="O25" s="27" t="n">
        <v>622011</v>
      </c>
      <c r="P25" s="4" t="n">
        <v>615854</v>
      </c>
      <c r="Q25" s="27" t="n">
        <v>650479</v>
      </c>
      <c r="R25" s="4" t="n">
        <v>638287</v>
      </c>
      <c r="S25" s="27" t="n">
        <v>671343</v>
      </c>
      <c r="T25" s="4" t="n">
        <v>628688</v>
      </c>
      <c r="U25" s="27" t="n">
        <v>585347</v>
      </c>
      <c r="V25" s="4" t="n">
        <v>590997</v>
      </c>
      <c r="W25" s="27" t="n">
        <v>612208</v>
      </c>
      <c r="X25" s="4" t="n">
        <v>585431</v>
      </c>
      <c r="Y25" s="27" t="n">
        <v>585436</v>
      </c>
      <c r="Z25" s="4" t="n">
        <v>582555</v>
      </c>
      <c r="AA25" s="27" t="n">
        <v>594887</v>
      </c>
      <c r="AB25" s="4" t="n">
        <v>598276</v>
      </c>
      <c r="AC25" s="27" t="n">
        <v>561468</v>
      </c>
      <c r="AD25" s="4" t="n">
        <v>562365</v>
      </c>
      <c r="AE25" s="27" t="n">
        <v>604861</v>
      </c>
      <c r="AF25" s="4" t="n">
        <v>608284</v>
      </c>
      <c r="AG25" s="27" t="n">
        <v>556802</v>
      </c>
      <c r="AH25" s="4" t="n">
        <v>554783</v>
      </c>
      <c r="AI25" s="27" t="n">
        <v>580193</v>
      </c>
      <c r="AJ25" s="4" t="n">
        <v>541904</v>
      </c>
      <c r="AK25" s="27" t="n">
        <v>536860</v>
      </c>
      <c r="AL25" s="4" t="n">
        <v>545288</v>
      </c>
      <c r="AM25" s="27" t="n">
        <v>567727</v>
      </c>
      <c r="AN25" s="4" t="n">
        <v>531840</v>
      </c>
      <c r="AO25" s="27" t="n">
        <v>549704</v>
      </c>
      <c r="AP25" s="4" t="n">
        <v>547766</v>
      </c>
      <c r="AQ25" s="27" t="n">
        <v>545828</v>
      </c>
      <c r="AR25" s="4" t="n">
        <v>576930</v>
      </c>
      <c r="AS25" s="27" t="n">
        <v>558948</v>
      </c>
      <c r="AT25" s="4" t="n">
        <v>506011</v>
      </c>
      <c r="AU25" s="27" t="n">
        <v>476632</v>
      </c>
      <c r="AV25" s="4" t="n">
        <v>525978</v>
      </c>
      <c r="AW25" s="27" t="n">
        <v>520846</v>
      </c>
      <c r="AX25" s="4" t="n">
        <v>488260</v>
      </c>
      <c r="AY25" s="27" t="n">
        <v>482936</v>
      </c>
      <c r="AZ25" s="4" t="n">
        <v>491752</v>
      </c>
      <c r="BA25" s="27" t="n">
        <v>481346</v>
      </c>
      <c r="BB25" s="4" t="n">
        <v>446127</v>
      </c>
      <c r="BC25" s="27" t="n">
        <v>457010</v>
      </c>
      <c r="BD25" s="4" t="n">
        <v>471543</v>
      </c>
      <c r="BE25" s="27" t="n">
        <v>503578</v>
      </c>
      <c r="BF25" s="4" t="n">
        <v>469440</v>
      </c>
      <c r="BG25" s="27" t="n">
        <v>445947</v>
      </c>
      <c r="BH25" s="4" t="n">
        <v>468478.5</v>
      </c>
      <c r="BI25" s="27" t="n">
        <v>491010</v>
      </c>
      <c r="BJ25" s="4" t="n">
        <v>484180</v>
      </c>
      <c r="BK25" s="27" t="n">
        <v>477350</v>
      </c>
      <c r="BL25" s="4" t="n">
        <v>471445</v>
      </c>
      <c r="BM25" s="27" t="n">
        <v>465540</v>
      </c>
      <c r="BN25" s="4" t="n">
        <v>461460</v>
      </c>
      <c r="BO25" s="27" t="n">
        <v>457380</v>
      </c>
      <c r="BP25" s="4" t="n">
        <v>450048.5</v>
      </c>
      <c r="BQ25" s="27" t="n">
        <v>442717</v>
      </c>
      <c r="BR25" s="4" t="n">
        <v>437308.5</v>
      </c>
      <c r="BS25" s="27" t="n">
        <v>431900</v>
      </c>
      <c r="BT25" s="4" t="n">
        <v>427760</v>
      </c>
      <c r="BU25" s="27" t="n">
        <v>423620</v>
      </c>
      <c r="BV25" s="4" t="n">
        <v>431963</v>
      </c>
      <c r="BW25" s="27" t="n">
        <v>440306</v>
      </c>
      <c r="BX25" s="4" t="n">
        <v>438766</v>
      </c>
      <c r="BY25" s="27" t="n">
        <v>437226</v>
      </c>
    </row>
    <row r="26" customFormat="false" ht="12.85" hidden="false" customHeight="false" outlineLevel="0" collapsed="false">
      <c r="C26" s="18" t="n">
        <v>65</v>
      </c>
      <c r="D26" s="4" t="n">
        <v>644711</v>
      </c>
      <c r="E26" s="27" t="n">
        <v>659770</v>
      </c>
      <c r="F26" s="4" t="n">
        <v>655166</v>
      </c>
      <c r="G26" s="27" t="n">
        <v>618716</v>
      </c>
      <c r="H26" s="4" t="n">
        <f aca="false">G26*3/4+K26*1/4</f>
        <v>603172.75</v>
      </c>
      <c r="I26" s="27" t="n">
        <f aca="false">G26*2/4+K26*2/4</f>
        <v>587629.5</v>
      </c>
      <c r="J26" s="4" t="n">
        <f aca="false">G26*1/4+K26*3/4</f>
        <v>572086.25</v>
      </c>
      <c r="K26" s="27" t="n">
        <v>556543</v>
      </c>
      <c r="L26" s="4" t="n">
        <v>536972</v>
      </c>
      <c r="M26" s="27" t="n">
        <v>466418</v>
      </c>
      <c r="N26" s="4" t="n">
        <v>473036</v>
      </c>
      <c r="O26" s="27" t="n">
        <v>500147</v>
      </c>
      <c r="P26" s="4" t="n">
        <v>515373</v>
      </c>
      <c r="Q26" s="27" t="n">
        <v>456769</v>
      </c>
      <c r="R26" s="4" t="n">
        <v>450667</v>
      </c>
      <c r="S26" s="27" t="n">
        <v>463996</v>
      </c>
      <c r="T26" s="4" t="n">
        <v>496408</v>
      </c>
      <c r="U26" s="27" t="n">
        <v>507620</v>
      </c>
      <c r="V26" s="4" t="n">
        <v>497453</v>
      </c>
      <c r="W26" s="27" t="n">
        <v>480263</v>
      </c>
      <c r="X26" s="4" t="n">
        <v>512558</v>
      </c>
      <c r="Y26" s="27" t="n">
        <v>501185</v>
      </c>
      <c r="Z26" s="4" t="n">
        <v>486013</v>
      </c>
      <c r="AA26" s="27" t="n">
        <v>478132</v>
      </c>
      <c r="AB26" s="4" t="n">
        <v>480069</v>
      </c>
      <c r="AC26" s="27" t="n">
        <v>489527</v>
      </c>
      <c r="AD26" s="4" t="n">
        <v>467876</v>
      </c>
      <c r="AE26" s="27" t="n">
        <v>469731</v>
      </c>
      <c r="AF26" s="4" t="n">
        <v>476681</v>
      </c>
      <c r="AG26" s="27" t="n">
        <v>446038</v>
      </c>
      <c r="AH26" s="4" t="n">
        <v>430590</v>
      </c>
      <c r="AI26" s="27" t="n">
        <v>451256</v>
      </c>
      <c r="AJ26" s="4" t="n">
        <v>451867</v>
      </c>
      <c r="AK26" s="27" t="n">
        <v>422543</v>
      </c>
      <c r="AL26" s="4" t="n">
        <v>436429</v>
      </c>
      <c r="AM26" s="27" t="n">
        <v>440544</v>
      </c>
      <c r="AN26" s="4" t="n">
        <v>436295</v>
      </c>
      <c r="AO26" s="27" t="n">
        <v>424437</v>
      </c>
      <c r="AP26" s="4" t="n">
        <v>441047</v>
      </c>
      <c r="AQ26" s="27" t="n">
        <v>457657</v>
      </c>
      <c r="AR26" s="4" t="n">
        <v>444321</v>
      </c>
      <c r="AS26" s="27" t="n">
        <v>440753</v>
      </c>
      <c r="AT26" s="4" t="n">
        <v>444895</v>
      </c>
      <c r="AU26" s="27" t="n">
        <v>469830</v>
      </c>
      <c r="AV26" s="4" t="n">
        <v>426150</v>
      </c>
      <c r="AW26" s="27" t="n">
        <v>410966</v>
      </c>
      <c r="AX26" s="4" t="n">
        <v>436284</v>
      </c>
      <c r="AY26" s="27" t="n">
        <v>438099</v>
      </c>
      <c r="AZ26" s="4" t="n">
        <v>414929</v>
      </c>
      <c r="BA26" s="27" t="n">
        <v>406325</v>
      </c>
      <c r="BB26" s="4" t="n">
        <v>413538</v>
      </c>
      <c r="BC26" s="27" t="n">
        <v>393797</v>
      </c>
      <c r="BD26" s="4" t="n">
        <v>391401</v>
      </c>
      <c r="BE26" s="27" t="n">
        <v>361381</v>
      </c>
      <c r="BF26" s="4" t="n">
        <v>391321</v>
      </c>
      <c r="BG26" s="27" t="n">
        <v>464020</v>
      </c>
      <c r="BH26" s="4" t="n">
        <v>462446</v>
      </c>
      <c r="BI26" s="27" t="n">
        <v>460872</v>
      </c>
      <c r="BJ26" s="4" t="n">
        <v>437985</v>
      </c>
      <c r="BK26" s="27" t="n">
        <v>415098</v>
      </c>
      <c r="BL26" s="4" t="n">
        <v>414013</v>
      </c>
      <c r="BM26" s="27" t="n">
        <v>412928</v>
      </c>
      <c r="BN26" s="4" t="n">
        <v>407383</v>
      </c>
      <c r="BO26" s="27" t="n">
        <v>401838</v>
      </c>
      <c r="BP26" s="4" t="n">
        <v>410287</v>
      </c>
      <c r="BQ26" s="27" t="n">
        <v>418736</v>
      </c>
      <c r="BR26" s="4" t="n">
        <v>413048.5</v>
      </c>
      <c r="BS26" s="27" t="n">
        <v>407361</v>
      </c>
      <c r="BT26" s="4" t="n">
        <v>413798</v>
      </c>
      <c r="BU26" s="27" t="n">
        <v>420235</v>
      </c>
      <c r="BV26" s="4" t="n">
        <v>428857.5</v>
      </c>
      <c r="BW26" s="27" t="n">
        <v>437480</v>
      </c>
      <c r="BX26" s="4" t="n">
        <v>440138</v>
      </c>
      <c r="BY26" s="27" t="n">
        <v>442796</v>
      </c>
    </row>
    <row r="27" customFormat="false" ht="12.85" hidden="false" customHeight="false" outlineLevel="0" collapsed="false">
      <c r="D27" s="28" t="s">
        <v>57</v>
      </c>
    </row>
    <row r="28" customFormat="false" ht="13.4" hidden="false" customHeight="false" outlineLevel="0" collapsed="false">
      <c r="C28" s="0" t="s">
        <v>34</v>
      </c>
      <c r="D28" s="0" t="s">
        <v>58</v>
      </c>
    </row>
    <row r="29" customFormat="false" ht="12.85" hidden="false" customHeight="false" outlineLevel="0" collapsed="false">
      <c r="D29" s="0" t="n">
        <v>993</v>
      </c>
      <c r="E29" s="0" t="n">
        <v>994</v>
      </c>
      <c r="F29" s="0" t="n">
        <v>995</v>
      </c>
      <c r="G29" s="0" t="n">
        <v>996</v>
      </c>
      <c r="H29" s="0" t="n">
        <v>997</v>
      </c>
      <c r="I29" s="0" t="n">
        <v>998</v>
      </c>
      <c r="J29" s="0" t="n">
        <v>999</v>
      </c>
      <c r="K29" s="0" t="n">
        <v>1000</v>
      </c>
      <c r="L29" s="0" t="n">
        <v>1001</v>
      </c>
      <c r="M29" s="0" t="n">
        <v>1002</v>
      </c>
      <c r="N29" s="0" t="n">
        <v>1003</v>
      </c>
      <c r="O29" s="0" t="n">
        <v>1004</v>
      </c>
      <c r="P29" s="0" t="n">
        <v>1005</v>
      </c>
      <c r="Q29" s="0" t="n">
        <v>1006</v>
      </c>
      <c r="R29" s="0" t="n">
        <v>1007</v>
      </c>
      <c r="S29" s="0" t="n">
        <v>1008</v>
      </c>
      <c r="T29" s="0" t="n">
        <v>1009</v>
      </c>
      <c r="U29" s="0" t="n">
        <v>1010</v>
      </c>
      <c r="V29" s="0" t="n">
        <v>1011</v>
      </c>
      <c r="W29" s="0" t="n">
        <v>1012</v>
      </c>
      <c r="X29" s="0" t="n">
        <v>1013</v>
      </c>
      <c r="Y29" s="0" t="n">
        <v>1014</v>
      </c>
      <c r="Z29" s="0" t="n">
        <v>1015</v>
      </c>
      <c r="AA29" s="0" t="n">
        <v>1016</v>
      </c>
      <c r="AB29" s="0" t="n">
        <v>1017</v>
      </c>
      <c r="AC29" s="0" t="n">
        <v>1018</v>
      </c>
      <c r="AD29" s="0" t="n">
        <v>1019</v>
      </c>
      <c r="AE29" s="0" t="n">
        <v>1020</v>
      </c>
      <c r="AF29" s="0" t="n">
        <v>1021</v>
      </c>
      <c r="AG29" s="0" t="n">
        <v>1022</v>
      </c>
      <c r="AH29" s="0" t="n">
        <v>1023</v>
      </c>
      <c r="AI29" s="0" t="n">
        <v>1024</v>
      </c>
      <c r="AJ29" s="0" t="n">
        <v>1025</v>
      </c>
      <c r="AK29" s="0" t="n">
        <v>1026</v>
      </c>
      <c r="AL29" s="0" t="n">
        <v>1027</v>
      </c>
      <c r="AM29" s="0" t="n">
        <v>1028</v>
      </c>
      <c r="AN29" s="0" t="n">
        <v>1029</v>
      </c>
      <c r="AO29" s="0" t="n">
        <v>1030</v>
      </c>
      <c r="AP29" s="0" t="n">
        <v>1031</v>
      </c>
      <c r="AQ29" s="0" t="n">
        <v>1032</v>
      </c>
      <c r="AR29" s="0" t="n">
        <v>1033</v>
      </c>
      <c r="AS29" s="0" t="n">
        <v>1034</v>
      </c>
      <c r="AT29" s="0" t="n">
        <v>1035</v>
      </c>
      <c r="AU29" s="0" t="n">
        <v>1036</v>
      </c>
      <c r="AV29" s="0" t="n">
        <v>1037</v>
      </c>
      <c r="AW29" s="0" t="n">
        <v>1038</v>
      </c>
      <c r="AX29" s="0" t="n">
        <v>1039</v>
      </c>
      <c r="AY29" s="0" t="n">
        <v>1040</v>
      </c>
      <c r="AZ29" s="0" t="n">
        <v>1041</v>
      </c>
      <c r="BA29" s="0" t="n">
        <v>1042</v>
      </c>
      <c r="BB29" s="0" t="n">
        <v>1043</v>
      </c>
      <c r="BC29" s="0" t="n">
        <v>1044</v>
      </c>
      <c r="BD29" s="0" t="n">
        <v>1045</v>
      </c>
      <c r="BE29" s="0" t="n">
        <v>1046</v>
      </c>
      <c r="BF29" s="0" t="n">
        <v>1047</v>
      </c>
      <c r="BG29" s="0" t="n">
        <v>1048</v>
      </c>
      <c r="BH29" s="0" t="n">
        <v>1049</v>
      </c>
      <c r="BI29" s="0" t="n">
        <v>1050</v>
      </c>
      <c r="BJ29" s="0" t="n">
        <v>1051</v>
      </c>
      <c r="BK29" s="0" t="n">
        <v>1052</v>
      </c>
      <c r="BL29" s="0" t="n">
        <v>1053</v>
      </c>
      <c r="BM29" s="0" t="n">
        <v>1054</v>
      </c>
      <c r="BN29" s="0" t="n">
        <v>1055</v>
      </c>
      <c r="BO29" s="0" t="n">
        <v>1056</v>
      </c>
      <c r="BP29" s="0" t="n">
        <v>1057</v>
      </c>
      <c r="BQ29" s="0" t="n">
        <v>1058</v>
      </c>
      <c r="BR29" s="0" t="n">
        <v>1059</v>
      </c>
      <c r="BS29" s="0" t="n">
        <v>1060</v>
      </c>
      <c r="BT29" s="0" t="n">
        <v>1061</v>
      </c>
      <c r="BU29" s="0" t="n">
        <v>1062</v>
      </c>
      <c r="BV29" s="0" t="n">
        <v>1063</v>
      </c>
      <c r="BW29" s="0" t="n">
        <v>1064</v>
      </c>
      <c r="BX29" s="0" t="n">
        <v>1065</v>
      </c>
      <c r="BY29" s="0" t="n">
        <v>1066</v>
      </c>
      <c r="BZ29" s="0" t="n">
        <v>1067</v>
      </c>
      <c r="CA29" s="0" t="n">
        <v>1068</v>
      </c>
      <c r="CB29" s="0" t="n">
        <v>1069</v>
      </c>
      <c r="CC29" s="0" t="n">
        <v>1070</v>
      </c>
      <c r="CD29" s="0" t="n">
        <v>1071</v>
      </c>
      <c r="CE29" s="0" t="n">
        <v>1072</v>
      </c>
      <c r="CF29" s="0" t="n">
        <v>1073</v>
      </c>
      <c r="CG29" s="0" t="n">
        <v>1074</v>
      </c>
      <c r="CH29" s="0" t="n">
        <v>1075</v>
      </c>
      <c r="CI29" s="0" t="n">
        <v>1076</v>
      </c>
      <c r="CJ29" s="0" t="n">
        <v>1077</v>
      </c>
      <c r="CK29" s="0" t="n">
        <v>1078</v>
      </c>
      <c r="CL29" s="0" t="n">
        <v>1079</v>
      </c>
      <c r="CM29" s="0" t="n">
        <v>1080</v>
      </c>
      <c r="CN29" s="0" t="n">
        <v>1081</v>
      </c>
      <c r="CO29" s="0" t="n">
        <v>1082</v>
      </c>
      <c r="CP29" s="0" t="n">
        <v>1083</v>
      </c>
      <c r="CQ29" s="0" t="n">
        <v>1084</v>
      </c>
      <c r="CR29" s="0" t="n">
        <v>1085</v>
      </c>
      <c r="CS29" s="0" t="n">
        <v>1086</v>
      </c>
      <c r="CT29" s="0" t="n">
        <v>1087</v>
      </c>
      <c r="CU29" s="0" t="n">
        <v>1088</v>
      </c>
      <c r="CV29" s="0" t="n">
        <v>1089</v>
      </c>
      <c r="CW29" s="0" t="n">
        <v>1090</v>
      </c>
      <c r="CX29" s="0" t="n">
        <v>1091</v>
      </c>
      <c r="CY29" s="0" t="n">
        <v>1092</v>
      </c>
      <c r="CZ29" s="0" t="n">
        <v>1093</v>
      </c>
      <c r="DA29" s="0" t="n">
        <v>1094</v>
      </c>
      <c r="DB29" s="0" t="n">
        <v>1095</v>
      </c>
      <c r="DC29" s="0" t="n">
        <v>1096</v>
      </c>
      <c r="DD29" s="0" t="n">
        <v>1097</v>
      </c>
      <c r="DE29" s="0" t="n">
        <v>1098</v>
      </c>
      <c r="DF29" s="0" t="n">
        <v>1099</v>
      </c>
      <c r="DG29" s="0" t="n">
        <v>1100</v>
      </c>
      <c r="DH29" s="0" t="n">
        <v>1101</v>
      </c>
      <c r="DI29" s="0" t="n">
        <v>1102</v>
      </c>
      <c r="DJ29" s="0" t="n">
        <v>1103</v>
      </c>
      <c r="DK29" s="0" t="n">
        <v>1104</v>
      </c>
      <c r="DL29" s="0" t="n">
        <v>1105</v>
      </c>
      <c r="DM29" s="0" t="n">
        <v>1106</v>
      </c>
      <c r="DN29" s="0" t="n">
        <v>1107</v>
      </c>
      <c r="DO29" s="0" t="n">
        <v>1108</v>
      </c>
      <c r="DP29" s="0" t="n">
        <v>1109</v>
      </c>
      <c r="DQ29" s="0" t="n">
        <v>1110</v>
      </c>
      <c r="DR29" s="0" t="n">
        <v>1111</v>
      </c>
      <c r="DS29" s="0" t="n">
        <v>1112</v>
      </c>
      <c r="DT29" s="0" t="n">
        <v>1113</v>
      </c>
      <c r="DU29" s="0" t="n">
        <v>1114</v>
      </c>
      <c r="DV29" s="0" t="n">
        <v>1115</v>
      </c>
      <c r="DW29" s="0" t="n">
        <v>1116</v>
      </c>
      <c r="DX29" s="0" t="n">
        <v>1117</v>
      </c>
      <c r="DY29" s="0" t="n">
        <v>1118</v>
      </c>
      <c r="DZ29" s="0" t="n">
        <v>1119</v>
      </c>
      <c r="EA29" s="0" t="n">
        <v>1120</v>
      </c>
      <c r="EB29" s="0" t="n">
        <v>1121</v>
      </c>
      <c r="EC29" s="0" t="n">
        <v>1122</v>
      </c>
      <c r="ED29" s="0" t="n">
        <v>1123</v>
      </c>
      <c r="EE29" s="0" t="n">
        <v>1124</v>
      </c>
      <c r="EF29" s="0" t="n">
        <v>1125</v>
      </c>
      <c r="EG29" s="0" t="n">
        <v>1126</v>
      </c>
      <c r="EH29" s="0" t="n">
        <v>1127</v>
      </c>
      <c r="EI29" s="0" t="n">
        <v>1128</v>
      </c>
      <c r="EJ29" s="0" t="n">
        <v>1129</v>
      </c>
      <c r="EK29" s="0" t="n">
        <v>1130</v>
      </c>
      <c r="EL29" s="0" t="n">
        <v>1131</v>
      </c>
      <c r="EM29" s="0" t="n">
        <v>1132</v>
      </c>
      <c r="EN29" s="0" t="n">
        <v>1133</v>
      </c>
      <c r="EO29" s="0" t="n">
        <v>1134</v>
      </c>
      <c r="EP29" s="0" t="n">
        <v>1135</v>
      </c>
      <c r="EQ29" s="0" t="n">
        <v>1136</v>
      </c>
      <c r="ER29" s="0" t="n">
        <v>1137</v>
      </c>
      <c r="ES29" s="0" t="n">
        <v>1138</v>
      </c>
      <c r="ET29" s="0" t="n">
        <v>1139</v>
      </c>
      <c r="EU29" s="0" t="n">
        <v>1140</v>
      </c>
      <c r="EV29" s="0" t="n">
        <v>1141</v>
      </c>
      <c r="EW29" s="0" t="n">
        <v>1142</v>
      </c>
      <c r="EX29" s="0" t="n">
        <v>1143</v>
      </c>
      <c r="EY29" s="0" t="n">
        <v>1144</v>
      </c>
      <c r="EZ29" s="0" t="n">
        <v>1145</v>
      </c>
      <c r="FA29" s="0" t="n">
        <v>1146</v>
      </c>
      <c r="FB29" s="0" t="n">
        <v>1147</v>
      </c>
      <c r="FC29" s="0" t="n">
        <v>1148</v>
      </c>
      <c r="FD29" s="0" t="n">
        <v>1149</v>
      </c>
      <c r="FE29" s="0" t="n">
        <v>1150</v>
      </c>
      <c r="FF29" s="0" t="n">
        <v>1151</v>
      </c>
      <c r="FG29" s="0" t="n">
        <v>1152</v>
      </c>
      <c r="FH29" s="0" t="n">
        <v>1153</v>
      </c>
      <c r="FI29" s="0" t="n">
        <v>1154</v>
      </c>
      <c r="FJ29" s="0" t="n">
        <v>1155</v>
      </c>
      <c r="FK29" s="0" t="n">
        <v>1156</v>
      </c>
      <c r="FL29" s="0" t="n">
        <v>1157</v>
      </c>
      <c r="FM29" s="0" t="n">
        <v>1158</v>
      </c>
      <c r="FN29" s="0" t="n">
        <v>1159</v>
      </c>
      <c r="FO29" s="0" t="n">
        <v>1160</v>
      </c>
      <c r="FP29" s="0" t="n">
        <v>1161</v>
      </c>
      <c r="FQ29" s="0" t="n">
        <v>1162</v>
      </c>
      <c r="FR29" s="0" t="n">
        <v>1163</v>
      </c>
      <c r="FS29" s="0" t="n">
        <v>1164</v>
      </c>
      <c r="FT29" s="0" t="n">
        <v>1165</v>
      </c>
      <c r="FU29" s="0" t="n">
        <v>1166</v>
      </c>
      <c r="FV29" s="0" t="n">
        <v>1167</v>
      </c>
      <c r="FW29" s="0" t="n">
        <v>1168</v>
      </c>
      <c r="FX29" s="0" t="n">
        <v>1169</v>
      </c>
      <c r="FY29" s="0" t="n">
        <v>1170</v>
      </c>
      <c r="FZ29" s="0" t="n">
        <v>1171</v>
      </c>
      <c r="GA29" s="0" t="n">
        <v>1172</v>
      </c>
      <c r="GB29" s="0" t="n">
        <v>1173</v>
      </c>
      <c r="GC29" s="0" t="n">
        <v>1174</v>
      </c>
      <c r="GD29" s="0" t="n">
        <v>1175</v>
      </c>
      <c r="GE29" s="0" t="n">
        <v>1176</v>
      </c>
      <c r="GF29" s="0" t="n">
        <v>1177</v>
      </c>
      <c r="GG29" s="0" t="n">
        <v>1178</v>
      </c>
      <c r="GH29" s="0" t="n">
        <v>1179</v>
      </c>
      <c r="GI29" s="0" t="n">
        <v>1180</v>
      </c>
      <c r="GJ29" s="0" t="n">
        <v>1181</v>
      </c>
      <c r="GK29" s="0" t="n">
        <v>1182</v>
      </c>
      <c r="GL29" s="0" t="n">
        <v>1183</v>
      </c>
      <c r="GM29" s="0" t="n">
        <v>1184</v>
      </c>
      <c r="GN29" s="0" t="n">
        <v>1185</v>
      </c>
      <c r="GO29" s="0" t="n">
        <v>1186</v>
      </c>
      <c r="GP29" s="0" t="n">
        <v>1187</v>
      </c>
      <c r="GQ29" s="0" t="n">
        <v>1188</v>
      </c>
      <c r="GR29" s="0" t="n">
        <v>1189</v>
      </c>
      <c r="GS29" s="0" t="n">
        <v>1190</v>
      </c>
      <c r="GT29" s="0" t="n">
        <v>1191</v>
      </c>
      <c r="GU29" s="0" t="n">
        <v>1192</v>
      </c>
      <c r="GV29" s="0" t="n">
        <v>1193</v>
      </c>
      <c r="GW29" s="0" t="n">
        <v>1194</v>
      </c>
      <c r="GX29" s="0" t="n">
        <v>1195</v>
      </c>
      <c r="GY29" s="0" t="n">
        <v>1196</v>
      </c>
      <c r="GZ29" s="0" t="n">
        <v>1197</v>
      </c>
      <c r="HA29" s="0" t="n">
        <v>1198</v>
      </c>
      <c r="HB29" s="0" t="n">
        <v>1199</v>
      </c>
      <c r="HC29" s="0" t="n">
        <v>1200</v>
      </c>
      <c r="HD29" s="0" t="n">
        <v>1201</v>
      </c>
      <c r="HE29" s="0" t="n">
        <v>1202</v>
      </c>
      <c r="HF29" s="0" t="n">
        <v>1203</v>
      </c>
      <c r="HG29" s="0" t="n">
        <v>1204</v>
      </c>
      <c r="HH29" s="0" t="n">
        <v>1205</v>
      </c>
      <c r="HI29" s="0" t="n">
        <v>1206</v>
      </c>
      <c r="HJ29" s="0" t="n">
        <v>1207</v>
      </c>
      <c r="HK29" s="0" t="n">
        <v>1208</v>
      </c>
      <c r="HL29" s="0" t="n">
        <v>1209</v>
      </c>
      <c r="HM29" s="0" t="n">
        <v>1210</v>
      </c>
      <c r="HN29" s="0" t="n">
        <v>1211</v>
      </c>
      <c r="HO29" s="0" t="n">
        <v>1212</v>
      </c>
      <c r="HP29" s="0" t="n">
        <v>1213</v>
      </c>
      <c r="HQ29" s="0" t="n">
        <v>1214</v>
      </c>
      <c r="HR29" s="0" t="n">
        <v>1215</v>
      </c>
      <c r="HS29" s="0" t="n">
        <v>1216</v>
      </c>
      <c r="HT29" s="0" t="n">
        <v>1217</v>
      </c>
      <c r="HU29" s="0" t="n">
        <v>1218</v>
      </c>
      <c r="HV29" s="0" t="n">
        <v>1219</v>
      </c>
      <c r="HW29" s="0" t="n">
        <v>1220</v>
      </c>
      <c r="HX29" s="0" t="n">
        <v>1221</v>
      </c>
      <c r="HY29" s="0" t="n">
        <v>1222</v>
      </c>
      <c r="HZ29" s="0" t="n">
        <v>1223</v>
      </c>
      <c r="IA29" s="0" t="n">
        <v>1224</v>
      </c>
      <c r="IB29" s="0" t="n">
        <v>1225</v>
      </c>
      <c r="IC29" s="0" t="n">
        <v>1226</v>
      </c>
      <c r="ID29" s="0" t="n">
        <v>1227</v>
      </c>
      <c r="IE29" s="0" t="n">
        <v>1228</v>
      </c>
      <c r="IF29" s="0" t="n">
        <v>1229</v>
      </c>
      <c r="IG29" s="0" t="n">
        <v>1230</v>
      </c>
      <c r="IH29" s="0" t="n">
        <v>1231</v>
      </c>
      <c r="II29" s="0" t="n">
        <v>1232</v>
      </c>
      <c r="IJ29" s="0" t="n">
        <v>1233</v>
      </c>
      <c r="IK29" s="0" t="n">
        <v>1234</v>
      </c>
      <c r="IL29" s="0" t="n">
        <v>1235</v>
      </c>
      <c r="IM29" s="0" t="n">
        <v>1236</v>
      </c>
      <c r="IN29" s="0" t="n">
        <v>1237</v>
      </c>
      <c r="IO29" s="0" t="n">
        <v>1238</v>
      </c>
      <c r="IP29" s="0" t="n">
        <v>1239</v>
      </c>
      <c r="IQ29" s="0" t="n">
        <v>1240</v>
      </c>
      <c r="IR29" s="0" t="n">
        <v>1241</v>
      </c>
      <c r="IS29" s="0" t="n">
        <v>1242</v>
      </c>
      <c r="IT29" s="0" t="n">
        <v>1243</v>
      </c>
      <c r="IU29" s="0" t="n">
        <v>1244</v>
      </c>
      <c r="IV29" s="0" t="n">
        <v>1245</v>
      </c>
    </row>
    <row r="30" customFormat="false" ht="12.85" hidden="false" customHeight="false" outlineLevel="0" collapsed="false">
      <c r="C30" s="0" t="n">
        <v>16</v>
      </c>
      <c r="D30" s="0" t="n">
        <v>0.0295554794</v>
      </c>
      <c r="E30" s="0" t="n">
        <v>0.0311568332</v>
      </c>
      <c r="F30" s="0" t="n">
        <v>0.0405410614</v>
      </c>
      <c r="G30" s="0" t="n">
        <v>0.0285281051</v>
      </c>
      <c r="H30" s="0" t="n">
        <v>0.0294256256</v>
      </c>
      <c r="I30" s="0" t="n">
        <v>0.0303231461</v>
      </c>
      <c r="J30" s="0" t="n">
        <v>0.0312206665</v>
      </c>
      <c r="K30" s="0" t="n">
        <v>0.032118187</v>
      </c>
      <c r="L30" s="0" t="n">
        <v>0.0297556564</v>
      </c>
      <c r="M30" s="0" t="n">
        <v>0.0303035079</v>
      </c>
      <c r="N30" s="0" t="n">
        <v>0.0291426462</v>
      </c>
      <c r="O30" s="0" t="n">
        <v>0.0308885228</v>
      </c>
      <c r="P30" s="0" t="n">
        <v>0.0336228764</v>
      </c>
      <c r="Q30" s="0" t="n">
        <v>0.0435175975</v>
      </c>
      <c r="R30" s="0" t="n">
        <v>0.0262769435</v>
      </c>
      <c r="S30" s="0" t="n">
        <v>0.0221792867</v>
      </c>
      <c r="T30" s="0" t="n">
        <v>0.0341850438</v>
      </c>
      <c r="U30" s="0" t="n">
        <v>0.0413853933</v>
      </c>
      <c r="V30" s="0" t="n">
        <v>0.01969879</v>
      </c>
      <c r="W30" s="0" t="n">
        <v>0.0263980257</v>
      </c>
      <c r="X30" s="0" t="n">
        <v>0.0352814922</v>
      </c>
      <c r="Y30" s="0" t="n">
        <v>0.0195381883</v>
      </c>
      <c r="Z30" s="0" t="n">
        <v>0.0256184263</v>
      </c>
      <c r="AA30" s="0" t="n">
        <v>0.0520187671</v>
      </c>
      <c r="AB30" s="0" t="n">
        <v>0.0197400033</v>
      </c>
      <c r="AC30" s="0" t="n">
        <v>0.0304003006</v>
      </c>
      <c r="AD30" s="0" t="n">
        <v>0.0190278692</v>
      </c>
      <c r="AE30" s="0" t="n">
        <v>0.0328909961</v>
      </c>
      <c r="AF30" s="0" t="n">
        <v>0.0431564944</v>
      </c>
      <c r="AG30" s="0" t="n">
        <v>0.0488659121</v>
      </c>
      <c r="AH30" s="0" t="n">
        <v>0.0299151318</v>
      </c>
      <c r="AI30" s="0" t="n">
        <v>0.0280123407</v>
      </c>
      <c r="AJ30" s="0" t="n">
        <v>0.0391753072</v>
      </c>
      <c r="AK30" s="0" t="n">
        <v>0.0340745155</v>
      </c>
      <c r="AL30" s="0" t="n">
        <v>0.040073121</v>
      </c>
      <c r="AM30" s="0" t="n">
        <v>0.0327727444</v>
      </c>
      <c r="AN30" s="0" t="n">
        <v>0.0346214419</v>
      </c>
      <c r="AO30" s="0" t="n">
        <v>0.0462494818</v>
      </c>
      <c r="AP30" s="0" t="n">
        <v>0.039346989</v>
      </c>
      <c r="AQ30" s="0" t="n">
        <v>0.0324444963</v>
      </c>
      <c r="AR30" s="0" t="n">
        <v>0.0369483334</v>
      </c>
      <c r="AS30" s="0" t="n">
        <v>0.0371510106</v>
      </c>
      <c r="AT30" s="0" t="n">
        <v>0.0371842374</v>
      </c>
      <c r="AU30" s="0" t="n">
        <v>0.038108494</v>
      </c>
      <c r="AV30" s="0" t="n">
        <v>0.0409330845</v>
      </c>
      <c r="AW30" s="0" t="n">
        <v>0.0400149007</v>
      </c>
      <c r="AX30" s="0" t="n">
        <v>0.0485100536</v>
      </c>
      <c r="AY30" s="0" t="n">
        <v>0.0379841023</v>
      </c>
      <c r="AZ30" s="0" t="n">
        <v>0.0472013554</v>
      </c>
      <c r="BA30" s="0" t="n">
        <v>0.0550991253</v>
      </c>
      <c r="BB30" s="0" t="n">
        <v>0.0397574192</v>
      </c>
      <c r="BC30" s="0" t="n">
        <v>0.0461908235</v>
      </c>
      <c r="BD30" s="0" t="n">
        <v>0.0712763922</v>
      </c>
      <c r="BE30" s="0" t="n">
        <v>0.0619727692</v>
      </c>
      <c r="BF30" s="0" t="n">
        <v>0.0572927917</v>
      </c>
      <c r="BG30" s="0" t="n">
        <v>0.0309254</v>
      </c>
      <c r="BH30" s="0" t="n">
        <v>0.0311393715</v>
      </c>
      <c r="BI30" s="0" t="n">
        <v>0.031353343</v>
      </c>
      <c r="BJ30" s="0" t="n">
        <v>0.032290709</v>
      </c>
      <c r="BK30" s="0" t="n">
        <v>0.033228075</v>
      </c>
      <c r="BL30" s="0" t="n">
        <v>0.0366412477</v>
      </c>
      <c r="BM30" s="0" t="n">
        <v>0.0400544204</v>
      </c>
      <c r="BN30" s="0" t="n">
        <v>0.0341139794</v>
      </c>
      <c r="BO30" s="0" t="n">
        <v>0.0281735385</v>
      </c>
      <c r="BP30" s="0" t="n">
        <v>0.0306757344</v>
      </c>
      <c r="BQ30" s="0" t="n">
        <v>0.0331779302</v>
      </c>
      <c r="BR30" s="0" t="n">
        <v>0.0304041419</v>
      </c>
      <c r="BS30" s="0" t="n">
        <v>0.0276303536</v>
      </c>
      <c r="BT30" s="0" t="n">
        <v>0.0299093043</v>
      </c>
      <c r="BU30" s="0" t="n">
        <v>0.0321882549</v>
      </c>
      <c r="BV30" s="0" t="n">
        <v>0.0334762411</v>
      </c>
      <c r="BW30" s="0" t="n">
        <v>0.0347642273</v>
      </c>
      <c r="BX30" s="0" t="n">
        <v>0.033658917</v>
      </c>
      <c r="BY30" s="0" t="n">
        <v>0.0325536067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</row>
    <row r="31" customFormat="false" ht="12.85" hidden="false" customHeight="false" outlineLevel="0" collapsed="false">
      <c r="C31" s="0" t="n">
        <v>20</v>
      </c>
      <c r="D31" s="0" t="n">
        <v>0.0976473823</v>
      </c>
      <c r="E31" s="0" t="n">
        <v>0.0939965288</v>
      </c>
      <c r="F31" s="0" t="n">
        <v>0.082035384</v>
      </c>
      <c r="G31" s="0" t="n">
        <v>0.10001894</v>
      </c>
      <c r="H31" s="0" t="n">
        <v>0.0989426811</v>
      </c>
      <c r="I31" s="0" t="n">
        <v>0.0978664221</v>
      </c>
      <c r="J31" s="0" t="n">
        <v>0.0967901632</v>
      </c>
      <c r="K31" s="0" t="n">
        <v>0.0957139042</v>
      </c>
      <c r="L31" s="0" t="n">
        <v>0.0971185904</v>
      </c>
      <c r="M31" s="0" t="n">
        <v>0.0913682964</v>
      </c>
      <c r="N31" s="0" t="n">
        <v>0.0831136388</v>
      </c>
      <c r="O31" s="0" t="n">
        <v>0.0841992261</v>
      </c>
      <c r="P31" s="0" t="n">
        <v>0.0865745077</v>
      </c>
      <c r="Q31" s="0" t="n">
        <v>0.0850095328</v>
      </c>
      <c r="R31" s="0" t="n">
        <v>0.081891199</v>
      </c>
      <c r="S31" s="0" t="n">
        <v>0.0753108035</v>
      </c>
      <c r="T31" s="0" t="n">
        <v>0.0838713309</v>
      </c>
      <c r="U31" s="0" t="n">
        <v>0.0844609145</v>
      </c>
      <c r="V31" s="0" t="n">
        <v>0.0702385265</v>
      </c>
      <c r="W31" s="0" t="n">
        <v>0.0680218964</v>
      </c>
      <c r="X31" s="0" t="n">
        <v>0.0601450154</v>
      </c>
      <c r="Y31" s="0" t="n">
        <v>0.0747073725</v>
      </c>
      <c r="Z31" s="0" t="n">
        <v>0.0738759486</v>
      </c>
      <c r="AA31" s="0" t="n">
        <v>0.0640196972</v>
      </c>
      <c r="AB31" s="0" t="n">
        <v>0.0556557122</v>
      </c>
      <c r="AC31" s="0" t="n">
        <v>0.0919991643</v>
      </c>
      <c r="AD31" s="0" t="n">
        <v>0.074002598</v>
      </c>
      <c r="AE31" s="0" t="n">
        <v>0.0959907501</v>
      </c>
      <c r="AF31" s="0" t="n">
        <v>0.0830072451</v>
      </c>
      <c r="AG31" s="0" t="n">
        <v>0.092100736</v>
      </c>
      <c r="AH31" s="0" t="n">
        <v>0.0773644184</v>
      </c>
      <c r="AI31" s="0" t="n">
        <v>0.0763964581</v>
      </c>
      <c r="AJ31" s="0" t="n">
        <v>0.0776182602</v>
      </c>
      <c r="AK31" s="0" t="n">
        <v>0.077586344</v>
      </c>
      <c r="AL31" s="0" t="n">
        <v>0.0750312849</v>
      </c>
      <c r="AM31" s="0" t="n">
        <v>0.0673706873</v>
      </c>
      <c r="AN31" s="0" t="n">
        <v>0.073564328</v>
      </c>
      <c r="AO31" s="0" t="n">
        <v>0.0770831714</v>
      </c>
      <c r="AP31" s="0" t="n">
        <v>0.0754560734</v>
      </c>
      <c r="AQ31" s="0" t="n">
        <v>0.0738289754</v>
      </c>
      <c r="AR31" s="0" t="n">
        <v>0.0808607708</v>
      </c>
      <c r="AS31" s="0" t="n">
        <v>0.0861211823</v>
      </c>
      <c r="AT31" s="0" t="n">
        <v>0.0762219472</v>
      </c>
      <c r="AU31" s="0" t="n">
        <v>0.0910627305</v>
      </c>
      <c r="AV31" s="0" t="n">
        <v>0.0840813138</v>
      </c>
      <c r="AW31" s="0" t="n">
        <v>0.0923884652</v>
      </c>
      <c r="AX31" s="0" t="n">
        <v>0.0861593785</v>
      </c>
      <c r="AY31" s="0" t="n">
        <v>0.0917688249</v>
      </c>
      <c r="AZ31" s="0" t="n">
        <v>0.1000545193</v>
      </c>
      <c r="BA31" s="0" t="n">
        <v>0.1109217253</v>
      </c>
      <c r="BB31" s="0" t="n">
        <v>0.1143545039</v>
      </c>
      <c r="BC31" s="0" t="n">
        <v>0.1030099495</v>
      </c>
      <c r="BD31" s="0" t="n">
        <v>0.0968158062</v>
      </c>
      <c r="BE31" s="0" t="n">
        <v>0.124799395</v>
      </c>
      <c r="BF31" s="0" t="n">
        <v>0.1230199843</v>
      </c>
      <c r="BG31" s="0" t="n">
        <v>0.0865398137</v>
      </c>
      <c r="BH31" s="0" t="n">
        <v>0.0915019002</v>
      </c>
      <c r="BI31" s="0" t="n">
        <v>0.0964639867</v>
      </c>
      <c r="BJ31" s="0" t="n">
        <v>0.0856268358</v>
      </c>
      <c r="BK31" s="0" t="n">
        <v>0.0747896849</v>
      </c>
      <c r="BL31" s="0" t="n">
        <v>0.0732229996</v>
      </c>
      <c r="BM31" s="0" t="n">
        <v>0.0716563142</v>
      </c>
      <c r="BN31" s="0" t="n">
        <v>0.0792020197</v>
      </c>
      <c r="BO31" s="0" t="n">
        <v>0.0867477252</v>
      </c>
      <c r="BP31" s="0" t="n">
        <v>0.0838266354</v>
      </c>
      <c r="BQ31" s="0" t="n">
        <v>0.0809055456</v>
      </c>
      <c r="BR31" s="0" t="n">
        <v>0.0795835322</v>
      </c>
      <c r="BS31" s="0" t="n">
        <v>0.0782615188</v>
      </c>
      <c r="BT31" s="0" t="n">
        <v>0.0793837121</v>
      </c>
      <c r="BU31" s="0" t="n">
        <v>0.0805059053</v>
      </c>
      <c r="BV31" s="0" t="n">
        <v>0.0752683517</v>
      </c>
      <c r="BW31" s="0" t="n">
        <v>0.070030798</v>
      </c>
      <c r="BX31" s="0" t="n">
        <v>0.0742830912</v>
      </c>
      <c r="BY31" s="0" t="n">
        <v>0.0785353844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</row>
    <row r="32" customFormat="false" ht="12.85" hidden="false" customHeight="false" outlineLevel="0" collapsed="false">
      <c r="C32" s="0" t="n">
        <v>25</v>
      </c>
      <c r="D32" s="0" t="n">
        <v>0.1544002252</v>
      </c>
      <c r="E32" s="0" t="n">
        <v>0.1409589336</v>
      </c>
      <c r="F32" s="0" t="n">
        <v>0.1377811486</v>
      </c>
      <c r="G32" s="0" t="n">
        <v>0.1590808292</v>
      </c>
      <c r="H32" s="0" t="n">
        <v>0.153669585</v>
      </c>
      <c r="I32" s="0" t="n">
        <v>0.1482583408</v>
      </c>
      <c r="J32" s="0" t="n">
        <v>0.1428470965</v>
      </c>
      <c r="K32" s="0" t="n">
        <v>0.1374358523</v>
      </c>
      <c r="L32" s="0" t="n">
        <v>0.124695612</v>
      </c>
      <c r="M32" s="0" t="n">
        <v>0.1280652956</v>
      </c>
      <c r="N32" s="0" t="n">
        <v>0.1420920395</v>
      </c>
      <c r="O32" s="0" t="n">
        <v>0.1382233863</v>
      </c>
      <c r="P32" s="0" t="n">
        <v>0.1278268845</v>
      </c>
      <c r="Q32" s="0" t="n">
        <v>0.1430545302</v>
      </c>
      <c r="R32" s="0" t="n">
        <v>0.1373038874</v>
      </c>
      <c r="S32" s="0" t="n">
        <v>0.1409322252</v>
      </c>
      <c r="T32" s="0" t="n">
        <v>0.1171389356</v>
      </c>
      <c r="U32" s="0" t="n">
        <v>0.1062939165</v>
      </c>
      <c r="V32" s="0" t="n">
        <v>0.1160245808</v>
      </c>
      <c r="W32" s="0" t="n">
        <v>0.1218931776</v>
      </c>
      <c r="X32" s="0" t="n">
        <v>0.1218486972</v>
      </c>
      <c r="Y32" s="0" t="n">
        <v>0.1397406615</v>
      </c>
      <c r="Z32" s="0" t="n">
        <v>0.1346987181</v>
      </c>
      <c r="AA32" s="0" t="n">
        <v>0.1341536368</v>
      </c>
      <c r="AB32" s="0" t="n">
        <v>0.1154770461</v>
      </c>
      <c r="AC32" s="0" t="n">
        <v>0.107512882</v>
      </c>
      <c r="AD32" s="0" t="n">
        <v>0.1322572741</v>
      </c>
      <c r="AE32" s="0" t="n">
        <v>0.1228457742</v>
      </c>
      <c r="AF32" s="0" t="n">
        <v>0.1279362329</v>
      </c>
      <c r="AG32" s="0" t="n">
        <v>0.1438341924</v>
      </c>
      <c r="AH32" s="0" t="n">
        <v>0.147209186</v>
      </c>
      <c r="AI32" s="0" t="n">
        <v>0.127632065</v>
      </c>
      <c r="AJ32" s="0" t="n">
        <v>0.1327574344</v>
      </c>
      <c r="AK32" s="0" t="n">
        <v>0.1242908581</v>
      </c>
      <c r="AL32" s="0" t="n">
        <v>0.1590719355</v>
      </c>
      <c r="AM32" s="0" t="n">
        <v>0.1437199157</v>
      </c>
      <c r="AN32" s="0" t="n">
        <v>0.1383194756</v>
      </c>
      <c r="AO32" s="0" t="n">
        <v>0.1443782897</v>
      </c>
      <c r="AP32" s="0" t="n">
        <v>0.1399430924</v>
      </c>
      <c r="AQ32" s="0" t="n">
        <v>0.1355078952</v>
      </c>
      <c r="AR32" s="0" t="n">
        <v>0.1308013747</v>
      </c>
      <c r="AS32" s="0" t="n">
        <v>0.1327841725</v>
      </c>
      <c r="AT32" s="0" t="n">
        <v>0.1324830318</v>
      </c>
      <c r="AU32" s="0" t="n">
        <v>0.1671912977</v>
      </c>
      <c r="AV32" s="0" t="n">
        <v>0.1611083239</v>
      </c>
      <c r="AW32" s="0" t="n">
        <v>0.1411150076</v>
      </c>
      <c r="AX32" s="0" t="n">
        <v>0.1526263773</v>
      </c>
      <c r="AY32" s="0" t="n">
        <v>0.1504524835</v>
      </c>
      <c r="AZ32" s="0" t="n">
        <v>0.1709970352</v>
      </c>
      <c r="BA32" s="0" t="n">
        <v>0.1611490983</v>
      </c>
      <c r="BB32" s="0" t="n">
        <v>0.1447986126</v>
      </c>
      <c r="BC32" s="0" t="n">
        <v>0.1532871734</v>
      </c>
      <c r="BD32" s="0" t="n">
        <v>0.1577071617</v>
      </c>
      <c r="BE32" s="0" t="n">
        <v>0.1626439394</v>
      </c>
      <c r="BF32" s="0" t="n">
        <v>0.1619793443</v>
      </c>
      <c r="BG32" s="0" t="n">
        <v>0.1750936685</v>
      </c>
      <c r="BH32" s="0" t="n">
        <v>0.1671796662</v>
      </c>
      <c r="BI32" s="0" t="n">
        <v>0.159265664</v>
      </c>
      <c r="BJ32" s="0" t="n">
        <v>0.1538687928</v>
      </c>
      <c r="BK32" s="0" t="n">
        <v>0.1484719216</v>
      </c>
      <c r="BL32" s="0" t="n">
        <v>0.1516354165</v>
      </c>
      <c r="BM32" s="0" t="n">
        <v>0.1547989114</v>
      </c>
      <c r="BN32" s="0" t="n">
        <v>0.1504415391</v>
      </c>
      <c r="BO32" s="0" t="n">
        <v>0.1460841668</v>
      </c>
      <c r="BP32" s="0" t="n">
        <v>0.1538755319</v>
      </c>
      <c r="BQ32" s="0" t="n">
        <v>0.161666897</v>
      </c>
      <c r="BR32" s="0" t="n">
        <v>0.1462983751</v>
      </c>
      <c r="BS32" s="0" t="n">
        <v>0.1309298531</v>
      </c>
      <c r="BT32" s="0" t="n">
        <v>0.1350167557</v>
      </c>
      <c r="BU32" s="0" t="n">
        <v>0.1391036583</v>
      </c>
      <c r="BV32" s="0" t="n">
        <v>0.1368155589</v>
      </c>
      <c r="BW32" s="0" t="n">
        <v>0.1345274596</v>
      </c>
      <c r="BX32" s="0" t="n">
        <v>0.1465439047</v>
      </c>
      <c r="BY32" s="0" t="n">
        <v>0.1585603497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</row>
    <row r="33" customFormat="false" ht="12.85" hidden="false" customHeight="false" outlineLevel="0" collapsed="false">
      <c r="C33" s="0" t="n">
        <v>30</v>
      </c>
      <c r="D33" s="0" t="n">
        <v>0.2186361654</v>
      </c>
      <c r="E33" s="0" t="n">
        <v>0.2076130311</v>
      </c>
      <c r="F33" s="0" t="n">
        <v>0.1982899266</v>
      </c>
      <c r="G33" s="0" t="n">
        <v>0.1919894048</v>
      </c>
      <c r="H33" s="0" t="n">
        <v>0.1885401648</v>
      </c>
      <c r="I33" s="0" t="n">
        <v>0.1850909247</v>
      </c>
      <c r="J33" s="0" t="n">
        <v>0.1816416847</v>
      </c>
      <c r="K33" s="0" t="n">
        <v>0.1781924446</v>
      </c>
      <c r="L33" s="0" t="n">
        <v>0.1873300182</v>
      </c>
      <c r="M33" s="0" t="n">
        <v>0.1893474309</v>
      </c>
      <c r="N33" s="0" t="n">
        <v>0.1963476244</v>
      </c>
      <c r="O33" s="0" t="n">
        <v>0.17663284</v>
      </c>
      <c r="P33" s="0" t="n">
        <v>0.1654064739</v>
      </c>
      <c r="Q33" s="0" t="n">
        <v>0.1719666859</v>
      </c>
      <c r="R33" s="0" t="n">
        <v>0.1842565185</v>
      </c>
      <c r="S33" s="0" t="n">
        <v>0.1999979831</v>
      </c>
      <c r="T33" s="0" t="n">
        <v>0.1777216923</v>
      </c>
      <c r="U33" s="0" t="n">
        <v>0.1997788672</v>
      </c>
      <c r="V33" s="0" t="n">
        <v>0.1596707692</v>
      </c>
      <c r="W33" s="0" t="n">
        <v>0.191983534</v>
      </c>
      <c r="X33" s="0" t="n">
        <v>0.1758717937</v>
      </c>
      <c r="Y33" s="0" t="n">
        <v>0.1727579388</v>
      </c>
      <c r="Z33" s="0" t="n">
        <v>0.1764112133</v>
      </c>
      <c r="AA33" s="0" t="n">
        <v>0.1942729522</v>
      </c>
      <c r="AB33" s="0" t="n">
        <v>0.1856659628</v>
      </c>
      <c r="AC33" s="0" t="n">
        <v>0.1855785893</v>
      </c>
      <c r="AD33" s="0" t="n">
        <v>0.1716972854</v>
      </c>
      <c r="AE33" s="0" t="n">
        <v>0.1977896188</v>
      </c>
      <c r="AF33" s="0" t="n">
        <v>0.2226167133</v>
      </c>
      <c r="AG33" s="0" t="n">
        <v>0.1937883478</v>
      </c>
      <c r="AH33" s="0" t="n">
        <v>0.2035702968</v>
      </c>
      <c r="AI33" s="0" t="n">
        <v>0.2167640213</v>
      </c>
      <c r="AJ33" s="0" t="n">
        <v>0.1890065844</v>
      </c>
      <c r="AK33" s="0" t="n">
        <v>0.1770103923</v>
      </c>
      <c r="AL33" s="0" t="n">
        <v>0.20704163</v>
      </c>
      <c r="AM33" s="0" t="n">
        <v>0.2011446769</v>
      </c>
      <c r="AN33" s="0" t="n">
        <v>0.2068333147</v>
      </c>
      <c r="AO33" s="0" t="n">
        <v>0.1790033419</v>
      </c>
      <c r="AP33" s="0" t="n">
        <v>0.1924710459</v>
      </c>
      <c r="AQ33" s="0" t="n">
        <v>0.20593875</v>
      </c>
      <c r="AR33" s="0" t="n">
        <v>0.1972884719</v>
      </c>
      <c r="AS33" s="0" t="n">
        <v>0.185764518</v>
      </c>
      <c r="AT33" s="0" t="n">
        <v>0.2084090002</v>
      </c>
      <c r="AU33" s="0" t="n">
        <v>0.2134788372</v>
      </c>
      <c r="AV33" s="0" t="n">
        <v>0.2057799837</v>
      </c>
      <c r="AW33" s="0" t="n">
        <v>0.2371116234</v>
      </c>
      <c r="AX33" s="0" t="n">
        <v>0.2260637006</v>
      </c>
      <c r="AY33" s="0" t="n">
        <v>0.2339637011</v>
      </c>
      <c r="AZ33" s="0" t="n">
        <v>0.2183397358</v>
      </c>
      <c r="BA33" s="0" t="n">
        <v>0.2330753146</v>
      </c>
      <c r="BB33" s="0" t="n">
        <v>0.2171552593</v>
      </c>
      <c r="BC33" s="0" t="n">
        <v>0.2197643088</v>
      </c>
      <c r="BD33" s="0" t="n">
        <v>0.2215810213</v>
      </c>
      <c r="BE33" s="0" t="n">
        <v>0.2144599838</v>
      </c>
      <c r="BF33" s="0" t="n">
        <v>0.2341078592</v>
      </c>
      <c r="BG33" s="0" t="n">
        <v>0.2414362555</v>
      </c>
      <c r="BH33" s="0" t="n">
        <v>0.2302814982</v>
      </c>
      <c r="BI33" s="0" t="n">
        <v>0.219126741</v>
      </c>
      <c r="BJ33" s="0" t="n">
        <v>0.2067376673</v>
      </c>
      <c r="BK33" s="0" t="n">
        <v>0.1943485936</v>
      </c>
      <c r="BL33" s="0" t="n">
        <v>0.1962905415</v>
      </c>
      <c r="BM33" s="0" t="n">
        <v>0.1982324893</v>
      </c>
      <c r="BN33" s="0" t="n">
        <v>0.2005782791</v>
      </c>
      <c r="BO33" s="0" t="n">
        <v>0.202924069</v>
      </c>
      <c r="BP33" s="0" t="n">
        <v>0.2084647321</v>
      </c>
      <c r="BQ33" s="0" t="n">
        <v>0.2140053953</v>
      </c>
      <c r="BR33" s="0" t="n">
        <v>0.2189179369</v>
      </c>
      <c r="BS33" s="0" t="n">
        <v>0.2238304785</v>
      </c>
      <c r="BT33" s="0" t="n">
        <v>0.2221143869</v>
      </c>
      <c r="BU33" s="0" t="n">
        <v>0.2203982953</v>
      </c>
      <c r="BV33" s="0" t="n">
        <v>0.230902378</v>
      </c>
      <c r="BW33" s="0" t="n">
        <v>0.2414064606</v>
      </c>
      <c r="BX33" s="0" t="n">
        <v>0.2326098436</v>
      </c>
      <c r="BY33" s="0" t="n">
        <v>0.2238132265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</row>
    <row r="34" customFormat="false" ht="12.85" hidden="false" customHeight="false" outlineLevel="0" collapsed="false">
      <c r="C34" s="0" t="n">
        <v>35</v>
      </c>
      <c r="D34" s="0" t="n">
        <v>0.2289555286</v>
      </c>
      <c r="E34" s="0" t="n">
        <v>0.2117012248</v>
      </c>
      <c r="F34" s="0" t="n">
        <v>0.2221062125</v>
      </c>
      <c r="G34" s="0" t="n">
        <v>0.2254900059</v>
      </c>
      <c r="H34" s="0" t="n">
        <v>0.2283214729</v>
      </c>
      <c r="I34" s="0" t="n">
        <v>0.2311529399</v>
      </c>
      <c r="J34" s="0" t="n">
        <v>0.2339844069</v>
      </c>
      <c r="K34" s="0" t="n">
        <v>0.2368158739</v>
      </c>
      <c r="L34" s="0" t="n">
        <v>0.2314194934</v>
      </c>
      <c r="M34" s="0" t="n">
        <v>0.2256797079</v>
      </c>
      <c r="N34" s="0" t="n">
        <v>0.2366586772</v>
      </c>
      <c r="O34" s="0" t="n">
        <v>0.2607118986</v>
      </c>
      <c r="P34" s="0" t="n">
        <v>0.2581917191</v>
      </c>
      <c r="Q34" s="0" t="n">
        <v>0.2434660401</v>
      </c>
      <c r="R34" s="0" t="n">
        <v>0.2542977573</v>
      </c>
      <c r="S34" s="0" t="n">
        <v>0.2523162456</v>
      </c>
      <c r="T34" s="0" t="n">
        <v>0.2596423548</v>
      </c>
      <c r="U34" s="0" t="n">
        <v>0.2197448611</v>
      </c>
      <c r="V34" s="0" t="n">
        <v>0.2262221302</v>
      </c>
      <c r="W34" s="0" t="n">
        <v>0.2281973024</v>
      </c>
      <c r="X34" s="0" t="n">
        <v>0.2460483027</v>
      </c>
      <c r="Y34" s="0" t="n">
        <v>0.2487347857</v>
      </c>
      <c r="Z34" s="0" t="n">
        <v>0.2256634893</v>
      </c>
      <c r="AA34" s="0" t="n">
        <v>0.2277504109</v>
      </c>
      <c r="AB34" s="0" t="n">
        <v>0.2568629023</v>
      </c>
      <c r="AC34" s="0" t="n">
        <v>0.229587952</v>
      </c>
      <c r="AD34" s="0" t="n">
        <v>0.2380649317</v>
      </c>
      <c r="AE34" s="0" t="n">
        <v>0.2249847702</v>
      </c>
      <c r="AF34" s="0" t="n">
        <v>0.2486193264</v>
      </c>
      <c r="AG34" s="0" t="n">
        <v>0.2734157122</v>
      </c>
      <c r="AH34" s="0" t="n">
        <v>0.2696483637</v>
      </c>
      <c r="AI34" s="0" t="n">
        <v>0.2608731027</v>
      </c>
      <c r="AJ34" s="0" t="n">
        <v>0.2231058564</v>
      </c>
      <c r="AK34" s="0" t="n">
        <v>0.2417918895</v>
      </c>
      <c r="AL34" s="0" t="n">
        <v>0.2413269937</v>
      </c>
      <c r="AM34" s="0" t="n">
        <v>0.2651701093</v>
      </c>
      <c r="AN34" s="0" t="n">
        <v>0.2287291197</v>
      </c>
      <c r="AO34" s="0" t="n">
        <v>0.2176822906</v>
      </c>
      <c r="AP34" s="0" t="n">
        <v>0.2398959131</v>
      </c>
      <c r="AQ34" s="0" t="n">
        <v>0.2621095355</v>
      </c>
      <c r="AR34" s="0" t="n">
        <v>0.2546251419</v>
      </c>
      <c r="AS34" s="0" t="n">
        <v>0.2621578806</v>
      </c>
      <c r="AT34" s="0" t="n">
        <v>0.2666898767</v>
      </c>
      <c r="AU34" s="0" t="n">
        <v>0.2620207391</v>
      </c>
      <c r="AV34" s="0" t="n">
        <v>0.2778124727</v>
      </c>
      <c r="AW34" s="0" t="n">
        <v>0.2662481605</v>
      </c>
      <c r="AX34" s="0" t="n">
        <v>0.2590104071</v>
      </c>
      <c r="AY34" s="0" t="n">
        <v>0.2554773797</v>
      </c>
      <c r="AZ34" s="0" t="n">
        <v>0.2349676185</v>
      </c>
      <c r="BA34" s="0" t="n">
        <v>0.2515958651</v>
      </c>
      <c r="BB34" s="0" t="n">
        <v>0.2671415516</v>
      </c>
      <c r="BC34" s="0" t="n">
        <v>0.2418986743</v>
      </c>
      <c r="BD34" s="0" t="n">
        <v>0.2708130186</v>
      </c>
      <c r="BE34" s="0" t="n">
        <v>0.250944735</v>
      </c>
      <c r="BF34" s="0" t="n">
        <v>0.2511178332</v>
      </c>
      <c r="BG34" s="0" t="n">
        <v>0.2767181761</v>
      </c>
      <c r="BH34" s="0" t="n">
        <v>0.2843431699</v>
      </c>
      <c r="BI34" s="0" t="n">
        <v>0.2919681637</v>
      </c>
      <c r="BJ34" s="0" t="n">
        <v>0.2764488296</v>
      </c>
      <c r="BK34" s="0" t="n">
        <v>0.2609294954</v>
      </c>
      <c r="BL34" s="0" t="n">
        <v>0.2617607429</v>
      </c>
      <c r="BM34" s="0" t="n">
        <v>0.2625919905</v>
      </c>
      <c r="BN34" s="0" t="n">
        <v>0.2602317635</v>
      </c>
      <c r="BO34" s="0" t="n">
        <v>0.2578715365</v>
      </c>
      <c r="BP34" s="0" t="n">
        <v>0.2588580131</v>
      </c>
      <c r="BQ34" s="0" t="n">
        <v>0.2598444897</v>
      </c>
      <c r="BR34" s="0" t="n">
        <v>0.2562258053</v>
      </c>
      <c r="BS34" s="0" t="n">
        <v>0.2526071208</v>
      </c>
      <c r="BT34" s="0" t="n">
        <v>0.2560981899</v>
      </c>
      <c r="BU34" s="0" t="n">
        <v>0.2595892589</v>
      </c>
      <c r="BV34" s="0" t="n">
        <v>0.2572343488</v>
      </c>
      <c r="BW34" s="0" t="n">
        <v>0.2548794386</v>
      </c>
      <c r="BX34" s="0" t="n">
        <v>0.2499291797</v>
      </c>
      <c r="BY34" s="0" t="n">
        <v>0.2449789208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</row>
    <row r="35" customFormat="false" ht="12.85" hidden="false" customHeight="false" outlineLevel="0" collapsed="false">
      <c r="C35" s="0" t="n">
        <v>40</v>
      </c>
      <c r="D35" s="0" t="n">
        <v>0.2469307598</v>
      </c>
      <c r="E35" s="0" t="n">
        <v>0.2521983105</v>
      </c>
      <c r="F35" s="0" t="n">
        <v>0.2588150356</v>
      </c>
      <c r="G35" s="0" t="n">
        <v>0.2809182912</v>
      </c>
      <c r="H35" s="0" t="n">
        <v>0.2745592948</v>
      </c>
      <c r="I35" s="0" t="n">
        <v>0.2682002985</v>
      </c>
      <c r="J35" s="0" t="n">
        <v>0.2618413021</v>
      </c>
      <c r="K35" s="0" t="n">
        <v>0.2554823057</v>
      </c>
      <c r="L35" s="0" t="n">
        <v>0.244792213</v>
      </c>
      <c r="M35" s="0" t="n">
        <v>0.2566961199</v>
      </c>
      <c r="N35" s="0" t="n">
        <v>0.2856623287</v>
      </c>
      <c r="O35" s="0" t="n">
        <v>0.2732386598</v>
      </c>
      <c r="P35" s="0" t="n">
        <v>0.2518898515</v>
      </c>
      <c r="Q35" s="0" t="n">
        <v>0.2909538647</v>
      </c>
      <c r="R35" s="0" t="n">
        <v>0.2851816048</v>
      </c>
      <c r="S35" s="0" t="n">
        <v>0.2594550163</v>
      </c>
      <c r="T35" s="0" t="n">
        <v>0.2713335043</v>
      </c>
      <c r="U35" s="0" t="n">
        <v>0.2804481602</v>
      </c>
      <c r="V35" s="0" t="n">
        <v>0.2687560218</v>
      </c>
      <c r="W35" s="0" t="n">
        <v>0.2888335121</v>
      </c>
      <c r="X35" s="0" t="n">
        <v>0.2477842564</v>
      </c>
      <c r="Y35" s="0" t="n">
        <v>0.2539976485</v>
      </c>
      <c r="Z35" s="0" t="n">
        <v>0.2459484407</v>
      </c>
      <c r="AA35" s="0" t="n">
        <v>0.2657336338</v>
      </c>
      <c r="AB35" s="0" t="n">
        <v>0.2791254078</v>
      </c>
      <c r="AC35" s="0" t="n">
        <v>0.2586254233</v>
      </c>
      <c r="AD35" s="0" t="n">
        <v>0.2469732899</v>
      </c>
      <c r="AE35" s="0" t="n">
        <v>0.2978952625</v>
      </c>
      <c r="AF35" s="0" t="n">
        <v>0.2642122749</v>
      </c>
      <c r="AG35" s="0" t="n">
        <v>0.2734410879</v>
      </c>
      <c r="AH35" s="0" t="n">
        <v>0.2824401323</v>
      </c>
      <c r="AI35" s="0" t="n">
        <v>0.2807307992</v>
      </c>
      <c r="AJ35" s="0" t="n">
        <v>0.2457504309</v>
      </c>
      <c r="AK35" s="0" t="n">
        <v>0.2435372394</v>
      </c>
      <c r="AL35" s="0" t="n">
        <v>0.2700963454</v>
      </c>
      <c r="AM35" s="0" t="n">
        <v>0.2655380717</v>
      </c>
      <c r="AN35" s="0" t="n">
        <v>0.2665301738</v>
      </c>
      <c r="AO35" s="0" t="n">
        <v>0.2605421857</v>
      </c>
      <c r="AP35" s="0" t="n">
        <v>0.2603018904</v>
      </c>
      <c r="AQ35" s="0" t="n">
        <v>0.2600615951</v>
      </c>
      <c r="AR35" s="0" t="n">
        <v>0.2879302168</v>
      </c>
      <c r="AS35" s="0" t="n">
        <v>0.2941888187</v>
      </c>
      <c r="AT35" s="0" t="n">
        <v>0.269879488</v>
      </c>
      <c r="AU35" s="0" t="n">
        <v>0.2678567969</v>
      </c>
      <c r="AV35" s="0" t="n">
        <v>0.2803742504</v>
      </c>
      <c r="AW35" s="0" t="n">
        <v>0.3117126619</v>
      </c>
      <c r="AX35" s="0" t="n">
        <v>0.3153347198</v>
      </c>
      <c r="AY35" s="0" t="n">
        <v>0.289279769</v>
      </c>
      <c r="AZ35" s="0" t="n">
        <v>0.294114031</v>
      </c>
      <c r="BA35" s="0" t="n">
        <v>0.3093639331</v>
      </c>
      <c r="BB35" s="0" t="n">
        <v>0.3235937061</v>
      </c>
      <c r="BC35" s="0" t="n">
        <v>0.3109356614</v>
      </c>
      <c r="BD35" s="0" t="n">
        <v>0.2991451447</v>
      </c>
      <c r="BE35" s="0" t="n">
        <v>0.3232249489</v>
      </c>
      <c r="BF35" s="0" t="n">
        <v>0.3285146882</v>
      </c>
      <c r="BG35" s="0" t="n">
        <v>0.2814042671</v>
      </c>
      <c r="BH35" s="0" t="n">
        <v>0.2897967138</v>
      </c>
      <c r="BI35" s="0" t="n">
        <v>0.2981891605</v>
      </c>
      <c r="BJ35" s="0" t="n">
        <v>0.2888886772</v>
      </c>
      <c r="BK35" s="0" t="n">
        <v>0.2795881939</v>
      </c>
      <c r="BL35" s="0" t="n">
        <v>0.2876765567</v>
      </c>
      <c r="BM35" s="0" t="n">
        <v>0.2957649195</v>
      </c>
      <c r="BN35" s="0" t="n">
        <v>0.2860919638</v>
      </c>
      <c r="BO35" s="0" t="n">
        <v>0.2764190081</v>
      </c>
      <c r="BP35" s="0" t="n">
        <v>0.2832819351</v>
      </c>
      <c r="BQ35" s="0" t="n">
        <v>0.2901448621</v>
      </c>
      <c r="BR35" s="0" t="n">
        <v>0.2890641819</v>
      </c>
      <c r="BS35" s="0" t="n">
        <v>0.2879835016</v>
      </c>
      <c r="BT35" s="0" t="n">
        <v>0.2949607059</v>
      </c>
      <c r="BU35" s="0" t="n">
        <v>0.3019379101</v>
      </c>
      <c r="BV35" s="0" t="n">
        <v>0.2990060893</v>
      </c>
      <c r="BW35" s="0" t="n">
        <v>0.2960742685</v>
      </c>
      <c r="BX35" s="0" t="n">
        <v>0.2998964021</v>
      </c>
      <c r="BY35" s="0" t="n">
        <v>0.3037185357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</row>
    <row r="36" customFormat="false" ht="12.85" hidden="false" customHeight="false" outlineLevel="0" collapsed="false">
      <c r="C36" s="0" t="n">
        <v>45</v>
      </c>
      <c r="D36" s="0" t="n">
        <v>0.3024503213</v>
      </c>
      <c r="E36" s="0" t="n">
        <v>0.3136655637</v>
      </c>
      <c r="F36" s="0" t="n">
        <v>0.295310818</v>
      </c>
      <c r="G36" s="0" t="n">
        <v>0.2772437818</v>
      </c>
      <c r="H36" s="0" t="n">
        <v>0.2838265872</v>
      </c>
      <c r="I36" s="0" t="n">
        <v>0.2904093926</v>
      </c>
      <c r="J36" s="0" t="n">
        <v>0.296992198</v>
      </c>
      <c r="K36" s="0" t="n">
        <v>0.3035750034</v>
      </c>
      <c r="L36" s="0" t="n">
        <v>0.2762379486</v>
      </c>
      <c r="M36" s="0" t="n">
        <v>0.2861130093</v>
      </c>
      <c r="N36" s="0" t="n">
        <v>0.2928326599</v>
      </c>
      <c r="O36" s="0" t="n">
        <v>0.3116765405</v>
      </c>
      <c r="P36" s="0" t="n">
        <v>0.304446824</v>
      </c>
      <c r="Q36" s="0" t="n">
        <v>0.2842749536</v>
      </c>
      <c r="R36" s="0" t="n">
        <v>0.2750179045</v>
      </c>
      <c r="S36" s="0" t="n">
        <v>0.3383526422</v>
      </c>
      <c r="T36" s="0" t="n">
        <v>0.2831037809</v>
      </c>
      <c r="U36" s="0" t="n">
        <v>0.2826017243</v>
      </c>
      <c r="V36" s="0" t="n">
        <v>0.3150558798</v>
      </c>
      <c r="W36" s="0" t="n">
        <v>0.3680908958</v>
      </c>
      <c r="X36" s="0" t="n">
        <v>0.3063471888</v>
      </c>
      <c r="Y36" s="0" t="n">
        <v>0.3097947844</v>
      </c>
      <c r="Z36" s="0" t="n">
        <v>0.3057946412</v>
      </c>
      <c r="AA36" s="0" t="n">
        <v>0.300581334</v>
      </c>
      <c r="AB36" s="0" t="n">
        <v>0.3032473841</v>
      </c>
      <c r="AC36" s="0" t="n">
        <v>0.299557734</v>
      </c>
      <c r="AD36" s="0" t="n">
        <v>0.3212767321</v>
      </c>
      <c r="AE36" s="0" t="n">
        <v>0.3216089703</v>
      </c>
      <c r="AF36" s="0" t="n">
        <v>0.3105461597</v>
      </c>
      <c r="AG36" s="0" t="n">
        <v>0.274343463</v>
      </c>
      <c r="AH36" s="0" t="n">
        <v>0.2802421814</v>
      </c>
      <c r="AI36" s="0" t="n">
        <v>0.3012053148</v>
      </c>
      <c r="AJ36" s="0" t="n">
        <v>0.2970003784</v>
      </c>
      <c r="AK36" s="0" t="n">
        <v>0.3205628119</v>
      </c>
      <c r="AL36" s="0" t="n">
        <v>0.3208704339</v>
      </c>
      <c r="AM36" s="0" t="n">
        <v>0.2807671631</v>
      </c>
      <c r="AN36" s="0" t="n">
        <v>0.3093219664</v>
      </c>
      <c r="AO36" s="0" t="n">
        <v>0.3173772632</v>
      </c>
      <c r="AP36" s="0" t="n">
        <v>0.3075711412</v>
      </c>
      <c r="AQ36" s="0" t="n">
        <v>0.2977650192</v>
      </c>
      <c r="AR36" s="0" t="n">
        <v>0.3133857487</v>
      </c>
      <c r="AS36" s="0" t="n">
        <v>0.2934413362</v>
      </c>
      <c r="AT36" s="0" t="n">
        <v>0.3080469661</v>
      </c>
      <c r="AU36" s="0" t="n">
        <v>0.3370487948</v>
      </c>
      <c r="AV36" s="0" t="n">
        <v>0.3011067758</v>
      </c>
      <c r="AW36" s="0" t="n">
        <v>0.3063161237</v>
      </c>
      <c r="AX36" s="0" t="n">
        <v>0.3398025482</v>
      </c>
      <c r="AY36" s="0" t="n">
        <v>0.3472825854</v>
      </c>
      <c r="AZ36" s="0" t="n">
        <v>0.3166109629</v>
      </c>
      <c r="BA36" s="0" t="n">
        <v>0.325784686</v>
      </c>
      <c r="BB36" s="0" t="n">
        <v>0.3541388083</v>
      </c>
      <c r="BC36" s="0" t="n">
        <v>0.3090751538</v>
      </c>
      <c r="BD36" s="0" t="n">
        <v>0.3221213641</v>
      </c>
      <c r="BE36" s="0" t="n">
        <v>0.3104134115</v>
      </c>
      <c r="BF36" s="0" t="n">
        <v>0.321667367</v>
      </c>
      <c r="BG36" s="0" t="n">
        <v>0.3462271638</v>
      </c>
      <c r="BH36" s="0" t="n">
        <v>0.3365288719</v>
      </c>
      <c r="BI36" s="0" t="n">
        <v>0.3268305799</v>
      </c>
      <c r="BJ36" s="0" t="n">
        <v>0.322514056</v>
      </c>
      <c r="BK36" s="0" t="n">
        <v>0.318197532</v>
      </c>
      <c r="BL36" s="0" t="n">
        <v>0.318712888</v>
      </c>
      <c r="BM36" s="0" t="n">
        <v>0.319228244</v>
      </c>
      <c r="BN36" s="0" t="n">
        <v>0.3120509416</v>
      </c>
      <c r="BO36" s="0" t="n">
        <v>0.3048736391</v>
      </c>
      <c r="BP36" s="0" t="n">
        <v>0.3079893362</v>
      </c>
      <c r="BQ36" s="0" t="n">
        <v>0.3111050333</v>
      </c>
      <c r="BR36" s="0" t="n">
        <v>0.310415472</v>
      </c>
      <c r="BS36" s="0" t="n">
        <v>0.3097259107</v>
      </c>
      <c r="BT36" s="0" t="n">
        <v>0.3130766685</v>
      </c>
      <c r="BU36" s="0" t="n">
        <v>0.3164274264</v>
      </c>
      <c r="BV36" s="0" t="n">
        <v>0.3131896405</v>
      </c>
      <c r="BW36" s="0" t="n">
        <v>0.3099518546</v>
      </c>
      <c r="BX36" s="0" t="n">
        <v>0.325683298</v>
      </c>
      <c r="BY36" s="0" t="n">
        <v>0.3414147413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</row>
    <row r="37" customFormat="false" ht="12.85" hidden="false" customHeight="false" outlineLevel="0" collapsed="false">
      <c r="C37" s="0" t="n">
        <v>50</v>
      </c>
      <c r="D37" s="0" t="n">
        <v>0.3262366682</v>
      </c>
      <c r="E37" s="0" t="n">
        <v>0.3187274533</v>
      </c>
      <c r="F37" s="0" t="n">
        <v>0.3311375965</v>
      </c>
      <c r="G37" s="0" t="n">
        <v>0.3063051145</v>
      </c>
      <c r="H37" s="0" t="n">
        <v>0.3027665137</v>
      </c>
      <c r="I37" s="0" t="n">
        <v>0.299227913</v>
      </c>
      <c r="J37" s="0" t="n">
        <v>0.2956893122</v>
      </c>
      <c r="K37" s="0" t="n">
        <v>0.2921507114</v>
      </c>
      <c r="L37" s="0" t="n">
        <v>0.3239044928</v>
      </c>
      <c r="M37" s="0" t="n">
        <v>0.3114284157</v>
      </c>
      <c r="N37" s="0" t="n">
        <v>0.2961122488</v>
      </c>
      <c r="O37" s="0" t="n">
        <v>0.2988723114</v>
      </c>
      <c r="P37" s="0" t="n">
        <v>0.3417020636</v>
      </c>
      <c r="Q37" s="0" t="n">
        <v>0.3415669463</v>
      </c>
      <c r="R37" s="0" t="n">
        <v>0.34437102</v>
      </c>
      <c r="S37" s="0" t="n">
        <v>0.3254670943</v>
      </c>
      <c r="T37" s="0" t="n">
        <v>0.303473357</v>
      </c>
      <c r="U37" s="0" t="n">
        <v>0.3304589581</v>
      </c>
      <c r="V37" s="0" t="n">
        <v>0.3232085221</v>
      </c>
      <c r="W37" s="0" t="n">
        <v>0.3146691898</v>
      </c>
      <c r="X37" s="0" t="n">
        <v>0.3413757936</v>
      </c>
      <c r="Y37" s="0" t="n">
        <v>0.3391892918</v>
      </c>
      <c r="Z37" s="0" t="n">
        <v>0.3573798586</v>
      </c>
      <c r="AA37" s="0" t="n">
        <v>0.3296196363</v>
      </c>
      <c r="AB37" s="0" t="n">
        <v>0.3774754095</v>
      </c>
      <c r="AC37" s="0" t="n">
        <v>0.3293187452</v>
      </c>
      <c r="AD37" s="0" t="n">
        <v>0.3074898422</v>
      </c>
      <c r="AE37" s="0" t="n">
        <v>0.3453508688</v>
      </c>
      <c r="AF37" s="0" t="n">
        <v>0.3592403673</v>
      </c>
      <c r="AG37" s="0" t="n">
        <v>0.3953250268</v>
      </c>
      <c r="AH37" s="0" t="n">
        <v>0.329497005</v>
      </c>
      <c r="AI37" s="0" t="n">
        <v>0.3477472492</v>
      </c>
      <c r="AJ37" s="0" t="n">
        <v>0.3732687328</v>
      </c>
      <c r="AK37" s="0" t="n">
        <v>0.3635614054</v>
      </c>
      <c r="AL37" s="0" t="n">
        <v>0.3310645793</v>
      </c>
      <c r="AM37" s="0" t="n">
        <v>0.3664247744</v>
      </c>
      <c r="AN37" s="0" t="n">
        <v>0.3777389625</v>
      </c>
      <c r="AO37" s="0" t="n">
        <v>0.3475875536</v>
      </c>
      <c r="AP37" s="0" t="n">
        <v>0.3396375586</v>
      </c>
      <c r="AQ37" s="0" t="n">
        <v>0.3316875636</v>
      </c>
      <c r="AR37" s="0" t="n">
        <v>0.334107099</v>
      </c>
      <c r="AS37" s="0" t="n">
        <v>0.3310616009</v>
      </c>
      <c r="AT37" s="0" t="n">
        <v>0.3314731818</v>
      </c>
      <c r="AU37" s="0" t="n">
        <v>0.3456970848</v>
      </c>
      <c r="AV37" s="0" t="n">
        <v>0.3320992924</v>
      </c>
      <c r="AW37" s="0" t="n">
        <v>0.3479399723</v>
      </c>
      <c r="AX37" s="0" t="n">
        <v>0.355009847</v>
      </c>
      <c r="AY37" s="0" t="n">
        <v>0.3797601704</v>
      </c>
      <c r="AZ37" s="0" t="n">
        <v>0.369535927</v>
      </c>
      <c r="BA37" s="0" t="n">
        <v>0.3255832229</v>
      </c>
      <c r="BB37" s="0" t="n">
        <v>0.3815728513</v>
      </c>
      <c r="BC37" s="0" t="n">
        <v>0.3958232616</v>
      </c>
      <c r="BD37" s="0" t="n">
        <v>0.3795463334</v>
      </c>
      <c r="BE37" s="0" t="n">
        <v>0.3617922478</v>
      </c>
      <c r="BF37" s="0" t="n">
        <v>0.3791533448</v>
      </c>
      <c r="BG37" s="0" t="n">
        <v>0.3223932907</v>
      </c>
      <c r="BH37" s="0" t="n">
        <v>0.319022735</v>
      </c>
      <c r="BI37" s="0" t="n">
        <v>0.3156521793</v>
      </c>
      <c r="BJ37" s="0" t="n">
        <v>0.3069754283</v>
      </c>
      <c r="BK37" s="0" t="n">
        <v>0.2982986774</v>
      </c>
      <c r="BL37" s="0" t="n">
        <v>0.3044860385</v>
      </c>
      <c r="BM37" s="0" t="n">
        <v>0.3106733997</v>
      </c>
      <c r="BN37" s="0" t="n">
        <v>0.3089018497</v>
      </c>
      <c r="BO37" s="0" t="n">
        <v>0.3071302996</v>
      </c>
      <c r="BP37" s="0" t="n">
        <v>0.3166245589</v>
      </c>
      <c r="BQ37" s="0" t="n">
        <v>0.3261188183</v>
      </c>
      <c r="BR37" s="0" t="n">
        <v>0.3254750629</v>
      </c>
      <c r="BS37" s="0" t="n">
        <v>0.3248313076</v>
      </c>
      <c r="BT37" s="0" t="n">
        <v>0.3261180839</v>
      </c>
      <c r="BU37" s="0" t="n">
        <v>0.3274048602</v>
      </c>
      <c r="BV37" s="0" t="n">
        <v>0.319542522</v>
      </c>
      <c r="BW37" s="0" t="n">
        <v>0.3116801838</v>
      </c>
      <c r="BX37" s="0" t="n">
        <v>0.3237920892</v>
      </c>
      <c r="BY37" s="0" t="n">
        <v>0.3359039946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</row>
    <row r="38" customFormat="false" ht="12.85" hidden="false" customHeight="false" outlineLevel="0" collapsed="false">
      <c r="C38" s="0" t="n">
        <v>55</v>
      </c>
      <c r="D38" s="0" t="n">
        <v>0.3541379756</v>
      </c>
      <c r="E38" s="0" t="n">
        <v>0.3833147456</v>
      </c>
      <c r="F38" s="0" t="n">
        <v>0.3501467674</v>
      </c>
      <c r="G38" s="0" t="n">
        <v>0.311264534</v>
      </c>
      <c r="H38" s="0" t="n">
        <v>0.3203075795</v>
      </c>
      <c r="I38" s="0" t="n">
        <v>0.3293506251</v>
      </c>
      <c r="J38" s="0" t="n">
        <v>0.3383936706</v>
      </c>
      <c r="K38" s="0" t="n">
        <v>0.3474367161</v>
      </c>
      <c r="L38" s="0" t="n">
        <v>0.3316959044</v>
      </c>
      <c r="M38" s="0" t="n">
        <v>0.3634486614</v>
      </c>
      <c r="N38" s="0" t="n">
        <v>0.3111003849</v>
      </c>
      <c r="O38" s="0" t="n">
        <v>0.3213808796</v>
      </c>
      <c r="P38" s="0" t="n">
        <v>0.3431887946</v>
      </c>
      <c r="Q38" s="0" t="n">
        <v>0.3389924088</v>
      </c>
      <c r="R38" s="0" t="n">
        <v>0.3233894194</v>
      </c>
      <c r="S38" s="0" t="n">
        <v>0.3652970362</v>
      </c>
      <c r="T38" s="0" t="n">
        <v>0.3779129472</v>
      </c>
      <c r="U38" s="0" t="n">
        <v>0.3299372658</v>
      </c>
      <c r="V38" s="0" t="n">
        <v>0.3466237323</v>
      </c>
      <c r="W38" s="0" t="n">
        <v>0.3378516303</v>
      </c>
      <c r="X38" s="0" t="n">
        <v>0.3338502924</v>
      </c>
      <c r="Y38" s="0" t="n">
        <v>0.336647965</v>
      </c>
      <c r="Z38" s="0" t="n">
        <v>0.360070267</v>
      </c>
      <c r="AA38" s="0" t="n">
        <v>0.3847400664</v>
      </c>
      <c r="AB38" s="0" t="n">
        <v>0.3739570108</v>
      </c>
      <c r="AC38" s="0" t="n">
        <v>0.3459616214</v>
      </c>
      <c r="AD38" s="0" t="n">
        <v>0.352676463</v>
      </c>
      <c r="AE38" s="0" t="n">
        <v>0.3545056172</v>
      </c>
      <c r="AF38" s="0" t="n">
        <v>0.3568817927</v>
      </c>
      <c r="AG38" s="0" t="n">
        <v>0.3698364584</v>
      </c>
      <c r="AH38" s="0" t="n">
        <v>0.3714996571</v>
      </c>
      <c r="AI38" s="0" t="n">
        <v>0.3382625592</v>
      </c>
      <c r="AJ38" s="0" t="n">
        <v>0.3529577397</v>
      </c>
      <c r="AK38" s="0" t="n">
        <v>0.354118236</v>
      </c>
      <c r="AL38" s="0" t="n">
        <v>0.3808685094</v>
      </c>
      <c r="AM38" s="0" t="n">
        <v>0.3521658045</v>
      </c>
      <c r="AN38" s="0" t="n">
        <v>0.3378225363</v>
      </c>
      <c r="AO38" s="0" t="n">
        <v>0.3541507505</v>
      </c>
      <c r="AP38" s="0" t="n">
        <v>0.3483608172</v>
      </c>
      <c r="AQ38" s="0" t="n">
        <v>0.342570884</v>
      </c>
      <c r="AR38" s="0" t="n">
        <v>0.3126232853</v>
      </c>
      <c r="AS38" s="0" t="n">
        <v>0.3954389419</v>
      </c>
      <c r="AT38" s="0" t="n">
        <v>0.3893091005</v>
      </c>
      <c r="AU38" s="0" t="n">
        <v>0.3318526994</v>
      </c>
      <c r="AV38" s="0" t="n">
        <v>0.3856796699</v>
      </c>
      <c r="AW38" s="0" t="n">
        <v>0.3857492807</v>
      </c>
      <c r="AX38" s="0" t="n">
        <v>0.3497108689</v>
      </c>
      <c r="AY38" s="0" t="n">
        <v>0.3819018314</v>
      </c>
      <c r="AZ38" s="0" t="n">
        <v>0.3594763041</v>
      </c>
      <c r="BA38" s="0" t="n">
        <v>0.3600484158</v>
      </c>
      <c r="BB38" s="0" t="n">
        <v>0.3593600636</v>
      </c>
      <c r="BC38" s="0" t="n">
        <v>0.3497808911</v>
      </c>
      <c r="BD38" s="0" t="n">
        <v>0.3142217074</v>
      </c>
      <c r="BE38" s="0" t="n">
        <v>0.3956812398</v>
      </c>
      <c r="BF38" s="0" t="n">
        <v>0.3436138624</v>
      </c>
      <c r="BG38" s="0" t="n">
        <v>0.2811967248</v>
      </c>
      <c r="BH38" s="0" t="n">
        <v>0.2949460229</v>
      </c>
      <c r="BI38" s="0" t="n">
        <v>0.308695321</v>
      </c>
      <c r="BJ38" s="0" t="n">
        <v>0.2919903101</v>
      </c>
      <c r="BK38" s="0" t="n">
        <v>0.2752852992</v>
      </c>
      <c r="BL38" s="0" t="n">
        <v>0.2904680729</v>
      </c>
      <c r="BM38" s="0" t="n">
        <v>0.3056508467</v>
      </c>
      <c r="BN38" s="0" t="n">
        <v>0.3283013416</v>
      </c>
      <c r="BO38" s="0" t="n">
        <v>0.3509518366</v>
      </c>
      <c r="BP38" s="0" t="n">
        <v>0.3347604837</v>
      </c>
      <c r="BQ38" s="0" t="n">
        <v>0.3185691307</v>
      </c>
      <c r="BR38" s="0" t="n">
        <v>0.3045925887</v>
      </c>
      <c r="BS38" s="0" t="n">
        <v>0.2906160468</v>
      </c>
      <c r="BT38" s="0" t="n">
        <v>0.288866101</v>
      </c>
      <c r="BU38" s="0" t="n">
        <v>0.2871161553</v>
      </c>
      <c r="BV38" s="0" t="n">
        <v>0.2999282241</v>
      </c>
      <c r="BW38" s="0" t="n">
        <v>0.312740293</v>
      </c>
      <c r="BX38" s="0" t="n">
        <v>0.3197530402</v>
      </c>
      <c r="BY38" s="0" t="n">
        <v>0.3267657874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</row>
    <row r="39" customFormat="false" ht="12.85" hidden="false" customHeight="false" outlineLevel="0" collapsed="false">
      <c r="C39" s="0" t="n">
        <v>60</v>
      </c>
      <c r="D39" s="0" t="n">
        <v>0.3709185577</v>
      </c>
      <c r="E39" s="0" t="n">
        <v>0.3407266392</v>
      </c>
      <c r="F39" s="0" t="n">
        <v>0.352747027</v>
      </c>
      <c r="G39" s="0" t="n">
        <v>0.3451839989</v>
      </c>
      <c r="H39" s="0" t="n">
        <v>0.3379291188</v>
      </c>
      <c r="I39" s="0" t="n">
        <v>0.3306742387</v>
      </c>
      <c r="J39" s="0" t="n">
        <v>0.3234193586</v>
      </c>
      <c r="K39" s="0" t="n">
        <v>0.3161644785</v>
      </c>
      <c r="L39" s="0" t="n">
        <v>0.319095576</v>
      </c>
      <c r="M39" s="0" t="n">
        <v>0.3315820334</v>
      </c>
      <c r="N39" s="0" t="n">
        <v>0.3307299547</v>
      </c>
      <c r="O39" s="0" t="n">
        <v>0.2943182604</v>
      </c>
      <c r="P39" s="0" t="n">
        <v>0.3103499136</v>
      </c>
      <c r="Q39" s="0" t="n">
        <v>0.318561523</v>
      </c>
      <c r="R39" s="0" t="n">
        <v>0.3705116172</v>
      </c>
      <c r="S39" s="0" t="n">
        <v>0.3156462928</v>
      </c>
      <c r="T39" s="0" t="n">
        <v>0.3634927483</v>
      </c>
      <c r="U39" s="0" t="n">
        <v>0.3601611856</v>
      </c>
      <c r="V39" s="0" t="n">
        <v>0.3555506453</v>
      </c>
      <c r="W39" s="0" t="n">
        <v>0.330513206</v>
      </c>
      <c r="X39" s="0" t="n">
        <v>0.2970047839</v>
      </c>
      <c r="Y39" s="0" t="n">
        <v>0.3231967413</v>
      </c>
      <c r="Z39" s="0" t="n">
        <v>0.337786096</v>
      </c>
      <c r="AA39" s="0" t="n">
        <v>0.3150364416</v>
      </c>
      <c r="AB39" s="0" t="n">
        <v>0.2931972845</v>
      </c>
      <c r="AC39" s="0" t="n">
        <v>0.3419161628</v>
      </c>
      <c r="AD39" s="0" t="n">
        <v>0.3615121403</v>
      </c>
      <c r="AE39" s="0" t="n">
        <v>0.2939959858</v>
      </c>
      <c r="AF39" s="0" t="n">
        <v>0.31054915</v>
      </c>
      <c r="AG39" s="0" t="n">
        <v>0.3667215888</v>
      </c>
      <c r="AH39" s="0" t="n">
        <v>0.3488099865</v>
      </c>
      <c r="AI39" s="0" t="n">
        <v>0.3559681075</v>
      </c>
      <c r="AJ39" s="0" t="n">
        <v>0.345785587</v>
      </c>
      <c r="AK39" s="0" t="n">
        <v>0.3339627177</v>
      </c>
      <c r="AL39" s="0" t="n">
        <v>0.3485085531</v>
      </c>
      <c r="AM39" s="0" t="n">
        <v>0.3352838059</v>
      </c>
      <c r="AN39" s="0" t="n">
        <v>0.311906807</v>
      </c>
      <c r="AO39" s="0" t="n">
        <v>0.3360264994</v>
      </c>
      <c r="AP39" s="0" t="n">
        <v>0.3317288572</v>
      </c>
      <c r="AQ39" s="0" t="n">
        <v>0.327431215</v>
      </c>
      <c r="AR39" s="0" t="n">
        <v>0.3429198645</v>
      </c>
      <c r="AS39" s="0" t="n">
        <v>0.3479820375</v>
      </c>
      <c r="AT39" s="0" t="n">
        <v>0.349749033</v>
      </c>
      <c r="AU39" s="0" t="n">
        <v>0.3490811957</v>
      </c>
      <c r="AV39" s="0" t="n">
        <v>0.3319910185</v>
      </c>
      <c r="AW39" s="0" t="n">
        <v>0.3348670154</v>
      </c>
      <c r="AX39" s="0" t="n">
        <v>0.3440476971</v>
      </c>
      <c r="AY39" s="0" t="n">
        <v>0.3449890845</v>
      </c>
      <c r="AZ39" s="0" t="n">
        <v>0.2964521646</v>
      </c>
      <c r="BA39" s="0" t="n">
        <v>0.3932916641</v>
      </c>
      <c r="BB39" s="0" t="n">
        <v>0.367095158</v>
      </c>
      <c r="BC39" s="0" t="n">
        <v>0.3185482683</v>
      </c>
      <c r="BD39" s="0" t="n">
        <v>0.3117929537</v>
      </c>
      <c r="BE39" s="0" t="n">
        <v>0.3667342243</v>
      </c>
      <c r="BF39" s="0" t="n">
        <v>0.3245425047</v>
      </c>
      <c r="BG39" s="0" t="n">
        <v>0.2291639971</v>
      </c>
      <c r="BH39" s="0" t="n">
        <v>0.2424730139</v>
      </c>
      <c r="BI39" s="0" t="n">
        <v>0.2557820307</v>
      </c>
      <c r="BJ39" s="0" t="n">
        <v>0.2579546579</v>
      </c>
      <c r="BK39" s="0" t="n">
        <v>0.2601272851</v>
      </c>
      <c r="BL39" s="0" t="n">
        <v>0.2744350535</v>
      </c>
      <c r="BM39" s="0" t="n">
        <v>0.288742822</v>
      </c>
      <c r="BN39" s="0" t="n">
        <v>0.2889448569</v>
      </c>
      <c r="BO39" s="0" t="n">
        <v>0.2891468919</v>
      </c>
      <c r="BP39" s="0" t="n">
        <v>0.2791264804</v>
      </c>
      <c r="BQ39" s="0" t="n">
        <v>0.2691060689</v>
      </c>
      <c r="BR39" s="0" t="n">
        <v>0.2632100903</v>
      </c>
      <c r="BS39" s="0" t="n">
        <v>0.2573141118</v>
      </c>
      <c r="BT39" s="0" t="n">
        <v>0.2463360991</v>
      </c>
      <c r="BU39" s="0" t="n">
        <v>0.2353580865</v>
      </c>
      <c r="BV39" s="0" t="n">
        <v>0.2431925194</v>
      </c>
      <c r="BW39" s="0" t="n">
        <v>0.2510269523</v>
      </c>
      <c r="BX39" s="0" t="n">
        <v>0.2461325769</v>
      </c>
      <c r="BY39" s="0" t="n">
        <v>0.2412382016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</row>
    <row r="40" customFormat="false" ht="12.85" hidden="false" customHeight="false" outlineLevel="0" collapsed="false">
      <c r="C40" s="0" t="n">
        <v>65</v>
      </c>
      <c r="D40" s="0" t="n">
        <v>0.2331989895</v>
      </c>
      <c r="E40" s="0" t="n">
        <v>0.215511869</v>
      </c>
      <c r="F40" s="0" t="n">
        <v>0.2071515241</v>
      </c>
      <c r="G40" s="0" t="n">
        <v>0.2234648589</v>
      </c>
      <c r="H40" s="0" t="n">
        <v>0.2168347028</v>
      </c>
      <c r="I40" s="0" t="n">
        <v>0.2102045467</v>
      </c>
      <c r="J40" s="0" t="n">
        <v>0.2035743905</v>
      </c>
      <c r="K40" s="0" t="n">
        <v>0.1969442344</v>
      </c>
      <c r="L40" s="0" t="n">
        <v>0.220908895</v>
      </c>
      <c r="M40" s="0" t="n">
        <v>0.235578746</v>
      </c>
      <c r="N40" s="0" t="n">
        <v>0.2527466013</v>
      </c>
      <c r="O40" s="0" t="n">
        <v>0.2140717702</v>
      </c>
      <c r="P40" s="0" t="n">
        <v>0.2065861893</v>
      </c>
      <c r="Q40" s="0" t="n">
        <v>0.2151436152</v>
      </c>
      <c r="R40" s="0" t="n">
        <v>0.254078222</v>
      </c>
      <c r="S40" s="0" t="n">
        <v>0.2059818456</v>
      </c>
      <c r="T40" s="0" t="n">
        <v>0.1591826432</v>
      </c>
      <c r="U40" s="0" t="n">
        <v>0.2457537592</v>
      </c>
      <c r="V40" s="0" t="n">
        <v>0.220286673</v>
      </c>
      <c r="W40" s="0" t="n">
        <v>0.2386048004</v>
      </c>
      <c r="X40" s="0" t="n">
        <v>0.1901863774</v>
      </c>
      <c r="Y40" s="0" t="n">
        <v>0.2221173074</v>
      </c>
      <c r="Z40" s="0" t="n">
        <v>0.2463742384</v>
      </c>
      <c r="AA40" s="0" t="n">
        <v>0.2285008672</v>
      </c>
      <c r="AB40" s="0" t="n">
        <v>0.2160994461</v>
      </c>
      <c r="AC40" s="0" t="n">
        <v>0.218017678</v>
      </c>
      <c r="AD40" s="0" t="n">
        <v>0.2066775927</v>
      </c>
      <c r="AE40" s="0" t="n">
        <v>0.2289370127</v>
      </c>
      <c r="AF40" s="0" t="n">
        <v>0.2494141538</v>
      </c>
      <c r="AG40" s="0" t="n">
        <v>0.1683276321</v>
      </c>
      <c r="AH40" s="0" t="n">
        <v>0.2017358962</v>
      </c>
      <c r="AI40" s="0" t="n">
        <v>0.191089605</v>
      </c>
      <c r="AJ40" s="0" t="n">
        <v>0.218386668</v>
      </c>
      <c r="AK40" s="0" t="n">
        <v>0.2394099735</v>
      </c>
      <c r="AL40" s="0" t="n">
        <v>0.2061344</v>
      </c>
      <c r="AM40" s="0" t="n">
        <v>0.2326513827</v>
      </c>
      <c r="AN40" s="0" t="n">
        <v>0.2070462208</v>
      </c>
      <c r="AO40" s="0" t="n">
        <v>0.2288469147</v>
      </c>
      <c r="AP40" s="0" t="n">
        <v>0.2371304558</v>
      </c>
      <c r="AQ40" s="0" t="n">
        <v>0.2454139969</v>
      </c>
      <c r="AR40" s="0" t="n">
        <v>0.2370701251</v>
      </c>
      <c r="AS40" s="0" t="n">
        <v>0.2867208403</v>
      </c>
      <c r="AT40" s="0" t="n">
        <v>0.2647096059</v>
      </c>
      <c r="AU40" s="0" t="n">
        <v>0.2450439922</v>
      </c>
      <c r="AV40" s="0" t="n">
        <v>0.2688764121</v>
      </c>
      <c r="AW40" s="0" t="n">
        <v>0.2667221925</v>
      </c>
      <c r="AX40" s="0" t="n">
        <v>0.260183852</v>
      </c>
      <c r="AY40" s="0" t="n">
        <v>0.2468642425</v>
      </c>
      <c r="AZ40" s="0" t="n">
        <v>0.2030236184</v>
      </c>
      <c r="BA40" s="0" t="n">
        <v>0.228748601</v>
      </c>
      <c r="BB40" s="0" t="n">
        <v>0.2355338021</v>
      </c>
      <c r="BC40" s="0" t="n">
        <v>0.2421604615</v>
      </c>
      <c r="BD40" s="0" t="n">
        <v>0.2447159438</v>
      </c>
      <c r="BE40" s="0" t="n">
        <v>0.2375476508</v>
      </c>
      <c r="BF40" s="0" t="n">
        <v>0.2080081011</v>
      </c>
      <c r="BG40" s="0" t="n">
        <v>0.2139191371</v>
      </c>
      <c r="BH40" s="0" t="n">
        <v>0.1884570519</v>
      </c>
      <c r="BI40" s="0" t="n">
        <v>0.1629949668</v>
      </c>
      <c r="BJ40" s="0" t="n">
        <v>0.1648543519</v>
      </c>
      <c r="BK40" s="0" t="n">
        <v>0.166713737</v>
      </c>
      <c r="BL40" s="0" t="n">
        <v>0.1563915983</v>
      </c>
      <c r="BM40" s="0" t="n">
        <v>0.1460694596</v>
      </c>
      <c r="BN40" s="0" t="n">
        <v>0.1682697569</v>
      </c>
      <c r="BO40" s="0" t="n">
        <v>0.1904700542</v>
      </c>
      <c r="BP40" s="0" t="n">
        <v>0.1943345565</v>
      </c>
      <c r="BQ40" s="0" t="n">
        <v>0.1981990588</v>
      </c>
      <c r="BR40" s="0" t="n">
        <v>0.1840561562</v>
      </c>
      <c r="BS40" s="0" t="n">
        <v>0.1699132535</v>
      </c>
      <c r="BT40" s="0" t="n">
        <v>0.1660041391</v>
      </c>
      <c r="BU40" s="0" t="n">
        <v>0.1620950246</v>
      </c>
      <c r="BV40" s="0" t="n">
        <v>0.1526890146</v>
      </c>
      <c r="BW40" s="0" t="n">
        <v>0.1432830045</v>
      </c>
      <c r="BX40" s="0" t="n">
        <v>0.1425605022</v>
      </c>
      <c r="BY40" s="0" t="n">
        <v>0.1418379998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</row>
    <row r="41" customFormat="false" ht="12.85" hidden="false" customHeight="false" outlineLevel="0" collapsed="false">
      <c r="D41" s="0" t="s">
        <v>59</v>
      </c>
    </row>
    <row r="42" customFormat="false" ht="13.4" hidden="false" customHeight="false" outlineLevel="0" collapsed="false">
      <c r="C42" s="0" t="s">
        <v>34</v>
      </c>
      <c r="D42" s="0" t="s">
        <v>58</v>
      </c>
    </row>
    <row r="43" customFormat="false" ht="12.85" hidden="false" customHeight="false" outlineLevel="0" collapsed="false">
      <c r="D43" s="0" t="n">
        <v>993</v>
      </c>
      <c r="E43" s="0" t="n">
        <v>994</v>
      </c>
      <c r="F43" s="0" t="n">
        <v>995</v>
      </c>
      <c r="G43" s="0" t="n">
        <v>996</v>
      </c>
      <c r="H43" s="0" t="n">
        <v>997</v>
      </c>
      <c r="I43" s="0" t="n">
        <v>998</v>
      </c>
      <c r="J43" s="0" t="n">
        <v>999</v>
      </c>
      <c r="K43" s="0" t="n">
        <v>1000</v>
      </c>
      <c r="L43" s="0" t="n">
        <v>1001</v>
      </c>
      <c r="M43" s="0" t="n">
        <v>1002</v>
      </c>
      <c r="N43" s="0" t="n">
        <v>1003</v>
      </c>
      <c r="O43" s="0" t="n">
        <v>1004</v>
      </c>
      <c r="P43" s="0" t="n">
        <v>1005</v>
      </c>
      <c r="Q43" s="0" t="n">
        <v>1006</v>
      </c>
      <c r="R43" s="0" t="n">
        <v>1007</v>
      </c>
      <c r="S43" s="0" t="n">
        <v>1008</v>
      </c>
      <c r="T43" s="0" t="n">
        <v>1009</v>
      </c>
      <c r="U43" s="0" t="n">
        <v>1010</v>
      </c>
      <c r="V43" s="0" t="n">
        <v>1011</v>
      </c>
      <c r="W43" s="0" t="n">
        <v>1012</v>
      </c>
      <c r="X43" s="0" t="n">
        <v>1013</v>
      </c>
      <c r="Y43" s="0" t="n">
        <v>1014</v>
      </c>
      <c r="Z43" s="0" t="n">
        <v>1015</v>
      </c>
      <c r="AA43" s="0" t="n">
        <v>1016</v>
      </c>
      <c r="AB43" s="0" t="n">
        <v>1017</v>
      </c>
      <c r="AC43" s="0" t="n">
        <v>1018</v>
      </c>
      <c r="AD43" s="0" t="n">
        <v>1019</v>
      </c>
      <c r="AE43" s="0" t="n">
        <v>1020</v>
      </c>
      <c r="AF43" s="0" t="n">
        <v>1021</v>
      </c>
      <c r="AG43" s="0" t="n">
        <v>1022</v>
      </c>
      <c r="AH43" s="0" t="n">
        <v>1023</v>
      </c>
      <c r="AI43" s="0" t="n">
        <v>1024</v>
      </c>
      <c r="AJ43" s="0" t="n">
        <v>1025</v>
      </c>
      <c r="AK43" s="0" t="n">
        <v>1026</v>
      </c>
      <c r="AL43" s="0" t="n">
        <v>1027</v>
      </c>
      <c r="AM43" s="0" t="n">
        <v>1028</v>
      </c>
      <c r="AN43" s="0" t="n">
        <v>1029</v>
      </c>
      <c r="AO43" s="0" t="n">
        <v>1030</v>
      </c>
      <c r="AP43" s="0" t="n">
        <v>1031</v>
      </c>
      <c r="AQ43" s="0" t="n">
        <v>1032</v>
      </c>
      <c r="AR43" s="0" t="n">
        <v>1033</v>
      </c>
      <c r="AS43" s="0" t="n">
        <v>1034</v>
      </c>
      <c r="AT43" s="0" t="n">
        <v>1035</v>
      </c>
      <c r="AU43" s="0" t="n">
        <v>1036</v>
      </c>
      <c r="AV43" s="0" t="n">
        <v>1037</v>
      </c>
      <c r="AW43" s="0" t="n">
        <v>1038</v>
      </c>
      <c r="AX43" s="0" t="n">
        <v>1039</v>
      </c>
      <c r="AY43" s="0" t="n">
        <v>1040</v>
      </c>
      <c r="AZ43" s="0" t="n">
        <v>1041</v>
      </c>
      <c r="BA43" s="0" t="n">
        <v>1042</v>
      </c>
      <c r="BB43" s="0" t="n">
        <v>1043</v>
      </c>
      <c r="BC43" s="0" t="n">
        <v>1044</v>
      </c>
      <c r="BD43" s="0" t="n">
        <v>1045</v>
      </c>
      <c r="BE43" s="0" t="n">
        <v>1046</v>
      </c>
      <c r="BF43" s="0" t="n">
        <v>1047</v>
      </c>
      <c r="BG43" s="0" t="n">
        <v>1048</v>
      </c>
      <c r="BH43" s="0" t="n">
        <v>1049</v>
      </c>
      <c r="BI43" s="0" t="n">
        <v>1050</v>
      </c>
      <c r="BJ43" s="0" t="n">
        <v>1051</v>
      </c>
      <c r="BK43" s="0" t="n">
        <v>1052</v>
      </c>
      <c r="BL43" s="0" t="n">
        <v>1053</v>
      </c>
      <c r="BM43" s="0" t="n">
        <v>1054</v>
      </c>
      <c r="BN43" s="0" t="n">
        <v>1055</v>
      </c>
      <c r="BO43" s="0" t="n">
        <v>1056</v>
      </c>
      <c r="BP43" s="0" t="n">
        <v>1057</v>
      </c>
      <c r="BQ43" s="0" t="n">
        <v>1058</v>
      </c>
      <c r="BR43" s="0" t="n">
        <v>1059</v>
      </c>
      <c r="BS43" s="0" t="n">
        <v>1060</v>
      </c>
      <c r="BT43" s="0" t="n">
        <v>1061</v>
      </c>
      <c r="BU43" s="0" t="n">
        <v>1062</v>
      </c>
      <c r="BV43" s="0" t="n">
        <v>1063</v>
      </c>
      <c r="BW43" s="0" t="n">
        <v>1064</v>
      </c>
      <c r="BX43" s="0" t="n">
        <v>1065</v>
      </c>
      <c r="BY43" s="0" t="n">
        <v>1066</v>
      </c>
      <c r="BZ43" s="0" t="n">
        <v>1067</v>
      </c>
      <c r="CA43" s="0" t="n">
        <v>1068</v>
      </c>
      <c r="CB43" s="0" t="n">
        <v>1069</v>
      </c>
      <c r="CC43" s="0" t="n">
        <v>1070</v>
      </c>
      <c r="CD43" s="0" t="n">
        <v>1071</v>
      </c>
      <c r="CE43" s="0" t="n">
        <v>1072</v>
      </c>
      <c r="CF43" s="0" t="n">
        <v>1073</v>
      </c>
      <c r="CG43" s="0" t="n">
        <v>1074</v>
      </c>
      <c r="CH43" s="0" t="n">
        <v>1075</v>
      </c>
      <c r="CI43" s="0" t="n">
        <v>1076</v>
      </c>
      <c r="CJ43" s="0" t="n">
        <v>1077</v>
      </c>
      <c r="CK43" s="0" t="n">
        <v>1078</v>
      </c>
      <c r="CL43" s="0" t="n">
        <v>1079</v>
      </c>
      <c r="CM43" s="0" t="n">
        <v>1080</v>
      </c>
      <c r="CN43" s="0" t="n">
        <v>1081</v>
      </c>
      <c r="CO43" s="0" t="n">
        <v>1082</v>
      </c>
      <c r="CP43" s="0" t="n">
        <v>1083</v>
      </c>
      <c r="CQ43" s="0" t="n">
        <v>1084</v>
      </c>
      <c r="CR43" s="0" t="n">
        <v>1085</v>
      </c>
      <c r="CS43" s="0" t="n">
        <v>1086</v>
      </c>
      <c r="CT43" s="0" t="n">
        <v>1087</v>
      </c>
      <c r="CU43" s="0" t="n">
        <v>1088</v>
      </c>
      <c r="CV43" s="0" t="n">
        <v>1089</v>
      </c>
      <c r="CW43" s="0" t="n">
        <v>1090</v>
      </c>
      <c r="CX43" s="0" t="n">
        <v>1091</v>
      </c>
      <c r="CY43" s="0" t="n">
        <v>1092</v>
      </c>
      <c r="CZ43" s="0" t="n">
        <v>1093</v>
      </c>
      <c r="DA43" s="0" t="n">
        <v>1094</v>
      </c>
      <c r="DB43" s="0" t="n">
        <v>1095</v>
      </c>
      <c r="DC43" s="0" t="n">
        <v>1096</v>
      </c>
      <c r="DD43" s="0" t="n">
        <v>1097</v>
      </c>
      <c r="DE43" s="0" t="n">
        <v>1098</v>
      </c>
      <c r="DF43" s="0" t="n">
        <v>1099</v>
      </c>
      <c r="DG43" s="0" t="n">
        <v>1100</v>
      </c>
      <c r="DH43" s="0" t="n">
        <v>1101</v>
      </c>
      <c r="DI43" s="0" t="n">
        <v>1102</v>
      </c>
      <c r="DJ43" s="0" t="n">
        <v>1103</v>
      </c>
      <c r="DK43" s="0" t="n">
        <v>1104</v>
      </c>
      <c r="DL43" s="0" t="n">
        <v>1105</v>
      </c>
      <c r="DM43" s="0" t="n">
        <v>1106</v>
      </c>
      <c r="DN43" s="0" t="n">
        <v>1107</v>
      </c>
      <c r="DO43" s="0" t="n">
        <v>1108</v>
      </c>
      <c r="DP43" s="0" t="n">
        <v>1109</v>
      </c>
      <c r="DQ43" s="0" t="n">
        <v>1110</v>
      </c>
      <c r="DR43" s="0" t="n">
        <v>1111</v>
      </c>
      <c r="DS43" s="0" t="n">
        <v>1112</v>
      </c>
      <c r="DT43" s="0" t="n">
        <v>1113</v>
      </c>
      <c r="DU43" s="0" t="n">
        <v>1114</v>
      </c>
      <c r="DV43" s="0" t="n">
        <v>1115</v>
      </c>
      <c r="DW43" s="0" t="n">
        <v>1116</v>
      </c>
      <c r="DX43" s="0" t="n">
        <v>1117</v>
      </c>
      <c r="DY43" s="0" t="n">
        <v>1118</v>
      </c>
      <c r="DZ43" s="0" t="n">
        <v>1119</v>
      </c>
      <c r="EA43" s="0" t="n">
        <v>1120</v>
      </c>
      <c r="EB43" s="0" t="n">
        <v>1121</v>
      </c>
      <c r="EC43" s="0" t="n">
        <v>1122</v>
      </c>
      <c r="ED43" s="0" t="n">
        <v>1123</v>
      </c>
      <c r="EE43" s="0" t="n">
        <v>1124</v>
      </c>
      <c r="EF43" s="0" t="n">
        <v>1125</v>
      </c>
      <c r="EG43" s="0" t="n">
        <v>1126</v>
      </c>
      <c r="EH43" s="0" t="n">
        <v>1127</v>
      </c>
      <c r="EI43" s="0" t="n">
        <v>1128</v>
      </c>
      <c r="EJ43" s="0" t="n">
        <v>1129</v>
      </c>
      <c r="EK43" s="0" t="n">
        <v>1130</v>
      </c>
      <c r="EL43" s="0" t="n">
        <v>1131</v>
      </c>
      <c r="EM43" s="0" t="n">
        <v>1132</v>
      </c>
      <c r="EN43" s="0" t="n">
        <v>1133</v>
      </c>
      <c r="EO43" s="0" t="n">
        <v>1134</v>
      </c>
      <c r="EP43" s="0" t="n">
        <v>1135</v>
      </c>
      <c r="EQ43" s="0" t="n">
        <v>1136</v>
      </c>
      <c r="ER43" s="0" t="n">
        <v>1137</v>
      </c>
      <c r="ES43" s="0" t="n">
        <v>1138</v>
      </c>
      <c r="ET43" s="0" t="n">
        <v>1139</v>
      </c>
      <c r="EU43" s="0" t="n">
        <v>1140</v>
      </c>
      <c r="EV43" s="0" t="n">
        <v>1141</v>
      </c>
      <c r="EW43" s="0" t="n">
        <v>1142</v>
      </c>
      <c r="EX43" s="0" t="n">
        <v>1143</v>
      </c>
      <c r="EY43" s="0" t="n">
        <v>1144</v>
      </c>
      <c r="EZ43" s="0" t="n">
        <v>1145</v>
      </c>
      <c r="FA43" s="0" t="n">
        <v>1146</v>
      </c>
      <c r="FB43" s="0" t="n">
        <v>1147</v>
      </c>
      <c r="FC43" s="0" t="n">
        <v>1148</v>
      </c>
      <c r="FD43" s="0" t="n">
        <v>1149</v>
      </c>
      <c r="FE43" s="0" t="n">
        <v>1150</v>
      </c>
      <c r="FF43" s="0" t="n">
        <v>1151</v>
      </c>
      <c r="FG43" s="0" t="n">
        <v>1152</v>
      </c>
      <c r="FH43" s="0" t="n">
        <v>1153</v>
      </c>
      <c r="FI43" s="0" t="n">
        <v>1154</v>
      </c>
      <c r="FJ43" s="0" t="n">
        <v>1155</v>
      </c>
      <c r="FK43" s="0" t="n">
        <v>1156</v>
      </c>
      <c r="FL43" s="0" t="n">
        <v>1157</v>
      </c>
      <c r="FM43" s="0" t="n">
        <v>1158</v>
      </c>
      <c r="FN43" s="0" t="n">
        <v>1159</v>
      </c>
      <c r="FO43" s="0" t="n">
        <v>1160</v>
      </c>
      <c r="FP43" s="0" t="n">
        <v>1161</v>
      </c>
      <c r="FQ43" s="0" t="n">
        <v>1162</v>
      </c>
      <c r="FR43" s="0" t="n">
        <v>1163</v>
      </c>
      <c r="FS43" s="0" t="n">
        <v>1164</v>
      </c>
      <c r="FT43" s="0" t="n">
        <v>1165</v>
      </c>
      <c r="FU43" s="0" t="n">
        <v>1166</v>
      </c>
      <c r="FV43" s="0" t="n">
        <v>1167</v>
      </c>
      <c r="FW43" s="0" t="n">
        <v>1168</v>
      </c>
      <c r="FX43" s="0" t="n">
        <v>1169</v>
      </c>
      <c r="FY43" s="0" t="n">
        <v>1170</v>
      </c>
      <c r="FZ43" s="0" t="n">
        <v>1171</v>
      </c>
      <c r="GA43" s="0" t="n">
        <v>1172</v>
      </c>
      <c r="GB43" s="0" t="n">
        <v>1173</v>
      </c>
      <c r="GC43" s="0" t="n">
        <v>1174</v>
      </c>
      <c r="GD43" s="0" t="n">
        <v>1175</v>
      </c>
      <c r="GE43" s="0" t="n">
        <v>1176</v>
      </c>
      <c r="GF43" s="0" t="n">
        <v>1177</v>
      </c>
      <c r="GG43" s="0" t="n">
        <v>1178</v>
      </c>
      <c r="GH43" s="0" t="n">
        <v>1179</v>
      </c>
      <c r="GI43" s="0" t="n">
        <v>1180</v>
      </c>
      <c r="GJ43" s="0" t="n">
        <v>1181</v>
      </c>
      <c r="GK43" s="0" t="n">
        <v>1182</v>
      </c>
      <c r="GL43" s="0" t="n">
        <v>1183</v>
      </c>
      <c r="GM43" s="0" t="n">
        <v>1184</v>
      </c>
      <c r="GN43" s="0" t="n">
        <v>1185</v>
      </c>
      <c r="GO43" s="0" t="n">
        <v>1186</v>
      </c>
      <c r="GP43" s="0" t="n">
        <v>1187</v>
      </c>
      <c r="GQ43" s="0" t="n">
        <v>1188</v>
      </c>
      <c r="GR43" s="0" t="n">
        <v>1189</v>
      </c>
      <c r="GS43" s="0" t="n">
        <v>1190</v>
      </c>
      <c r="GT43" s="0" t="n">
        <v>1191</v>
      </c>
      <c r="GU43" s="0" t="n">
        <v>1192</v>
      </c>
      <c r="GV43" s="0" t="n">
        <v>1193</v>
      </c>
      <c r="GW43" s="0" t="n">
        <v>1194</v>
      </c>
      <c r="GX43" s="0" t="n">
        <v>1195</v>
      </c>
      <c r="GY43" s="0" t="n">
        <v>1196</v>
      </c>
      <c r="GZ43" s="0" t="n">
        <v>1197</v>
      </c>
      <c r="HA43" s="0" t="n">
        <v>1198</v>
      </c>
      <c r="HB43" s="0" t="n">
        <v>1199</v>
      </c>
      <c r="HC43" s="0" t="n">
        <v>1200</v>
      </c>
      <c r="HD43" s="0" t="n">
        <v>1201</v>
      </c>
      <c r="HE43" s="0" t="n">
        <v>1202</v>
      </c>
      <c r="HF43" s="0" t="n">
        <v>1203</v>
      </c>
      <c r="HG43" s="0" t="n">
        <v>1204</v>
      </c>
      <c r="HH43" s="0" t="n">
        <v>1205</v>
      </c>
      <c r="HI43" s="0" t="n">
        <v>1206</v>
      </c>
      <c r="HJ43" s="0" t="n">
        <v>1207</v>
      </c>
      <c r="HK43" s="0" t="n">
        <v>1208</v>
      </c>
      <c r="HL43" s="0" t="n">
        <v>1209</v>
      </c>
      <c r="HM43" s="0" t="n">
        <v>1210</v>
      </c>
      <c r="HN43" s="0" t="n">
        <v>1211</v>
      </c>
      <c r="HO43" s="0" t="n">
        <v>1212</v>
      </c>
      <c r="HP43" s="0" t="n">
        <v>1213</v>
      </c>
      <c r="HQ43" s="0" t="n">
        <v>1214</v>
      </c>
      <c r="HR43" s="0" t="n">
        <v>1215</v>
      </c>
      <c r="HS43" s="0" t="n">
        <v>1216</v>
      </c>
      <c r="HT43" s="0" t="n">
        <v>1217</v>
      </c>
      <c r="HU43" s="0" t="n">
        <v>1218</v>
      </c>
      <c r="HV43" s="0" t="n">
        <v>1219</v>
      </c>
      <c r="HW43" s="0" t="n">
        <v>1220</v>
      </c>
      <c r="HX43" s="0" t="n">
        <v>1221</v>
      </c>
      <c r="HY43" s="0" t="n">
        <v>1222</v>
      </c>
      <c r="HZ43" s="0" t="n">
        <v>1223</v>
      </c>
      <c r="IA43" s="0" t="n">
        <v>1224</v>
      </c>
      <c r="IB43" s="0" t="n">
        <v>1225</v>
      </c>
      <c r="IC43" s="0" t="n">
        <v>1226</v>
      </c>
      <c r="ID43" s="0" t="n">
        <v>1227</v>
      </c>
      <c r="IE43" s="0" t="n">
        <v>1228</v>
      </c>
      <c r="IF43" s="0" t="n">
        <v>1229</v>
      </c>
      <c r="IG43" s="0" t="n">
        <v>1230</v>
      </c>
      <c r="IH43" s="0" t="n">
        <v>1231</v>
      </c>
      <c r="II43" s="0" t="n">
        <v>1232</v>
      </c>
      <c r="IJ43" s="0" t="n">
        <v>1233</v>
      </c>
      <c r="IK43" s="0" t="n">
        <v>1234</v>
      </c>
      <c r="IL43" s="0" t="n">
        <v>1235</v>
      </c>
      <c r="IM43" s="0" t="n">
        <v>1236</v>
      </c>
      <c r="IN43" s="0" t="n">
        <v>1237</v>
      </c>
      <c r="IO43" s="0" t="n">
        <v>1238</v>
      </c>
      <c r="IP43" s="0" t="n">
        <v>1239</v>
      </c>
      <c r="IQ43" s="0" t="n">
        <v>1240</v>
      </c>
      <c r="IR43" s="0" t="n">
        <v>1241</v>
      </c>
      <c r="IS43" s="0" t="n">
        <v>1242</v>
      </c>
      <c r="IT43" s="0" t="n">
        <v>1243</v>
      </c>
      <c r="IU43" s="0" t="n">
        <v>1244</v>
      </c>
      <c r="IV43" s="0" t="n">
        <v>1245</v>
      </c>
    </row>
    <row r="44" customFormat="false" ht="12.85" hidden="false" customHeight="false" outlineLevel="0" collapsed="false">
      <c r="C44" s="0" t="n">
        <v>16</v>
      </c>
      <c r="D44" s="0" t="n">
        <v>0.0150698015</v>
      </c>
      <c r="E44" s="0" t="n">
        <v>0.0156769955</v>
      </c>
      <c r="F44" s="0" t="n">
        <v>0.0177998999</v>
      </c>
      <c r="G44" s="0" t="n">
        <v>0.0058289286</v>
      </c>
      <c r="H44" s="0" t="n">
        <v>0.00824347615</v>
      </c>
      <c r="I44" s="0" t="n">
        <v>0.0106580237</v>
      </c>
      <c r="J44" s="0" t="n">
        <v>0.01307257125</v>
      </c>
      <c r="K44" s="0" t="n">
        <v>0.0154871188</v>
      </c>
      <c r="L44" s="0" t="n">
        <v>0.0060913895</v>
      </c>
      <c r="M44" s="0" t="n">
        <v>0.0160443939</v>
      </c>
      <c r="N44" s="0" t="n">
        <v>0.0147238851</v>
      </c>
      <c r="O44" s="0" t="n">
        <v>0.004652816</v>
      </c>
      <c r="P44" s="0" t="n">
        <v>0.0106918806</v>
      </c>
      <c r="Q44" s="0" t="n">
        <v>0.0091382737</v>
      </c>
      <c r="R44" s="0" t="n">
        <v>0.0064355533</v>
      </c>
      <c r="S44" s="0" t="n">
        <v>0.0119841884</v>
      </c>
      <c r="T44" s="0" t="n">
        <v>0.0133701262</v>
      </c>
      <c r="U44" s="0" t="n">
        <v>0.0097313496</v>
      </c>
      <c r="V44" s="0" t="n">
        <v>0.0136420245</v>
      </c>
      <c r="W44" s="0" t="n">
        <v>0.0143256282</v>
      </c>
      <c r="X44" s="0" t="n">
        <v>0.0133823926</v>
      </c>
      <c r="Y44" s="0" t="n">
        <v>0.0120786166</v>
      </c>
      <c r="Z44" s="0" t="n">
        <v>0.0153288967</v>
      </c>
      <c r="AA44" s="0" t="n">
        <v>0.013255356</v>
      </c>
      <c r="AB44" s="0" t="n">
        <v>0.0109974939</v>
      </c>
      <c r="AC44" s="0" t="n">
        <v>0.005920026</v>
      </c>
      <c r="AD44" s="0" t="n">
        <v>0.0047999905</v>
      </c>
      <c r="AE44" s="0" t="n">
        <v>0.0047311977</v>
      </c>
      <c r="AF44" s="0" t="n">
        <v>0.0159199585</v>
      </c>
      <c r="AG44" s="0" t="n">
        <v>0.0115275553</v>
      </c>
      <c r="AH44" s="0" t="n">
        <v>0.016837038</v>
      </c>
      <c r="AI44" s="0" t="n">
        <v>0.0179509219</v>
      </c>
      <c r="AJ44" s="0" t="n">
        <v>0.0213928408</v>
      </c>
      <c r="AK44" s="0" t="n">
        <v>0.02016316</v>
      </c>
      <c r="AL44" s="0" t="n">
        <v>0.0168087823</v>
      </c>
      <c r="AM44" s="0" t="n">
        <v>0.0107153143</v>
      </c>
      <c r="AN44" s="0" t="n">
        <v>0.0159901757</v>
      </c>
      <c r="AO44" s="0" t="n">
        <v>0.0114120536</v>
      </c>
      <c r="AP44" s="0" t="n">
        <v>0.0093475577</v>
      </c>
      <c r="AQ44" s="0" t="n">
        <v>0.0072830618</v>
      </c>
      <c r="AR44" s="0" t="n">
        <v>0.0191910207</v>
      </c>
      <c r="AS44" s="0" t="n">
        <v>0.0201713575</v>
      </c>
      <c r="AT44" s="0" t="n">
        <v>0.0140440234</v>
      </c>
      <c r="AU44" s="0" t="n">
        <v>0.0101663343</v>
      </c>
      <c r="AV44" s="0" t="n">
        <v>0.0096986815</v>
      </c>
      <c r="AW44" s="0" t="n">
        <v>0.0143092804</v>
      </c>
      <c r="AX44" s="0" t="n">
        <v>0.0261324345</v>
      </c>
      <c r="AY44" s="0" t="n">
        <v>0.0183352848</v>
      </c>
      <c r="AZ44" s="0" t="n">
        <v>0.0234142914</v>
      </c>
      <c r="BA44" s="0" t="n">
        <v>0.0112531606</v>
      </c>
      <c r="BB44" s="0" t="n">
        <v>0.0196061776</v>
      </c>
      <c r="BC44" s="0" t="n">
        <v>0.0197313117</v>
      </c>
      <c r="BD44" s="0" t="n">
        <v>0.010073067</v>
      </c>
      <c r="BE44" s="0" t="n">
        <v>0.0208404806</v>
      </c>
      <c r="BF44" s="0" t="n">
        <v>0.0167767574</v>
      </c>
      <c r="BG44" s="0" t="n">
        <v>0.0024866309</v>
      </c>
      <c r="BH44" s="0" t="n">
        <v>0.0075447852</v>
      </c>
      <c r="BI44" s="0" t="n">
        <v>0.0126029395</v>
      </c>
      <c r="BJ44" s="0" t="n">
        <v>0.0141370876</v>
      </c>
      <c r="BK44" s="0" t="n">
        <v>0.0156712356</v>
      </c>
      <c r="BL44" s="0" t="n">
        <v>0.0148396676</v>
      </c>
      <c r="BM44" s="0" t="n">
        <v>0.0140080995</v>
      </c>
      <c r="BN44" s="0" t="n">
        <v>0.0132047781</v>
      </c>
      <c r="BO44" s="0" t="n">
        <v>0.0124014567</v>
      </c>
      <c r="BP44" s="0" t="n">
        <v>0.0133662629</v>
      </c>
      <c r="BQ44" s="0" t="n">
        <v>0.0143310692</v>
      </c>
      <c r="BR44" s="0" t="n">
        <v>0.0113261756</v>
      </c>
      <c r="BS44" s="0" t="n">
        <v>0.008321282</v>
      </c>
      <c r="BT44" s="0" t="n">
        <v>0.0121499597</v>
      </c>
      <c r="BU44" s="0" t="n">
        <v>0.0159786374</v>
      </c>
      <c r="BV44" s="0" t="n">
        <v>0.0126841079</v>
      </c>
      <c r="BW44" s="0" t="n">
        <v>0.0093895784</v>
      </c>
      <c r="BX44" s="0" t="n">
        <v>0.0101658636</v>
      </c>
      <c r="BY44" s="0" t="n">
        <v>0.0109421489</v>
      </c>
    </row>
    <row r="45" customFormat="false" ht="12.85" hidden="false" customHeight="false" outlineLevel="0" collapsed="false">
      <c r="C45" s="0" t="n">
        <v>20</v>
      </c>
      <c r="D45" s="0" t="n">
        <v>0.04362733</v>
      </c>
      <c r="E45" s="0" t="n">
        <v>0.0303991871</v>
      </c>
      <c r="F45" s="0" t="n">
        <v>0.0506641656</v>
      </c>
      <c r="G45" s="0" t="n">
        <v>0.0366103977</v>
      </c>
      <c r="H45" s="0" t="n">
        <v>0.0358037991</v>
      </c>
      <c r="I45" s="0" t="n">
        <v>0.0349972005</v>
      </c>
      <c r="J45" s="0" t="n">
        <v>0.0341906019</v>
      </c>
      <c r="K45" s="0" t="n">
        <v>0.0333840033</v>
      </c>
      <c r="L45" s="0" t="n">
        <v>0.0365545091</v>
      </c>
      <c r="M45" s="0" t="n">
        <v>0.0340819178</v>
      </c>
      <c r="N45" s="0" t="n">
        <v>0.0333703975</v>
      </c>
      <c r="O45" s="0" t="n">
        <v>0.0480049951</v>
      </c>
      <c r="P45" s="0" t="n">
        <v>0.050230066</v>
      </c>
      <c r="Q45" s="0" t="n">
        <v>0.0390939798</v>
      </c>
      <c r="R45" s="0" t="n">
        <v>0.0335737758</v>
      </c>
      <c r="S45" s="0" t="n">
        <v>0.0380521519</v>
      </c>
      <c r="T45" s="0" t="n">
        <v>0.0310160062</v>
      </c>
      <c r="U45" s="0" t="n">
        <v>0.0350519602</v>
      </c>
      <c r="V45" s="0" t="n">
        <v>0.0382620599</v>
      </c>
      <c r="W45" s="0" t="n">
        <v>0.0399243673</v>
      </c>
      <c r="X45" s="0" t="n">
        <v>0.0266656319</v>
      </c>
      <c r="Y45" s="0" t="n">
        <v>0.0303560344</v>
      </c>
      <c r="Z45" s="0" t="n">
        <v>0.0393822673</v>
      </c>
      <c r="AA45" s="0" t="n">
        <v>0.0296391704</v>
      </c>
      <c r="AB45" s="0" t="n">
        <v>0.0277051161</v>
      </c>
      <c r="AC45" s="0" t="n">
        <v>0.0321565498</v>
      </c>
      <c r="AD45" s="0" t="n">
        <v>0.0271240581</v>
      </c>
      <c r="AE45" s="0" t="n">
        <v>0.0423076555</v>
      </c>
      <c r="AF45" s="0" t="n">
        <v>0.0460091138</v>
      </c>
      <c r="AG45" s="0" t="n">
        <v>0.0343253152</v>
      </c>
      <c r="AH45" s="0" t="n">
        <v>0.0352380481</v>
      </c>
      <c r="AI45" s="0" t="n">
        <v>0.0391641223</v>
      </c>
      <c r="AJ45" s="0" t="n">
        <v>0.0447120839</v>
      </c>
      <c r="AK45" s="0" t="n">
        <v>0.0403107246</v>
      </c>
      <c r="AL45" s="0" t="n">
        <v>0.0301056404</v>
      </c>
      <c r="AM45" s="0" t="n">
        <v>0.0356665765</v>
      </c>
      <c r="AN45" s="0" t="n">
        <v>0.0435677053</v>
      </c>
      <c r="AO45" s="0" t="n">
        <v>0.0380675964</v>
      </c>
      <c r="AP45" s="0" t="n">
        <v>0.0352243047</v>
      </c>
      <c r="AQ45" s="0" t="n">
        <v>0.0323810131</v>
      </c>
      <c r="AR45" s="0" t="n">
        <v>0.0477187176</v>
      </c>
      <c r="AS45" s="0" t="n">
        <v>0.0556946796</v>
      </c>
      <c r="AT45" s="0" t="n">
        <v>0.0394502252</v>
      </c>
      <c r="AU45" s="0" t="n">
        <v>0.0399626712</v>
      </c>
      <c r="AV45" s="0" t="n">
        <v>0.0490946719</v>
      </c>
      <c r="AW45" s="0" t="n">
        <v>0.0428340348</v>
      </c>
      <c r="AX45" s="0" t="n">
        <v>0.0464795493</v>
      </c>
      <c r="AY45" s="0" t="n">
        <v>0.0358069231</v>
      </c>
      <c r="AZ45" s="0" t="n">
        <v>0.0483433298</v>
      </c>
      <c r="BA45" s="0" t="n">
        <v>0.0577343679</v>
      </c>
      <c r="BB45" s="0" t="n">
        <v>0.0527582262</v>
      </c>
      <c r="BC45" s="0" t="n">
        <v>0.0571923908</v>
      </c>
      <c r="BD45" s="0" t="n">
        <v>0.0486726422</v>
      </c>
      <c r="BE45" s="0" t="n">
        <v>0.0516068364</v>
      </c>
      <c r="BF45" s="0" t="n">
        <v>0.0425926363</v>
      </c>
      <c r="BG45" s="0" t="n">
        <v>0.0426331931</v>
      </c>
      <c r="BH45" s="0" t="n">
        <v>0.0393187581</v>
      </c>
      <c r="BI45" s="0" t="n">
        <v>0.0360043231</v>
      </c>
      <c r="BJ45" s="0" t="n">
        <v>0.035959659</v>
      </c>
      <c r="BK45" s="0" t="n">
        <v>0.0359149949</v>
      </c>
      <c r="BL45" s="0" t="n">
        <v>0.0394353945</v>
      </c>
      <c r="BM45" s="0" t="n">
        <v>0.0429557942</v>
      </c>
      <c r="BN45" s="0" t="n">
        <v>0.0345410912</v>
      </c>
      <c r="BO45" s="0" t="n">
        <v>0.0261263881</v>
      </c>
      <c r="BP45" s="0" t="n">
        <v>0.0281373386</v>
      </c>
      <c r="BQ45" s="0" t="n">
        <v>0.0301482891</v>
      </c>
      <c r="BR45" s="0" t="n">
        <v>0.026349226</v>
      </c>
      <c r="BS45" s="0" t="n">
        <v>0.022550163</v>
      </c>
      <c r="BT45" s="0" t="n">
        <v>0.0305387161</v>
      </c>
      <c r="BU45" s="0" t="n">
        <v>0.0385272692</v>
      </c>
      <c r="BV45" s="0" t="n">
        <v>0.0395159735</v>
      </c>
      <c r="BW45" s="0" t="n">
        <v>0.0405046779</v>
      </c>
      <c r="BX45" s="0" t="n">
        <v>0.0371428413</v>
      </c>
      <c r="BY45" s="0" t="n">
        <v>0.0337810046</v>
      </c>
    </row>
    <row r="46" customFormat="false" ht="12.85" hidden="false" customHeight="false" outlineLevel="0" collapsed="false">
      <c r="C46" s="0" t="n">
        <v>25</v>
      </c>
      <c r="D46" s="0" t="n">
        <v>0.0715656956</v>
      </c>
      <c r="E46" s="0" t="n">
        <v>0.0922918362</v>
      </c>
      <c r="F46" s="0" t="n">
        <v>0.0666829824</v>
      </c>
      <c r="G46" s="0" t="n">
        <v>0.0755067505</v>
      </c>
      <c r="H46" s="0" t="n">
        <v>0.074285977525</v>
      </c>
      <c r="I46" s="0" t="n">
        <v>0.07306520455</v>
      </c>
      <c r="J46" s="0" t="n">
        <v>0.071844431575</v>
      </c>
      <c r="K46" s="0" t="n">
        <v>0.0706236586</v>
      </c>
      <c r="L46" s="0" t="n">
        <v>0.0717726285</v>
      </c>
      <c r="M46" s="0" t="n">
        <v>0.091147932</v>
      </c>
      <c r="N46" s="0" t="n">
        <v>0.0740035534</v>
      </c>
      <c r="O46" s="0" t="n">
        <v>0.0827403285</v>
      </c>
      <c r="P46" s="0" t="n">
        <v>0.072913442</v>
      </c>
      <c r="Q46" s="0" t="n">
        <v>0.0796120185</v>
      </c>
      <c r="R46" s="0" t="n">
        <v>0.0852873454</v>
      </c>
      <c r="S46" s="0" t="n">
        <v>0.077232915</v>
      </c>
      <c r="T46" s="0" t="n">
        <v>0.0829780938</v>
      </c>
      <c r="U46" s="0" t="n">
        <v>0.0917182017</v>
      </c>
      <c r="V46" s="0" t="n">
        <v>0.0677371415</v>
      </c>
      <c r="W46" s="0" t="n">
        <v>0.069906342</v>
      </c>
      <c r="X46" s="0" t="n">
        <v>0.0583081049</v>
      </c>
      <c r="Y46" s="0" t="n">
        <v>0.0674908561</v>
      </c>
      <c r="Z46" s="0" t="n">
        <v>0.0807273404</v>
      </c>
      <c r="AA46" s="0" t="n">
        <v>0.0658624839</v>
      </c>
      <c r="AB46" s="0" t="n">
        <v>0.0614814791</v>
      </c>
      <c r="AC46" s="0" t="n">
        <v>0.0718353688</v>
      </c>
      <c r="AD46" s="0" t="n">
        <v>0.0815826234</v>
      </c>
      <c r="AE46" s="0" t="n">
        <v>0.0773963252</v>
      </c>
      <c r="AF46" s="0" t="n">
        <v>0.0825762295</v>
      </c>
      <c r="AG46" s="0" t="n">
        <v>0.070672152</v>
      </c>
      <c r="AH46" s="0" t="n">
        <v>0.0711641863</v>
      </c>
      <c r="AI46" s="0" t="n">
        <v>0.0782622144</v>
      </c>
      <c r="AJ46" s="0" t="n">
        <v>0.0688771017</v>
      </c>
      <c r="AK46" s="0" t="n">
        <v>0.0637762773</v>
      </c>
      <c r="AL46" s="0" t="n">
        <v>0.0708565289</v>
      </c>
      <c r="AM46" s="0" t="n">
        <v>0.06403541</v>
      </c>
      <c r="AN46" s="0" t="n">
        <v>0.0688604991</v>
      </c>
      <c r="AO46" s="0" t="n">
        <v>0.0620949831</v>
      </c>
      <c r="AP46" s="0" t="n">
        <v>0.0713030397</v>
      </c>
      <c r="AQ46" s="0" t="n">
        <v>0.0805110964</v>
      </c>
      <c r="AR46" s="0" t="n">
        <v>0.0715757091</v>
      </c>
      <c r="AS46" s="0" t="n">
        <v>0.0612008239</v>
      </c>
      <c r="AT46" s="0" t="n">
        <v>0.07246812</v>
      </c>
      <c r="AU46" s="0" t="n">
        <v>0.0785892936</v>
      </c>
      <c r="AV46" s="0" t="n">
        <v>0.0724943257</v>
      </c>
      <c r="AW46" s="0" t="n">
        <v>0.0725590416</v>
      </c>
      <c r="AX46" s="0" t="n">
        <v>0.0834124358</v>
      </c>
      <c r="AY46" s="0" t="n">
        <v>0.0695631748</v>
      </c>
      <c r="AZ46" s="0" t="n">
        <v>0.0604309652</v>
      </c>
      <c r="BA46" s="0" t="n">
        <v>0.0732193023</v>
      </c>
      <c r="BB46" s="0" t="n">
        <v>0.079809279</v>
      </c>
      <c r="BC46" s="0" t="n">
        <v>0.0817067251</v>
      </c>
      <c r="BD46" s="0" t="n">
        <v>0.0801447349</v>
      </c>
      <c r="BE46" s="0" t="n">
        <v>0.0825467254</v>
      </c>
      <c r="BF46" s="0" t="n">
        <v>0.0838781253</v>
      </c>
      <c r="BG46" s="0" t="n">
        <v>0.0611036814</v>
      </c>
      <c r="BH46" s="0" t="n">
        <v>0.0622590167</v>
      </c>
      <c r="BI46" s="0" t="n">
        <v>0.063414352</v>
      </c>
      <c r="BJ46" s="0" t="n">
        <v>0.0666200879</v>
      </c>
      <c r="BK46" s="0" t="n">
        <v>0.0698258238</v>
      </c>
      <c r="BL46" s="0" t="n">
        <v>0.0718753539</v>
      </c>
      <c r="BM46" s="0" t="n">
        <v>0.0739248841</v>
      </c>
      <c r="BN46" s="0" t="n">
        <v>0.0726933084</v>
      </c>
      <c r="BO46" s="0" t="n">
        <v>0.0714617328</v>
      </c>
      <c r="BP46" s="0" t="n">
        <v>0.0668473971</v>
      </c>
      <c r="BQ46" s="0" t="n">
        <v>0.0622330614</v>
      </c>
      <c r="BR46" s="0" t="n">
        <v>0.0679926225</v>
      </c>
      <c r="BS46" s="0" t="n">
        <v>0.0737521835</v>
      </c>
      <c r="BT46" s="0" t="n">
        <v>0.0695156558</v>
      </c>
      <c r="BU46" s="0" t="n">
        <v>0.065279128</v>
      </c>
      <c r="BV46" s="0" t="n">
        <v>0.0704549794</v>
      </c>
      <c r="BW46" s="0" t="n">
        <v>0.0756308307</v>
      </c>
      <c r="BX46" s="0" t="n">
        <v>0.0746620451</v>
      </c>
      <c r="BY46" s="0" t="n">
        <v>0.0736932596</v>
      </c>
    </row>
    <row r="47" customFormat="false" ht="12.85" hidden="false" customHeight="false" outlineLevel="0" collapsed="false">
      <c r="C47" s="0" t="n">
        <v>30</v>
      </c>
      <c r="D47" s="0" t="n">
        <v>0.1099011502</v>
      </c>
      <c r="E47" s="0" t="n">
        <v>0.0911872609</v>
      </c>
      <c r="F47" s="0" t="n">
        <v>0.1183813437</v>
      </c>
      <c r="G47" s="0" t="n">
        <v>0.1162706043</v>
      </c>
      <c r="H47" s="0" t="n">
        <v>0.113331355475</v>
      </c>
      <c r="I47" s="0" t="n">
        <v>0.11039210665</v>
      </c>
      <c r="J47" s="0" t="n">
        <v>0.107452857825</v>
      </c>
      <c r="K47" s="0" t="n">
        <v>0.104513609</v>
      </c>
      <c r="L47" s="0" t="n">
        <v>0.1008469035</v>
      </c>
      <c r="M47" s="0" t="n">
        <v>0.1031921473</v>
      </c>
      <c r="N47" s="0" t="n">
        <v>0.1051018377</v>
      </c>
      <c r="O47" s="0" t="n">
        <v>0.1135417649</v>
      </c>
      <c r="P47" s="0" t="n">
        <v>0.089794602</v>
      </c>
      <c r="Q47" s="0" t="n">
        <v>0.0983567545</v>
      </c>
      <c r="R47" s="0" t="n">
        <v>0.1112146365</v>
      </c>
      <c r="S47" s="0" t="n">
        <v>0.1320078358</v>
      </c>
      <c r="T47" s="0" t="n">
        <v>0.0924038181</v>
      </c>
      <c r="U47" s="0" t="n">
        <v>0.0989974231</v>
      </c>
      <c r="V47" s="0" t="n">
        <v>0.1117076548</v>
      </c>
      <c r="W47" s="0" t="n">
        <v>0.1259609985</v>
      </c>
      <c r="X47" s="0" t="n">
        <v>0.0948656877</v>
      </c>
      <c r="Y47" s="0" t="n">
        <v>0.0902822596</v>
      </c>
      <c r="Z47" s="0" t="n">
        <v>0.1068551322</v>
      </c>
      <c r="AA47" s="0" t="n">
        <v>0.1017240279</v>
      </c>
      <c r="AB47" s="0" t="n">
        <v>0.0883478768</v>
      </c>
      <c r="AC47" s="0" t="n">
        <v>0.0920553182</v>
      </c>
      <c r="AD47" s="0" t="n">
        <v>0.1060905633</v>
      </c>
      <c r="AE47" s="0" t="n">
        <v>0.1017907319</v>
      </c>
      <c r="AF47" s="0" t="n">
        <v>0.095097072</v>
      </c>
      <c r="AG47" s="0" t="n">
        <v>0.1084230363</v>
      </c>
      <c r="AH47" s="0" t="n">
        <v>0.0899160549</v>
      </c>
      <c r="AI47" s="0" t="n">
        <v>0.1097151182</v>
      </c>
      <c r="AJ47" s="0" t="n">
        <v>0.0945765792</v>
      </c>
      <c r="AK47" s="0" t="n">
        <v>0.1000958753</v>
      </c>
      <c r="AL47" s="0" t="n">
        <v>0.1095793193</v>
      </c>
      <c r="AM47" s="0" t="n">
        <v>0.1150391452</v>
      </c>
      <c r="AN47" s="0" t="n">
        <v>0.0931492476</v>
      </c>
      <c r="AO47" s="0" t="n">
        <v>0.0885823281</v>
      </c>
      <c r="AP47" s="0" t="n">
        <v>0.0955731893</v>
      </c>
      <c r="AQ47" s="0" t="n">
        <v>0.1025640505</v>
      </c>
      <c r="AR47" s="0" t="n">
        <v>0.0871746244</v>
      </c>
      <c r="AS47" s="0" t="n">
        <v>0.0988179934</v>
      </c>
      <c r="AT47" s="0" t="n">
        <v>0.0929893431</v>
      </c>
      <c r="AU47" s="0" t="n">
        <v>0.1095513909</v>
      </c>
      <c r="AV47" s="0" t="n">
        <v>0.1034626141</v>
      </c>
      <c r="AW47" s="0" t="n">
        <v>0.0940354533</v>
      </c>
      <c r="AX47" s="0" t="n">
        <v>0.1112963318</v>
      </c>
      <c r="AY47" s="0" t="n">
        <v>0.1021915092</v>
      </c>
      <c r="AZ47" s="0" t="n">
        <v>0.1097577224</v>
      </c>
      <c r="BA47" s="0" t="n">
        <v>0.1149356544</v>
      </c>
      <c r="BB47" s="0" t="n">
        <v>0.1108010424</v>
      </c>
      <c r="BC47" s="0" t="n">
        <v>0.1169472799</v>
      </c>
      <c r="BD47" s="0" t="n">
        <v>0.1082866544</v>
      </c>
      <c r="BE47" s="0" t="n">
        <v>0.1105472716</v>
      </c>
      <c r="BF47" s="0" t="n">
        <v>0.1019607991</v>
      </c>
      <c r="BG47" s="0" t="n">
        <v>0.1080392682</v>
      </c>
      <c r="BH47" s="0" t="n">
        <v>0.0968817167</v>
      </c>
      <c r="BI47" s="0" t="n">
        <v>0.0857241652</v>
      </c>
      <c r="BJ47" s="0" t="n">
        <v>0.0854245837</v>
      </c>
      <c r="BK47" s="0" t="n">
        <v>0.0851250023</v>
      </c>
      <c r="BL47" s="0" t="n">
        <v>0.0929250772</v>
      </c>
      <c r="BM47" s="0" t="n">
        <v>0.100725152</v>
      </c>
      <c r="BN47" s="0" t="n">
        <v>0.1024875334</v>
      </c>
      <c r="BO47" s="0" t="n">
        <v>0.1042499148</v>
      </c>
      <c r="BP47" s="0" t="n">
        <v>0.1087200388</v>
      </c>
      <c r="BQ47" s="0" t="n">
        <v>0.1131901629</v>
      </c>
      <c r="BR47" s="0" t="n">
        <v>0.1096178037</v>
      </c>
      <c r="BS47" s="0" t="n">
        <v>0.1060454445</v>
      </c>
      <c r="BT47" s="0" t="n">
        <v>0.1102226325</v>
      </c>
      <c r="BU47" s="0" t="n">
        <v>0.1143998205</v>
      </c>
      <c r="BV47" s="0" t="n">
        <v>0.1129158577</v>
      </c>
      <c r="BW47" s="0" t="n">
        <v>0.1114318949</v>
      </c>
      <c r="BX47" s="0" t="n">
        <v>0.1105733181</v>
      </c>
      <c r="BY47" s="0" t="n">
        <v>0.1097147414</v>
      </c>
    </row>
    <row r="48" customFormat="false" ht="12.85" hidden="false" customHeight="false" outlineLevel="0" collapsed="false">
      <c r="C48" s="0" t="n">
        <v>35</v>
      </c>
      <c r="D48" s="0" t="n">
        <v>0.1489047137</v>
      </c>
      <c r="E48" s="0" t="n">
        <v>0.1269362945</v>
      </c>
      <c r="F48" s="0" t="n">
        <v>0.1279997067</v>
      </c>
      <c r="G48" s="0" t="n">
        <v>0.1416078664</v>
      </c>
      <c r="H48" s="0" t="n">
        <v>0.13592888345</v>
      </c>
      <c r="I48" s="0" t="n">
        <v>0.1302499005</v>
      </c>
      <c r="J48" s="0" t="n">
        <v>0.12457091755</v>
      </c>
      <c r="K48" s="0" t="n">
        <v>0.1188919346</v>
      </c>
      <c r="L48" s="0" t="n">
        <v>0.1192372647</v>
      </c>
      <c r="M48" s="0" t="n">
        <v>0.1154388354</v>
      </c>
      <c r="N48" s="0" t="n">
        <v>0.1211190157</v>
      </c>
      <c r="O48" s="0" t="n">
        <v>0.1131401418</v>
      </c>
      <c r="P48" s="0" t="n">
        <v>0.1135581437</v>
      </c>
      <c r="Q48" s="0" t="n">
        <v>0.1220803999</v>
      </c>
      <c r="R48" s="0" t="n">
        <v>0.112101232</v>
      </c>
      <c r="S48" s="0" t="n">
        <v>0.1294448261</v>
      </c>
      <c r="T48" s="0" t="n">
        <v>0.1041605218</v>
      </c>
      <c r="U48" s="0" t="n">
        <v>0.1028748618</v>
      </c>
      <c r="V48" s="0" t="n">
        <v>0.1131765241</v>
      </c>
      <c r="W48" s="0" t="n">
        <v>0.1132734119</v>
      </c>
      <c r="X48" s="0" t="n">
        <v>0.1262468964</v>
      </c>
      <c r="Y48" s="0" t="n">
        <v>0.1015644186</v>
      </c>
      <c r="Z48" s="0" t="n">
        <v>0.1379042008</v>
      </c>
      <c r="AA48" s="0" t="n">
        <v>0.1186581319</v>
      </c>
      <c r="AB48" s="0" t="n">
        <v>0.1225451663</v>
      </c>
      <c r="AC48" s="0" t="n">
        <v>0.1188652123</v>
      </c>
      <c r="AD48" s="0" t="n">
        <v>0.1269374753</v>
      </c>
      <c r="AE48" s="0" t="n">
        <v>0.1324055485</v>
      </c>
      <c r="AF48" s="0" t="n">
        <v>0.1200220105</v>
      </c>
      <c r="AG48" s="0" t="n">
        <v>0.1326932306</v>
      </c>
      <c r="AH48" s="0" t="n">
        <v>0.1303101705</v>
      </c>
      <c r="AI48" s="0" t="n">
        <v>0.1190505496</v>
      </c>
      <c r="AJ48" s="0" t="n">
        <v>0.1078278353</v>
      </c>
      <c r="AK48" s="0" t="n">
        <v>0.1330357035</v>
      </c>
      <c r="AL48" s="0" t="n">
        <v>0.1190868731</v>
      </c>
      <c r="AM48" s="0" t="n">
        <v>0.1116995057</v>
      </c>
      <c r="AN48" s="0" t="n">
        <v>0.1011804328</v>
      </c>
      <c r="AO48" s="0" t="n">
        <v>0.1162775926</v>
      </c>
      <c r="AP48" s="0" t="n">
        <v>0.104962384</v>
      </c>
      <c r="AQ48" s="0" t="n">
        <v>0.0936471755</v>
      </c>
      <c r="AR48" s="0" t="n">
        <v>0.114061888</v>
      </c>
      <c r="AS48" s="0" t="n">
        <v>0.11271553</v>
      </c>
      <c r="AT48" s="0" t="n">
        <v>0.10564316</v>
      </c>
      <c r="AU48" s="0" t="n">
        <v>0.1207150065</v>
      </c>
      <c r="AV48" s="0" t="n">
        <v>0.1373026565</v>
      </c>
      <c r="AW48" s="0" t="n">
        <v>0.1278669659</v>
      </c>
      <c r="AX48" s="0" t="n">
        <v>0.1377825633</v>
      </c>
      <c r="AY48" s="0" t="n">
        <v>0.1238076877</v>
      </c>
      <c r="AZ48" s="0" t="n">
        <v>0.1260661627</v>
      </c>
      <c r="BA48" s="0" t="n">
        <v>0.1170926115</v>
      </c>
      <c r="BB48" s="0" t="n">
        <v>0.129309315</v>
      </c>
      <c r="BC48" s="0" t="n">
        <v>0.1261066299</v>
      </c>
      <c r="BD48" s="0" t="n">
        <v>0.1172455847</v>
      </c>
      <c r="BE48" s="0" t="n">
        <v>0.1224996282</v>
      </c>
      <c r="BF48" s="0" t="n">
        <v>0.1284348685</v>
      </c>
      <c r="BG48" s="0" t="n">
        <v>0.0926535009</v>
      </c>
      <c r="BH48" s="0" t="n">
        <v>0.1003748611</v>
      </c>
      <c r="BI48" s="0" t="n">
        <v>0.1080962214</v>
      </c>
      <c r="BJ48" s="0" t="n">
        <v>0.1088642185</v>
      </c>
      <c r="BK48" s="0" t="n">
        <v>0.1096322156</v>
      </c>
      <c r="BL48" s="0" t="n">
        <v>0.1140601842</v>
      </c>
      <c r="BM48" s="0" t="n">
        <v>0.1184881527</v>
      </c>
      <c r="BN48" s="0" t="n">
        <v>0.1168005755</v>
      </c>
      <c r="BO48" s="0" t="n">
        <v>0.1151129983</v>
      </c>
      <c r="BP48" s="0" t="n">
        <v>0.1114410639</v>
      </c>
      <c r="BQ48" s="0" t="n">
        <v>0.1077691296</v>
      </c>
      <c r="BR48" s="0" t="n">
        <v>0.1158814092</v>
      </c>
      <c r="BS48" s="0" t="n">
        <v>0.1239936889</v>
      </c>
      <c r="BT48" s="0" t="n">
        <v>0.125995181</v>
      </c>
      <c r="BU48" s="0" t="n">
        <v>0.1279966731</v>
      </c>
      <c r="BV48" s="0" t="n">
        <v>0.1348874023</v>
      </c>
      <c r="BW48" s="0" t="n">
        <v>0.1417781315</v>
      </c>
      <c r="BX48" s="0" t="n">
        <v>0.1337902416</v>
      </c>
      <c r="BY48" s="0" t="n">
        <v>0.1258023517</v>
      </c>
    </row>
    <row r="49" customFormat="false" ht="12.85" hidden="false" customHeight="false" outlineLevel="0" collapsed="false">
      <c r="C49" s="0" t="n">
        <v>40</v>
      </c>
      <c r="D49" s="0" t="n">
        <v>0.1416240474</v>
      </c>
      <c r="E49" s="0" t="n">
        <v>0.1311472755</v>
      </c>
      <c r="F49" s="0" t="n">
        <v>0.128141789</v>
      </c>
      <c r="G49" s="0" t="n">
        <v>0.1317230813</v>
      </c>
      <c r="H49" s="0" t="n">
        <v>0.13351233645</v>
      </c>
      <c r="I49" s="0" t="n">
        <v>0.1353015916</v>
      </c>
      <c r="J49" s="0" t="n">
        <v>0.13709084675</v>
      </c>
      <c r="K49" s="0" t="n">
        <v>0.1388801019</v>
      </c>
      <c r="L49" s="0" t="n">
        <v>0.1186143311</v>
      </c>
      <c r="M49" s="0" t="n">
        <v>0.1215459104</v>
      </c>
      <c r="N49" s="0" t="n">
        <v>0.1338430743</v>
      </c>
      <c r="O49" s="0" t="n">
        <v>0.1197177383</v>
      </c>
      <c r="P49" s="0" t="n">
        <v>0.1255146559</v>
      </c>
      <c r="Q49" s="0" t="n">
        <v>0.1232121758</v>
      </c>
      <c r="R49" s="0" t="n">
        <v>0.1115592275</v>
      </c>
      <c r="S49" s="0" t="n">
        <v>0.1448304748</v>
      </c>
      <c r="T49" s="0" t="n">
        <v>0.1274924651</v>
      </c>
      <c r="U49" s="0" t="n">
        <v>0.1105827904</v>
      </c>
      <c r="V49" s="0" t="n">
        <v>0.117235881</v>
      </c>
      <c r="W49" s="0" t="n">
        <v>0.1190129198</v>
      </c>
      <c r="X49" s="0" t="n">
        <v>0.1473824484</v>
      </c>
      <c r="Y49" s="0" t="n">
        <v>0.1181967923</v>
      </c>
      <c r="Z49" s="0" t="n">
        <v>0.1135012392</v>
      </c>
      <c r="AA49" s="0" t="n">
        <v>0.1283836457</v>
      </c>
      <c r="AB49" s="0" t="n">
        <v>0.1435604772</v>
      </c>
      <c r="AC49" s="0" t="n">
        <v>0.1316248095</v>
      </c>
      <c r="AD49" s="0" t="n">
        <v>0.1174347144</v>
      </c>
      <c r="AE49" s="0" t="n">
        <v>0.1391480841</v>
      </c>
      <c r="AF49" s="0" t="n">
        <v>0.1455576584</v>
      </c>
      <c r="AG49" s="0" t="n">
        <v>0.1262725383</v>
      </c>
      <c r="AH49" s="0" t="n">
        <v>0.1317696708</v>
      </c>
      <c r="AI49" s="0" t="n">
        <v>0.1162310849</v>
      </c>
      <c r="AJ49" s="0" t="n">
        <v>0.1388020192</v>
      </c>
      <c r="AK49" s="0" t="n">
        <v>0.1340530047</v>
      </c>
      <c r="AL49" s="0" t="n">
        <v>0.1282102117</v>
      </c>
      <c r="AM49" s="0" t="n">
        <v>0.127141975</v>
      </c>
      <c r="AN49" s="0" t="n">
        <v>0.1156305402</v>
      </c>
      <c r="AO49" s="0" t="n">
        <v>0.1126482772</v>
      </c>
      <c r="AP49" s="0" t="n">
        <v>0.1264352722</v>
      </c>
      <c r="AQ49" s="0" t="n">
        <v>0.1402222673</v>
      </c>
      <c r="AR49" s="0" t="n">
        <v>0.1433482846</v>
      </c>
      <c r="AS49" s="0" t="n">
        <v>0.1182805444</v>
      </c>
      <c r="AT49" s="0" t="n">
        <v>0.1370866115</v>
      </c>
      <c r="AU49" s="0" t="n">
        <v>0.1215780658</v>
      </c>
      <c r="AV49" s="0" t="n">
        <v>0.1041045936</v>
      </c>
      <c r="AW49" s="0" t="n">
        <v>0.1420333681</v>
      </c>
      <c r="AX49" s="0" t="n">
        <v>0.1337429009</v>
      </c>
      <c r="AY49" s="0" t="n">
        <v>0.1384911774</v>
      </c>
      <c r="AZ49" s="0" t="n">
        <v>0.1228105014</v>
      </c>
      <c r="BA49" s="0" t="n">
        <v>0.1628575786</v>
      </c>
      <c r="BB49" s="0" t="n">
        <v>0.1409887316</v>
      </c>
      <c r="BC49" s="0" t="n">
        <v>0.1589908863</v>
      </c>
      <c r="BD49" s="0" t="n">
        <v>0.1291646764</v>
      </c>
      <c r="BE49" s="0" t="n">
        <v>0.1448979783</v>
      </c>
      <c r="BF49" s="0" t="n">
        <v>0.1470151981</v>
      </c>
      <c r="BG49" s="0" t="n">
        <v>0.1192599448</v>
      </c>
      <c r="BH49" s="0" t="n">
        <v>0.107489734</v>
      </c>
      <c r="BI49" s="0" t="n">
        <v>0.0957195231</v>
      </c>
      <c r="BJ49" s="0" t="n">
        <v>0.1085457628</v>
      </c>
      <c r="BK49" s="0" t="n">
        <v>0.1213720025</v>
      </c>
      <c r="BL49" s="0" t="n">
        <v>0.1318091687</v>
      </c>
      <c r="BM49" s="0" t="n">
        <v>0.1422463349</v>
      </c>
      <c r="BN49" s="0" t="n">
        <v>0.1347255878</v>
      </c>
      <c r="BO49" s="0" t="n">
        <v>0.1272048407</v>
      </c>
      <c r="BP49" s="0" t="n">
        <v>0.137847345</v>
      </c>
      <c r="BQ49" s="0" t="n">
        <v>0.1484898492</v>
      </c>
      <c r="BR49" s="0" t="n">
        <v>0.1394969316</v>
      </c>
      <c r="BS49" s="0" t="n">
        <v>0.1305040139</v>
      </c>
      <c r="BT49" s="0" t="n">
        <v>0.1404785361</v>
      </c>
      <c r="BU49" s="0" t="n">
        <v>0.1504530582</v>
      </c>
      <c r="BV49" s="0" t="n">
        <v>0.1437662539</v>
      </c>
      <c r="BW49" s="0" t="n">
        <v>0.1370794495</v>
      </c>
      <c r="BX49" s="0" t="n">
        <v>0.1367288378</v>
      </c>
      <c r="BY49" s="0" t="n">
        <v>0.1363782262</v>
      </c>
    </row>
    <row r="50" customFormat="false" ht="12.85" hidden="false" customHeight="false" outlineLevel="0" collapsed="false">
      <c r="C50" s="0" t="n">
        <v>45</v>
      </c>
      <c r="D50" s="0" t="n">
        <v>0.1663192501</v>
      </c>
      <c r="E50" s="0" t="n">
        <v>0.1402695672</v>
      </c>
      <c r="F50" s="0" t="n">
        <v>0.1477527043</v>
      </c>
      <c r="G50" s="0" t="n">
        <v>0.1503064242</v>
      </c>
      <c r="H50" s="0" t="n">
        <v>0.145734821</v>
      </c>
      <c r="I50" s="0" t="n">
        <v>0.1411632178</v>
      </c>
      <c r="J50" s="0" t="n">
        <v>0.1365916146</v>
      </c>
      <c r="K50" s="0" t="n">
        <v>0.1320200114</v>
      </c>
      <c r="L50" s="0" t="n">
        <v>0.1323449031</v>
      </c>
      <c r="M50" s="0" t="n">
        <v>0.1482969821</v>
      </c>
      <c r="N50" s="0" t="n">
        <v>0.1510603764</v>
      </c>
      <c r="O50" s="0" t="n">
        <v>0.1392602654</v>
      </c>
      <c r="P50" s="0" t="n">
        <v>0.1518485044</v>
      </c>
      <c r="Q50" s="0" t="n">
        <v>0.1450001196</v>
      </c>
      <c r="R50" s="0" t="n">
        <v>0.1277337393</v>
      </c>
      <c r="S50" s="0" t="n">
        <v>0.1404379521</v>
      </c>
      <c r="T50" s="0" t="n">
        <v>0.1370501566</v>
      </c>
      <c r="U50" s="0" t="n">
        <v>0.132969662</v>
      </c>
      <c r="V50" s="0" t="n">
        <v>0.1166179543</v>
      </c>
      <c r="W50" s="0" t="n">
        <v>0.1153212543</v>
      </c>
      <c r="X50" s="0" t="n">
        <v>0.1274094772</v>
      </c>
      <c r="Y50" s="0" t="n">
        <v>0.1392367407</v>
      </c>
      <c r="Z50" s="0" t="n">
        <v>0.154158</v>
      </c>
      <c r="AA50" s="0" t="n">
        <v>0.1168074204</v>
      </c>
      <c r="AB50" s="0" t="n">
        <v>0.1136263419</v>
      </c>
      <c r="AC50" s="0" t="n">
        <v>0.1332720866</v>
      </c>
      <c r="AD50" s="0" t="n">
        <v>0.1541602138</v>
      </c>
      <c r="AE50" s="0" t="n">
        <v>0.1394742243</v>
      </c>
      <c r="AF50" s="0" t="n">
        <v>0.1230746682</v>
      </c>
      <c r="AG50" s="0" t="n">
        <v>0.1457731832</v>
      </c>
      <c r="AH50" s="0" t="n">
        <v>0.1406643414</v>
      </c>
      <c r="AI50" s="0" t="n">
        <v>0.1745728744</v>
      </c>
      <c r="AJ50" s="0" t="n">
        <v>0.1432362432</v>
      </c>
      <c r="AK50" s="0" t="n">
        <v>0.1205339445</v>
      </c>
      <c r="AL50" s="0" t="n">
        <v>0.1238730928</v>
      </c>
      <c r="AM50" s="0" t="n">
        <v>0.1324228751</v>
      </c>
      <c r="AN50" s="0" t="n">
        <v>0.1209776916</v>
      </c>
      <c r="AO50" s="0" t="n">
        <v>0.129551399</v>
      </c>
      <c r="AP50" s="0" t="n">
        <v>0.142307228</v>
      </c>
      <c r="AQ50" s="0" t="n">
        <v>0.1550630571</v>
      </c>
      <c r="AR50" s="0" t="n">
        <v>0.1304652753</v>
      </c>
      <c r="AS50" s="0" t="n">
        <v>0.1572204292</v>
      </c>
      <c r="AT50" s="0" t="n">
        <v>0.1417965136</v>
      </c>
      <c r="AU50" s="0" t="n">
        <v>0.1390223943</v>
      </c>
      <c r="AV50" s="0" t="n">
        <v>0.1484014615</v>
      </c>
      <c r="AW50" s="0" t="n">
        <v>0.1385587359</v>
      </c>
      <c r="AX50" s="0" t="n">
        <v>0.1491174007</v>
      </c>
      <c r="AY50" s="0" t="n">
        <v>0.1399160163</v>
      </c>
      <c r="AZ50" s="0" t="n">
        <v>0.1290554409</v>
      </c>
      <c r="BA50" s="0" t="n">
        <v>0.1387707389</v>
      </c>
      <c r="BB50" s="0" t="n">
        <v>0.1313501588</v>
      </c>
      <c r="BC50" s="0" t="n">
        <v>0.1327505096</v>
      </c>
      <c r="BD50" s="0" t="n">
        <v>0.1641279481</v>
      </c>
      <c r="BE50" s="0" t="n">
        <v>0.1350721349</v>
      </c>
      <c r="BF50" s="0" t="n">
        <v>0.1603464276</v>
      </c>
      <c r="BG50" s="0" t="n">
        <v>0.1438849195</v>
      </c>
      <c r="BH50" s="0" t="n">
        <v>0.1425019997</v>
      </c>
      <c r="BI50" s="0" t="n">
        <v>0.1411190799</v>
      </c>
      <c r="BJ50" s="0" t="n">
        <v>0.1471748171</v>
      </c>
      <c r="BK50" s="0" t="n">
        <v>0.1532305543</v>
      </c>
      <c r="BL50" s="0" t="n">
        <v>0.1527542049</v>
      </c>
      <c r="BM50" s="0" t="n">
        <v>0.1522778555</v>
      </c>
      <c r="BN50" s="0" t="n">
        <v>0.1507198583</v>
      </c>
      <c r="BO50" s="0" t="n">
        <v>0.149161861</v>
      </c>
      <c r="BP50" s="0" t="n">
        <v>0.1457693249</v>
      </c>
      <c r="BQ50" s="0" t="n">
        <v>0.1423767888</v>
      </c>
      <c r="BR50" s="0" t="n">
        <v>0.1401585822</v>
      </c>
      <c r="BS50" s="0" t="n">
        <v>0.1379403757</v>
      </c>
      <c r="BT50" s="0" t="n">
        <v>0.1401311458</v>
      </c>
      <c r="BU50" s="0" t="n">
        <v>0.1423219158</v>
      </c>
      <c r="BV50" s="0" t="n">
        <v>0.1516972777</v>
      </c>
      <c r="BW50" s="0" t="n">
        <v>0.1610726396</v>
      </c>
      <c r="BX50" s="0" t="n">
        <v>0.1617272751</v>
      </c>
      <c r="BY50" s="0" t="n">
        <v>0.1623819105</v>
      </c>
    </row>
    <row r="51" customFormat="false" ht="12.85" hidden="false" customHeight="false" outlineLevel="0" collapsed="false">
      <c r="C51" s="0" t="n">
        <v>50</v>
      </c>
      <c r="D51" s="0" t="n">
        <v>0.1324569975</v>
      </c>
      <c r="E51" s="0" t="n">
        <v>0.1292288459</v>
      </c>
      <c r="F51" s="0" t="n">
        <v>0.1507354563</v>
      </c>
      <c r="G51" s="0" t="n">
        <v>0.1345498478</v>
      </c>
      <c r="H51" s="0" t="n">
        <v>0.132815175875</v>
      </c>
      <c r="I51" s="0" t="n">
        <v>0.13108050395</v>
      </c>
      <c r="J51" s="0" t="n">
        <v>0.129345832025</v>
      </c>
      <c r="K51" s="0" t="n">
        <v>0.1276111601</v>
      </c>
      <c r="L51" s="0" t="n">
        <v>0.1136048239</v>
      </c>
      <c r="M51" s="0" t="n">
        <v>0.1369222005</v>
      </c>
      <c r="N51" s="0" t="n">
        <v>0.1243414342</v>
      </c>
      <c r="O51" s="0" t="n">
        <v>0.1427110428</v>
      </c>
      <c r="P51" s="0" t="n">
        <v>0.1401708854</v>
      </c>
      <c r="Q51" s="0" t="n">
        <v>0.1487604584</v>
      </c>
      <c r="R51" s="0" t="n">
        <v>0.1287030677</v>
      </c>
      <c r="S51" s="0" t="n">
        <v>0.1595484422</v>
      </c>
      <c r="T51" s="0" t="n">
        <v>0.1257947389</v>
      </c>
      <c r="U51" s="0" t="n">
        <v>0.1311737376</v>
      </c>
      <c r="V51" s="0" t="n">
        <v>0.1333717859</v>
      </c>
      <c r="W51" s="0" t="n">
        <v>0.1544509982</v>
      </c>
      <c r="X51" s="0" t="n">
        <v>0.1523716203</v>
      </c>
      <c r="Y51" s="0" t="n">
        <v>0.153350421</v>
      </c>
      <c r="Z51" s="0" t="n">
        <v>0.1455751936</v>
      </c>
      <c r="AA51" s="0" t="n">
        <v>0.1608118544</v>
      </c>
      <c r="AB51" s="0" t="n">
        <v>0.1617046734</v>
      </c>
      <c r="AC51" s="0" t="n">
        <v>0.1492033142</v>
      </c>
      <c r="AD51" s="0" t="n">
        <v>0.1308936891</v>
      </c>
      <c r="AE51" s="0" t="n">
        <v>0.1470376025</v>
      </c>
      <c r="AF51" s="0" t="n">
        <v>0.1370745614</v>
      </c>
      <c r="AG51" s="0" t="n">
        <v>0.1692243283</v>
      </c>
      <c r="AH51" s="0" t="n">
        <v>0.1360215835</v>
      </c>
      <c r="AI51" s="0" t="n">
        <v>0.1328374503</v>
      </c>
      <c r="AJ51" s="0" t="n">
        <v>0.1562838129</v>
      </c>
      <c r="AK51" s="0" t="n">
        <v>0.157195696</v>
      </c>
      <c r="AL51" s="0" t="n">
        <v>0.1601393649</v>
      </c>
      <c r="AM51" s="0" t="n">
        <v>0.1648257949</v>
      </c>
      <c r="AN51" s="0" t="n">
        <v>0.1512532857</v>
      </c>
      <c r="AO51" s="0" t="n">
        <v>0.1452505562</v>
      </c>
      <c r="AP51" s="0" t="n">
        <v>0.1435350689</v>
      </c>
      <c r="AQ51" s="0" t="n">
        <v>0.1418195815</v>
      </c>
      <c r="AR51" s="0" t="n">
        <v>0.1402726216</v>
      </c>
      <c r="AS51" s="0" t="n">
        <v>0.1377204811</v>
      </c>
      <c r="AT51" s="0" t="n">
        <v>0.1399629987</v>
      </c>
      <c r="AU51" s="0" t="n">
        <v>0.1565811092</v>
      </c>
      <c r="AV51" s="0" t="n">
        <v>0.1378868412</v>
      </c>
      <c r="AW51" s="0" t="n">
        <v>0.1282682837</v>
      </c>
      <c r="AX51" s="0" t="n">
        <v>0.158070386</v>
      </c>
      <c r="AY51" s="0" t="n">
        <v>0.1555581227</v>
      </c>
      <c r="AZ51" s="0" t="n">
        <v>0.1513581998</v>
      </c>
      <c r="BA51" s="0" t="n">
        <v>0.1333142508</v>
      </c>
      <c r="BB51" s="0" t="n">
        <v>0.1461211314</v>
      </c>
      <c r="BC51" s="0" t="n">
        <v>0.1562869561</v>
      </c>
      <c r="BD51" s="0" t="n">
        <v>0.1411577904</v>
      </c>
      <c r="BE51" s="0" t="n">
        <v>0.1193307008</v>
      </c>
      <c r="BF51" s="0" t="n">
        <v>0.1424586285</v>
      </c>
      <c r="BG51" s="0" t="n">
        <v>0.1514542422</v>
      </c>
      <c r="BH51" s="0" t="n">
        <v>0.1313996335</v>
      </c>
      <c r="BI51" s="0" t="n">
        <v>0.1113450247</v>
      </c>
      <c r="BJ51" s="0" t="n">
        <v>0.112537049</v>
      </c>
      <c r="BK51" s="0" t="n">
        <v>0.1137290733</v>
      </c>
      <c r="BL51" s="0" t="n">
        <v>0.1198178326</v>
      </c>
      <c r="BM51" s="0" t="n">
        <v>0.1259065919</v>
      </c>
      <c r="BN51" s="0" t="n">
        <v>0.1322102459</v>
      </c>
      <c r="BO51" s="0" t="n">
        <v>0.1385139</v>
      </c>
      <c r="BP51" s="0" t="n">
        <v>0.135242959</v>
      </c>
      <c r="BQ51" s="0" t="n">
        <v>0.131972018</v>
      </c>
      <c r="BR51" s="0" t="n">
        <v>0.1381225257</v>
      </c>
      <c r="BS51" s="0" t="n">
        <v>0.1442730334</v>
      </c>
      <c r="BT51" s="0" t="n">
        <v>0.1387240888</v>
      </c>
      <c r="BU51" s="0" t="n">
        <v>0.1331751441</v>
      </c>
      <c r="BV51" s="0" t="n">
        <v>0.1294998495</v>
      </c>
      <c r="BW51" s="0" t="n">
        <v>0.125824555</v>
      </c>
      <c r="BX51" s="0" t="n">
        <v>0.1291516339</v>
      </c>
      <c r="BY51" s="0" t="n">
        <v>0.1324787127</v>
      </c>
    </row>
    <row r="52" customFormat="false" ht="12.85" hidden="false" customHeight="false" outlineLevel="0" collapsed="false">
      <c r="C52" s="0" t="n">
        <v>55</v>
      </c>
      <c r="D52" s="0" t="n">
        <v>0.1386556993</v>
      </c>
      <c r="E52" s="0" t="n">
        <v>0.1586027006</v>
      </c>
      <c r="F52" s="0" t="n">
        <v>0.1611878223</v>
      </c>
      <c r="G52" s="0" t="n">
        <v>0.1530186317</v>
      </c>
      <c r="H52" s="0" t="n">
        <v>0.14914118485</v>
      </c>
      <c r="I52" s="0" t="n">
        <v>0.145263738</v>
      </c>
      <c r="J52" s="0" t="n">
        <v>0.14138629115</v>
      </c>
      <c r="K52" s="0" t="n">
        <v>0.1375088443</v>
      </c>
      <c r="L52" s="0" t="n">
        <v>0.1448986209</v>
      </c>
      <c r="M52" s="0" t="n">
        <v>0.163923665</v>
      </c>
      <c r="N52" s="0" t="n">
        <v>0.1223295849</v>
      </c>
      <c r="O52" s="0" t="n">
        <v>0.133519141</v>
      </c>
      <c r="P52" s="0" t="n">
        <v>0.1309980564</v>
      </c>
      <c r="Q52" s="0" t="n">
        <v>0.1208198942</v>
      </c>
      <c r="R52" s="0" t="n">
        <v>0.1369986192</v>
      </c>
      <c r="S52" s="0" t="n">
        <v>0.1320366911</v>
      </c>
      <c r="T52" s="0" t="n">
        <v>0.1365357896</v>
      </c>
      <c r="U52" s="0" t="n">
        <v>0.1610432729</v>
      </c>
      <c r="V52" s="0" t="n">
        <v>0.1333235045</v>
      </c>
      <c r="W52" s="0" t="n">
        <v>0.1421946661</v>
      </c>
      <c r="X52" s="0" t="n">
        <v>0.1477205087</v>
      </c>
      <c r="Y52" s="0" t="n">
        <v>0.124934961</v>
      </c>
      <c r="Z52" s="0" t="n">
        <v>0.1344080477</v>
      </c>
      <c r="AA52" s="0" t="n">
        <v>0.1473417973</v>
      </c>
      <c r="AB52" s="0" t="n">
        <v>0.0952646965</v>
      </c>
      <c r="AC52" s="0" t="n">
        <v>0.1384641357</v>
      </c>
      <c r="AD52" s="0" t="n">
        <v>0.1424114332</v>
      </c>
      <c r="AE52" s="0" t="n">
        <v>0.1327233546</v>
      </c>
      <c r="AF52" s="0" t="n">
        <v>0.1292603918</v>
      </c>
      <c r="AG52" s="0" t="n">
        <v>0.1478909391</v>
      </c>
      <c r="AH52" s="0" t="n">
        <v>0.1425773073</v>
      </c>
      <c r="AI52" s="0" t="n">
        <v>0.1450387887</v>
      </c>
      <c r="AJ52" s="0" t="n">
        <v>0.1565900829</v>
      </c>
      <c r="AK52" s="0" t="n">
        <v>0.163367865</v>
      </c>
      <c r="AL52" s="0" t="n">
        <v>0.1426704578</v>
      </c>
      <c r="AM52" s="0" t="n">
        <v>0.1167585782</v>
      </c>
      <c r="AN52" s="0" t="n">
        <v>0.1417739878</v>
      </c>
      <c r="AO52" s="0" t="n">
        <v>0.1487172735</v>
      </c>
      <c r="AP52" s="0" t="n">
        <v>0.1414228281</v>
      </c>
      <c r="AQ52" s="0" t="n">
        <v>0.1341283827</v>
      </c>
      <c r="AR52" s="0" t="n">
        <v>0.1340017147</v>
      </c>
      <c r="AS52" s="0" t="n">
        <v>0.1714446299</v>
      </c>
      <c r="AT52" s="0" t="n">
        <v>0.1605515443</v>
      </c>
      <c r="AU52" s="0" t="n">
        <v>0.13496653</v>
      </c>
      <c r="AV52" s="0" t="n">
        <v>0.1419599214</v>
      </c>
      <c r="AW52" s="0" t="n">
        <v>0.1579517394</v>
      </c>
      <c r="AX52" s="0" t="n">
        <v>0.1367944368</v>
      </c>
      <c r="AY52" s="0" t="n">
        <v>0.1321228566</v>
      </c>
      <c r="AZ52" s="0" t="n">
        <v>0.125578842</v>
      </c>
      <c r="BA52" s="0" t="n">
        <v>0.1520565467</v>
      </c>
      <c r="BB52" s="0" t="n">
        <v>0.1345980126</v>
      </c>
      <c r="BC52" s="0" t="n">
        <v>0.1305220316</v>
      </c>
      <c r="BD52" s="0" t="n">
        <v>0.1313690593</v>
      </c>
      <c r="BE52" s="0" t="n">
        <v>0.145753262</v>
      </c>
      <c r="BF52" s="0" t="n">
        <v>0.1301087682</v>
      </c>
      <c r="BG52" s="0" t="n">
        <v>0.116767784</v>
      </c>
      <c r="BH52" s="0" t="n">
        <v>0.1394836904</v>
      </c>
      <c r="BI52" s="0" t="n">
        <v>0.1621995969</v>
      </c>
      <c r="BJ52" s="0" t="n">
        <v>0.1366097112</v>
      </c>
      <c r="BK52" s="0" t="n">
        <v>0.1110198255</v>
      </c>
      <c r="BL52" s="0" t="n">
        <v>0.1289121317</v>
      </c>
      <c r="BM52" s="0" t="n">
        <v>0.1468044379</v>
      </c>
      <c r="BN52" s="0" t="n">
        <v>0.1466052974</v>
      </c>
      <c r="BO52" s="0" t="n">
        <v>0.1464061569</v>
      </c>
      <c r="BP52" s="0" t="n">
        <v>0.1444432932</v>
      </c>
      <c r="BQ52" s="0" t="n">
        <v>0.1424804296</v>
      </c>
      <c r="BR52" s="0" t="n">
        <v>0.1465072332</v>
      </c>
      <c r="BS52" s="0" t="n">
        <v>0.1505340369</v>
      </c>
      <c r="BT52" s="0" t="n">
        <v>0.1369521651</v>
      </c>
      <c r="BU52" s="0" t="n">
        <v>0.1233702933</v>
      </c>
      <c r="BV52" s="0" t="n">
        <v>0.1282347817</v>
      </c>
      <c r="BW52" s="0" t="n">
        <v>0.1330992702</v>
      </c>
      <c r="BX52" s="0" t="n">
        <v>0.1269871991</v>
      </c>
      <c r="BY52" s="0" t="n">
        <v>0.1208751281</v>
      </c>
    </row>
    <row r="53" customFormat="false" ht="12.85" hidden="false" customHeight="false" outlineLevel="0" collapsed="false">
      <c r="C53" s="0" t="n">
        <v>60</v>
      </c>
      <c r="D53" s="0" t="n">
        <v>0.1041658796</v>
      </c>
      <c r="E53" s="0" t="n">
        <v>0.1211856523</v>
      </c>
      <c r="F53" s="0" t="n">
        <v>0.1277932689</v>
      </c>
      <c r="G53" s="0" t="n">
        <v>0.1161898239</v>
      </c>
      <c r="H53" s="0" t="n">
        <v>0.1127266068</v>
      </c>
      <c r="I53" s="0" t="n">
        <v>0.1092633897</v>
      </c>
      <c r="J53" s="0" t="n">
        <v>0.1058001726</v>
      </c>
      <c r="K53" s="0" t="n">
        <v>0.1023369555</v>
      </c>
      <c r="L53" s="0" t="n">
        <v>0.1043212899</v>
      </c>
      <c r="M53" s="0" t="n">
        <v>0.103839149</v>
      </c>
      <c r="N53" s="0" t="n">
        <v>0.1000141224</v>
      </c>
      <c r="O53" s="0" t="n">
        <v>0.1052200041</v>
      </c>
      <c r="P53" s="0" t="n">
        <v>0.0937641064</v>
      </c>
      <c r="Q53" s="0" t="n">
        <v>0.1209739284</v>
      </c>
      <c r="R53" s="0" t="n">
        <v>0.0957876316</v>
      </c>
      <c r="S53" s="0" t="n">
        <v>0.1089755907</v>
      </c>
      <c r="T53" s="0" t="n">
        <v>0.1078499987</v>
      </c>
      <c r="U53" s="0" t="n">
        <v>0.1086705834</v>
      </c>
      <c r="V53" s="0" t="n">
        <v>0.1207484979</v>
      </c>
      <c r="W53" s="0" t="n">
        <v>0.1140772417</v>
      </c>
      <c r="X53" s="0" t="n">
        <v>0.1018736623</v>
      </c>
      <c r="Y53" s="0" t="n">
        <v>0.1007983793</v>
      </c>
      <c r="Z53" s="0" t="n">
        <v>0.1075898413</v>
      </c>
      <c r="AA53" s="0" t="n">
        <v>0.1048636128</v>
      </c>
      <c r="AB53" s="0" t="n">
        <v>0.0946252231</v>
      </c>
      <c r="AC53" s="0" t="n">
        <v>0.0843307188</v>
      </c>
      <c r="AD53" s="0" t="n">
        <v>0.1073733252</v>
      </c>
      <c r="AE53" s="0" t="n">
        <v>0.0882285352</v>
      </c>
      <c r="AF53" s="0" t="n">
        <v>0.1062184769</v>
      </c>
      <c r="AG53" s="0" t="n">
        <v>0.1042327434</v>
      </c>
      <c r="AH53" s="0" t="n">
        <v>0.1000138793</v>
      </c>
      <c r="AI53" s="0" t="n">
        <v>0.1109699703</v>
      </c>
      <c r="AJ53" s="0" t="n">
        <v>0.10330243</v>
      </c>
      <c r="AK53" s="0" t="n">
        <v>0.0928826882</v>
      </c>
      <c r="AL53" s="0" t="n">
        <v>0.1096319743</v>
      </c>
      <c r="AM53" s="0" t="n">
        <v>0.1238817248</v>
      </c>
      <c r="AN53" s="0" t="n">
        <v>0.0991501203</v>
      </c>
      <c r="AO53" s="0" t="n">
        <v>0.0955677965</v>
      </c>
      <c r="AP53" s="0" t="n">
        <v>0.0921852481</v>
      </c>
      <c r="AQ53" s="0" t="n">
        <v>0.0888026998</v>
      </c>
      <c r="AR53" s="0" t="n">
        <v>0.1081777685</v>
      </c>
      <c r="AS53" s="0" t="n">
        <v>0.1088366002</v>
      </c>
      <c r="AT53" s="0" t="n">
        <v>0.1087268854</v>
      </c>
      <c r="AU53" s="0" t="n">
        <v>0.1199185116</v>
      </c>
      <c r="AV53" s="0" t="n">
        <v>0.1156132006</v>
      </c>
      <c r="AW53" s="0" t="n">
        <v>0.101890002</v>
      </c>
      <c r="AX53" s="0" t="n">
        <v>0.1250788514</v>
      </c>
      <c r="AY53" s="0" t="n">
        <v>0.1137024368</v>
      </c>
      <c r="AZ53" s="0" t="n">
        <v>0.1187265126</v>
      </c>
      <c r="BA53" s="0" t="n">
        <v>0.1290153029</v>
      </c>
      <c r="BB53" s="0" t="n">
        <v>0.0980774533</v>
      </c>
      <c r="BC53" s="0" t="n">
        <v>0.1016673596</v>
      </c>
      <c r="BD53" s="0" t="n">
        <v>0.0860727442</v>
      </c>
      <c r="BE53" s="0" t="n">
        <v>0.0977465259</v>
      </c>
      <c r="BF53" s="0" t="n">
        <v>0.1133116053</v>
      </c>
      <c r="BG53" s="0" t="n">
        <v>0.0989332813</v>
      </c>
      <c r="BH53" s="0" t="n">
        <v>0.0982599443</v>
      </c>
      <c r="BI53" s="0" t="n">
        <v>0.0975866072</v>
      </c>
      <c r="BJ53" s="0" t="n">
        <v>0.0951911249</v>
      </c>
      <c r="BK53" s="0" t="n">
        <v>0.0927956426</v>
      </c>
      <c r="BL53" s="0" t="n">
        <v>0.0830112165</v>
      </c>
      <c r="BM53" s="0" t="n">
        <v>0.0732267904</v>
      </c>
      <c r="BN53" s="0" t="n">
        <v>0.0791229059</v>
      </c>
      <c r="BO53" s="0" t="n">
        <v>0.0850190214</v>
      </c>
      <c r="BP53" s="0" t="n">
        <v>0.0821635109</v>
      </c>
      <c r="BQ53" s="0" t="n">
        <v>0.0793080004</v>
      </c>
      <c r="BR53" s="0" t="n">
        <v>0.0792036645</v>
      </c>
      <c r="BS53" s="0" t="n">
        <v>0.0790993285</v>
      </c>
      <c r="BT53" s="0" t="n">
        <v>0.0754639271</v>
      </c>
      <c r="BU53" s="0" t="n">
        <v>0.0718285256</v>
      </c>
      <c r="BV53" s="0" t="n">
        <v>0.0775194192</v>
      </c>
      <c r="BW53" s="0" t="n">
        <v>0.0832103128</v>
      </c>
      <c r="BX53" s="0" t="n">
        <v>0.0819675777</v>
      </c>
      <c r="BY53" s="0" t="n">
        <v>0.0807248425</v>
      </c>
    </row>
    <row r="54" customFormat="false" ht="12.85" hidden="false" customHeight="false" outlineLevel="0" collapsed="false">
      <c r="C54" s="0" t="n">
        <v>65</v>
      </c>
      <c r="D54" s="0" t="n">
        <v>0.0767274019</v>
      </c>
      <c r="E54" s="0" t="n">
        <v>0.059857223</v>
      </c>
      <c r="F54" s="0" t="n">
        <v>0.0583668872</v>
      </c>
      <c r="G54" s="0" t="n">
        <v>0.0661741413</v>
      </c>
      <c r="H54" s="0" t="n">
        <v>0.06618817655</v>
      </c>
      <c r="I54" s="0" t="n">
        <v>0.0662022118</v>
      </c>
      <c r="J54" s="0" t="n">
        <v>0.06621624705</v>
      </c>
      <c r="K54" s="0" t="n">
        <v>0.0662302823</v>
      </c>
      <c r="L54" s="0" t="n">
        <v>0.0631001244</v>
      </c>
      <c r="M54" s="0" t="n">
        <v>0.0828527201</v>
      </c>
      <c r="N54" s="0" t="n">
        <v>0.0896126299</v>
      </c>
      <c r="O54" s="0" t="n">
        <v>0.0809042142</v>
      </c>
      <c r="P54" s="0" t="n">
        <v>0.0609209252</v>
      </c>
      <c r="Q54" s="0" t="n">
        <v>0.0793858602</v>
      </c>
      <c r="R54" s="0" t="n">
        <v>0.0755879618</v>
      </c>
      <c r="S54" s="0" t="n">
        <v>0.0717700153</v>
      </c>
      <c r="T54" s="0" t="n">
        <v>0.0756756539</v>
      </c>
      <c r="U54" s="0" t="n">
        <v>0.0751132737</v>
      </c>
      <c r="V54" s="0" t="n">
        <v>0.0528391627</v>
      </c>
      <c r="W54" s="0" t="n">
        <v>0.045826974</v>
      </c>
      <c r="X54" s="0" t="n">
        <v>0.0614310966</v>
      </c>
      <c r="Y54" s="0" t="n">
        <v>0.0599698714</v>
      </c>
      <c r="Z54" s="0" t="n">
        <v>0.0596095166</v>
      </c>
      <c r="AA54" s="0" t="n">
        <v>0.0701814562</v>
      </c>
      <c r="AB54" s="0" t="n">
        <v>0.0727728722</v>
      </c>
      <c r="AC54" s="0" t="n">
        <v>0.0615185679</v>
      </c>
      <c r="AD54" s="0" t="n">
        <v>0.0863989604</v>
      </c>
      <c r="AE54" s="0" t="n">
        <v>0.0718836951</v>
      </c>
      <c r="AF54" s="0" t="n">
        <v>0.0620058278</v>
      </c>
      <c r="AG54" s="0" t="n">
        <v>0.0717382824</v>
      </c>
      <c r="AH54" s="0" t="n">
        <v>0.0741447781</v>
      </c>
      <c r="AI54" s="0" t="n">
        <v>0.1037304767</v>
      </c>
      <c r="AJ54" s="0" t="n">
        <v>0.0853259919</v>
      </c>
      <c r="AK54" s="0" t="n">
        <v>0.0804557169</v>
      </c>
      <c r="AL54" s="0" t="n">
        <v>0.0659649107</v>
      </c>
      <c r="AM54" s="0" t="n">
        <v>0.0615806821</v>
      </c>
      <c r="AN54" s="0" t="n">
        <v>0.0610825244</v>
      </c>
      <c r="AO54" s="0" t="n">
        <v>0.0464945328</v>
      </c>
      <c r="AP54" s="0" t="n">
        <v>0.059183568</v>
      </c>
      <c r="AQ54" s="0" t="n">
        <v>0.0718726033</v>
      </c>
      <c r="AR54" s="0" t="n">
        <v>0.0713965804</v>
      </c>
      <c r="AS54" s="0" t="n">
        <v>0.0720153918</v>
      </c>
      <c r="AT54" s="0" t="n">
        <v>0.0681149485</v>
      </c>
      <c r="AU54" s="0" t="n">
        <v>0.0937786008</v>
      </c>
      <c r="AV54" s="0" t="n">
        <v>0.0541921859</v>
      </c>
      <c r="AW54" s="0" t="n">
        <v>0.0943654706</v>
      </c>
      <c r="AX54" s="0" t="n">
        <v>0.0868493917</v>
      </c>
      <c r="AY54" s="0" t="n">
        <v>0.0692149491</v>
      </c>
      <c r="AZ54" s="0" t="n">
        <v>0.0531464419</v>
      </c>
      <c r="BA54" s="0" t="n">
        <v>0.0759195225</v>
      </c>
      <c r="BB54" s="0" t="n">
        <v>0.0819948832</v>
      </c>
      <c r="BC54" s="0" t="n">
        <v>0.076745125</v>
      </c>
      <c r="BD54" s="0" t="n">
        <v>0.0814612124</v>
      </c>
      <c r="BE54" s="0" t="n">
        <v>0.0683904245</v>
      </c>
      <c r="BF54" s="0" t="n">
        <v>0.0595853532</v>
      </c>
      <c r="BG54" s="0" t="n">
        <v>0.040623249</v>
      </c>
      <c r="BH54" s="0" t="n">
        <v>0.0373347893</v>
      </c>
      <c r="BI54" s="0" t="n">
        <v>0.0340463296</v>
      </c>
      <c r="BJ54" s="0" t="n">
        <v>0.0461680896</v>
      </c>
      <c r="BK54" s="0" t="n">
        <v>0.0582898496</v>
      </c>
      <c r="BL54" s="0" t="n">
        <v>0.0615561442</v>
      </c>
      <c r="BM54" s="0" t="n">
        <v>0.0648224388</v>
      </c>
      <c r="BN54" s="0" t="n">
        <v>0.0615261861</v>
      </c>
      <c r="BO54" s="0" t="n">
        <v>0.0582299335</v>
      </c>
      <c r="BP54" s="0" t="n">
        <v>0.0658672402</v>
      </c>
      <c r="BQ54" s="0" t="n">
        <v>0.073504547</v>
      </c>
      <c r="BR54" s="0" t="n">
        <v>0.0688294728</v>
      </c>
      <c r="BS54" s="0" t="n">
        <v>0.0641543987</v>
      </c>
      <c r="BT54" s="0" t="n">
        <v>0.0618367386</v>
      </c>
      <c r="BU54" s="0" t="n">
        <v>0.0595190786</v>
      </c>
      <c r="BV54" s="0" t="n">
        <v>0.0569996417</v>
      </c>
      <c r="BW54" s="0" t="n">
        <v>0.0544802048</v>
      </c>
      <c r="BX54" s="0" t="n">
        <v>0.0512161546</v>
      </c>
      <c r="BY54" s="0" t="n">
        <v>0.0479521044</v>
      </c>
    </row>
    <row r="56" customFormat="false" ht="14.15" hidden="false" customHeight="false" outlineLevel="0" collapsed="false">
      <c r="A56" s="29" t="s">
        <v>60</v>
      </c>
      <c r="B56" s="29"/>
      <c r="C56" s="30" t="n">
        <v>0.0191158370123606</v>
      </c>
      <c r="D56" s="30" t="n">
        <v>0.0178488438799276</v>
      </c>
      <c r="E56" s="30" t="n">
        <v>0.0182502094742061</v>
      </c>
    </row>
    <row r="57" customFormat="false" ht="14.15" hidden="false" customHeight="false" outlineLevel="0" collapsed="false">
      <c r="A57" s="29" t="s">
        <v>61</v>
      </c>
      <c r="B57" s="29"/>
      <c r="C57" s="30" t="n">
        <v>0.0781854511316655</v>
      </c>
      <c r="D57" s="30" t="n">
        <v>0.0712685354065582</v>
      </c>
      <c r="E57" s="30" t="n">
        <v>0.0694360932736896</v>
      </c>
    </row>
    <row r="58" customFormat="false" ht="14.15" hidden="false" customHeight="false" outlineLevel="0" collapsed="false">
      <c r="A58" s="29" t="s">
        <v>62</v>
      </c>
      <c r="B58" s="29"/>
      <c r="C58" s="31" t="n">
        <v>0.059069614119305</v>
      </c>
      <c r="D58" s="31" t="n">
        <v>0.0534196915266306</v>
      </c>
      <c r="E58" s="31" t="n">
        <v>0.0511858837994835</v>
      </c>
    </row>
    <row r="59" customFormat="false" ht="14.9" hidden="false" customHeight="false" outlineLevel="0" collapsed="false">
      <c r="A59" s="32" t="s">
        <v>63</v>
      </c>
      <c r="B59" s="32"/>
      <c r="C59" s="33" t="n">
        <v>0.0800265897373557</v>
      </c>
      <c r="D59" s="33" t="n">
        <v>0.0723721629375031</v>
      </c>
      <c r="E59" s="33" t="n">
        <v>0.0693458351512492</v>
      </c>
    </row>
    <row r="60" customFormat="false" ht="14.15" hidden="false" customHeight="false" outlineLevel="0" collapsed="false">
      <c r="A60" s="29" t="s">
        <v>64</v>
      </c>
      <c r="B60" s="29"/>
      <c r="C60" s="33" t="n">
        <v>0.0387659406570821</v>
      </c>
      <c r="D60" s="33" t="n">
        <v>0.0350580348715059</v>
      </c>
      <c r="E60" s="33" t="n">
        <v>0.0335920415840771</v>
      </c>
    </row>
    <row r="61" customFormat="false" ht="14.15" hidden="false" customHeight="false" outlineLevel="0" collapsed="false">
      <c r="A61" s="29" t="s">
        <v>65</v>
      </c>
      <c r="B61" s="29"/>
      <c r="C61" s="34" t="n">
        <v>0.025746712807608</v>
      </c>
      <c r="D61" s="34" t="n">
        <v>0.0240441553990224</v>
      </c>
      <c r="E61" s="34" t="n">
        <v>0.0245852457665424</v>
      </c>
    </row>
    <row r="62" customFormat="false" ht="14.15" hidden="false" customHeight="false" outlineLevel="0" collapsed="false">
      <c r="A62" s="29" t="s">
        <v>66</v>
      </c>
      <c r="B62" s="29"/>
      <c r="C62" s="34" t="n">
        <v>0.0126916687846083</v>
      </c>
      <c r="D62" s="34" t="n">
        <v>0.0118466618679342</v>
      </c>
      <c r="E62" s="34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D55" activeCellId="0" sqref="D55"/>
    </sheetView>
  </sheetViews>
  <sheetFormatPr defaultColWidth="12.9140625" defaultRowHeight="12.85" zeroHeight="false" outlineLevelRow="0" outlineLevelCol="0"/>
  <cols>
    <col collapsed="false" customWidth="true" hidden="false" outlineLevel="0" max="1" min="1" style="0" width="29.83"/>
  </cols>
  <sheetData>
    <row r="1" customFormat="false" ht="12.85" hidden="false" customHeight="false" outlineLevel="0" collapsed="false">
      <c r="D1" s="6" t="n">
        <f aca="false">D17</f>
        <v>993</v>
      </c>
    </row>
    <row r="2" customFormat="false" ht="12.85" hidden="false" customHeight="false" outlineLevel="0" collapsed="false">
      <c r="D2" s="4" t="n">
        <f aca="false">D30*D35/100</f>
        <v>13.9222981809871</v>
      </c>
    </row>
    <row r="3" customFormat="false" ht="12.85" hidden="false" customHeight="false" outlineLevel="0" collapsed="false">
      <c r="D3" s="6" t="n">
        <f aca="false">D31*D35/100</f>
        <v>45.9974258774311</v>
      </c>
    </row>
    <row r="4" customFormat="false" ht="12.85" hidden="false" customHeight="false" outlineLevel="0" collapsed="false">
      <c r="D4" s="4" t="n">
        <f aca="false">D32*D35/100</f>
        <v>72.7312166165019</v>
      </c>
    </row>
    <row r="5" customFormat="false" ht="12.85" hidden="false" customHeight="false" outlineLevel="0" collapsed="false">
      <c r="D5" s="6" t="n">
        <f aca="false">D33*D35/100</f>
        <v>102.989968345647</v>
      </c>
    </row>
    <row r="6" customFormat="false" ht="12.85" hidden="false" customHeight="false" outlineLevel="0" collapsed="false">
      <c r="D6" s="8" t="n">
        <f aca="false">D54*D55/SUM(D58:D68)</f>
        <v>0.2289555286</v>
      </c>
    </row>
    <row r="7" customFormat="false" ht="12.85" hidden="false" customHeight="false" outlineLevel="0" collapsed="false">
      <c r="D7" s="6" t="n">
        <f aca="false">D35*D35/100</f>
        <v>116.318318558328</v>
      </c>
    </row>
    <row r="8" customFormat="false" ht="12.85" hidden="false" customHeight="false" outlineLevel="0" collapsed="false">
      <c r="D8" s="4" t="n">
        <f aca="false">D36*D35/100</f>
        <v>142.47116418196</v>
      </c>
    </row>
    <row r="9" customFormat="false" ht="12.85" hidden="false" customHeight="false" outlineLevel="0" collapsed="false">
      <c r="D9" s="6" t="n">
        <f aca="false">D37*D35/100</f>
        <v>153.675875487648</v>
      </c>
    </row>
    <row r="10" customFormat="false" ht="12.85" hidden="false" customHeight="false" outlineLevel="0" collapsed="false">
      <c r="D10" s="4" t="n">
        <f aca="false">D38*D35/100</f>
        <v>166.818965335894</v>
      </c>
    </row>
    <row r="11" customFormat="false" ht="12.85" hidden="false" customHeight="false" outlineLevel="0" collapsed="false">
      <c r="D11" s="6" t="n">
        <f aca="false">D39*D35/100</f>
        <v>174.723566187902</v>
      </c>
    </row>
    <row r="12" customFormat="false" ht="12.85" hidden="false" customHeight="false" outlineLevel="0" collapsed="false">
      <c r="D12" s="4" t="n">
        <f aca="false">D40*D35/100</f>
        <v>109.849880063995</v>
      </c>
    </row>
    <row r="13" customFormat="false" ht="12.85" hidden="false" customHeight="false" outlineLevel="0" collapsed="false">
      <c r="D13" s="28"/>
    </row>
    <row r="14" customFormat="false" ht="12.85" hidden="false" customHeight="false" outlineLevel="0" collapsed="false">
      <c r="D14" s="28"/>
    </row>
    <row r="15" customFormat="false" ht="12.85" hidden="false" customHeight="false" outlineLevel="0" collapsed="false">
      <c r="D15" s="28" t="s">
        <v>57</v>
      </c>
    </row>
    <row r="16" customFormat="false" ht="13.4" hidden="false" customHeight="false" outlineLevel="0" collapsed="false">
      <c r="C16" s="0" t="s">
        <v>34</v>
      </c>
      <c r="D16" s="0" t="s">
        <v>58</v>
      </c>
    </row>
    <row r="17" customFormat="false" ht="12.85" hidden="false" customHeight="false" outlineLevel="0" collapsed="false">
      <c r="D17" s="0" t="n">
        <v>993</v>
      </c>
      <c r="E17" s="0" t="n">
        <v>994</v>
      </c>
      <c r="F17" s="0" t="n">
        <v>995</v>
      </c>
      <c r="G17" s="0" t="n">
        <v>996</v>
      </c>
      <c r="H17" s="0" t="n">
        <v>997</v>
      </c>
      <c r="I17" s="0" t="n">
        <v>998</v>
      </c>
      <c r="J17" s="0" t="n">
        <v>999</v>
      </c>
      <c r="K17" s="0" t="n">
        <v>1000</v>
      </c>
      <c r="L17" s="0" t="n">
        <v>1001</v>
      </c>
      <c r="M17" s="0" t="n">
        <v>1002</v>
      </c>
      <c r="N17" s="0" t="n">
        <v>1003</v>
      </c>
      <c r="O17" s="0" t="n">
        <v>1004</v>
      </c>
      <c r="P17" s="0" t="n">
        <v>1005</v>
      </c>
      <c r="Q17" s="0" t="n">
        <v>1006</v>
      </c>
      <c r="R17" s="0" t="n">
        <v>1007</v>
      </c>
      <c r="S17" s="0" t="n">
        <v>1008</v>
      </c>
      <c r="T17" s="0" t="n">
        <v>1009</v>
      </c>
      <c r="U17" s="0" t="n">
        <v>1010</v>
      </c>
      <c r="V17" s="0" t="n">
        <v>1011</v>
      </c>
      <c r="W17" s="0" t="n">
        <v>1012</v>
      </c>
      <c r="X17" s="0" t="n">
        <v>1013</v>
      </c>
      <c r="Y17" s="0" t="n">
        <v>1014</v>
      </c>
      <c r="Z17" s="0" t="n">
        <v>1015</v>
      </c>
      <c r="AA17" s="0" t="n">
        <v>1016</v>
      </c>
      <c r="AB17" s="0" t="n">
        <v>1017</v>
      </c>
      <c r="AC17" s="0" t="n">
        <v>1018</v>
      </c>
      <c r="AD17" s="0" t="n">
        <v>1019</v>
      </c>
      <c r="AE17" s="0" t="n">
        <v>1020</v>
      </c>
      <c r="AF17" s="0" t="n">
        <v>1021</v>
      </c>
      <c r="AG17" s="0" t="n">
        <v>1022</v>
      </c>
      <c r="AH17" s="0" t="n">
        <v>1023</v>
      </c>
      <c r="AI17" s="0" t="n">
        <v>1024</v>
      </c>
      <c r="AJ17" s="0" t="n">
        <v>1025</v>
      </c>
      <c r="AK17" s="0" t="n">
        <v>1026</v>
      </c>
      <c r="AL17" s="0" t="n">
        <v>1027</v>
      </c>
      <c r="AM17" s="0" t="n">
        <v>1028</v>
      </c>
      <c r="AN17" s="0" t="n">
        <v>1029</v>
      </c>
      <c r="AO17" s="0" t="n">
        <v>1030</v>
      </c>
      <c r="AP17" s="0" t="n">
        <v>1031</v>
      </c>
      <c r="AQ17" s="0" t="n">
        <v>1032</v>
      </c>
      <c r="AR17" s="0" t="n">
        <v>1033</v>
      </c>
      <c r="AS17" s="0" t="n">
        <v>1034</v>
      </c>
      <c r="AT17" s="0" t="n">
        <v>1035</v>
      </c>
      <c r="AU17" s="0" t="n">
        <v>1036</v>
      </c>
      <c r="AV17" s="0" t="n">
        <v>1037</v>
      </c>
      <c r="AW17" s="0" t="n">
        <v>1038</v>
      </c>
      <c r="AX17" s="0" t="n">
        <v>1039</v>
      </c>
      <c r="AY17" s="0" t="n">
        <v>1040</v>
      </c>
      <c r="AZ17" s="0" t="n">
        <v>1041</v>
      </c>
      <c r="BA17" s="0" t="n">
        <v>1042</v>
      </c>
      <c r="BB17" s="0" t="n">
        <v>1043</v>
      </c>
      <c r="BC17" s="0" t="n">
        <v>1044</v>
      </c>
      <c r="BD17" s="0" t="n">
        <v>1045</v>
      </c>
      <c r="BE17" s="0" t="n">
        <v>1046</v>
      </c>
      <c r="BF17" s="0" t="n">
        <v>1047</v>
      </c>
      <c r="BG17" s="0" t="n">
        <v>1048</v>
      </c>
      <c r="BH17" s="0" t="n">
        <v>1049</v>
      </c>
      <c r="BI17" s="0" t="n">
        <v>1050</v>
      </c>
      <c r="BJ17" s="0" t="n">
        <v>1051</v>
      </c>
      <c r="BK17" s="0" t="n">
        <v>1052</v>
      </c>
      <c r="BL17" s="0" t="n">
        <v>1053</v>
      </c>
      <c r="BM17" s="0" t="n">
        <v>1054</v>
      </c>
      <c r="BN17" s="0" t="n">
        <v>1055</v>
      </c>
      <c r="BO17" s="0" t="n">
        <v>1056</v>
      </c>
      <c r="BP17" s="0" t="n">
        <v>1057</v>
      </c>
      <c r="BQ17" s="0" t="n">
        <v>1058</v>
      </c>
      <c r="BR17" s="0" t="n">
        <v>1059</v>
      </c>
      <c r="BS17" s="0" t="n">
        <v>1060</v>
      </c>
      <c r="BT17" s="0" t="n">
        <v>1061</v>
      </c>
      <c r="BU17" s="0" t="n">
        <v>1062</v>
      </c>
      <c r="BV17" s="0" t="n">
        <v>1063</v>
      </c>
      <c r="BW17" s="0" t="n">
        <v>1064</v>
      </c>
      <c r="BX17" s="0" t="n">
        <v>1065</v>
      </c>
      <c r="BY17" s="0" t="n">
        <v>1066</v>
      </c>
    </row>
    <row r="18" customFormat="false" ht="12.85" hidden="false" customHeight="false" outlineLevel="0" collapsed="false">
      <c r="C18" s="0" t="n">
        <v>16</v>
      </c>
      <c r="D18" s="0" t="n">
        <v>0.0295554794</v>
      </c>
      <c r="E18" s="0" t="n">
        <v>0.0311568332</v>
      </c>
      <c r="F18" s="0" t="n">
        <v>0.0405410614</v>
      </c>
      <c r="G18" s="0" t="n">
        <v>0.0285281051</v>
      </c>
      <c r="H18" s="0" t="n">
        <v>0.0294256256</v>
      </c>
      <c r="I18" s="0" t="n">
        <v>0.0303231461</v>
      </c>
      <c r="J18" s="0" t="n">
        <v>0.0312206665</v>
      </c>
      <c r="K18" s="0" t="n">
        <v>0.032118187</v>
      </c>
      <c r="L18" s="0" t="n">
        <v>0.0297556564</v>
      </c>
      <c r="M18" s="0" t="n">
        <v>0.0303035079</v>
      </c>
      <c r="N18" s="0" t="n">
        <v>0.0291426462</v>
      </c>
      <c r="O18" s="0" t="n">
        <v>0.0308885228</v>
      </c>
      <c r="P18" s="0" t="n">
        <v>0.0336228764</v>
      </c>
      <c r="Q18" s="0" t="n">
        <v>0.0435175975</v>
      </c>
      <c r="R18" s="0" t="n">
        <v>0.0262769435</v>
      </c>
      <c r="S18" s="0" t="n">
        <v>0.0221792867</v>
      </c>
      <c r="T18" s="0" t="n">
        <v>0.0341850438</v>
      </c>
      <c r="U18" s="0" t="n">
        <v>0.0413853933</v>
      </c>
      <c r="V18" s="0" t="n">
        <v>0.01969879</v>
      </c>
      <c r="W18" s="0" t="n">
        <v>0.0263980257</v>
      </c>
      <c r="X18" s="0" t="n">
        <v>0.0352814922</v>
      </c>
      <c r="Y18" s="0" t="n">
        <v>0.0195381883</v>
      </c>
      <c r="Z18" s="0" t="n">
        <v>0.0256184263</v>
      </c>
      <c r="AA18" s="0" t="n">
        <v>0.0520187671</v>
      </c>
      <c r="AB18" s="0" t="n">
        <v>0.0197400033</v>
      </c>
      <c r="AC18" s="0" t="n">
        <v>0.0304003006</v>
      </c>
      <c r="AD18" s="0" t="n">
        <v>0.0190278692</v>
      </c>
      <c r="AE18" s="0" t="n">
        <v>0.0328909961</v>
      </c>
      <c r="AF18" s="0" t="n">
        <v>0.0431564944</v>
      </c>
      <c r="AG18" s="0" t="n">
        <v>0.0488659121</v>
      </c>
      <c r="AH18" s="0" t="n">
        <v>0.0299151318</v>
      </c>
      <c r="AI18" s="0" t="n">
        <v>0.0280123407</v>
      </c>
      <c r="AJ18" s="0" t="n">
        <v>0.0391753072</v>
      </c>
      <c r="AK18" s="0" t="n">
        <v>0.0340745155</v>
      </c>
      <c r="AL18" s="0" t="n">
        <v>0.040073121</v>
      </c>
      <c r="AM18" s="0" t="n">
        <v>0.0327727444</v>
      </c>
      <c r="AN18" s="0" t="n">
        <v>0.0346214419</v>
      </c>
      <c r="AO18" s="0" t="n">
        <v>0.0462494818</v>
      </c>
      <c r="AP18" s="0" t="n">
        <v>0.039346989</v>
      </c>
      <c r="AQ18" s="0" t="n">
        <v>0.0324444963</v>
      </c>
      <c r="AR18" s="0" t="n">
        <v>0.0369483334</v>
      </c>
      <c r="AS18" s="0" t="n">
        <v>0.0371510106</v>
      </c>
      <c r="AT18" s="0" t="n">
        <v>0.0371842374</v>
      </c>
      <c r="AU18" s="0" t="n">
        <v>0.038108494</v>
      </c>
      <c r="AV18" s="0" t="n">
        <v>0.0409330845</v>
      </c>
      <c r="AW18" s="0" t="n">
        <v>0.0400149007</v>
      </c>
      <c r="AX18" s="0" t="n">
        <v>0.0485100536</v>
      </c>
      <c r="AY18" s="0" t="n">
        <v>0.0379841023</v>
      </c>
      <c r="AZ18" s="0" t="n">
        <v>0.0472013554</v>
      </c>
      <c r="BA18" s="0" t="n">
        <v>0.0550991253</v>
      </c>
      <c r="BB18" s="0" t="n">
        <v>0.0397574192</v>
      </c>
      <c r="BC18" s="0" t="n">
        <v>0.0461908235</v>
      </c>
      <c r="BD18" s="0" t="n">
        <v>0.0712763922</v>
      </c>
      <c r="BE18" s="0" t="n">
        <v>0.0619727692</v>
      </c>
      <c r="BF18" s="0" t="n">
        <v>0.0572927917</v>
      </c>
      <c r="BG18" s="0" t="n">
        <v>0.0309254</v>
      </c>
      <c r="BH18" s="0" t="n">
        <v>0.0311393715</v>
      </c>
      <c r="BI18" s="0" t="n">
        <v>0.031353343</v>
      </c>
      <c r="BJ18" s="0" t="n">
        <v>0.032290709</v>
      </c>
      <c r="BK18" s="0" t="n">
        <v>0.033228075</v>
      </c>
      <c r="BL18" s="0" t="n">
        <v>0.0366412477</v>
      </c>
      <c r="BM18" s="0" t="n">
        <v>0.0400544204</v>
      </c>
      <c r="BN18" s="0" t="n">
        <v>0.0341139794</v>
      </c>
      <c r="BO18" s="0" t="n">
        <v>0.0281735385</v>
      </c>
      <c r="BP18" s="0" t="n">
        <v>0.0306757344</v>
      </c>
      <c r="BQ18" s="0" t="n">
        <v>0.0331779302</v>
      </c>
      <c r="BR18" s="0" t="n">
        <v>0.0304041419</v>
      </c>
      <c r="BS18" s="0" t="n">
        <v>0.0276303536</v>
      </c>
      <c r="BT18" s="0" t="n">
        <v>0.0299093043</v>
      </c>
      <c r="BU18" s="0" t="n">
        <v>0.0321882549</v>
      </c>
      <c r="BV18" s="0" t="n">
        <v>0.0334762411</v>
      </c>
      <c r="BW18" s="0" t="n">
        <v>0.0347642273</v>
      </c>
      <c r="BX18" s="0" t="n">
        <v>0.033658917</v>
      </c>
      <c r="BY18" s="0" t="n">
        <v>0.0325536067</v>
      </c>
    </row>
    <row r="19" customFormat="false" ht="12.85" hidden="false" customHeight="false" outlineLevel="0" collapsed="false">
      <c r="A19" s="0" t="s">
        <v>67</v>
      </c>
      <c r="C19" s="0" t="n">
        <v>20</v>
      </c>
      <c r="D19" s="0" t="n">
        <v>0.0976473823</v>
      </c>
      <c r="E19" s="0" t="n">
        <v>0.0939965288</v>
      </c>
      <c r="F19" s="0" t="n">
        <v>0.082035384</v>
      </c>
      <c r="G19" s="0" t="n">
        <v>0.10001894</v>
      </c>
      <c r="H19" s="0" t="n">
        <v>0.0989426811</v>
      </c>
      <c r="I19" s="0" t="n">
        <v>0.0978664221</v>
      </c>
      <c r="J19" s="0" t="n">
        <v>0.0967901632</v>
      </c>
      <c r="K19" s="0" t="n">
        <v>0.0957139042</v>
      </c>
      <c r="L19" s="0" t="n">
        <v>0.0971185904</v>
      </c>
      <c r="M19" s="0" t="n">
        <v>0.0913682964</v>
      </c>
      <c r="N19" s="0" t="n">
        <v>0.0831136388</v>
      </c>
      <c r="O19" s="0" t="n">
        <v>0.0841992261</v>
      </c>
      <c r="P19" s="0" t="n">
        <v>0.0865745077</v>
      </c>
      <c r="Q19" s="0" t="n">
        <v>0.0850095328</v>
      </c>
      <c r="R19" s="0" t="n">
        <v>0.081891199</v>
      </c>
      <c r="S19" s="0" t="n">
        <v>0.0753108035</v>
      </c>
      <c r="T19" s="0" t="n">
        <v>0.0838713309</v>
      </c>
      <c r="U19" s="0" t="n">
        <v>0.0844609145</v>
      </c>
      <c r="V19" s="0" t="n">
        <v>0.0702385265</v>
      </c>
      <c r="W19" s="0" t="n">
        <v>0.0680218964</v>
      </c>
      <c r="X19" s="0" t="n">
        <v>0.0601450154</v>
      </c>
      <c r="Y19" s="0" t="n">
        <v>0.0747073725</v>
      </c>
      <c r="Z19" s="0" t="n">
        <v>0.0738759486</v>
      </c>
      <c r="AA19" s="0" t="n">
        <v>0.0640196972</v>
      </c>
      <c r="AB19" s="0" t="n">
        <v>0.0556557122</v>
      </c>
      <c r="AC19" s="0" t="n">
        <v>0.0919991643</v>
      </c>
      <c r="AD19" s="0" t="n">
        <v>0.074002598</v>
      </c>
      <c r="AE19" s="0" t="n">
        <v>0.0959907501</v>
      </c>
      <c r="AF19" s="0" t="n">
        <v>0.0830072451</v>
      </c>
      <c r="AG19" s="0" t="n">
        <v>0.092100736</v>
      </c>
      <c r="AH19" s="0" t="n">
        <v>0.0773644184</v>
      </c>
      <c r="AI19" s="0" t="n">
        <v>0.0763964581</v>
      </c>
      <c r="AJ19" s="0" t="n">
        <v>0.0776182602</v>
      </c>
      <c r="AK19" s="0" t="n">
        <v>0.077586344</v>
      </c>
      <c r="AL19" s="0" t="n">
        <v>0.0750312849</v>
      </c>
      <c r="AM19" s="0" t="n">
        <v>0.0673706873</v>
      </c>
      <c r="AN19" s="0" t="n">
        <v>0.073564328</v>
      </c>
      <c r="AO19" s="0" t="n">
        <v>0.0770831714</v>
      </c>
      <c r="AP19" s="0" t="n">
        <v>0.0754560734</v>
      </c>
      <c r="AQ19" s="0" t="n">
        <v>0.0738289754</v>
      </c>
      <c r="AR19" s="0" t="n">
        <v>0.0808607708</v>
      </c>
      <c r="AS19" s="0" t="n">
        <v>0.0861211823</v>
      </c>
      <c r="AT19" s="0" t="n">
        <v>0.0762219472</v>
      </c>
      <c r="AU19" s="0" t="n">
        <v>0.0910627305</v>
      </c>
      <c r="AV19" s="0" t="n">
        <v>0.0840813138</v>
      </c>
      <c r="AW19" s="0" t="n">
        <v>0.0923884652</v>
      </c>
      <c r="AX19" s="0" t="n">
        <v>0.0861593785</v>
      </c>
      <c r="AY19" s="0" t="n">
        <v>0.0917688249</v>
      </c>
      <c r="AZ19" s="0" t="n">
        <v>0.1000545193</v>
      </c>
      <c r="BA19" s="0" t="n">
        <v>0.1109217253</v>
      </c>
      <c r="BB19" s="0" t="n">
        <v>0.1143545039</v>
      </c>
      <c r="BC19" s="0" t="n">
        <v>0.1030099495</v>
      </c>
      <c r="BD19" s="0" t="n">
        <v>0.0968158062</v>
      </c>
      <c r="BE19" s="0" t="n">
        <v>0.124799395</v>
      </c>
      <c r="BF19" s="0" t="n">
        <v>0.1230199843</v>
      </c>
      <c r="BG19" s="0" t="n">
        <v>0.0865398137</v>
      </c>
      <c r="BH19" s="0" t="n">
        <v>0.0915019002</v>
      </c>
      <c r="BI19" s="0" t="n">
        <v>0.0964639867</v>
      </c>
      <c r="BJ19" s="0" t="n">
        <v>0.0856268358</v>
      </c>
      <c r="BK19" s="0" t="n">
        <v>0.0747896849</v>
      </c>
      <c r="BL19" s="0" t="n">
        <v>0.0732229996</v>
      </c>
      <c r="BM19" s="0" t="n">
        <v>0.0716563142</v>
      </c>
      <c r="BN19" s="0" t="n">
        <v>0.0792020197</v>
      </c>
      <c r="BO19" s="0" t="n">
        <v>0.0867477252</v>
      </c>
      <c r="BP19" s="0" t="n">
        <v>0.0838266354</v>
      </c>
      <c r="BQ19" s="0" t="n">
        <v>0.0809055456</v>
      </c>
      <c r="BR19" s="0" t="n">
        <v>0.0795835322</v>
      </c>
      <c r="BS19" s="0" t="n">
        <v>0.0782615188</v>
      </c>
      <c r="BT19" s="0" t="n">
        <v>0.0793837121</v>
      </c>
      <c r="BU19" s="0" t="n">
        <v>0.0805059053</v>
      </c>
      <c r="BV19" s="0" t="n">
        <v>0.0752683517</v>
      </c>
      <c r="BW19" s="0" t="n">
        <v>0.070030798</v>
      </c>
      <c r="BX19" s="0" t="n">
        <v>0.0742830912</v>
      </c>
      <c r="BY19" s="0" t="n">
        <v>0.0785353844</v>
      </c>
    </row>
    <row r="20" customFormat="false" ht="12.85" hidden="false" customHeight="false" outlineLevel="0" collapsed="false">
      <c r="C20" s="0" t="n">
        <v>25</v>
      </c>
      <c r="D20" s="0" t="n">
        <v>0.1544002252</v>
      </c>
      <c r="E20" s="0" t="n">
        <v>0.1409589336</v>
      </c>
      <c r="F20" s="0" t="n">
        <v>0.1377811486</v>
      </c>
      <c r="G20" s="0" t="n">
        <v>0.1590808292</v>
      </c>
      <c r="H20" s="0" t="n">
        <v>0.153669585</v>
      </c>
      <c r="I20" s="0" t="n">
        <v>0.1482583408</v>
      </c>
      <c r="J20" s="0" t="n">
        <v>0.1428470965</v>
      </c>
      <c r="K20" s="0" t="n">
        <v>0.1374358523</v>
      </c>
      <c r="L20" s="0" t="n">
        <v>0.124695612</v>
      </c>
      <c r="M20" s="0" t="n">
        <v>0.1280652956</v>
      </c>
      <c r="N20" s="0" t="n">
        <v>0.1420920395</v>
      </c>
      <c r="O20" s="0" t="n">
        <v>0.1382233863</v>
      </c>
      <c r="P20" s="0" t="n">
        <v>0.1278268845</v>
      </c>
      <c r="Q20" s="0" t="n">
        <v>0.1430545302</v>
      </c>
      <c r="R20" s="0" t="n">
        <v>0.1373038874</v>
      </c>
      <c r="S20" s="0" t="n">
        <v>0.1409322252</v>
      </c>
      <c r="T20" s="0" t="n">
        <v>0.1171389356</v>
      </c>
      <c r="U20" s="0" t="n">
        <v>0.1062939165</v>
      </c>
      <c r="V20" s="0" t="n">
        <v>0.1160245808</v>
      </c>
      <c r="W20" s="0" t="n">
        <v>0.1218931776</v>
      </c>
      <c r="X20" s="0" t="n">
        <v>0.1218486972</v>
      </c>
      <c r="Y20" s="0" t="n">
        <v>0.1397406615</v>
      </c>
      <c r="Z20" s="0" t="n">
        <v>0.1346987181</v>
      </c>
      <c r="AA20" s="0" t="n">
        <v>0.1341536368</v>
      </c>
      <c r="AB20" s="0" t="n">
        <v>0.1154770461</v>
      </c>
      <c r="AC20" s="0" t="n">
        <v>0.107512882</v>
      </c>
      <c r="AD20" s="0" t="n">
        <v>0.1322572741</v>
      </c>
      <c r="AE20" s="0" t="n">
        <v>0.1228457742</v>
      </c>
      <c r="AF20" s="0" t="n">
        <v>0.1279362329</v>
      </c>
      <c r="AG20" s="0" t="n">
        <v>0.1438341924</v>
      </c>
      <c r="AH20" s="0" t="n">
        <v>0.147209186</v>
      </c>
      <c r="AI20" s="0" t="n">
        <v>0.127632065</v>
      </c>
      <c r="AJ20" s="0" t="n">
        <v>0.1327574344</v>
      </c>
      <c r="AK20" s="0" t="n">
        <v>0.1242908581</v>
      </c>
      <c r="AL20" s="0" t="n">
        <v>0.1590719355</v>
      </c>
      <c r="AM20" s="0" t="n">
        <v>0.1437199157</v>
      </c>
      <c r="AN20" s="0" t="n">
        <v>0.1383194756</v>
      </c>
      <c r="AO20" s="0" t="n">
        <v>0.1443782897</v>
      </c>
      <c r="AP20" s="0" t="n">
        <v>0.1399430924</v>
      </c>
      <c r="AQ20" s="0" t="n">
        <v>0.1355078952</v>
      </c>
      <c r="AR20" s="0" t="n">
        <v>0.1308013747</v>
      </c>
      <c r="AS20" s="0" t="n">
        <v>0.1327841725</v>
      </c>
      <c r="AT20" s="0" t="n">
        <v>0.1324830318</v>
      </c>
      <c r="AU20" s="0" t="n">
        <v>0.1671912977</v>
      </c>
      <c r="AV20" s="0" t="n">
        <v>0.1611083239</v>
      </c>
      <c r="AW20" s="0" t="n">
        <v>0.1411150076</v>
      </c>
      <c r="AX20" s="0" t="n">
        <v>0.1526263773</v>
      </c>
      <c r="AY20" s="0" t="n">
        <v>0.1504524835</v>
      </c>
      <c r="AZ20" s="0" t="n">
        <v>0.1709970352</v>
      </c>
      <c r="BA20" s="0" t="n">
        <v>0.1611490983</v>
      </c>
      <c r="BB20" s="0" t="n">
        <v>0.1447986126</v>
      </c>
      <c r="BC20" s="0" t="n">
        <v>0.1532871734</v>
      </c>
      <c r="BD20" s="0" t="n">
        <v>0.1577071617</v>
      </c>
      <c r="BE20" s="0" t="n">
        <v>0.1626439394</v>
      </c>
      <c r="BF20" s="0" t="n">
        <v>0.1619793443</v>
      </c>
      <c r="BG20" s="0" t="n">
        <v>0.1750936685</v>
      </c>
      <c r="BH20" s="0" t="n">
        <v>0.1671796662</v>
      </c>
      <c r="BI20" s="0" t="n">
        <v>0.159265664</v>
      </c>
      <c r="BJ20" s="0" t="n">
        <v>0.1538687928</v>
      </c>
      <c r="BK20" s="0" t="n">
        <v>0.1484719216</v>
      </c>
      <c r="BL20" s="0" t="n">
        <v>0.1516354165</v>
      </c>
      <c r="BM20" s="0" t="n">
        <v>0.1547989114</v>
      </c>
      <c r="BN20" s="0" t="n">
        <v>0.1504415391</v>
      </c>
      <c r="BO20" s="0" t="n">
        <v>0.1460841668</v>
      </c>
      <c r="BP20" s="0" t="n">
        <v>0.1538755319</v>
      </c>
      <c r="BQ20" s="0" t="n">
        <v>0.161666897</v>
      </c>
      <c r="BR20" s="0" t="n">
        <v>0.1462983751</v>
      </c>
      <c r="BS20" s="0" t="n">
        <v>0.1309298531</v>
      </c>
      <c r="BT20" s="0" t="n">
        <v>0.1350167557</v>
      </c>
      <c r="BU20" s="0" t="n">
        <v>0.1391036583</v>
      </c>
      <c r="BV20" s="0" t="n">
        <v>0.1368155589</v>
      </c>
      <c r="BW20" s="0" t="n">
        <v>0.1345274596</v>
      </c>
      <c r="BX20" s="0" t="n">
        <v>0.1465439047</v>
      </c>
      <c r="BY20" s="0" t="n">
        <v>0.1585603497</v>
      </c>
    </row>
    <row r="21" customFormat="false" ht="12.85" hidden="false" customHeight="false" outlineLevel="0" collapsed="false">
      <c r="C21" s="0" t="n">
        <v>30</v>
      </c>
      <c r="D21" s="0" t="n">
        <v>0.2186361654</v>
      </c>
      <c r="E21" s="0" t="n">
        <v>0.2076130311</v>
      </c>
      <c r="F21" s="0" t="n">
        <v>0.1982899266</v>
      </c>
      <c r="G21" s="0" t="n">
        <v>0.1919894048</v>
      </c>
      <c r="H21" s="0" t="n">
        <v>0.1885401648</v>
      </c>
      <c r="I21" s="0" t="n">
        <v>0.1850909247</v>
      </c>
      <c r="J21" s="0" t="n">
        <v>0.1816416847</v>
      </c>
      <c r="K21" s="0" t="n">
        <v>0.1781924446</v>
      </c>
      <c r="L21" s="0" t="n">
        <v>0.1873300182</v>
      </c>
      <c r="M21" s="0" t="n">
        <v>0.1893474309</v>
      </c>
      <c r="N21" s="0" t="n">
        <v>0.1963476244</v>
      </c>
      <c r="O21" s="0" t="n">
        <v>0.17663284</v>
      </c>
      <c r="P21" s="0" t="n">
        <v>0.1654064739</v>
      </c>
      <c r="Q21" s="0" t="n">
        <v>0.1719666859</v>
      </c>
      <c r="R21" s="0" t="n">
        <v>0.1842565185</v>
      </c>
      <c r="S21" s="0" t="n">
        <v>0.1999979831</v>
      </c>
      <c r="T21" s="0" t="n">
        <v>0.1777216923</v>
      </c>
      <c r="U21" s="0" t="n">
        <v>0.1997788672</v>
      </c>
      <c r="V21" s="0" t="n">
        <v>0.1596707692</v>
      </c>
      <c r="W21" s="0" t="n">
        <v>0.191983534</v>
      </c>
      <c r="X21" s="0" t="n">
        <v>0.1758717937</v>
      </c>
      <c r="Y21" s="0" t="n">
        <v>0.1727579388</v>
      </c>
      <c r="Z21" s="0" t="n">
        <v>0.1764112133</v>
      </c>
      <c r="AA21" s="0" t="n">
        <v>0.1942729522</v>
      </c>
      <c r="AB21" s="0" t="n">
        <v>0.1856659628</v>
      </c>
      <c r="AC21" s="0" t="n">
        <v>0.1855785893</v>
      </c>
      <c r="AD21" s="0" t="n">
        <v>0.1716972854</v>
      </c>
      <c r="AE21" s="0" t="n">
        <v>0.1977896188</v>
      </c>
      <c r="AF21" s="0" t="n">
        <v>0.2226167133</v>
      </c>
      <c r="AG21" s="0" t="n">
        <v>0.1937883478</v>
      </c>
      <c r="AH21" s="0" t="n">
        <v>0.2035702968</v>
      </c>
      <c r="AI21" s="0" t="n">
        <v>0.2167640213</v>
      </c>
      <c r="AJ21" s="0" t="n">
        <v>0.1890065844</v>
      </c>
      <c r="AK21" s="0" t="n">
        <v>0.1770103923</v>
      </c>
      <c r="AL21" s="0" t="n">
        <v>0.20704163</v>
      </c>
      <c r="AM21" s="0" t="n">
        <v>0.2011446769</v>
      </c>
      <c r="AN21" s="0" t="n">
        <v>0.2068333147</v>
      </c>
      <c r="AO21" s="0" t="n">
        <v>0.1790033419</v>
      </c>
      <c r="AP21" s="0" t="n">
        <v>0.1924710459</v>
      </c>
      <c r="AQ21" s="0" t="n">
        <v>0.20593875</v>
      </c>
      <c r="AR21" s="0" t="n">
        <v>0.1972884719</v>
      </c>
      <c r="AS21" s="0" t="n">
        <v>0.185764518</v>
      </c>
      <c r="AT21" s="0" t="n">
        <v>0.2084090002</v>
      </c>
      <c r="AU21" s="0" t="n">
        <v>0.2134788372</v>
      </c>
      <c r="AV21" s="0" t="n">
        <v>0.2057799837</v>
      </c>
      <c r="AW21" s="0" t="n">
        <v>0.2371116234</v>
      </c>
      <c r="AX21" s="0" t="n">
        <v>0.2260637006</v>
      </c>
      <c r="AY21" s="0" t="n">
        <v>0.2339637011</v>
      </c>
      <c r="AZ21" s="0" t="n">
        <v>0.2183397358</v>
      </c>
      <c r="BA21" s="0" t="n">
        <v>0.2330753146</v>
      </c>
      <c r="BB21" s="0" t="n">
        <v>0.2171552593</v>
      </c>
      <c r="BC21" s="0" t="n">
        <v>0.2197643088</v>
      </c>
      <c r="BD21" s="0" t="n">
        <v>0.2215810213</v>
      </c>
      <c r="BE21" s="0" t="n">
        <v>0.2144599838</v>
      </c>
      <c r="BF21" s="0" t="n">
        <v>0.2341078592</v>
      </c>
      <c r="BG21" s="0" t="n">
        <v>0.2414362555</v>
      </c>
      <c r="BH21" s="0" t="n">
        <v>0.2302814982</v>
      </c>
      <c r="BI21" s="0" t="n">
        <v>0.219126741</v>
      </c>
      <c r="BJ21" s="0" t="n">
        <v>0.2067376673</v>
      </c>
      <c r="BK21" s="0" t="n">
        <v>0.1943485936</v>
      </c>
      <c r="BL21" s="0" t="n">
        <v>0.1962905415</v>
      </c>
      <c r="BM21" s="0" t="n">
        <v>0.1982324893</v>
      </c>
      <c r="BN21" s="0" t="n">
        <v>0.2005782791</v>
      </c>
      <c r="BO21" s="0" t="n">
        <v>0.202924069</v>
      </c>
      <c r="BP21" s="0" t="n">
        <v>0.2084647321</v>
      </c>
      <c r="BQ21" s="0" t="n">
        <v>0.2140053953</v>
      </c>
      <c r="BR21" s="0" t="n">
        <v>0.2189179369</v>
      </c>
      <c r="BS21" s="0" t="n">
        <v>0.2238304785</v>
      </c>
      <c r="BT21" s="0" t="n">
        <v>0.2221143869</v>
      </c>
      <c r="BU21" s="0" t="n">
        <v>0.2203982953</v>
      </c>
      <c r="BV21" s="0" t="n">
        <v>0.230902378</v>
      </c>
      <c r="BW21" s="0" t="n">
        <v>0.2414064606</v>
      </c>
      <c r="BX21" s="0" t="n">
        <v>0.2326098436</v>
      </c>
      <c r="BY21" s="0" t="n">
        <v>0.2238132265</v>
      </c>
    </row>
    <row r="22" customFormat="false" ht="12.85" hidden="false" customHeight="false" outlineLevel="0" collapsed="false">
      <c r="C22" s="35" t="n">
        <v>35</v>
      </c>
      <c r="D22" s="35" t="n">
        <v>0.2289555286</v>
      </c>
      <c r="E22" s="35" t="n">
        <v>0.2117012248</v>
      </c>
      <c r="F22" s="35" t="n">
        <v>0.2221062125</v>
      </c>
      <c r="G22" s="35" t="n">
        <v>0.2254900059</v>
      </c>
      <c r="H22" s="35" t="n">
        <v>0.2283214729</v>
      </c>
      <c r="I22" s="35" t="n">
        <v>0.2311529399</v>
      </c>
      <c r="J22" s="35" t="n">
        <v>0.2339844069</v>
      </c>
      <c r="K22" s="35" t="n">
        <v>0.2368158739</v>
      </c>
      <c r="L22" s="35" t="n">
        <v>0.2314194934</v>
      </c>
      <c r="M22" s="35" t="n">
        <v>0.2256797079</v>
      </c>
      <c r="N22" s="35" t="n">
        <v>0.2366586772</v>
      </c>
      <c r="O22" s="35" t="n">
        <v>0.2607118986</v>
      </c>
      <c r="P22" s="35" t="n">
        <v>0.2581917191</v>
      </c>
      <c r="Q22" s="35" t="n">
        <v>0.2434660401</v>
      </c>
      <c r="R22" s="35" t="n">
        <v>0.2542977573</v>
      </c>
      <c r="S22" s="35" t="n">
        <v>0.2523162456</v>
      </c>
      <c r="T22" s="35" t="n">
        <v>0.2596423548</v>
      </c>
      <c r="U22" s="35" t="n">
        <v>0.2197448611</v>
      </c>
      <c r="V22" s="35" t="n">
        <v>0.2262221302</v>
      </c>
      <c r="W22" s="35" t="n">
        <v>0.2281973024</v>
      </c>
      <c r="X22" s="35" t="n">
        <v>0.2460483027</v>
      </c>
      <c r="Y22" s="35" t="n">
        <v>0.2487347857</v>
      </c>
      <c r="Z22" s="35" t="n">
        <v>0.2256634893</v>
      </c>
      <c r="AA22" s="35" t="n">
        <v>0.2277504109</v>
      </c>
      <c r="AB22" s="35" t="n">
        <v>0.2568629023</v>
      </c>
      <c r="AC22" s="35" t="n">
        <v>0.229587952</v>
      </c>
      <c r="AD22" s="35" t="n">
        <v>0.2380649317</v>
      </c>
      <c r="AE22" s="35" t="n">
        <v>0.2249847702</v>
      </c>
      <c r="AF22" s="35" t="n">
        <v>0.2486193264</v>
      </c>
      <c r="AG22" s="35" t="n">
        <v>0.2734157122</v>
      </c>
      <c r="AH22" s="35" t="n">
        <v>0.2696483637</v>
      </c>
      <c r="AI22" s="35" t="n">
        <v>0.2608731027</v>
      </c>
      <c r="AJ22" s="35" t="n">
        <v>0.2231058564</v>
      </c>
      <c r="AK22" s="35" t="n">
        <v>0.2417918895</v>
      </c>
      <c r="AL22" s="35" t="n">
        <v>0.2413269937</v>
      </c>
      <c r="AM22" s="35" t="n">
        <v>0.2651701093</v>
      </c>
      <c r="AN22" s="35" t="n">
        <v>0.2287291197</v>
      </c>
      <c r="AO22" s="35" t="n">
        <v>0.2176822906</v>
      </c>
      <c r="AP22" s="35" t="n">
        <v>0.2398959131</v>
      </c>
      <c r="AQ22" s="35" t="n">
        <v>0.2621095355</v>
      </c>
      <c r="AR22" s="35" t="n">
        <v>0.2546251419</v>
      </c>
      <c r="AS22" s="35" t="n">
        <v>0.2621578806</v>
      </c>
      <c r="AT22" s="35" t="n">
        <v>0.2666898767</v>
      </c>
      <c r="AU22" s="35" t="n">
        <v>0.2620207391</v>
      </c>
      <c r="AV22" s="35" t="n">
        <v>0.2778124727</v>
      </c>
      <c r="AW22" s="35" t="n">
        <v>0.2662481605</v>
      </c>
      <c r="AX22" s="35" t="n">
        <v>0.2590104071</v>
      </c>
      <c r="AY22" s="35" t="n">
        <v>0.2554773797</v>
      </c>
      <c r="AZ22" s="35" t="n">
        <v>0.2349676185</v>
      </c>
      <c r="BA22" s="35" t="n">
        <v>0.2515958651</v>
      </c>
      <c r="BB22" s="35" t="n">
        <v>0.2671415516</v>
      </c>
      <c r="BC22" s="35" t="n">
        <v>0.2418986743</v>
      </c>
      <c r="BD22" s="35" t="n">
        <v>0.2708130186</v>
      </c>
      <c r="BE22" s="35" t="n">
        <v>0.250944735</v>
      </c>
      <c r="BF22" s="35" t="n">
        <v>0.2511178332</v>
      </c>
      <c r="BG22" s="35" t="n">
        <v>0.2767181761</v>
      </c>
      <c r="BH22" s="35" t="n">
        <v>0.2843431699</v>
      </c>
      <c r="BI22" s="35" t="n">
        <v>0.2919681637</v>
      </c>
      <c r="BJ22" s="35" t="n">
        <v>0.2764488296</v>
      </c>
      <c r="BK22" s="35" t="n">
        <v>0.2609294954</v>
      </c>
      <c r="BL22" s="35" t="n">
        <v>0.2617607429</v>
      </c>
      <c r="BM22" s="35" t="n">
        <v>0.2625919905</v>
      </c>
      <c r="BN22" s="35" t="n">
        <v>0.2602317635</v>
      </c>
      <c r="BO22" s="35" t="n">
        <v>0.2578715365</v>
      </c>
      <c r="BP22" s="35" t="n">
        <v>0.2588580131</v>
      </c>
      <c r="BQ22" s="35" t="n">
        <v>0.2598444897</v>
      </c>
      <c r="BR22" s="35" t="n">
        <v>0.2562258053</v>
      </c>
      <c r="BS22" s="35" t="n">
        <v>0.2526071208</v>
      </c>
      <c r="BT22" s="35" t="n">
        <v>0.2560981899</v>
      </c>
      <c r="BU22" s="35" t="n">
        <v>0.2595892589</v>
      </c>
      <c r="BV22" s="35" t="n">
        <v>0.2572343488</v>
      </c>
      <c r="BW22" s="35" t="n">
        <v>0.2548794386</v>
      </c>
      <c r="BX22" s="35" t="n">
        <v>0.2499291797</v>
      </c>
      <c r="BY22" s="35" t="n">
        <v>0.2449789208</v>
      </c>
    </row>
    <row r="23" customFormat="false" ht="12.85" hidden="false" customHeight="false" outlineLevel="0" collapsed="false">
      <c r="C23" s="0" t="n">
        <v>40</v>
      </c>
      <c r="D23" s="0" t="n">
        <v>0.2469307598</v>
      </c>
      <c r="E23" s="0" t="n">
        <v>0.2521983105</v>
      </c>
      <c r="F23" s="0" t="n">
        <v>0.2588150356</v>
      </c>
      <c r="G23" s="0" t="n">
        <v>0.2809182912</v>
      </c>
      <c r="H23" s="0" t="n">
        <v>0.2745592948</v>
      </c>
      <c r="I23" s="0" t="n">
        <v>0.2682002985</v>
      </c>
      <c r="J23" s="0" t="n">
        <v>0.2618413021</v>
      </c>
      <c r="K23" s="0" t="n">
        <v>0.2554823057</v>
      </c>
      <c r="L23" s="0" t="n">
        <v>0.244792213</v>
      </c>
      <c r="M23" s="0" t="n">
        <v>0.2566961199</v>
      </c>
      <c r="N23" s="0" t="n">
        <v>0.2856623287</v>
      </c>
      <c r="O23" s="0" t="n">
        <v>0.2732386598</v>
      </c>
      <c r="P23" s="0" t="n">
        <v>0.2518898515</v>
      </c>
      <c r="Q23" s="0" t="n">
        <v>0.2909538647</v>
      </c>
      <c r="R23" s="0" t="n">
        <v>0.2851816048</v>
      </c>
      <c r="S23" s="0" t="n">
        <v>0.2594550163</v>
      </c>
      <c r="T23" s="0" t="n">
        <v>0.2713335043</v>
      </c>
      <c r="U23" s="0" t="n">
        <v>0.2804481602</v>
      </c>
      <c r="V23" s="0" t="n">
        <v>0.2687560218</v>
      </c>
      <c r="W23" s="0" t="n">
        <v>0.2888335121</v>
      </c>
      <c r="X23" s="0" t="n">
        <v>0.2477842564</v>
      </c>
      <c r="Y23" s="0" t="n">
        <v>0.2539976485</v>
      </c>
      <c r="Z23" s="0" t="n">
        <v>0.2459484407</v>
      </c>
      <c r="AA23" s="0" t="n">
        <v>0.2657336338</v>
      </c>
      <c r="AB23" s="0" t="n">
        <v>0.2791254078</v>
      </c>
      <c r="AC23" s="0" t="n">
        <v>0.2586254233</v>
      </c>
      <c r="AD23" s="0" t="n">
        <v>0.2469732899</v>
      </c>
      <c r="AE23" s="0" t="n">
        <v>0.2978952625</v>
      </c>
      <c r="AF23" s="0" t="n">
        <v>0.2642122749</v>
      </c>
      <c r="AG23" s="0" t="n">
        <v>0.2734410879</v>
      </c>
      <c r="AH23" s="0" t="n">
        <v>0.2824401323</v>
      </c>
      <c r="AI23" s="0" t="n">
        <v>0.2807307992</v>
      </c>
      <c r="AJ23" s="0" t="n">
        <v>0.2457504309</v>
      </c>
      <c r="AK23" s="0" t="n">
        <v>0.2435372394</v>
      </c>
      <c r="AL23" s="0" t="n">
        <v>0.2700963454</v>
      </c>
      <c r="AM23" s="0" t="n">
        <v>0.2655380717</v>
      </c>
      <c r="AN23" s="0" t="n">
        <v>0.2665301738</v>
      </c>
      <c r="AO23" s="0" t="n">
        <v>0.2605421857</v>
      </c>
      <c r="AP23" s="0" t="n">
        <v>0.2603018904</v>
      </c>
      <c r="AQ23" s="0" t="n">
        <v>0.2600615951</v>
      </c>
      <c r="AR23" s="0" t="n">
        <v>0.2879302168</v>
      </c>
      <c r="AS23" s="0" t="n">
        <v>0.2941888187</v>
      </c>
      <c r="AT23" s="0" t="n">
        <v>0.269879488</v>
      </c>
      <c r="AU23" s="0" t="n">
        <v>0.2678567969</v>
      </c>
      <c r="AV23" s="0" t="n">
        <v>0.2803742504</v>
      </c>
      <c r="AW23" s="0" t="n">
        <v>0.3117126619</v>
      </c>
      <c r="AX23" s="0" t="n">
        <v>0.3153347198</v>
      </c>
      <c r="AY23" s="0" t="n">
        <v>0.289279769</v>
      </c>
      <c r="AZ23" s="0" t="n">
        <v>0.294114031</v>
      </c>
      <c r="BA23" s="0" t="n">
        <v>0.3093639331</v>
      </c>
      <c r="BB23" s="0" t="n">
        <v>0.3235937061</v>
      </c>
      <c r="BC23" s="0" t="n">
        <v>0.3109356614</v>
      </c>
      <c r="BD23" s="0" t="n">
        <v>0.2991451447</v>
      </c>
      <c r="BE23" s="0" t="n">
        <v>0.3232249489</v>
      </c>
      <c r="BF23" s="0" t="n">
        <v>0.3285146882</v>
      </c>
      <c r="BG23" s="0" t="n">
        <v>0.2814042671</v>
      </c>
      <c r="BH23" s="0" t="n">
        <v>0.2897967138</v>
      </c>
      <c r="BI23" s="0" t="n">
        <v>0.2981891605</v>
      </c>
      <c r="BJ23" s="0" t="n">
        <v>0.2888886772</v>
      </c>
      <c r="BK23" s="0" t="n">
        <v>0.2795881939</v>
      </c>
      <c r="BL23" s="0" t="n">
        <v>0.2876765567</v>
      </c>
      <c r="BM23" s="0" t="n">
        <v>0.2957649195</v>
      </c>
      <c r="BN23" s="0" t="n">
        <v>0.2860919638</v>
      </c>
      <c r="BO23" s="0" t="n">
        <v>0.2764190081</v>
      </c>
      <c r="BP23" s="0" t="n">
        <v>0.2832819351</v>
      </c>
      <c r="BQ23" s="0" t="n">
        <v>0.2901448621</v>
      </c>
      <c r="BR23" s="0" t="n">
        <v>0.2890641819</v>
      </c>
      <c r="BS23" s="0" t="n">
        <v>0.2879835016</v>
      </c>
      <c r="BT23" s="0" t="n">
        <v>0.2949607059</v>
      </c>
      <c r="BU23" s="0" t="n">
        <v>0.3019379101</v>
      </c>
      <c r="BV23" s="0" t="n">
        <v>0.2990060893</v>
      </c>
      <c r="BW23" s="0" t="n">
        <v>0.2960742685</v>
      </c>
      <c r="BX23" s="0" t="n">
        <v>0.2998964021</v>
      </c>
      <c r="BY23" s="0" t="n">
        <v>0.3037185357</v>
      </c>
    </row>
    <row r="24" customFormat="false" ht="12.85" hidden="false" customHeight="false" outlineLevel="0" collapsed="false">
      <c r="C24" s="0" t="n">
        <v>45</v>
      </c>
      <c r="D24" s="0" t="n">
        <v>0.3024503213</v>
      </c>
      <c r="E24" s="0" t="n">
        <v>0.3136655637</v>
      </c>
      <c r="F24" s="0" t="n">
        <v>0.295310818</v>
      </c>
      <c r="G24" s="0" t="n">
        <v>0.2772437818</v>
      </c>
      <c r="H24" s="0" t="n">
        <v>0.2838265872</v>
      </c>
      <c r="I24" s="0" t="n">
        <v>0.2904093926</v>
      </c>
      <c r="J24" s="0" t="n">
        <v>0.296992198</v>
      </c>
      <c r="K24" s="0" t="n">
        <v>0.3035750034</v>
      </c>
      <c r="L24" s="0" t="n">
        <v>0.2762379486</v>
      </c>
      <c r="M24" s="0" t="n">
        <v>0.2861130093</v>
      </c>
      <c r="N24" s="0" t="n">
        <v>0.2928326599</v>
      </c>
      <c r="O24" s="0" t="n">
        <v>0.3116765405</v>
      </c>
      <c r="P24" s="0" t="n">
        <v>0.304446824</v>
      </c>
      <c r="Q24" s="0" t="n">
        <v>0.2842749536</v>
      </c>
      <c r="R24" s="0" t="n">
        <v>0.2750179045</v>
      </c>
      <c r="S24" s="0" t="n">
        <v>0.3383526422</v>
      </c>
      <c r="T24" s="0" t="n">
        <v>0.2831037809</v>
      </c>
      <c r="U24" s="0" t="n">
        <v>0.2826017243</v>
      </c>
      <c r="V24" s="0" t="n">
        <v>0.3150558798</v>
      </c>
      <c r="W24" s="0" t="n">
        <v>0.3680908958</v>
      </c>
      <c r="X24" s="0" t="n">
        <v>0.3063471888</v>
      </c>
      <c r="Y24" s="0" t="n">
        <v>0.3097947844</v>
      </c>
      <c r="Z24" s="0" t="n">
        <v>0.3057946412</v>
      </c>
      <c r="AA24" s="0" t="n">
        <v>0.300581334</v>
      </c>
      <c r="AB24" s="0" t="n">
        <v>0.3032473841</v>
      </c>
      <c r="AC24" s="0" t="n">
        <v>0.299557734</v>
      </c>
      <c r="AD24" s="0" t="n">
        <v>0.3212767321</v>
      </c>
      <c r="AE24" s="0" t="n">
        <v>0.3216089703</v>
      </c>
      <c r="AF24" s="0" t="n">
        <v>0.3105461597</v>
      </c>
      <c r="AG24" s="0" t="n">
        <v>0.274343463</v>
      </c>
      <c r="AH24" s="0" t="n">
        <v>0.2802421814</v>
      </c>
      <c r="AI24" s="0" t="n">
        <v>0.3012053148</v>
      </c>
      <c r="AJ24" s="0" t="n">
        <v>0.2970003784</v>
      </c>
      <c r="AK24" s="0" t="n">
        <v>0.3205628119</v>
      </c>
      <c r="AL24" s="0" t="n">
        <v>0.3208704339</v>
      </c>
      <c r="AM24" s="0" t="n">
        <v>0.2807671631</v>
      </c>
      <c r="AN24" s="0" t="n">
        <v>0.3093219664</v>
      </c>
      <c r="AO24" s="0" t="n">
        <v>0.3173772632</v>
      </c>
      <c r="AP24" s="0" t="n">
        <v>0.3075711412</v>
      </c>
      <c r="AQ24" s="0" t="n">
        <v>0.2977650192</v>
      </c>
      <c r="AR24" s="0" t="n">
        <v>0.3133857487</v>
      </c>
      <c r="AS24" s="0" t="n">
        <v>0.2934413362</v>
      </c>
      <c r="AT24" s="0" t="n">
        <v>0.3080469661</v>
      </c>
      <c r="AU24" s="0" t="n">
        <v>0.3370487948</v>
      </c>
      <c r="AV24" s="0" t="n">
        <v>0.3011067758</v>
      </c>
      <c r="AW24" s="0" t="n">
        <v>0.3063161237</v>
      </c>
      <c r="AX24" s="0" t="n">
        <v>0.3398025482</v>
      </c>
      <c r="AY24" s="0" t="n">
        <v>0.3472825854</v>
      </c>
      <c r="AZ24" s="0" t="n">
        <v>0.3166109629</v>
      </c>
      <c r="BA24" s="0" t="n">
        <v>0.325784686</v>
      </c>
      <c r="BB24" s="0" t="n">
        <v>0.3541388083</v>
      </c>
      <c r="BC24" s="0" t="n">
        <v>0.3090751538</v>
      </c>
      <c r="BD24" s="0" t="n">
        <v>0.3221213641</v>
      </c>
      <c r="BE24" s="0" t="n">
        <v>0.3104134115</v>
      </c>
      <c r="BF24" s="0" t="n">
        <v>0.321667367</v>
      </c>
      <c r="BG24" s="0" t="n">
        <v>0.3462271638</v>
      </c>
      <c r="BH24" s="0" t="n">
        <v>0.3365288719</v>
      </c>
      <c r="BI24" s="0" t="n">
        <v>0.3268305799</v>
      </c>
      <c r="BJ24" s="0" t="n">
        <v>0.322514056</v>
      </c>
      <c r="BK24" s="0" t="n">
        <v>0.318197532</v>
      </c>
      <c r="BL24" s="0" t="n">
        <v>0.318712888</v>
      </c>
      <c r="BM24" s="0" t="n">
        <v>0.319228244</v>
      </c>
      <c r="BN24" s="0" t="n">
        <v>0.3120509416</v>
      </c>
      <c r="BO24" s="0" t="n">
        <v>0.3048736391</v>
      </c>
      <c r="BP24" s="0" t="n">
        <v>0.3079893362</v>
      </c>
      <c r="BQ24" s="0" t="n">
        <v>0.3111050333</v>
      </c>
      <c r="BR24" s="0" t="n">
        <v>0.310415472</v>
      </c>
      <c r="BS24" s="0" t="n">
        <v>0.3097259107</v>
      </c>
      <c r="BT24" s="0" t="n">
        <v>0.3130766685</v>
      </c>
      <c r="BU24" s="0" t="n">
        <v>0.3164274264</v>
      </c>
      <c r="BV24" s="0" t="n">
        <v>0.3131896405</v>
      </c>
      <c r="BW24" s="0" t="n">
        <v>0.3099518546</v>
      </c>
      <c r="BX24" s="0" t="n">
        <v>0.325683298</v>
      </c>
      <c r="BY24" s="0" t="n">
        <v>0.3414147413</v>
      </c>
    </row>
    <row r="25" customFormat="false" ht="12.85" hidden="false" customHeight="false" outlineLevel="0" collapsed="false">
      <c r="C25" s="0" t="n">
        <v>50</v>
      </c>
      <c r="D25" s="0" t="n">
        <v>0.3262366682</v>
      </c>
      <c r="E25" s="0" t="n">
        <v>0.3187274533</v>
      </c>
      <c r="F25" s="0" t="n">
        <v>0.3311375965</v>
      </c>
      <c r="G25" s="0" t="n">
        <v>0.3063051145</v>
      </c>
      <c r="H25" s="0" t="n">
        <v>0.3027665137</v>
      </c>
      <c r="I25" s="0" t="n">
        <v>0.299227913</v>
      </c>
      <c r="J25" s="0" t="n">
        <v>0.2956893122</v>
      </c>
      <c r="K25" s="0" t="n">
        <v>0.2921507114</v>
      </c>
      <c r="L25" s="0" t="n">
        <v>0.3239044928</v>
      </c>
      <c r="M25" s="0" t="n">
        <v>0.3114284157</v>
      </c>
      <c r="N25" s="0" t="n">
        <v>0.2961122488</v>
      </c>
      <c r="O25" s="0" t="n">
        <v>0.2988723114</v>
      </c>
      <c r="P25" s="0" t="n">
        <v>0.3417020636</v>
      </c>
      <c r="Q25" s="0" t="n">
        <v>0.3415669463</v>
      </c>
      <c r="R25" s="0" t="n">
        <v>0.34437102</v>
      </c>
      <c r="S25" s="0" t="n">
        <v>0.3254670943</v>
      </c>
      <c r="T25" s="0" t="n">
        <v>0.303473357</v>
      </c>
      <c r="U25" s="0" t="n">
        <v>0.3304589581</v>
      </c>
      <c r="V25" s="0" t="n">
        <v>0.3232085221</v>
      </c>
      <c r="W25" s="0" t="n">
        <v>0.3146691898</v>
      </c>
      <c r="X25" s="0" t="n">
        <v>0.3413757936</v>
      </c>
      <c r="Y25" s="0" t="n">
        <v>0.3391892918</v>
      </c>
      <c r="Z25" s="0" t="n">
        <v>0.3573798586</v>
      </c>
      <c r="AA25" s="0" t="n">
        <v>0.3296196363</v>
      </c>
      <c r="AB25" s="0" t="n">
        <v>0.3774754095</v>
      </c>
      <c r="AC25" s="0" t="n">
        <v>0.3293187452</v>
      </c>
      <c r="AD25" s="0" t="n">
        <v>0.3074898422</v>
      </c>
      <c r="AE25" s="0" t="n">
        <v>0.3453508688</v>
      </c>
      <c r="AF25" s="0" t="n">
        <v>0.3592403673</v>
      </c>
      <c r="AG25" s="0" t="n">
        <v>0.3953250268</v>
      </c>
      <c r="AH25" s="0" t="n">
        <v>0.329497005</v>
      </c>
      <c r="AI25" s="0" t="n">
        <v>0.3477472492</v>
      </c>
      <c r="AJ25" s="0" t="n">
        <v>0.3732687328</v>
      </c>
      <c r="AK25" s="0" t="n">
        <v>0.3635614054</v>
      </c>
      <c r="AL25" s="0" t="n">
        <v>0.3310645793</v>
      </c>
      <c r="AM25" s="0" t="n">
        <v>0.3664247744</v>
      </c>
      <c r="AN25" s="0" t="n">
        <v>0.3777389625</v>
      </c>
      <c r="AO25" s="0" t="n">
        <v>0.3475875536</v>
      </c>
      <c r="AP25" s="0" t="n">
        <v>0.3396375586</v>
      </c>
      <c r="AQ25" s="0" t="n">
        <v>0.3316875636</v>
      </c>
      <c r="AR25" s="0" t="n">
        <v>0.334107099</v>
      </c>
      <c r="AS25" s="0" t="n">
        <v>0.3310616009</v>
      </c>
      <c r="AT25" s="0" t="n">
        <v>0.3314731818</v>
      </c>
      <c r="AU25" s="0" t="n">
        <v>0.3456970848</v>
      </c>
      <c r="AV25" s="0" t="n">
        <v>0.3320992924</v>
      </c>
      <c r="AW25" s="0" t="n">
        <v>0.3479399723</v>
      </c>
      <c r="AX25" s="0" t="n">
        <v>0.355009847</v>
      </c>
      <c r="AY25" s="0" t="n">
        <v>0.3797601704</v>
      </c>
      <c r="AZ25" s="0" t="n">
        <v>0.369535927</v>
      </c>
      <c r="BA25" s="0" t="n">
        <v>0.3255832229</v>
      </c>
      <c r="BB25" s="0" t="n">
        <v>0.3815728513</v>
      </c>
      <c r="BC25" s="0" t="n">
        <v>0.3958232616</v>
      </c>
      <c r="BD25" s="0" t="n">
        <v>0.3795463334</v>
      </c>
      <c r="BE25" s="0" t="n">
        <v>0.3617922478</v>
      </c>
      <c r="BF25" s="0" t="n">
        <v>0.3791533448</v>
      </c>
      <c r="BG25" s="0" t="n">
        <v>0.3223932907</v>
      </c>
      <c r="BH25" s="0" t="n">
        <v>0.319022735</v>
      </c>
      <c r="BI25" s="0" t="n">
        <v>0.3156521793</v>
      </c>
      <c r="BJ25" s="0" t="n">
        <v>0.3069754283</v>
      </c>
      <c r="BK25" s="0" t="n">
        <v>0.2982986774</v>
      </c>
      <c r="BL25" s="0" t="n">
        <v>0.3044860385</v>
      </c>
      <c r="BM25" s="0" t="n">
        <v>0.3106733997</v>
      </c>
      <c r="BN25" s="0" t="n">
        <v>0.3089018497</v>
      </c>
      <c r="BO25" s="0" t="n">
        <v>0.3071302996</v>
      </c>
      <c r="BP25" s="0" t="n">
        <v>0.3166245589</v>
      </c>
      <c r="BQ25" s="0" t="n">
        <v>0.3261188183</v>
      </c>
      <c r="BR25" s="0" t="n">
        <v>0.3254750629</v>
      </c>
      <c r="BS25" s="0" t="n">
        <v>0.3248313076</v>
      </c>
      <c r="BT25" s="0" t="n">
        <v>0.3261180839</v>
      </c>
      <c r="BU25" s="0" t="n">
        <v>0.3274048602</v>
      </c>
      <c r="BV25" s="0" t="n">
        <v>0.319542522</v>
      </c>
      <c r="BW25" s="0" t="n">
        <v>0.3116801838</v>
      </c>
      <c r="BX25" s="0" t="n">
        <v>0.3237920892</v>
      </c>
      <c r="BY25" s="0" t="n">
        <v>0.3359039946</v>
      </c>
    </row>
    <row r="26" customFormat="false" ht="12.85" hidden="false" customHeight="false" outlineLevel="0" collapsed="false">
      <c r="C26" s="0" t="n">
        <v>55</v>
      </c>
      <c r="D26" s="0" t="n">
        <v>0.3541379756</v>
      </c>
      <c r="E26" s="0" t="n">
        <v>0.3833147456</v>
      </c>
      <c r="F26" s="0" t="n">
        <v>0.3501467674</v>
      </c>
      <c r="G26" s="0" t="n">
        <v>0.311264534</v>
      </c>
      <c r="H26" s="0" t="n">
        <v>0.3203075795</v>
      </c>
      <c r="I26" s="0" t="n">
        <v>0.3293506251</v>
      </c>
      <c r="J26" s="0" t="n">
        <v>0.3383936706</v>
      </c>
      <c r="K26" s="0" t="n">
        <v>0.3474367161</v>
      </c>
      <c r="L26" s="0" t="n">
        <v>0.3316959044</v>
      </c>
      <c r="M26" s="0" t="n">
        <v>0.3634486614</v>
      </c>
      <c r="N26" s="0" t="n">
        <v>0.3111003849</v>
      </c>
      <c r="O26" s="0" t="n">
        <v>0.3213808796</v>
      </c>
      <c r="P26" s="0" t="n">
        <v>0.3431887946</v>
      </c>
      <c r="Q26" s="0" t="n">
        <v>0.3389924088</v>
      </c>
      <c r="R26" s="0" t="n">
        <v>0.3233894194</v>
      </c>
      <c r="S26" s="0" t="n">
        <v>0.3652970362</v>
      </c>
      <c r="T26" s="0" t="n">
        <v>0.3779129472</v>
      </c>
      <c r="U26" s="0" t="n">
        <v>0.3299372658</v>
      </c>
      <c r="V26" s="0" t="n">
        <v>0.3466237323</v>
      </c>
      <c r="W26" s="0" t="n">
        <v>0.3378516303</v>
      </c>
      <c r="X26" s="0" t="n">
        <v>0.3338502924</v>
      </c>
      <c r="Y26" s="0" t="n">
        <v>0.336647965</v>
      </c>
      <c r="Z26" s="0" t="n">
        <v>0.360070267</v>
      </c>
      <c r="AA26" s="0" t="n">
        <v>0.3847400664</v>
      </c>
      <c r="AB26" s="0" t="n">
        <v>0.3739570108</v>
      </c>
      <c r="AC26" s="0" t="n">
        <v>0.3459616214</v>
      </c>
      <c r="AD26" s="0" t="n">
        <v>0.352676463</v>
      </c>
      <c r="AE26" s="0" t="n">
        <v>0.3545056172</v>
      </c>
      <c r="AF26" s="0" t="n">
        <v>0.3568817927</v>
      </c>
      <c r="AG26" s="0" t="n">
        <v>0.3698364584</v>
      </c>
      <c r="AH26" s="0" t="n">
        <v>0.3714996571</v>
      </c>
      <c r="AI26" s="0" t="n">
        <v>0.3382625592</v>
      </c>
      <c r="AJ26" s="0" t="n">
        <v>0.3529577397</v>
      </c>
      <c r="AK26" s="0" t="n">
        <v>0.354118236</v>
      </c>
      <c r="AL26" s="0" t="n">
        <v>0.3808685094</v>
      </c>
      <c r="AM26" s="0" t="n">
        <v>0.3521658045</v>
      </c>
      <c r="AN26" s="0" t="n">
        <v>0.3378225363</v>
      </c>
      <c r="AO26" s="0" t="n">
        <v>0.3541507505</v>
      </c>
      <c r="AP26" s="0" t="n">
        <v>0.3483608172</v>
      </c>
      <c r="AQ26" s="0" t="n">
        <v>0.342570884</v>
      </c>
      <c r="AR26" s="0" t="n">
        <v>0.3126232853</v>
      </c>
      <c r="AS26" s="0" t="n">
        <v>0.3954389419</v>
      </c>
      <c r="AT26" s="0" t="n">
        <v>0.3893091005</v>
      </c>
      <c r="AU26" s="0" t="n">
        <v>0.3318526994</v>
      </c>
      <c r="AV26" s="0" t="n">
        <v>0.3856796699</v>
      </c>
      <c r="AW26" s="0" t="n">
        <v>0.3857492807</v>
      </c>
      <c r="AX26" s="0" t="n">
        <v>0.3497108689</v>
      </c>
      <c r="AY26" s="0" t="n">
        <v>0.3819018314</v>
      </c>
      <c r="AZ26" s="0" t="n">
        <v>0.3594763041</v>
      </c>
      <c r="BA26" s="0" t="n">
        <v>0.3600484158</v>
      </c>
      <c r="BB26" s="0" t="n">
        <v>0.3593600636</v>
      </c>
      <c r="BC26" s="0" t="n">
        <v>0.3497808911</v>
      </c>
      <c r="BD26" s="0" t="n">
        <v>0.3142217074</v>
      </c>
      <c r="BE26" s="0" t="n">
        <v>0.3956812398</v>
      </c>
      <c r="BF26" s="0" t="n">
        <v>0.3436138624</v>
      </c>
      <c r="BG26" s="0" t="n">
        <v>0.2811967248</v>
      </c>
      <c r="BH26" s="0" t="n">
        <v>0.2949460229</v>
      </c>
      <c r="BI26" s="0" t="n">
        <v>0.308695321</v>
      </c>
      <c r="BJ26" s="0" t="n">
        <v>0.2919903101</v>
      </c>
      <c r="BK26" s="0" t="n">
        <v>0.2752852992</v>
      </c>
      <c r="BL26" s="0" t="n">
        <v>0.2904680729</v>
      </c>
      <c r="BM26" s="0" t="n">
        <v>0.3056508467</v>
      </c>
      <c r="BN26" s="0" t="n">
        <v>0.3283013416</v>
      </c>
      <c r="BO26" s="0" t="n">
        <v>0.3509518366</v>
      </c>
      <c r="BP26" s="0" t="n">
        <v>0.3347604837</v>
      </c>
      <c r="BQ26" s="0" t="n">
        <v>0.3185691307</v>
      </c>
      <c r="BR26" s="0" t="n">
        <v>0.3045925887</v>
      </c>
      <c r="BS26" s="0" t="n">
        <v>0.2906160468</v>
      </c>
      <c r="BT26" s="0" t="n">
        <v>0.288866101</v>
      </c>
      <c r="BU26" s="0" t="n">
        <v>0.2871161553</v>
      </c>
      <c r="BV26" s="0" t="n">
        <v>0.2999282241</v>
      </c>
      <c r="BW26" s="0" t="n">
        <v>0.312740293</v>
      </c>
      <c r="BX26" s="0" t="n">
        <v>0.3197530402</v>
      </c>
      <c r="BY26" s="0" t="n">
        <v>0.3267657874</v>
      </c>
    </row>
    <row r="27" customFormat="false" ht="12.85" hidden="false" customHeight="false" outlineLevel="0" collapsed="false">
      <c r="C27" s="0" t="n">
        <v>60</v>
      </c>
      <c r="D27" s="0" t="n">
        <v>0.3709185577</v>
      </c>
      <c r="E27" s="0" t="n">
        <v>0.3407266392</v>
      </c>
      <c r="F27" s="0" t="n">
        <v>0.352747027</v>
      </c>
      <c r="G27" s="0" t="n">
        <v>0.3451839989</v>
      </c>
      <c r="H27" s="0" t="n">
        <v>0.3379291188</v>
      </c>
      <c r="I27" s="0" t="n">
        <v>0.3306742387</v>
      </c>
      <c r="J27" s="0" t="n">
        <v>0.3234193586</v>
      </c>
      <c r="K27" s="0" t="n">
        <v>0.3161644785</v>
      </c>
      <c r="L27" s="0" t="n">
        <v>0.319095576</v>
      </c>
      <c r="M27" s="0" t="n">
        <v>0.3315820334</v>
      </c>
      <c r="N27" s="0" t="n">
        <v>0.3307299547</v>
      </c>
      <c r="O27" s="0" t="n">
        <v>0.2943182604</v>
      </c>
      <c r="P27" s="0" t="n">
        <v>0.3103499136</v>
      </c>
      <c r="Q27" s="0" t="n">
        <v>0.318561523</v>
      </c>
      <c r="R27" s="0" t="n">
        <v>0.3705116172</v>
      </c>
      <c r="S27" s="0" t="n">
        <v>0.3156462928</v>
      </c>
      <c r="T27" s="0" t="n">
        <v>0.3634927483</v>
      </c>
      <c r="U27" s="0" t="n">
        <v>0.3601611856</v>
      </c>
      <c r="V27" s="0" t="n">
        <v>0.3555506453</v>
      </c>
      <c r="W27" s="0" t="n">
        <v>0.330513206</v>
      </c>
      <c r="X27" s="0" t="n">
        <v>0.2970047839</v>
      </c>
      <c r="Y27" s="0" t="n">
        <v>0.3231967413</v>
      </c>
      <c r="Z27" s="0" t="n">
        <v>0.337786096</v>
      </c>
      <c r="AA27" s="0" t="n">
        <v>0.3150364416</v>
      </c>
      <c r="AB27" s="0" t="n">
        <v>0.2931972845</v>
      </c>
      <c r="AC27" s="0" t="n">
        <v>0.3419161628</v>
      </c>
      <c r="AD27" s="0" t="n">
        <v>0.3615121403</v>
      </c>
      <c r="AE27" s="0" t="n">
        <v>0.2939959858</v>
      </c>
      <c r="AF27" s="0" t="n">
        <v>0.31054915</v>
      </c>
      <c r="AG27" s="0" t="n">
        <v>0.3667215888</v>
      </c>
      <c r="AH27" s="0" t="n">
        <v>0.3488099865</v>
      </c>
      <c r="AI27" s="0" t="n">
        <v>0.3559681075</v>
      </c>
      <c r="AJ27" s="0" t="n">
        <v>0.345785587</v>
      </c>
      <c r="AK27" s="0" t="n">
        <v>0.3339627177</v>
      </c>
      <c r="AL27" s="0" t="n">
        <v>0.3485085531</v>
      </c>
      <c r="AM27" s="0" t="n">
        <v>0.3352838059</v>
      </c>
      <c r="AN27" s="0" t="n">
        <v>0.311906807</v>
      </c>
      <c r="AO27" s="0" t="n">
        <v>0.3360264994</v>
      </c>
      <c r="AP27" s="0" t="n">
        <v>0.3317288572</v>
      </c>
      <c r="AQ27" s="0" t="n">
        <v>0.327431215</v>
      </c>
      <c r="AR27" s="0" t="n">
        <v>0.3429198645</v>
      </c>
      <c r="AS27" s="0" t="n">
        <v>0.3479820375</v>
      </c>
      <c r="AT27" s="0" t="n">
        <v>0.349749033</v>
      </c>
      <c r="AU27" s="0" t="n">
        <v>0.3490811957</v>
      </c>
      <c r="AV27" s="0" t="n">
        <v>0.3319910185</v>
      </c>
      <c r="AW27" s="0" t="n">
        <v>0.3348670154</v>
      </c>
      <c r="AX27" s="0" t="n">
        <v>0.3440476971</v>
      </c>
      <c r="AY27" s="0" t="n">
        <v>0.3449890845</v>
      </c>
      <c r="AZ27" s="0" t="n">
        <v>0.2964521646</v>
      </c>
      <c r="BA27" s="0" t="n">
        <v>0.3932916641</v>
      </c>
      <c r="BB27" s="0" t="n">
        <v>0.367095158</v>
      </c>
      <c r="BC27" s="0" t="n">
        <v>0.3185482683</v>
      </c>
      <c r="BD27" s="0" t="n">
        <v>0.3117929537</v>
      </c>
      <c r="BE27" s="0" t="n">
        <v>0.3667342243</v>
      </c>
      <c r="BF27" s="0" t="n">
        <v>0.3245425047</v>
      </c>
      <c r="BG27" s="0" t="n">
        <v>0.2291639971</v>
      </c>
      <c r="BH27" s="0" t="n">
        <v>0.2424730139</v>
      </c>
      <c r="BI27" s="0" t="n">
        <v>0.2557820307</v>
      </c>
      <c r="BJ27" s="0" t="n">
        <v>0.2579546579</v>
      </c>
      <c r="BK27" s="0" t="n">
        <v>0.2601272851</v>
      </c>
      <c r="BL27" s="0" t="n">
        <v>0.2744350535</v>
      </c>
      <c r="BM27" s="0" t="n">
        <v>0.288742822</v>
      </c>
      <c r="BN27" s="0" t="n">
        <v>0.2889448569</v>
      </c>
      <c r="BO27" s="0" t="n">
        <v>0.2891468919</v>
      </c>
      <c r="BP27" s="0" t="n">
        <v>0.2791264804</v>
      </c>
      <c r="BQ27" s="0" t="n">
        <v>0.2691060689</v>
      </c>
      <c r="BR27" s="0" t="n">
        <v>0.2632100903</v>
      </c>
      <c r="BS27" s="0" t="n">
        <v>0.2573141118</v>
      </c>
      <c r="BT27" s="0" t="n">
        <v>0.2463360991</v>
      </c>
      <c r="BU27" s="0" t="n">
        <v>0.2353580865</v>
      </c>
      <c r="BV27" s="0" t="n">
        <v>0.2431925194</v>
      </c>
      <c r="BW27" s="0" t="n">
        <v>0.2510269523</v>
      </c>
      <c r="BX27" s="0" t="n">
        <v>0.2461325769</v>
      </c>
      <c r="BY27" s="0" t="n">
        <v>0.2412382016</v>
      </c>
    </row>
    <row r="28" customFormat="false" ht="12.85" hidden="false" customHeight="false" outlineLevel="0" collapsed="false">
      <c r="C28" s="0" t="n">
        <v>65</v>
      </c>
      <c r="D28" s="0" t="n">
        <v>0.2331989895</v>
      </c>
      <c r="E28" s="0" t="n">
        <v>0.215511869</v>
      </c>
      <c r="F28" s="0" t="n">
        <v>0.2071515241</v>
      </c>
      <c r="G28" s="0" t="n">
        <v>0.2234648589</v>
      </c>
      <c r="H28" s="0" t="n">
        <v>0.2168347028</v>
      </c>
      <c r="I28" s="0" t="n">
        <v>0.2102045467</v>
      </c>
      <c r="J28" s="0" t="n">
        <v>0.2035743905</v>
      </c>
      <c r="K28" s="0" t="n">
        <v>0.1969442344</v>
      </c>
      <c r="L28" s="0" t="n">
        <v>0.220908895</v>
      </c>
      <c r="M28" s="0" t="n">
        <v>0.235578746</v>
      </c>
      <c r="N28" s="0" t="n">
        <v>0.2527466013</v>
      </c>
      <c r="O28" s="0" t="n">
        <v>0.2140717702</v>
      </c>
      <c r="P28" s="0" t="n">
        <v>0.2065861893</v>
      </c>
      <c r="Q28" s="0" t="n">
        <v>0.2151436152</v>
      </c>
      <c r="R28" s="0" t="n">
        <v>0.254078222</v>
      </c>
      <c r="S28" s="0" t="n">
        <v>0.2059818456</v>
      </c>
      <c r="T28" s="0" t="n">
        <v>0.1591826432</v>
      </c>
      <c r="U28" s="0" t="n">
        <v>0.2457537592</v>
      </c>
      <c r="V28" s="0" t="n">
        <v>0.220286673</v>
      </c>
      <c r="W28" s="0" t="n">
        <v>0.2386048004</v>
      </c>
      <c r="X28" s="0" t="n">
        <v>0.1901863774</v>
      </c>
      <c r="Y28" s="0" t="n">
        <v>0.2221173074</v>
      </c>
      <c r="Z28" s="0" t="n">
        <v>0.2463742384</v>
      </c>
      <c r="AA28" s="0" t="n">
        <v>0.2285008672</v>
      </c>
      <c r="AB28" s="0" t="n">
        <v>0.2160994461</v>
      </c>
      <c r="AC28" s="0" t="n">
        <v>0.218017678</v>
      </c>
      <c r="AD28" s="0" t="n">
        <v>0.2066775927</v>
      </c>
      <c r="AE28" s="0" t="n">
        <v>0.2289370127</v>
      </c>
      <c r="AF28" s="0" t="n">
        <v>0.2494141538</v>
      </c>
      <c r="AG28" s="0" t="n">
        <v>0.1683276321</v>
      </c>
      <c r="AH28" s="0" t="n">
        <v>0.2017358962</v>
      </c>
      <c r="AI28" s="0" t="n">
        <v>0.191089605</v>
      </c>
      <c r="AJ28" s="0" t="n">
        <v>0.218386668</v>
      </c>
      <c r="AK28" s="0" t="n">
        <v>0.2394099735</v>
      </c>
      <c r="AL28" s="0" t="n">
        <v>0.2061344</v>
      </c>
      <c r="AM28" s="0" t="n">
        <v>0.2326513827</v>
      </c>
      <c r="AN28" s="0" t="n">
        <v>0.2070462208</v>
      </c>
      <c r="AO28" s="0" t="n">
        <v>0.2288469147</v>
      </c>
      <c r="AP28" s="0" t="n">
        <v>0.2371304558</v>
      </c>
      <c r="AQ28" s="0" t="n">
        <v>0.2454139969</v>
      </c>
      <c r="AR28" s="0" t="n">
        <v>0.2370701251</v>
      </c>
      <c r="AS28" s="0" t="n">
        <v>0.2867208403</v>
      </c>
      <c r="AT28" s="0" t="n">
        <v>0.2647096059</v>
      </c>
      <c r="AU28" s="0" t="n">
        <v>0.2450439922</v>
      </c>
      <c r="AV28" s="0" t="n">
        <v>0.2688764121</v>
      </c>
      <c r="AW28" s="0" t="n">
        <v>0.2667221925</v>
      </c>
      <c r="AX28" s="0" t="n">
        <v>0.260183852</v>
      </c>
      <c r="AY28" s="0" t="n">
        <v>0.2468642425</v>
      </c>
      <c r="AZ28" s="0" t="n">
        <v>0.2030236184</v>
      </c>
      <c r="BA28" s="0" t="n">
        <v>0.228748601</v>
      </c>
      <c r="BB28" s="0" t="n">
        <v>0.2355338021</v>
      </c>
      <c r="BC28" s="0" t="n">
        <v>0.2421604615</v>
      </c>
      <c r="BD28" s="0" t="n">
        <v>0.2447159438</v>
      </c>
      <c r="BE28" s="0" t="n">
        <v>0.2375476508</v>
      </c>
      <c r="BF28" s="0" t="n">
        <v>0.2080081011</v>
      </c>
      <c r="BG28" s="0" t="n">
        <v>0.2139191371</v>
      </c>
      <c r="BH28" s="0" t="n">
        <v>0.1884570519</v>
      </c>
      <c r="BI28" s="0" t="n">
        <v>0.1629949668</v>
      </c>
      <c r="BJ28" s="0" t="n">
        <v>0.1648543519</v>
      </c>
      <c r="BK28" s="0" t="n">
        <v>0.166713737</v>
      </c>
      <c r="BL28" s="0" t="n">
        <v>0.1563915983</v>
      </c>
      <c r="BM28" s="0" t="n">
        <v>0.1460694596</v>
      </c>
      <c r="BN28" s="0" t="n">
        <v>0.1682697569</v>
      </c>
      <c r="BO28" s="0" t="n">
        <v>0.1904700542</v>
      </c>
      <c r="BP28" s="0" t="n">
        <v>0.1943345565</v>
      </c>
      <c r="BQ28" s="0" t="n">
        <v>0.1981990588</v>
      </c>
      <c r="BR28" s="0" t="n">
        <v>0.1840561562</v>
      </c>
      <c r="BS28" s="0" t="n">
        <v>0.1699132535</v>
      </c>
      <c r="BT28" s="0" t="n">
        <v>0.1660041391</v>
      </c>
      <c r="BU28" s="0" t="n">
        <v>0.1620950246</v>
      </c>
      <c r="BV28" s="0" t="n">
        <v>0.1526890146</v>
      </c>
      <c r="BW28" s="0" t="n">
        <v>0.1432830045</v>
      </c>
      <c r="BX28" s="0" t="n">
        <v>0.1425605022</v>
      </c>
      <c r="BY28" s="0" t="n">
        <v>0.1418379998</v>
      </c>
    </row>
    <row r="30" customFormat="false" ht="12.85" hidden="false" customHeight="false" outlineLevel="0" collapsed="false">
      <c r="B30" s="0" t="s">
        <v>68</v>
      </c>
      <c r="C30" s="0" t="n">
        <v>16</v>
      </c>
      <c r="D30" s="10" t="n">
        <v>12.9088297542862</v>
      </c>
      <c r="E30" s="10" t="n">
        <v>14.7173608605405</v>
      </c>
      <c r="F30" s="10" t="n">
        <v>18.253006497961</v>
      </c>
      <c r="G30" s="10" t="n">
        <v>12.6516051060159</v>
      </c>
      <c r="H30" s="10" t="n">
        <v>12.8878047370025</v>
      </c>
      <c r="I30" s="10" t="n">
        <v>13.1182177968916</v>
      </c>
      <c r="J30" s="10" t="n">
        <v>13.3430543144454</v>
      </c>
      <c r="K30" s="10" t="n">
        <v>13.5625144003491</v>
      </c>
      <c r="L30" s="10" t="n">
        <v>12.8578867591627</v>
      </c>
      <c r="M30" s="10" t="n">
        <v>13.4276617875754</v>
      </c>
      <c r="N30" s="10" t="n">
        <v>12.3142098759267</v>
      </c>
      <c r="O30" s="10" t="n">
        <v>11.8477610595714</v>
      </c>
      <c r="P30" s="10" t="n">
        <v>13.0224456915977</v>
      </c>
      <c r="Q30" s="10" t="n">
        <v>17.8741961228456</v>
      </c>
      <c r="R30" s="10" t="n">
        <v>10.3331400870361</v>
      </c>
      <c r="S30" s="10" t="n">
        <v>8.79027295577356</v>
      </c>
      <c r="T30" s="10" t="n">
        <v>13.1662046534482</v>
      </c>
      <c r="U30" s="10" t="n">
        <v>18.8333839038751</v>
      </c>
      <c r="V30" s="10" t="n">
        <v>8.70772014328773</v>
      </c>
      <c r="W30" s="10" t="n">
        <v>11.5680708853112</v>
      </c>
      <c r="X30" s="10" t="n">
        <v>14.3392544524145</v>
      </c>
      <c r="Y30" s="10" t="n">
        <v>7.85502849752792</v>
      </c>
      <c r="Z30" s="10" t="n">
        <v>11.3524905510712</v>
      </c>
      <c r="AA30" s="10" t="n">
        <v>22.8402517011661</v>
      </c>
      <c r="AB30" s="10" t="n">
        <v>7.68503474937182</v>
      </c>
      <c r="AC30" s="10" t="n">
        <v>13.241243861089</v>
      </c>
      <c r="AD30" s="10" t="n">
        <v>7.99272243254129</v>
      </c>
      <c r="AE30" s="10" t="n">
        <v>14.6192100339777</v>
      </c>
      <c r="AF30" s="10" t="n">
        <v>17.3584632477711</v>
      </c>
      <c r="AG30" s="10" t="n">
        <v>17.872386230772</v>
      </c>
      <c r="AH30" s="10" t="n">
        <v>11.0941269546447</v>
      </c>
      <c r="AI30" s="10" t="n">
        <v>10.7379183250692</v>
      </c>
      <c r="AJ30" s="10" t="n">
        <v>17.5590671765082</v>
      </c>
      <c r="AK30" s="10" t="n">
        <v>14.0924973002455</v>
      </c>
      <c r="AL30" s="10" t="n">
        <v>16.6053206007348</v>
      </c>
      <c r="AM30" s="10" t="n">
        <v>12.3591397561791</v>
      </c>
      <c r="AN30" s="10" t="n">
        <v>15.136438222387</v>
      </c>
      <c r="AO30" s="10" t="n">
        <v>21.246322644126</v>
      </c>
      <c r="AP30" s="10" t="n">
        <v>16.4016920886844</v>
      </c>
      <c r="AQ30" s="10" t="n">
        <v>12.3782205168953</v>
      </c>
      <c r="AR30" s="10" t="n">
        <v>14.5108739554521</v>
      </c>
      <c r="AS30" s="10" t="n">
        <v>14.1712354841184</v>
      </c>
      <c r="AT30" s="10" t="n">
        <v>13.9428754702334</v>
      </c>
      <c r="AU30" s="10" t="n">
        <v>14.5440754540639</v>
      </c>
      <c r="AV30" s="10" t="n">
        <v>14.7340701093007</v>
      </c>
      <c r="AW30" s="10" t="n">
        <v>15.0291745208133</v>
      </c>
      <c r="AX30" s="10" t="n">
        <v>18.7289978588663</v>
      </c>
      <c r="AY30" s="10" t="n">
        <v>14.8678925486881</v>
      </c>
      <c r="AZ30" s="10" t="n">
        <v>20.0884512092887</v>
      </c>
      <c r="BA30" s="10" t="n">
        <v>21.8998532738605</v>
      </c>
      <c r="BB30" s="10" t="n">
        <v>14.882529116822</v>
      </c>
      <c r="BC30" s="10" t="n">
        <v>19.0951122959503</v>
      </c>
      <c r="BD30" s="10" t="n">
        <v>26.3194112928809</v>
      </c>
      <c r="BE30" s="10" t="n">
        <v>24.6957837947865</v>
      </c>
      <c r="BF30" s="10" t="n">
        <v>22.8151027626819</v>
      </c>
      <c r="BG30" s="10" t="n">
        <v>11.1757747307586</v>
      </c>
      <c r="BH30" s="10" t="n">
        <v>10.9513344424455</v>
      </c>
      <c r="BI30" s="10" t="n">
        <v>10.7386170473764</v>
      </c>
      <c r="BJ30" s="10" t="n">
        <v>11.680537424131</v>
      </c>
      <c r="BK30" s="10" t="n">
        <v>12.7345032224364</v>
      </c>
      <c r="BL30" s="10" t="n">
        <v>13.9979919425878</v>
      </c>
      <c r="BM30" s="10" t="n">
        <v>15.2534813890296</v>
      </c>
      <c r="BN30" s="10" t="n">
        <v>13.1090759026425</v>
      </c>
      <c r="BO30" s="10" t="n">
        <v>10.9254161519296</v>
      </c>
      <c r="BP30" s="10" t="n">
        <v>11.8504094320424</v>
      </c>
      <c r="BQ30" s="10" t="n">
        <v>12.768379363482</v>
      </c>
      <c r="BR30" s="10" t="n">
        <v>11.8661513676975</v>
      </c>
      <c r="BS30" s="10" t="n">
        <v>10.9380739198861</v>
      </c>
      <c r="BT30" s="10" t="n">
        <v>11.6788425219557</v>
      </c>
      <c r="BU30" s="10" t="n">
        <v>12.3996867344961</v>
      </c>
      <c r="BV30" s="10" t="n">
        <v>13.0139078455762</v>
      </c>
      <c r="BW30" s="10" t="n">
        <v>13.6394789202898</v>
      </c>
      <c r="BX30" s="10" t="n">
        <v>13.4673818560931</v>
      </c>
      <c r="BY30" s="10" t="n">
        <v>13.2883297035081</v>
      </c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</row>
    <row r="31" customFormat="false" ht="14.1" hidden="false" customHeight="false" outlineLevel="0" collapsed="false">
      <c r="A31" s="0" t="s">
        <v>69</v>
      </c>
      <c r="B31" s="0" t="s">
        <v>70</v>
      </c>
      <c r="C31" s="0" t="n">
        <v>20</v>
      </c>
      <c r="D31" s="4" t="n">
        <v>42.6490606700292</v>
      </c>
      <c r="E31" s="4" t="n">
        <v>44.4005597458405</v>
      </c>
      <c r="F31" s="4" t="n">
        <v>36.9352045927126</v>
      </c>
      <c r="G31" s="4" t="n">
        <v>44.3562629752896</v>
      </c>
      <c r="H31" s="4" t="n">
        <v>43.3348120276601</v>
      </c>
      <c r="I31" s="4" t="n">
        <v>42.3383852017363</v>
      </c>
      <c r="J31" s="4" t="n">
        <v>41.3660741253438</v>
      </c>
      <c r="K31" s="4" t="n">
        <v>40.4170137008708</v>
      </c>
      <c r="L31" s="4" t="n">
        <v>41.9664691911386</v>
      </c>
      <c r="M31" s="4" t="n">
        <v>40.485827126507</v>
      </c>
      <c r="N31" s="4" t="n">
        <v>35.1196245087438</v>
      </c>
      <c r="O31" s="4" t="n">
        <v>32.2958892755346</v>
      </c>
      <c r="P31" s="4" t="n">
        <v>33.531093871554</v>
      </c>
      <c r="Q31" s="4" t="n">
        <v>34.9163820814942</v>
      </c>
      <c r="R31" s="4" t="n">
        <v>32.2028789673483</v>
      </c>
      <c r="S31" s="4" t="n">
        <v>29.8477822230246</v>
      </c>
      <c r="T31" s="4" t="n">
        <v>32.3026383598336</v>
      </c>
      <c r="U31" s="4" t="n">
        <v>38.4358997417301</v>
      </c>
      <c r="V31" s="4" t="n">
        <v>31.0484771927057</v>
      </c>
      <c r="W31" s="4" t="n">
        <v>29.8083700747551</v>
      </c>
      <c r="X31" s="4" t="n">
        <v>24.4443935357413</v>
      </c>
      <c r="Y31" s="4" t="n">
        <v>30.0349516010619</v>
      </c>
      <c r="Z31" s="4" t="n">
        <v>32.7372180715456</v>
      </c>
      <c r="AA31" s="4" t="n">
        <v>28.109585816778</v>
      </c>
      <c r="AB31" s="4" t="n">
        <v>21.6674777484985</v>
      </c>
      <c r="AC31" s="4" t="n">
        <v>40.0714251329704</v>
      </c>
      <c r="AD31" s="4" t="n">
        <v>31.0850478781374</v>
      </c>
      <c r="AE31" s="4" t="n">
        <v>42.6654435385422</v>
      </c>
      <c r="AF31" s="4" t="n">
        <v>33.3872858164095</v>
      </c>
      <c r="AG31" s="4" t="n">
        <v>33.6852389567976</v>
      </c>
      <c r="AH31" s="4" t="n">
        <v>28.6908540213033</v>
      </c>
      <c r="AI31" s="4" t="n">
        <v>29.2849118246793</v>
      </c>
      <c r="AJ31" s="4" t="n">
        <v>34.7898802175952</v>
      </c>
      <c r="AK31" s="4" t="n">
        <v>32.0880672054139</v>
      </c>
      <c r="AL31" s="4" t="n">
        <v>31.0911281616815</v>
      </c>
      <c r="AM31" s="4" t="n">
        <v>25.4065918205661</v>
      </c>
      <c r="AN31" s="4" t="n">
        <v>32.1622048370958</v>
      </c>
      <c r="AO31" s="4" t="n">
        <v>35.4108601060448</v>
      </c>
      <c r="AP31" s="4" t="n">
        <v>31.4536718966723</v>
      </c>
      <c r="AQ31" s="4" t="n">
        <v>28.1672222489593</v>
      </c>
      <c r="AR31" s="4" t="n">
        <v>31.7567896856614</v>
      </c>
      <c r="AS31" s="4" t="n">
        <v>32.8508843994675</v>
      </c>
      <c r="AT31" s="4" t="n">
        <v>28.5807426000434</v>
      </c>
      <c r="AU31" s="4" t="n">
        <v>34.7540163472503</v>
      </c>
      <c r="AV31" s="4" t="n">
        <v>30.2654927558981</v>
      </c>
      <c r="AW31" s="4" t="n">
        <v>34.7001327733117</v>
      </c>
      <c r="AX31" s="4" t="n">
        <v>33.2648326623938</v>
      </c>
      <c r="AY31" s="4" t="n">
        <v>35.9205284662625</v>
      </c>
      <c r="AZ31" s="4" t="n">
        <v>42.5822587549441</v>
      </c>
      <c r="BA31" s="4" t="n">
        <v>44.087260836307</v>
      </c>
      <c r="BB31" s="4" t="n">
        <v>42.8067079849962</v>
      </c>
      <c r="BC31" s="4" t="n">
        <v>42.5839247768048</v>
      </c>
      <c r="BD31" s="4" t="n">
        <v>35.7500561459345</v>
      </c>
      <c r="BE31" s="4" t="n">
        <v>49.7318244194284</v>
      </c>
      <c r="BF31" s="4" t="n">
        <v>48.988947830727</v>
      </c>
      <c r="BG31" s="4" t="n">
        <v>31.2736282522787</v>
      </c>
      <c r="BH31" s="4" t="n">
        <v>32.1800942966839</v>
      </c>
      <c r="BI31" s="4" t="n">
        <v>33.0392140970266</v>
      </c>
      <c r="BJ31" s="4" t="n">
        <v>30.9738463801404</v>
      </c>
      <c r="BK31" s="4" t="n">
        <v>28.6627944400647</v>
      </c>
      <c r="BL31" s="4" t="n">
        <v>27.9732548084849</v>
      </c>
      <c r="BM31" s="4" t="n">
        <v>27.288080669772</v>
      </c>
      <c r="BN31" s="4" t="n">
        <v>30.4351854034913</v>
      </c>
      <c r="BO31" s="4" t="n">
        <v>33.6398992992389</v>
      </c>
      <c r="BP31" s="4" t="n">
        <v>32.3832491782345</v>
      </c>
      <c r="BQ31" s="4" t="n">
        <v>31.1361405790857</v>
      </c>
      <c r="BR31" s="4" t="n">
        <v>31.0599208018178</v>
      </c>
      <c r="BS31" s="4" t="n">
        <v>30.9815172874572</v>
      </c>
      <c r="BT31" s="4" t="n">
        <v>30.9973733633172</v>
      </c>
      <c r="BU31" s="4" t="n">
        <v>31.012802933812</v>
      </c>
      <c r="BV31" s="4" t="n">
        <v>29.2606147083884</v>
      </c>
      <c r="BW31" s="4" t="n">
        <v>27.4760484347677</v>
      </c>
      <c r="BX31" s="4" t="n">
        <v>29.7216560663965</v>
      </c>
      <c r="BY31" s="4" t="n">
        <v>32.0580171320601</v>
      </c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</row>
    <row r="32" customFormat="false" ht="12.85" hidden="false" customHeight="false" outlineLevel="0" collapsed="false">
      <c r="B32" s="0" t="s">
        <v>71</v>
      </c>
      <c r="C32" s="0" t="n">
        <v>25</v>
      </c>
      <c r="D32" s="10" t="n">
        <v>67.4367752305939</v>
      </c>
      <c r="E32" s="10" t="n">
        <v>66.5839008409932</v>
      </c>
      <c r="F32" s="10" t="n">
        <v>62.0339012804516</v>
      </c>
      <c r="G32" s="10" t="n">
        <v>70.5489489722879</v>
      </c>
      <c r="H32" s="10" t="n">
        <v>67.3040441830471</v>
      </c>
      <c r="I32" s="10" t="n">
        <v>64.1386351668893</v>
      </c>
      <c r="J32" s="10" t="n">
        <v>61.0498359239169</v>
      </c>
      <c r="K32" s="10" t="n">
        <v>58.0348986056716</v>
      </c>
      <c r="L32" s="10" t="n">
        <v>53.8829336146149</v>
      </c>
      <c r="M32" s="10" t="n">
        <v>56.7464823451236</v>
      </c>
      <c r="N32" s="10" t="n">
        <v>60.0409168094514</v>
      </c>
      <c r="O32" s="10" t="n">
        <v>53.0176746984881</v>
      </c>
      <c r="P32" s="10" t="n">
        <v>49.5085144270222</v>
      </c>
      <c r="Q32" s="10" t="n">
        <v>58.7574883713731</v>
      </c>
      <c r="R32" s="10" t="n">
        <v>53.9933536409525</v>
      </c>
      <c r="S32" s="10" t="n">
        <v>55.8553908666751</v>
      </c>
      <c r="T32" s="10" t="n">
        <v>45.1154957711853</v>
      </c>
      <c r="U32" s="10" t="n">
        <v>48.3715141131917</v>
      </c>
      <c r="V32" s="10" t="n">
        <v>51.2879003912766</v>
      </c>
      <c r="W32" s="10" t="n">
        <v>53.4156961182377</v>
      </c>
      <c r="X32" s="10" t="n">
        <v>49.5222669138128</v>
      </c>
      <c r="Y32" s="10" t="n">
        <v>56.1805865258194</v>
      </c>
      <c r="Z32" s="10" t="n">
        <v>59.6900803571861</v>
      </c>
      <c r="AA32" s="10" t="n">
        <v>58.9037957252704</v>
      </c>
      <c r="AB32" s="10" t="n">
        <v>44.9566850899823</v>
      </c>
      <c r="AC32" s="10" t="n">
        <v>46.8286253975557</v>
      </c>
      <c r="AD32" s="10" t="n">
        <v>55.5551265596167</v>
      </c>
      <c r="AE32" s="10" t="n">
        <v>54.6018177545068</v>
      </c>
      <c r="AF32" s="10" t="n">
        <v>51.4586837445474</v>
      </c>
      <c r="AG32" s="10" t="n">
        <v>52.6064106713762</v>
      </c>
      <c r="AH32" s="10" t="n">
        <v>54.5930203247141</v>
      </c>
      <c r="AI32" s="10" t="n">
        <v>48.9249614770653</v>
      </c>
      <c r="AJ32" s="10" t="n">
        <v>59.5042355867087</v>
      </c>
      <c r="AK32" s="10" t="n">
        <v>51.4040641962889</v>
      </c>
      <c r="AL32" s="10" t="n">
        <v>65.9155169760025</v>
      </c>
      <c r="AM32" s="10" t="n">
        <v>54.1991388393639</v>
      </c>
      <c r="AN32" s="10" t="n">
        <v>60.473050296971</v>
      </c>
      <c r="AO32" s="10" t="n">
        <v>66.3252344975095</v>
      </c>
      <c r="AP32" s="10" t="n">
        <v>58.3349214213854</v>
      </c>
      <c r="AQ32" s="10" t="n">
        <v>51.6989566753095</v>
      </c>
      <c r="AR32" s="10" t="n">
        <v>51.3701725304763</v>
      </c>
      <c r="AS32" s="10" t="n">
        <v>50.650460019015</v>
      </c>
      <c r="AT32" s="10" t="n">
        <v>49.6768131731638</v>
      </c>
      <c r="AU32" s="10" t="n">
        <v>63.8084215296376</v>
      </c>
      <c r="AV32" s="10" t="n">
        <v>57.9917533342627</v>
      </c>
      <c r="AW32" s="10" t="n">
        <v>53.0013080034031</v>
      </c>
      <c r="AX32" s="10" t="n">
        <v>58.9267354191962</v>
      </c>
      <c r="AY32" s="10" t="n">
        <v>58.8907259330247</v>
      </c>
      <c r="AZ32" s="10" t="n">
        <v>72.7747237221966</v>
      </c>
      <c r="BA32" s="10" t="n">
        <v>64.0507737422271</v>
      </c>
      <c r="BB32" s="10" t="n">
        <v>54.2029541015813</v>
      </c>
      <c r="BC32" s="10" t="n">
        <v>63.3683395924258</v>
      </c>
      <c r="BD32" s="10" t="n">
        <v>58.234704710758</v>
      </c>
      <c r="BE32" s="10" t="n">
        <v>64.8126526344535</v>
      </c>
      <c r="BF32" s="10" t="n">
        <v>64.5033219010748</v>
      </c>
      <c r="BG32" s="10" t="n">
        <v>63.275087660568</v>
      </c>
      <c r="BH32" s="10" t="n">
        <v>58.7950349779089</v>
      </c>
      <c r="BI32" s="10" t="n">
        <v>54.5489830061222</v>
      </c>
      <c r="BJ32" s="10" t="n">
        <v>55.6590501839477</v>
      </c>
      <c r="BK32" s="10" t="n">
        <v>56.9011645741296</v>
      </c>
      <c r="BL32" s="10" t="n">
        <v>57.9290136557754</v>
      </c>
      <c r="BM32" s="10" t="n">
        <v>58.9503553041539</v>
      </c>
      <c r="BN32" s="10" t="n">
        <v>57.810598167045</v>
      </c>
      <c r="BO32" s="10" t="n">
        <v>56.6499772649394</v>
      </c>
      <c r="BP32" s="10" t="n">
        <v>59.4439901849034</v>
      </c>
      <c r="BQ32" s="10" t="n">
        <v>62.216788659498</v>
      </c>
      <c r="BR32" s="10" t="n">
        <v>57.0974398650861</v>
      </c>
      <c r="BS32" s="10" t="n">
        <v>51.8314181664193</v>
      </c>
      <c r="BT32" s="10" t="n">
        <v>52.720698944698</v>
      </c>
      <c r="BU32" s="10" t="n">
        <v>53.5860608753408</v>
      </c>
      <c r="BV32" s="10" t="n">
        <v>53.1871266563915</v>
      </c>
      <c r="BW32" s="10" t="n">
        <v>52.7808207436942</v>
      </c>
      <c r="BX32" s="10" t="n">
        <v>58.6341718385594</v>
      </c>
      <c r="BY32" s="10" t="n">
        <v>64.7240787828632</v>
      </c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</row>
    <row r="33" customFormat="false" ht="12.85" hidden="false" customHeight="false" outlineLevel="0" collapsed="false">
      <c r="B33" s="0" t="s">
        <v>72</v>
      </c>
      <c r="C33" s="0" t="n">
        <v>30</v>
      </c>
      <c r="D33" s="4" t="n">
        <v>95.4928525801058</v>
      </c>
      <c r="E33" s="4" t="n">
        <v>98.0688851923921</v>
      </c>
      <c r="F33" s="4" t="n">
        <v>89.2770735082433</v>
      </c>
      <c r="G33" s="4" t="n">
        <v>85.1431991558611</v>
      </c>
      <c r="H33" s="4" t="n">
        <v>82.5766242680892</v>
      </c>
      <c r="I33" s="4" t="n">
        <v>80.0729269461478</v>
      </c>
      <c r="J33" s="4" t="n">
        <v>77.6298246137529</v>
      </c>
      <c r="K33" s="4" t="n">
        <v>75.2451436913579</v>
      </c>
      <c r="L33" s="4" t="n">
        <v>80.9482448724434</v>
      </c>
      <c r="M33" s="4" t="n">
        <v>83.9009553237728</v>
      </c>
      <c r="N33" s="4" t="n">
        <v>82.9665857694569</v>
      </c>
      <c r="O33" s="4" t="n">
        <v>67.7502027903225</v>
      </c>
      <c r="P33" s="4" t="n">
        <v>64.0634310335633</v>
      </c>
      <c r="Q33" s="4" t="n">
        <v>70.6327197950759</v>
      </c>
      <c r="R33" s="4" t="n">
        <v>72.4569970480035</v>
      </c>
      <c r="S33" s="4" t="n">
        <v>79.264806205566</v>
      </c>
      <c r="T33" s="4" t="n">
        <v>68.4486521611227</v>
      </c>
      <c r="U33" s="4" t="n">
        <v>90.9140110034637</v>
      </c>
      <c r="V33" s="4" t="n">
        <v>70.5814099879783</v>
      </c>
      <c r="W33" s="4" t="n">
        <v>84.1305010974573</v>
      </c>
      <c r="X33" s="4" t="n">
        <v>71.4785640746466</v>
      </c>
      <c r="Y33" s="4" t="n">
        <v>69.4546757156693</v>
      </c>
      <c r="Z33" s="4" t="n">
        <v>78.1744596111764</v>
      </c>
      <c r="AA33" s="4" t="n">
        <v>85.3008130401577</v>
      </c>
      <c r="AB33" s="4" t="n">
        <v>72.2821244864522</v>
      </c>
      <c r="AC33" s="4" t="n">
        <v>80.8311532392606</v>
      </c>
      <c r="AD33" s="4" t="n">
        <v>72.1220400560155</v>
      </c>
      <c r="AE33" s="4" t="n">
        <v>87.9124478622153</v>
      </c>
      <c r="AF33" s="4" t="n">
        <v>89.5411939705103</v>
      </c>
      <c r="AG33" s="4" t="n">
        <v>70.8768147377889</v>
      </c>
      <c r="AH33" s="4" t="n">
        <v>75.4947272835982</v>
      </c>
      <c r="AI33" s="4" t="n">
        <v>83.0917480784806</v>
      </c>
      <c r="AJ33" s="4" t="n">
        <v>84.7161017867391</v>
      </c>
      <c r="AK33" s="4" t="n">
        <v>73.2077459943089</v>
      </c>
      <c r="AL33" s="4" t="n">
        <v>85.7929843759538</v>
      </c>
      <c r="AM33" s="4" t="n">
        <v>75.8549587021647</v>
      </c>
      <c r="AN33" s="4" t="n">
        <v>90.4271895818432</v>
      </c>
      <c r="AO33" s="4" t="n">
        <v>82.2314674320135</v>
      </c>
      <c r="AP33" s="4" t="n">
        <v>80.2310649701519</v>
      </c>
      <c r="AQ33" s="4" t="n">
        <v>78.5697283416841</v>
      </c>
      <c r="AR33" s="4" t="n">
        <v>77.4819290930359</v>
      </c>
      <c r="AS33" s="4" t="n">
        <v>70.8597878403813</v>
      </c>
      <c r="AT33" s="4" t="n">
        <v>78.1465733828509</v>
      </c>
      <c r="AU33" s="4" t="n">
        <v>81.474022985076</v>
      </c>
      <c r="AV33" s="4" t="n">
        <v>74.0715424689426</v>
      </c>
      <c r="AW33" s="4" t="n">
        <v>89.0566240738403</v>
      </c>
      <c r="AX33" s="4" t="n">
        <v>87.2797750218277</v>
      </c>
      <c r="AY33" s="4" t="n">
        <v>91.5790280042551</v>
      </c>
      <c r="AZ33" s="4" t="n">
        <v>92.9233301141025</v>
      </c>
      <c r="BA33" s="4" t="n">
        <v>92.6387699207065</v>
      </c>
      <c r="BB33" s="4" t="n">
        <v>81.2884622401063</v>
      </c>
      <c r="BC33" s="4" t="n">
        <v>90.84973674864</v>
      </c>
      <c r="BD33" s="4" t="n">
        <v>81.8206681663568</v>
      </c>
      <c r="BE33" s="4" t="n">
        <v>85.4610413723165</v>
      </c>
      <c r="BF33" s="4" t="n">
        <v>93.2262978764823</v>
      </c>
      <c r="BG33" s="4" t="n">
        <v>87.2498723801758</v>
      </c>
      <c r="BH33" s="4" t="n">
        <v>80.9871741533258</v>
      </c>
      <c r="BI33" s="4" t="n">
        <v>75.0515872083762</v>
      </c>
      <c r="BJ33" s="4" t="n">
        <v>74.7833396868178</v>
      </c>
      <c r="BK33" s="4" t="n">
        <v>74.4831830154223</v>
      </c>
      <c r="BL33" s="4" t="n">
        <v>74.9885331640385</v>
      </c>
      <c r="BM33" s="4" t="n">
        <v>75.4906838257125</v>
      </c>
      <c r="BN33" s="4" t="n">
        <v>77.0767858628449</v>
      </c>
      <c r="BO33" s="4" t="n">
        <v>78.6919222471069</v>
      </c>
      <c r="BP33" s="4" t="n">
        <v>80.5324624119198</v>
      </c>
      <c r="BQ33" s="4" t="n">
        <v>82.3590277196477</v>
      </c>
      <c r="BR33" s="4" t="n">
        <v>85.4394570615874</v>
      </c>
      <c r="BS33" s="4" t="n">
        <v>88.6081428706898</v>
      </c>
      <c r="BT33" s="4" t="n">
        <v>86.7301666547234</v>
      </c>
      <c r="BU33" s="4" t="n">
        <v>84.9027021510558</v>
      </c>
      <c r="BV33" s="4" t="n">
        <v>89.7634313135712</v>
      </c>
      <c r="BW33" s="4" t="n">
        <v>94.7139800393456</v>
      </c>
      <c r="BX33" s="4" t="n">
        <v>93.0703025069785</v>
      </c>
      <c r="BY33" s="4" t="n">
        <v>91.3601977546143</v>
      </c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</row>
    <row r="34" customFormat="false" ht="12.85" hidden="false" customHeight="false" outlineLevel="0" collapsed="false">
      <c r="B34" s="0" t="s">
        <v>73</v>
      </c>
      <c r="C34" s="0" t="n">
        <v>35</v>
      </c>
      <c r="D34" s="11" t="n">
        <v>100</v>
      </c>
      <c r="E34" s="11" t="n">
        <v>100</v>
      </c>
      <c r="F34" s="11" t="n">
        <v>100</v>
      </c>
      <c r="G34" s="11" t="n">
        <v>100</v>
      </c>
      <c r="H34" s="11" t="n">
        <v>100</v>
      </c>
      <c r="I34" s="11" t="n">
        <v>100</v>
      </c>
      <c r="J34" s="11" t="n">
        <v>100</v>
      </c>
      <c r="K34" s="11" t="n">
        <v>100</v>
      </c>
      <c r="L34" s="11" t="n">
        <v>100</v>
      </c>
      <c r="M34" s="11" t="n">
        <v>100</v>
      </c>
      <c r="N34" s="11" t="n">
        <v>100</v>
      </c>
      <c r="O34" s="11" t="n">
        <v>100</v>
      </c>
      <c r="P34" s="11" t="n">
        <v>100</v>
      </c>
      <c r="Q34" s="11" t="n">
        <v>100</v>
      </c>
      <c r="R34" s="11" t="n">
        <v>100</v>
      </c>
      <c r="S34" s="11" t="n">
        <v>100</v>
      </c>
      <c r="T34" s="11" t="n">
        <v>100</v>
      </c>
      <c r="U34" s="11" t="n">
        <v>100</v>
      </c>
      <c r="V34" s="11" t="n">
        <v>100</v>
      </c>
      <c r="W34" s="11" t="n">
        <v>100</v>
      </c>
      <c r="X34" s="11" t="n">
        <v>100</v>
      </c>
      <c r="Y34" s="11" t="n">
        <v>100</v>
      </c>
      <c r="Z34" s="11" t="n">
        <v>100</v>
      </c>
      <c r="AA34" s="11" t="n">
        <v>100</v>
      </c>
      <c r="AB34" s="11" t="n">
        <v>100</v>
      </c>
      <c r="AC34" s="11" t="n">
        <v>100</v>
      </c>
      <c r="AD34" s="11" t="n">
        <v>100</v>
      </c>
      <c r="AE34" s="11" t="n">
        <v>100</v>
      </c>
      <c r="AF34" s="11" t="n">
        <v>100</v>
      </c>
      <c r="AG34" s="11" t="n">
        <v>100</v>
      </c>
      <c r="AH34" s="11" t="n">
        <v>100</v>
      </c>
      <c r="AI34" s="11" t="n">
        <v>100</v>
      </c>
      <c r="AJ34" s="11" t="n">
        <v>100</v>
      </c>
      <c r="AK34" s="11" t="n">
        <v>100</v>
      </c>
      <c r="AL34" s="11" t="n">
        <v>100</v>
      </c>
      <c r="AM34" s="11" t="n">
        <v>100</v>
      </c>
      <c r="AN34" s="11" t="n">
        <v>100</v>
      </c>
      <c r="AO34" s="11" t="n">
        <v>100</v>
      </c>
      <c r="AP34" s="11" t="n">
        <v>100</v>
      </c>
      <c r="AQ34" s="11" t="n">
        <v>100</v>
      </c>
      <c r="AR34" s="11" t="n">
        <v>100</v>
      </c>
      <c r="AS34" s="11" t="n">
        <v>100</v>
      </c>
      <c r="AT34" s="11" t="n">
        <v>100</v>
      </c>
      <c r="AU34" s="11" t="n">
        <v>100</v>
      </c>
      <c r="AV34" s="11" t="n">
        <v>100</v>
      </c>
      <c r="AW34" s="11" t="n">
        <v>100</v>
      </c>
      <c r="AX34" s="11" t="n">
        <v>100</v>
      </c>
      <c r="AY34" s="11" t="n">
        <v>100</v>
      </c>
      <c r="AZ34" s="11" t="n">
        <v>100</v>
      </c>
      <c r="BA34" s="11" t="n">
        <v>100</v>
      </c>
      <c r="BB34" s="11" t="n">
        <v>100</v>
      </c>
      <c r="BC34" s="11" t="n">
        <v>100</v>
      </c>
      <c r="BD34" s="11" t="n">
        <v>100</v>
      </c>
      <c r="BE34" s="11" t="n">
        <v>100</v>
      </c>
      <c r="BF34" s="11" t="n">
        <v>100</v>
      </c>
      <c r="BG34" s="11" t="n">
        <v>100</v>
      </c>
      <c r="BH34" s="11" t="n">
        <v>100</v>
      </c>
      <c r="BI34" s="11" t="n">
        <v>100</v>
      </c>
      <c r="BJ34" s="11" t="n">
        <v>100</v>
      </c>
      <c r="BK34" s="11" t="n">
        <v>100</v>
      </c>
      <c r="BL34" s="11" t="n">
        <v>100</v>
      </c>
      <c r="BM34" s="11" t="n">
        <v>100</v>
      </c>
      <c r="BN34" s="11" t="n">
        <v>100</v>
      </c>
      <c r="BO34" s="11" t="n">
        <v>100</v>
      </c>
      <c r="BP34" s="11" t="n">
        <v>100</v>
      </c>
      <c r="BQ34" s="11" t="n">
        <v>100</v>
      </c>
      <c r="BR34" s="11" t="n">
        <v>100</v>
      </c>
      <c r="BS34" s="11" t="n">
        <v>100</v>
      </c>
      <c r="BT34" s="11" t="n">
        <v>100</v>
      </c>
      <c r="BU34" s="11" t="n">
        <v>100</v>
      </c>
      <c r="BV34" s="11" t="n">
        <v>100</v>
      </c>
      <c r="BW34" s="11" t="n">
        <v>100</v>
      </c>
      <c r="BX34" s="11" t="n">
        <v>100</v>
      </c>
      <c r="BY34" s="11" t="n">
        <v>100</v>
      </c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</row>
    <row r="35" customFormat="false" ht="12.85" hidden="false" customHeight="false" outlineLevel="0" collapsed="false">
      <c r="B35" s="0" t="s">
        <v>74</v>
      </c>
      <c r="C35" s="0" t="n">
        <v>40</v>
      </c>
      <c r="D35" s="4" t="n">
        <v>107.850970583638</v>
      </c>
      <c r="E35" s="4" t="n">
        <v>119.129358244507</v>
      </c>
      <c r="F35" s="4" t="n">
        <v>116.527598524512</v>
      </c>
      <c r="G35" s="4" t="n">
        <v>124.581260299661</v>
      </c>
      <c r="H35" s="4" t="n">
        <v>120.251192896014</v>
      </c>
      <c r="I35" s="4" t="n">
        <v>116.027206323237</v>
      </c>
      <c r="J35" s="4" t="n">
        <v>111.905449413946</v>
      </c>
      <c r="K35" s="4" t="n">
        <v>107.88225531194</v>
      </c>
      <c r="L35" s="4" t="n">
        <v>105.7785622998</v>
      </c>
      <c r="M35" s="4" t="n">
        <v>113.743553768575</v>
      </c>
      <c r="N35" s="4" t="n">
        <v>120.706467254774</v>
      </c>
      <c r="O35" s="4" t="n">
        <v>104.804829111087</v>
      </c>
      <c r="P35" s="4" t="n">
        <v>97.5592293889336</v>
      </c>
      <c r="Q35" s="4" t="n">
        <v>119.504906959712</v>
      </c>
      <c r="R35" s="4" t="n">
        <v>112.144758108726</v>
      </c>
      <c r="S35" s="4" t="n">
        <v>102.829294912432</v>
      </c>
      <c r="T35" s="4" t="n">
        <v>104.502789812165</v>
      </c>
      <c r="U35" s="4" t="n">
        <v>127.624445366381</v>
      </c>
      <c r="V35" s="4" t="n">
        <v>118.801826135399</v>
      </c>
      <c r="W35" s="4" t="n">
        <v>126.571834575727</v>
      </c>
      <c r="X35" s="4" t="n">
        <v>100.705533702509</v>
      </c>
      <c r="Y35" s="4" t="n">
        <v>102.115853150652</v>
      </c>
      <c r="Z35" s="4" t="n">
        <v>108.989026741952</v>
      </c>
      <c r="AA35" s="4" t="n">
        <v>116.677565037052</v>
      </c>
      <c r="AB35" s="4" t="n">
        <v>108.667076989576</v>
      </c>
      <c r="AC35" s="4" t="n">
        <v>112.647645944418</v>
      </c>
      <c r="AD35" s="4" t="n">
        <v>103.741986749744</v>
      </c>
      <c r="AE35" s="4" t="n">
        <v>132.406856799768</v>
      </c>
      <c r="AF35" s="4" t="n">
        <v>106.271816727117</v>
      </c>
      <c r="AG35" s="4" t="n">
        <v>100.00928099552</v>
      </c>
      <c r="AH35" s="4" t="n">
        <v>104.743870285166</v>
      </c>
      <c r="AI35" s="4" t="n">
        <v>107.612013770096</v>
      </c>
      <c r="AJ35" s="4" t="n">
        <v>110.149699727918</v>
      </c>
      <c r="AK35" s="4" t="n">
        <v>100.721839720765</v>
      </c>
      <c r="AL35" s="4" t="n">
        <v>111.921315249037</v>
      </c>
      <c r="AM35" s="4" t="n">
        <v>100.138764659777</v>
      </c>
      <c r="AN35" s="4" t="n">
        <v>116.52655951703</v>
      </c>
      <c r="AO35" s="4" t="n">
        <v>119.689197031998</v>
      </c>
      <c r="AP35" s="4" t="n">
        <v>108.506179632787</v>
      </c>
      <c r="AQ35" s="4" t="n">
        <v>99.2186700128657</v>
      </c>
      <c r="AR35" s="4" t="n">
        <v>113.08004176315</v>
      </c>
      <c r="AS35" s="4" t="n">
        <v>112.218186242081</v>
      </c>
      <c r="AT35" s="4" t="n">
        <v>101.196000140488</v>
      </c>
      <c r="AU35" s="4" t="n">
        <v>102.227326668891</v>
      </c>
      <c r="AV35" s="4" t="n">
        <v>100.922124797027</v>
      </c>
      <c r="AW35" s="4" t="n">
        <v>117.075987047054</v>
      </c>
      <c r="AX35" s="4" t="n">
        <v>121.74596508713</v>
      </c>
      <c r="AY35" s="4" t="n">
        <v>113.231069357175</v>
      </c>
      <c r="AZ35" s="4" t="n">
        <v>125.172154732462</v>
      </c>
      <c r="BA35" s="4" t="n">
        <v>122.960658744149</v>
      </c>
      <c r="BB35" s="4" t="n">
        <v>121.131925813071</v>
      </c>
      <c r="BC35" s="4" t="n">
        <v>128.539630198378</v>
      </c>
      <c r="BD35" s="4" t="n">
        <v>110.461877440924</v>
      </c>
      <c r="BE35" s="4" t="n">
        <v>128.803239844821</v>
      </c>
      <c r="BF35" s="4" t="n">
        <v>130.820931358689</v>
      </c>
      <c r="BG35" s="4" t="n">
        <v>101.693452546575</v>
      </c>
      <c r="BH35" s="4" t="n">
        <v>101.917944398636</v>
      </c>
      <c r="BI35" s="4" t="n">
        <v>102.130710664192</v>
      </c>
      <c r="BJ35" s="4" t="n">
        <v>104.499873491235</v>
      </c>
      <c r="BK35" s="4" t="n">
        <v>107.150858308064</v>
      </c>
      <c r="BL35" s="4" t="n">
        <v>109.900573138998</v>
      </c>
      <c r="BM35" s="4" t="n">
        <v>112.632879219521</v>
      </c>
      <c r="BN35" s="4" t="n">
        <v>109.937372729675</v>
      </c>
      <c r="BO35" s="4" t="n">
        <v>107.192523785967</v>
      </c>
      <c r="BP35" s="4" t="n">
        <v>109.435258235782</v>
      </c>
      <c r="BQ35" s="4" t="n">
        <v>111.660964000038</v>
      </c>
      <c r="BR35" s="4" t="n">
        <v>112.816186317202</v>
      </c>
      <c r="BS35" s="4" t="n">
        <v>114.004506558629</v>
      </c>
      <c r="BT35" s="4" t="n">
        <v>115.174849933604</v>
      </c>
      <c r="BU35" s="4" t="n">
        <v>116.313714742841</v>
      </c>
      <c r="BV35" s="4" t="n">
        <v>116.238787974804</v>
      </c>
      <c r="BW35" s="4" t="n">
        <v>116.162476709096</v>
      </c>
      <c r="BX35" s="4" t="n">
        <v>119.992552474256</v>
      </c>
      <c r="BY35" s="4" t="n">
        <v>123.977415978559</v>
      </c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</row>
    <row r="36" customFormat="false" ht="12.85" hidden="false" customHeight="false" outlineLevel="0" collapsed="false">
      <c r="B36" s="0" t="s">
        <v>75</v>
      </c>
      <c r="C36" s="0" t="n">
        <v>45</v>
      </c>
      <c r="D36" s="10" t="n">
        <v>132.100029708564</v>
      </c>
      <c r="E36" s="10" t="n">
        <v>148.164264990119</v>
      </c>
      <c r="F36" s="10" t="n">
        <v>132.959278660429</v>
      </c>
      <c r="G36" s="10" t="n">
        <v>122.951693887024</v>
      </c>
      <c r="H36" s="10" t="n">
        <v>124.310071932792</v>
      </c>
      <c r="I36" s="10" t="n">
        <v>125.635171555956</v>
      </c>
      <c r="J36" s="10" t="n">
        <v>126.928200872346</v>
      </c>
      <c r="K36" s="10" t="n">
        <v>128.190310218896</v>
      </c>
      <c r="L36" s="10" t="n">
        <v>119.366758841933</v>
      </c>
      <c r="M36" s="10" t="n">
        <v>126.778349707355</v>
      </c>
      <c r="N36" s="10" t="n">
        <v>123.736286944817</v>
      </c>
      <c r="O36" s="10" t="n">
        <v>119.548260809605</v>
      </c>
      <c r="P36" s="10" t="n">
        <v>117.91502262785</v>
      </c>
      <c r="Q36" s="10" t="n">
        <v>116.761645066901</v>
      </c>
      <c r="R36" s="10" t="n">
        <v>108.147986604363</v>
      </c>
      <c r="S36" s="10" t="n">
        <v>134.09863538331</v>
      </c>
      <c r="T36" s="10" t="n">
        <v>109.036055045053</v>
      </c>
      <c r="U36" s="10" t="n">
        <v>128.604474700956</v>
      </c>
      <c r="V36" s="10" t="n">
        <v>139.268372869384</v>
      </c>
      <c r="W36" s="10" t="n">
        <v>161.303789277397</v>
      </c>
      <c r="X36" s="10" t="n">
        <v>124.506930321532</v>
      </c>
      <c r="Y36" s="10" t="n">
        <v>124.548234589771</v>
      </c>
      <c r="Z36" s="10" t="n">
        <v>135.509134485407</v>
      </c>
      <c r="AA36" s="10" t="n">
        <v>131.978393721528</v>
      </c>
      <c r="AB36" s="10" t="n">
        <v>118.058069649087</v>
      </c>
      <c r="AC36" s="10" t="n">
        <v>130.47624293456</v>
      </c>
      <c r="AD36" s="10" t="n">
        <v>134.953405277204</v>
      </c>
      <c r="AE36" s="10" t="n">
        <v>142.946995929594</v>
      </c>
      <c r="AF36" s="10" t="n">
        <v>124.908294216986</v>
      </c>
      <c r="AG36" s="10" t="n">
        <v>100.339318758434</v>
      </c>
      <c r="AH36" s="10" t="n">
        <v>103.928752822615</v>
      </c>
      <c r="AI36" s="10" t="n">
        <v>115.460471655593</v>
      </c>
      <c r="AJ36" s="10" t="n">
        <v>133.120834742911</v>
      </c>
      <c r="AK36" s="10" t="n">
        <v>132.577983720997</v>
      </c>
      <c r="AL36" s="10" t="n">
        <v>132.960854888402</v>
      </c>
      <c r="AM36" s="10" t="n">
        <v>105.881904955718</v>
      </c>
      <c r="AN36" s="10" t="n">
        <v>135.235061808354</v>
      </c>
      <c r="AO36" s="10" t="n">
        <v>145.798384574698</v>
      </c>
      <c r="AP36" s="10" t="n">
        <v>128.210246362884</v>
      </c>
      <c r="AQ36" s="10" t="n">
        <v>113.603276062423</v>
      </c>
      <c r="AR36" s="10" t="n">
        <v>123.077299579111</v>
      </c>
      <c r="AS36" s="10" t="n">
        <v>111.933059394744</v>
      </c>
      <c r="AT36" s="10" t="n">
        <v>115.507558783914</v>
      </c>
      <c r="AU36" s="10" t="n">
        <v>128.634395871758</v>
      </c>
      <c r="AV36" s="10" t="n">
        <v>108.38490182734</v>
      </c>
      <c r="AW36" s="10" t="n">
        <v>115.049104235971</v>
      </c>
      <c r="AX36" s="10" t="n">
        <v>131.192623495166</v>
      </c>
      <c r="AY36" s="10" t="n">
        <v>135.934768787673</v>
      </c>
      <c r="AZ36" s="10" t="n">
        <v>134.74663654558</v>
      </c>
      <c r="BA36" s="10" t="n">
        <v>129.487297364968</v>
      </c>
      <c r="BB36" s="10" t="n">
        <v>132.565977167889</v>
      </c>
      <c r="BC36" s="10" t="n">
        <v>127.770503370634</v>
      </c>
      <c r="BD36" s="10" t="n">
        <v>118.946040986229</v>
      </c>
      <c r="BE36" s="10" t="n">
        <v>123.697917591298</v>
      </c>
      <c r="BF36" s="10" t="n">
        <v>128.094195024298</v>
      </c>
      <c r="BG36" s="10" t="n">
        <v>125.119053861818</v>
      </c>
      <c r="BH36" s="10" t="n">
        <v>118.353070347479</v>
      </c>
      <c r="BI36" s="10" t="n">
        <v>111.940485482459</v>
      </c>
      <c r="BJ36" s="10" t="n">
        <v>116.663201818092</v>
      </c>
      <c r="BK36" s="10" t="n">
        <v>121.94770526506</v>
      </c>
      <c r="BL36" s="10" t="n">
        <v>121.757328646396</v>
      </c>
      <c r="BM36" s="10" t="n">
        <v>121.568157274013</v>
      </c>
      <c r="BN36" s="10" t="n">
        <v>119.912702970251</v>
      </c>
      <c r="BO36" s="10" t="n">
        <v>118.226944795049</v>
      </c>
      <c r="BP36" s="10" t="n">
        <v>118.980027897</v>
      </c>
      <c r="BQ36" s="10" t="n">
        <v>119.727392972305</v>
      </c>
      <c r="BR36" s="10" t="n">
        <v>121.149183875743</v>
      </c>
      <c r="BS36" s="10" t="n">
        <v>122.611710120881</v>
      </c>
      <c r="BT36" s="10" t="n">
        <v>122.248684624537</v>
      </c>
      <c r="BU36" s="10" t="n">
        <v>121.895423462762</v>
      </c>
      <c r="BV36" s="10" t="n">
        <v>121.75265160389</v>
      </c>
      <c r="BW36" s="10" t="n">
        <v>121.607241565856</v>
      </c>
      <c r="BX36" s="10" t="n">
        <v>130.310233639358</v>
      </c>
      <c r="BY36" s="10" t="n">
        <v>139.364946251327</v>
      </c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</row>
    <row r="37" customFormat="false" ht="12.85" hidden="false" customHeight="false" outlineLevel="0" collapsed="false">
      <c r="B37" s="0" t="s">
        <v>76</v>
      </c>
      <c r="C37" s="0" t="n">
        <v>50</v>
      </c>
      <c r="D37" s="4" t="n">
        <v>142.489098295572</v>
      </c>
      <c r="E37" s="4" t="n">
        <v>150.555318516041</v>
      </c>
      <c r="F37" s="4" t="n">
        <v>149.089749797071</v>
      </c>
      <c r="G37" s="4" t="n">
        <v>135.839774041178</v>
      </c>
      <c r="H37" s="4" t="n">
        <v>132.605361140345</v>
      </c>
      <c r="I37" s="4" t="n">
        <v>129.450187018798</v>
      </c>
      <c r="J37" s="4" t="n">
        <v>126.371374963619</v>
      </c>
      <c r="K37" s="4" t="n">
        <v>123.366185969175</v>
      </c>
      <c r="L37" s="4" t="n">
        <v>139.964221700262</v>
      </c>
      <c r="M37" s="4" t="n">
        <v>137.995754513293</v>
      </c>
      <c r="N37" s="4" t="n">
        <v>125.122075515429</v>
      </c>
      <c r="O37" s="4" t="n">
        <v>114.637004680231</v>
      </c>
      <c r="P37" s="4" t="n">
        <v>132.344315608223</v>
      </c>
      <c r="Q37" s="4" t="n">
        <v>140.293466045493</v>
      </c>
      <c r="R37" s="4" t="n">
        <v>135.420392085385</v>
      </c>
      <c r="S37" s="4" t="n">
        <v>128.991731597008</v>
      </c>
      <c r="T37" s="4" t="n">
        <v>116.881298982888</v>
      </c>
      <c r="U37" s="4" t="n">
        <v>150.383019855749</v>
      </c>
      <c r="V37" s="4" t="n">
        <v>142.872194605477</v>
      </c>
      <c r="W37" s="4" t="n">
        <v>137.893474852926</v>
      </c>
      <c r="X37" s="4" t="n">
        <v>138.743405198869</v>
      </c>
      <c r="Y37" s="4" t="n">
        <v>136.365844787427</v>
      </c>
      <c r="Z37" s="4" t="n">
        <v>158.368489164366</v>
      </c>
      <c r="AA37" s="4" t="n">
        <v>144.728448566764</v>
      </c>
      <c r="AB37" s="4" t="n">
        <v>146.955985516014</v>
      </c>
      <c r="AC37" s="4" t="n">
        <v>143.439036034434</v>
      </c>
      <c r="AD37" s="4" t="n">
        <v>129.162174371607</v>
      </c>
      <c r="AE37" s="4" t="n">
        <v>153.499665107554</v>
      </c>
      <c r="AF37" s="4" t="n">
        <v>144.494143919457</v>
      </c>
      <c r="AG37" s="4" t="n">
        <v>144.587530694222</v>
      </c>
      <c r="AH37" s="4" t="n">
        <v>122.195069340968</v>
      </c>
      <c r="AI37" s="4" t="n">
        <v>133.301304580988</v>
      </c>
      <c r="AJ37" s="4" t="n">
        <v>167.305663250174</v>
      </c>
      <c r="AK37" s="4" t="n">
        <v>150.361290509705</v>
      </c>
      <c r="AL37" s="4" t="n">
        <v>137.185059252657</v>
      </c>
      <c r="AM37" s="4" t="n">
        <v>138.184795928656</v>
      </c>
      <c r="AN37" s="4" t="n">
        <v>165.146861490763</v>
      </c>
      <c r="AO37" s="4" t="n">
        <v>159.676541735178</v>
      </c>
      <c r="AP37" s="4" t="n">
        <v>141.577050734675</v>
      </c>
      <c r="AQ37" s="4" t="n">
        <v>126.54540132135</v>
      </c>
      <c r="AR37" s="4" t="n">
        <v>131.215282397846</v>
      </c>
      <c r="AS37" s="4" t="n">
        <v>126.283291634148</v>
      </c>
      <c r="AT37" s="4" t="n">
        <v>124.291625127142</v>
      </c>
      <c r="AU37" s="4" t="n">
        <v>131.935008651382</v>
      </c>
      <c r="AV37" s="4" t="n">
        <v>119.54081441067</v>
      </c>
      <c r="AW37" s="4" t="n">
        <v>130.682582612622</v>
      </c>
      <c r="AX37" s="4" t="n">
        <v>137.063931513353</v>
      </c>
      <c r="AY37" s="4" t="n">
        <v>148.647277831776</v>
      </c>
      <c r="AZ37" s="4" t="n">
        <v>157.271001578458</v>
      </c>
      <c r="BA37" s="4" t="n">
        <v>129.407223274752</v>
      </c>
      <c r="BB37" s="4" t="n">
        <v>142.835455216395</v>
      </c>
      <c r="BC37" s="4" t="n">
        <v>163.631844095642</v>
      </c>
      <c r="BD37" s="4" t="n">
        <v>140.150697097987</v>
      </c>
      <c r="BE37" s="4" t="n">
        <v>144.172081474433</v>
      </c>
      <c r="BF37" s="4" t="n">
        <v>150.986228245298</v>
      </c>
      <c r="BG37" s="4" t="n">
        <v>116.506004500223</v>
      </c>
      <c r="BH37" s="4" t="n">
        <v>112.196377044047</v>
      </c>
      <c r="BI37" s="4" t="n">
        <v>108.111848668657</v>
      </c>
      <c r="BJ37" s="4" t="n">
        <v>111.04240475323</v>
      </c>
      <c r="BK37" s="4" t="n">
        <v>114.321562973444</v>
      </c>
      <c r="BL37" s="4" t="n">
        <v>116.322270148936</v>
      </c>
      <c r="BM37" s="4" t="n">
        <v>118.310310649022</v>
      </c>
      <c r="BN37" s="4" t="n">
        <v>118.702592468117</v>
      </c>
      <c r="BO37" s="4" t="n">
        <v>119.102055142871</v>
      </c>
      <c r="BP37" s="4" t="n">
        <v>122.315919491232</v>
      </c>
      <c r="BQ37" s="4" t="n">
        <v>125.505381575155</v>
      </c>
      <c r="BR37" s="4" t="n">
        <v>127.026652338518</v>
      </c>
      <c r="BS37" s="4" t="n">
        <v>128.591508652356</v>
      </c>
      <c r="BT37" s="4" t="n">
        <v>127.341034322555</v>
      </c>
      <c r="BU37" s="4" t="n">
        <v>126.124193885127</v>
      </c>
      <c r="BV37" s="4" t="n">
        <v>124.222337915083</v>
      </c>
      <c r="BW37" s="4" t="n">
        <v>122.28533831995</v>
      </c>
      <c r="BX37" s="4" t="n">
        <v>129.553535761075</v>
      </c>
      <c r="BY37" s="4" t="n">
        <v>137.11546834441</v>
      </c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</row>
    <row r="38" customFormat="false" ht="12.85" hidden="false" customHeight="false" outlineLevel="0" collapsed="false">
      <c r="B38" s="0" t="s">
        <v>77</v>
      </c>
      <c r="C38" s="0" t="n">
        <v>55</v>
      </c>
      <c r="D38" s="10" t="n">
        <v>154.67544189278</v>
      </c>
      <c r="E38" s="10" t="n">
        <v>181.064018860603</v>
      </c>
      <c r="F38" s="10" t="n">
        <v>157.648344663029</v>
      </c>
      <c r="G38" s="10" t="n">
        <v>138.039170630932</v>
      </c>
      <c r="H38" s="10" t="n">
        <v>140.287978800964</v>
      </c>
      <c r="I38" s="10" t="n">
        <v>142.481694259429</v>
      </c>
      <c r="J38" s="10" t="n">
        <v>144.622316966883</v>
      </c>
      <c r="K38" s="10" t="n">
        <v>146.711751361191</v>
      </c>
      <c r="L38" s="10" t="n">
        <v>143.331013099521</v>
      </c>
      <c r="M38" s="10" t="n">
        <v>161.046229978748</v>
      </c>
      <c r="N38" s="10" t="n">
        <v>131.455304568059</v>
      </c>
      <c r="O38" s="10" t="n">
        <v>123.27050714823</v>
      </c>
      <c r="P38" s="10" t="n">
        <v>132.920140040231</v>
      </c>
      <c r="Q38" s="10" t="n">
        <v>139.236013639013</v>
      </c>
      <c r="R38" s="10" t="n">
        <v>127.169591597495</v>
      </c>
      <c r="S38" s="10" t="n">
        <v>144.777453917537</v>
      </c>
      <c r="T38" s="10" t="n">
        <v>145.55134792669</v>
      </c>
      <c r="U38" s="10" t="n">
        <v>150.145611664545</v>
      </c>
      <c r="V38" s="10" t="n">
        <v>153.222733776556</v>
      </c>
      <c r="W38" s="10" t="n">
        <v>148.052420754646</v>
      </c>
      <c r="X38" s="10" t="n">
        <v>135.684858922622</v>
      </c>
      <c r="Y38" s="10" t="n">
        <v>135.344143382515</v>
      </c>
      <c r="Z38" s="10" t="n">
        <v>159.560710559304</v>
      </c>
      <c r="AA38" s="10" t="n">
        <v>168.930569600127</v>
      </c>
      <c r="AB38" s="10" t="n">
        <v>145.586228081796</v>
      </c>
      <c r="AC38" s="10" t="n">
        <v>150.688055878472</v>
      </c>
      <c r="AD38" s="10" t="n">
        <v>148.142971113624</v>
      </c>
      <c r="AE38" s="10" t="n">
        <v>157.568717600246</v>
      </c>
      <c r="AF38" s="10" t="n">
        <v>143.545474870211</v>
      </c>
      <c r="AG38" s="10" t="n">
        <v>135.265254298725</v>
      </c>
      <c r="AH38" s="10" t="n">
        <v>137.77189373688</v>
      </c>
      <c r="AI38" s="10" t="n">
        <v>129.665556049677</v>
      </c>
      <c r="AJ38" s="10" t="n">
        <v>158.201916074849</v>
      </c>
      <c r="AK38" s="10" t="n">
        <v>146.455795821886</v>
      </c>
      <c r="AL38" s="10" t="n">
        <v>157.822588994527</v>
      </c>
      <c r="AM38" s="10" t="n">
        <v>132.807504371308</v>
      </c>
      <c r="AN38" s="10" t="n">
        <v>147.695464723987</v>
      </c>
      <c r="AO38" s="10" t="n">
        <v>162.691576574213</v>
      </c>
      <c r="AP38" s="10" t="n">
        <v>145.213318850825</v>
      </c>
      <c r="AQ38" s="10" t="n">
        <v>130.697604475363</v>
      </c>
      <c r="AR38" s="10" t="n">
        <v>122.777854129887</v>
      </c>
      <c r="AS38" s="10" t="n">
        <v>150.839998017592</v>
      </c>
      <c r="AT38" s="10" t="n">
        <v>145.978207091053</v>
      </c>
      <c r="AU38" s="10" t="n">
        <v>126.651310327519</v>
      </c>
      <c r="AV38" s="10" t="n">
        <v>138.827341390277</v>
      </c>
      <c r="AW38" s="10" t="n">
        <v>144.883359935927</v>
      </c>
      <c r="AX38" s="10" t="n">
        <v>135.018076229262</v>
      </c>
      <c r="AY38" s="10" t="n">
        <v>149.485575532541</v>
      </c>
      <c r="AZ38" s="10" t="n">
        <v>152.989721049584</v>
      </c>
      <c r="BA38" s="10" t="n">
        <v>143.105855756769</v>
      </c>
      <c r="BB38" s="10" t="n">
        <v>134.52046731318</v>
      </c>
      <c r="BC38" s="10" t="n">
        <v>144.598101710225</v>
      </c>
      <c r="BD38" s="10" t="n">
        <v>116.029025866041</v>
      </c>
      <c r="BE38" s="10" t="n">
        <v>157.676645337867</v>
      </c>
      <c r="BF38" s="10" t="n">
        <v>136.833715878049</v>
      </c>
      <c r="BG38" s="10" t="n">
        <v>101.618451221065</v>
      </c>
      <c r="BH38" s="10" t="n">
        <v>103.728893155313</v>
      </c>
      <c r="BI38" s="10" t="n">
        <v>105.72910316249</v>
      </c>
      <c r="BJ38" s="10" t="n">
        <v>105.621829009907</v>
      </c>
      <c r="BK38" s="10" t="n">
        <v>105.501794183135</v>
      </c>
      <c r="BL38" s="10" t="n">
        <v>110.967011203421</v>
      </c>
      <c r="BM38" s="10" t="n">
        <v>116.397627405928</v>
      </c>
      <c r="BN38" s="10" t="n">
        <v>126.157290403176</v>
      </c>
      <c r="BO38" s="10" t="n">
        <v>136.095608442617</v>
      </c>
      <c r="BP38" s="10" t="n">
        <v>129.322047902252</v>
      </c>
      <c r="BQ38" s="10" t="n">
        <v>122.599917769201</v>
      </c>
      <c r="BR38" s="10" t="n">
        <v>118.876624602026</v>
      </c>
      <c r="BS38" s="10" t="n">
        <v>115.046656594488</v>
      </c>
      <c r="BT38" s="10" t="n">
        <v>112.795057674088</v>
      </c>
      <c r="BU38" s="10" t="n">
        <v>110.604019795212</v>
      </c>
      <c r="BV38" s="10" t="n">
        <v>116.597268404926</v>
      </c>
      <c r="BW38" s="10" t="n">
        <v>122.70126406344</v>
      </c>
      <c r="BX38" s="10" t="n">
        <v>127.937458356728</v>
      </c>
      <c r="BY38" s="10" t="n">
        <v>133.385266917218</v>
      </c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</row>
    <row r="39" customFormat="false" ht="12.85" hidden="false" customHeight="false" outlineLevel="0" collapsed="false">
      <c r="B39" s="0" t="s">
        <v>78</v>
      </c>
      <c r="C39" s="0" t="n">
        <v>60</v>
      </c>
      <c r="D39" s="4" t="n">
        <v>162.00463031754</v>
      </c>
      <c r="E39" s="4" t="n">
        <v>160.94693808309</v>
      </c>
      <c r="F39" s="4" t="n">
        <v>158.81907265426</v>
      </c>
      <c r="G39" s="4" t="n">
        <v>153.081728621304</v>
      </c>
      <c r="H39" s="4" t="n">
        <v>148.005842160981</v>
      </c>
      <c r="I39" s="4" t="n">
        <v>143.054308045165</v>
      </c>
      <c r="J39" s="4" t="n">
        <v>138.222611876108</v>
      </c>
      <c r="K39" s="4" t="n">
        <v>133.506455159972</v>
      </c>
      <c r="L39" s="4" t="n">
        <v>137.886213175852</v>
      </c>
      <c r="M39" s="4" t="n">
        <v>146.925940522276</v>
      </c>
      <c r="N39" s="4" t="n">
        <v>139.749768997695</v>
      </c>
      <c r="O39" s="4" t="n">
        <v>112.890229398989</v>
      </c>
      <c r="P39" s="4" t="n">
        <v>120.201342894269</v>
      </c>
      <c r="Q39" s="4" t="n">
        <v>130.844335772314</v>
      </c>
      <c r="R39" s="4" t="n">
        <v>145.69991538026</v>
      </c>
      <c r="S39" s="4" t="n">
        <v>125.099472707119</v>
      </c>
      <c r="T39" s="4" t="n">
        <v>139.997477907638</v>
      </c>
      <c r="U39" s="4" t="n">
        <v>163.899707959997</v>
      </c>
      <c r="V39" s="4" t="n">
        <v>157.168816766805</v>
      </c>
      <c r="W39" s="4" t="n">
        <v>144.836596455752</v>
      </c>
      <c r="X39" s="4" t="n">
        <v>120.709950298714</v>
      </c>
      <c r="Y39" s="4" t="n">
        <v>129.936285506045</v>
      </c>
      <c r="Z39" s="4" t="n">
        <v>149.685754238668</v>
      </c>
      <c r="AA39" s="4" t="n">
        <v>138.32530108511</v>
      </c>
      <c r="AB39" s="4" t="n">
        <v>114.145437848228</v>
      </c>
      <c r="AC39" s="4" t="n">
        <v>148.926004096243</v>
      </c>
      <c r="AD39" s="4" t="n">
        <v>151.854427999317</v>
      </c>
      <c r="AE39" s="4" t="n">
        <v>130.673727621053</v>
      </c>
      <c r="AF39" s="4" t="n">
        <v>124.909496979475</v>
      </c>
      <c r="AG39" s="4" t="n">
        <v>134.126011211729</v>
      </c>
      <c r="AH39" s="4" t="n">
        <v>129.357353300342</v>
      </c>
      <c r="AI39" s="4" t="n">
        <v>136.452590863443</v>
      </c>
      <c r="AJ39" s="4" t="n">
        <v>154.987230088685</v>
      </c>
      <c r="AK39" s="4" t="n">
        <v>138.119900709077</v>
      </c>
      <c r="AL39" s="4" t="n">
        <v>144.413415075</v>
      </c>
      <c r="AM39" s="4" t="n">
        <v>126.441025643911</v>
      </c>
      <c r="AN39" s="4" t="n">
        <v>136.365149924546</v>
      </c>
      <c r="AO39" s="4" t="n">
        <v>154.365565739779</v>
      </c>
      <c r="AP39" s="4" t="n">
        <v>138.280328711444</v>
      </c>
      <c r="AQ39" s="4" t="n">
        <v>124.921519690382</v>
      </c>
      <c r="AR39" s="4" t="n">
        <v>134.676356757683</v>
      </c>
      <c r="AS39" s="4" t="n">
        <v>132.737584200625</v>
      </c>
      <c r="AT39" s="4" t="n">
        <v>131.144472871549</v>
      </c>
      <c r="AU39" s="4" t="n">
        <v>133.226551798548</v>
      </c>
      <c r="AV39" s="4" t="n">
        <v>119.501840674557</v>
      </c>
      <c r="AW39" s="4" t="n">
        <v>125.772517928814</v>
      </c>
      <c r="AX39" s="4" t="n">
        <v>132.831611266944</v>
      </c>
      <c r="AY39" s="4" t="n">
        <v>135.037037292738</v>
      </c>
      <c r="AZ39" s="4" t="n">
        <v>126.167242317264</v>
      </c>
      <c r="BA39" s="4" t="n">
        <v>156.318810702108</v>
      </c>
      <c r="BB39" s="4" t="n">
        <v>137.415971346032</v>
      </c>
      <c r="BC39" s="4" t="n">
        <v>131.686653191385</v>
      </c>
      <c r="BD39" s="4" t="n">
        <v>115.132187998882</v>
      </c>
      <c r="BE39" s="4" t="n">
        <v>146.141430024424</v>
      </c>
      <c r="BF39" s="4" t="n">
        <v>129.239130715787</v>
      </c>
      <c r="BG39" s="4" t="n">
        <v>82.8149420214396</v>
      </c>
      <c r="BH39" s="4" t="n">
        <v>85.2747804651945</v>
      </c>
      <c r="BI39" s="4" t="n">
        <v>87.6061374153171</v>
      </c>
      <c r="BJ39" s="4" t="n">
        <v>93.3100922413889</v>
      </c>
      <c r="BK39" s="4" t="n">
        <v>99.6925566813479</v>
      </c>
      <c r="BL39" s="4" t="n">
        <v>104.84194476971</v>
      </c>
      <c r="BM39" s="4" t="n">
        <v>109.958731585913</v>
      </c>
      <c r="BN39" s="4" t="n">
        <v>111.033662076382</v>
      </c>
      <c r="BO39" s="4" t="n">
        <v>112.128269689819</v>
      </c>
      <c r="BP39" s="4" t="n">
        <v>107.82995552553</v>
      </c>
      <c r="BQ39" s="4" t="n">
        <v>103.564277699594</v>
      </c>
      <c r="BR39" s="4" t="n">
        <v>102.725832002683</v>
      </c>
      <c r="BS39" s="4" t="n">
        <v>101.863364336323</v>
      </c>
      <c r="BT39" s="4" t="n">
        <v>96.188145334486</v>
      </c>
      <c r="BU39" s="4" t="n">
        <v>90.6655720261005</v>
      </c>
      <c r="BV39" s="4" t="n">
        <v>94.5412308015997</v>
      </c>
      <c r="BW39" s="4" t="n">
        <v>98.4885064400797</v>
      </c>
      <c r="BX39" s="4" t="n">
        <v>98.4809285556183</v>
      </c>
      <c r="BY39" s="4" t="n">
        <v>98.4730444612196</v>
      </c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</row>
    <row r="40" customFormat="false" ht="12.85" hidden="false" customHeight="false" outlineLevel="0" collapsed="false">
      <c r="B40" s="0" t="s">
        <v>79</v>
      </c>
      <c r="C40" s="0" t="n">
        <v>65</v>
      </c>
      <c r="D40" s="10" t="n">
        <v>101.853399621292</v>
      </c>
      <c r="E40" s="10" t="n">
        <v>101.800010464559</v>
      </c>
      <c r="F40" s="10" t="n">
        <v>93.2668752342981</v>
      </c>
      <c r="G40" s="10" t="n">
        <v>99.1018905729693</v>
      </c>
      <c r="H40" s="10" t="n">
        <v>94.9690364405493</v>
      </c>
      <c r="I40" s="10" t="n">
        <v>90.9374316376583</v>
      </c>
      <c r="J40" s="10" t="n">
        <v>87.0034004389888</v>
      </c>
      <c r="K40" s="10" t="n">
        <v>83.1634430397869</v>
      </c>
      <c r="L40" s="10" t="n">
        <v>95.4582052507423</v>
      </c>
      <c r="M40" s="10" t="n">
        <v>104.38632174426</v>
      </c>
      <c r="N40" s="10" t="n">
        <v>106.797943895547</v>
      </c>
      <c r="O40" s="10" t="n">
        <v>82.1104718846921</v>
      </c>
      <c r="P40" s="10" t="n">
        <v>80.0127091682547</v>
      </c>
      <c r="Q40" s="10" t="n">
        <v>88.366991598349</v>
      </c>
      <c r="R40" s="10" t="n">
        <v>99.9136699818627</v>
      </c>
      <c r="S40" s="10" t="n">
        <v>81.6363786288044</v>
      </c>
      <c r="T40" s="10" t="n">
        <v>61.3084268637976</v>
      </c>
      <c r="U40" s="10" t="n">
        <v>111.835952827204</v>
      </c>
      <c r="V40" s="10" t="n">
        <v>97.3762703079701</v>
      </c>
      <c r="W40" s="10" t="n">
        <v>104.560745412212</v>
      </c>
      <c r="X40" s="10" t="n">
        <v>77.296358199995</v>
      </c>
      <c r="Y40" s="10" t="n">
        <v>89.2988516965603</v>
      </c>
      <c r="Z40" s="10" t="n">
        <v>109.177713756108</v>
      </c>
      <c r="AA40" s="10" t="n">
        <v>100.329508209023</v>
      </c>
      <c r="AB40" s="10" t="n">
        <v>84.1302672223213</v>
      </c>
      <c r="AC40" s="10" t="n">
        <v>94.96041760937</v>
      </c>
      <c r="AD40" s="10" t="n">
        <v>86.8156394241412</v>
      </c>
      <c r="AE40" s="10" t="n">
        <v>101.756671127778</v>
      </c>
      <c r="AF40" s="10" t="n">
        <v>100.319696546326</v>
      </c>
      <c r="AG40" s="10" t="n">
        <v>61.5647252842845</v>
      </c>
      <c r="AH40" s="10" t="n">
        <v>74.8144336690444</v>
      </c>
      <c r="AI40" s="10" t="n">
        <v>73.2500219540648</v>
      </c>
      <c r="AJ40" s="10" t="n">
        <v>97.8847760985982</v>
      </c>
      <c r="AK40" s="10" t="n">
        <v>99.0148900341837</v>
      </c>
      <c r="AL40" s="10" t="n">
        <v>85.417050467322</v>
      </c>
      <c r="AM40" s="10" t="n">
        <v>87.7366545249601</v>
      </c>
      <c r="AN40" s="10" t="n">
        <v>90.5202717833046</v>
      </c>
      <c r="AO40" s="10" t="n">
        <v>105.128861915789</v>
      </c>
      <c r="AP40" s="10" t="n">
        <v>98.8472261722745</v>
      </c>
      <c r="AQ40" s="10" t="n">
        <v>93.6303200232103</v>
      </c>
      <c r="AR40" s="10" t="n">
        <v>93.1055446178624</v>
      </c>
      <c r="AS40" s="10" t="n">
        <v>109.369529401055</v>
      </c>
      <c r="AT40" s="10" t="n">
        <v>99.2574630786501</v>
      </c>
      <c r="AU40" s="10" t="n">
        <v>93.5208384808346</v>
      </c>
      <c r="AV40" s="10" t="n">
        <v>96.783419940382</v>
      </c>
      <c r="AW40" s="10" t="n">
        <v>100.178041417867</v>
      </c>
      <c r="AX40" s="10" t="n">
        <v>100.453049324596</v>
      </c>
      <c r="AY40" s="10" t="n">
        <v>96.6286106385958</v>
      </c>
      <c r="AZ40" s="10" t="n">
        <v>86.4049351549265</v>
      </c>
      <c r="BA40" s="10" t="n">
        <v>90.9190621670515</v>
      </c>
      <c r="BB40" s="10" t="n">
        <v>88.1681642894224</v>
      </c>
      <c r="BC40" s="10" t="n">
        <v>100.108221841545</v>
      </c>
      <c r="BD40" s="10" t="n">
        <v>90.3634341750216</v>
      </c>
      <c r="BE40" s="10" t="n">
        <v>94.6613407928244</v>
      </c>
      <c r="BF40" s="10" t="n">
        <v>82.832867124309</v>
      </c>
      <c r="BG40" s="10" t="n">
        <v>77.3057773489712</v>
      </c>
      <c r="BH40" s="10" t="n">
        <v>66.2780301585152</v>
      </c>
      <c r="BI40" s="10" t="n">
        <v>55.8262807610349</v>
      </c>
      <c r="BJ40" s="10" t="n">
        <v>59.6328630287679</v>
      </c>
      <c r="BK40" s="10" t="n">
        <v>63.8922543978522</v>
      </c>
      <c r="BL40" s="10" t="n">
        <v>59.7460094922431</v>
      </c>
      <c r="BM40" s="10" t="n">
        <v>55.6260148384077</v>
      </c>
      <c r="BN40" s="10" t="n">
        <v>64.661498134143</v>
      </c>
      <c r="BO40" s="10" t="n">
        <v>73.8623799994305</v>
      </c>
      <c r="BP40" s="10" t="n">
        <v>75.0738036550277</v>
      </c>
      <c r="BQ40" s="10" t="n">
        <v>76.2760291853131</v>
      </c>
      <c r="BR40" s="10" t="n">
        <v>71.8335750704342</v>
      </c>
      <c r="BS40" s="10" t="n">
        <v>67.2638415583414</v>
      </c>
      <c r="BT40" s="10" t="n">
        <v>64.8205046528523</v>
      </c>
      <c r="BU40" s="10" t="n">
        <v>62.4428858446886</v>
      </c>
      <c r="BV40" s="10" t="n">
        <v>59.3579416249406</v>
      </c>
      <c r="BW40" s="10" t="n">
        <v>56.2159918771886</v>
      </c>
      <c r="BX40" s="10" t="n">
        <v>57.0403593414427</v>
      </c>
      <c r="BY40" s="10" t="n">
        <v>57.8980425486469</v>
      </c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</row>
    <row r="42" customFormat="false" ht="13.4" hidden="false" customHeight="false" outlineLevel="0" collapsed="false">
      <c r="A42" s="0" t="s">
        <v>80</v>
      </c>
      <c r="C42" s="12" t="s">
        <v>34</v>
      </c>
      <c r="D42" s="12" t="n">
        <f aca="false">D17</f>
        <v>993</v>
      </c>
      <c r="E42" s="12" t="n">
        <f aca="false">E17</f>
        <v>994</v>
      </c>
      <c r="F42" s="12" t="n">
        <f aca="false">F17</f>
        <v>995</v>
      </c>
      <c r="G42" s="12" t="n">
        <f aca="false">G17</f>
        <v>996</v>
      </c>
      <c r="H42" s="12" t="n">
        <f aca="false">H17</f>
        <v>997</v>
      </c>
      <c r="I42" s="12" t="n">
        <f aca="false">I17</f>
        <v>998</v>
      </c>
      <c r="J42" s="12" t="n">
        <f aca="false">J17</f>
        <v>999</v>
      </c>
      <c r="K42" s="12" t="n">
        <f aca="false">K17</f>
        <v>1000</v>
      </c>
      <c r="L42" s="12" t="n">
        <f aca="false">L17</f>
        <v>1001</v>
      </c>
      <c r="M42" s="12" t="n">
        <f aca="false">M17</f>
        <v>1002</v>
      </c>
      <c r="N42" s="12" t="n">
        <f aca="false">N17</f>
        <v>1003</v>
      </c>
      <c r="O42" s="12" t="n">
        <f aca="false">O17</f>
        <v>1004</v>
      </c>
      <c r="P42" s="12" t="n">
        <f aca="false">P17</f>
        <v>1005</v>
      </c>
      <c r="Q42" s="12" t="n">
        <f aca="false">Q17</f>
        <v>1006</v>
      </c>
      <c r="R42" s="12" t="n">
        <f aca="false">R17</f>
        <v>1007</v>
      </c>
      <c r="S42" s="12" t="n">
        <f aca="false">S17</f>
        <v>1008</v>
      </c>
      <c r="T42" s="12" t="n">
        <f aca="false">T17</f>
        <v>1009</v>
      </c>
      <c r="U42" s="12" t="n">
        <f aca="false">U17</f>
        <v>1010</v>
      </c>
      <c r="V42" s="12" t="n">
        <f aca="false">V17</f>
        <v>1011</v>
      </c>
      <c r="W42" s="12" t="n">
        <f aca="false">W17</f>
        <v>1012</v>
      </c>
      <c r="X42" s="12" t="n">
        <f aca="false">X17</f>
        <v>1013</v>
      </c>
      <c r="Y42" s="12" t="n">
        <f aca="false">Y17</f>
        <v>1014</v>
      </c>
      <c r="Z42" s="12" t="n">
        <f aca="false">Z17</f>
        <v>1015</v>
      </c>
      <c r="AA42" s="12" t="n">
        <f aca="false">AA17</f>
        <v>1016</v>
      </c>
      <c r="AB42" s="12" t="n">
        <f aca="false">AB17</f>
        <v>1017</v>
      </c>
      <c r="AC42" s="12" t="n">
        <f aca="false">AC17</f>
        <v>1018</v>
      </c>
      <c r="AD42" s="12" t="n">
        <f aca="false">AD17</f>
        <v>1019</v>
      </c>
      <c r="AE42" s="12" t="n">
        <f aca="false">AE17</f>
        <v>1020</v>
      </c>
      <c r="AF42" s="12" t="n">
        <f aca="false">AF17</f>
        <v>1021</v>
      </c>
      <c r="AG42" s="12" t="n">
        <f aca="false">AG17</f>
        <v>1022</v>
      </c>
      <c r="AH42" s="12" t="n">
        <f aca="false">AH17</f>
        <v>1023</v>
      </c>
      <c r="AI42" s="12" t="n">
        <f aca="false">AI17</f>
        <v>1024</v>
      </c>
      <c r="AJ42" s="12" t="n">
        <f aca="false">AJ17</f>
        <v>1025</v>
      </c>
      <c r="AK42" s="12" t="n">
        <f aca="false">AK17</f>
        <v>1026</v>
      </c>
      <c r="AL42" s="12" t="n">
        <f aca="false">AL17</f>
        <v>1027</v>
      </c>
      <c r="AM42" s="12" t="n">
        <f aca="false">AM17</f>
        <v>1028</v>
      </c>
      <c r="AN42" s="12" t="n">
        <f aca="false">AN17</f>
        <v>1029</v>
      </c>
      <c r="AO42" s="12" t="n">
        <f aca="false">AO17</f>
        <v>1030</v>
      </c>
      <c r="AP42" s="12" t="n">
        <f aca="false">AP17</f>
        <v>1031</v>
      </c>
      <c r="AQ42" s="12" t="n">
        <f aca="false">AQ17</f>
        <v>1032</v>
      </c>
      <c r="AR42" s="12" t="n">
        <f aca="false">AR17</f>
        <v>1033</v>
      </c>
      <c r="AS42" s="12" t="n">
        <f aca="false">AS17</f>
        <v>1034</v>
      </c>
      <c r="AT42" s="12" t="n">
        <f aca="false">AT17</f>
        <v>1035</v>
      </c>
      <c r="AU42" s="12" t="n">
        <f aca="false">AU17</f>
        <v>1036</v>
      </c>
      <c r="AV42" s="12" t="n">
        <f aca="false">AV17</f>
        <v>1037</v>
      </c>
      <c r="AW42" s="12" t="n">
        <f aca="false">AW17</f>
        <v>1038</v>
      </c>
      <c r="AX42" s="12" t="n">
        <f aca="false">AX17</f>
        <v>1039</v>
      </c>
      <c r="AY42" s="12" t="n">
        <f aca="false">AY17</f>
        <v>1040</v>
      </c>
      <c r="AZ42" s="12" t="n">
        <f aca="false">AZ17</f>
        <v>1041</v>
      </c>
      <c r="BA42" s="12" t="n">
        <f aca="false">BA17</f>
        <v>1042</v>
      </c>
      <c r="BB42" s="12" t="n">
        <f aca="false">BB17</f>
        <v>1043</v>
      </c>
      <c r="BC42" s="12" t="n">
        <f aca="false">BC17</f>
        <v>1044</v>
      </c>
      <c r="BD42" s="12" t="n">
        <f aca="false">BD17</f>
        <v>1045</v>
      </c>
      <c r="BE42" s="12" t="n">
        <f aca="false">BE17</f>
        <v>1046</v>
      </c>
      <c r="BF42" s="12" t="n">
        <f aca="false">BF17</f>
        <v>1047</v>
      </c>
      <c r="BG42" s="12" t="n">
        <f aca="false">BG17</f>
        <v>1048</v>
      </c>
      <c r="BH42" s="12" t="n">
        <f aca="false">BH17</f>
        <v>1049</v>
      </c>
      <c r="BI42" s="12" t="n">
        <f aca="false">BI17</f>
        <v>1050</v>
      </c>
      <c r="BJ42" s="12" t="n">
        <f aca="false">BJ17</f>
        <v>1051</v>
      </c>
      <c r="BK42" s="12" t="n">
        <f aca="false">BK17</f>
        <v>1052</v>
      </c>
      <c r="BL42" s="12" t="n">
        <f aca="false">BL17</f>
        <v>1053</v>
      </c>
      <c r="BM42" s="12" t="n">
        <f aca="false">BM17</f>
        <v>1054</v>
      </c>
      <c r="BN42" s="12" t="n">
        <f aca="false">BN17</f>
        <v>1055</v>
      </c>
      <c r="BO42" s="12" t="n">
        <f aca="false">BO17</f>
        <v>1056</v>
      </c>
      <c r="BP42" s="12" t="n">
        <f aca="false">BP17</f>
        <v>1057</v>
      </c>
      <c r="BQ42" s="12" t="n">
        <f aca="false">BQ17</f>
        <v>1058</v>
      </c>
      <c r="BR42" s="12" t="n">
        <f aca="false">BR17</f>
        <v>1059</v>
      </c>
      <c r="BS42" s="12" t="n">
        <f aca="false">BS17</f>
        <v>1060</v>
      </c>
      <c r="BT42" s="12" t="n">
        <f aca="false">BT17</f>
        <v>1061</v>
      </c>
      <c r="BU42" s="12" t="n">
        <f aca="false">BU17</f>
        <v>1062</v>
      </c>
      <c r="BV42" s="12" t="n">
        <f aca="false">BV17</f>
        <v>1063</v>
      </c>
      <c r="BW42" s="12" t="n">
        <f aca="false">BW17</f>
        <v>1064</v>
      </c>
      <c r="BX42" s="12" t="n">
        <f aca="false">BX17</f>
        <v>1065</v>
      </c>
      <c r="BY42" s="12" t="n">
        <f aca="false">BY17</f>
        <v>1066</v>
      </c>
    </row>
    <row r="43" customFormat="false" ht="12.85" hidden="false" customHeight="false" outlineLevel="0" collapsed="false">
      <c r="C43" s="12" t="n">
        <v>16</v>
      </c>
      <c r="D43" s="4" t="n">
        <f aca="false">D18*'Pop 1998-2017'!D3</f>
        <v>27605.999978776</v>
      </c>
      <c r="E43" s="4" t="n">
        <f aca="false">E18*'Pop 1998-2017'!E3</f>
        <v>29523.0000238252</v>
      </c>
      <c r="F43" s="4" t="n">
        <f aca="false">F18*'Pop 1998-2017'!F3</f>
        <v>37869.000043126</v>
      </c>
      <c r="G43" s="4" t="n">
        <f aca="false">G18*'Pop 1998-2017'!G3</f>
        <v>27618.9999747783</v>
      </c>
      <c r="H43" s="4" t="n">
        <f aca="false">H18*'Pop 1998-2017'!H3</f>
        <v>28652.4452181408</v>
      </c>
      <c r="I43" s="4" t="n">
        <f aca="false">I18*'Pop 1998-2017'!I3</f>
        <v>29695.9269844945</v>
      </c>
      <c r="J43" s="4" t="n">
        <f aca="false">J18*'Pop 1998-2017'!J3</f>
        <v>30749.4451753489</v>
      </c>
      <c r="K43" s="4" t="n">
        <f aca="false">K18*'Pop 1998-2017'!K3</f>
        <v>31812.999987126</v>
      </c>
      <c r="L43" s="4" t="n">
        <f aca="false">L18*'Pop 1998-2017'!L3</f>
        <v>29876.9999667992</v>
      </c>
      <c r="M43" s="4" t="n">
        <f aca="false">M18*'Pop 1998-2017'!M3</f>
        <v>30766.0000375698</v>
      </c>
      <c r="N43" s="4" t="n">
        <f aca="false">N18*'Pop 1998-2017'!N3</f>
        <v>28496.0000234682</v>
      </c>
      <c r="O43" s="4" t="n">
        <f aca="false">O18*'Pop 1998-2017'!O3</f>
        <v>29096.0000448704</v>
      </c>
      <c r="P43" s="4" t="n">
        <f aca="false">P18*'Pop 1998-2017'!P3</f>
        <v>31547.000011064</v>
      </c>
      <c r="Q43" s="4" t="n">
        <f aca="false">Q18*'Pop 1998-2017'!Q3</f>
        <v>39681.9999739475</v>
      </c>
      <c r="R43" s="4" t="n">
        <f aca="false">R18*'Pop 1998-2017'!R3</f>
        <v>23621.9999595905</v>
      </c>
      <c r="S43" s="4" t="n">
        <f aca="false">S18*'Pop 1998-2017'!S3</f>
        <v>20594.0000038308</v>
      </c>
      <c r="T43" s="4" t="n">
        <f aca="false">T18*'Pop 1998-2017'!T3</f>
        <v>30191.0000225832</v>
      </c>
      <c r="U43" s="4" t="n">
        <f aca="false">U18*'Pop 1998-2017'!U3</f>
        <v>34251.9999838455</v>
      </c>
      <c r="V43" s="4" t="n">
        <f aca="false">V18*'Pop 1998-2017'!V3</f>
        <v>17297.99996875</v>
      </c>
      <c r="W43" s="4" t="n">
        <f aca="false">W18*'Pop 1998-2017'!W3</f>
        <v>23543.0000264679</v>
      </c>
      <c r="X43" s="4" t="n">
        <f aca="false">X18*'Pop 1998-2017'!X3</f>
        <v>30509.0000315982</v>
      </c>
      <c r="Y43" s="4" t="n">
        <f aca="false">Y18*'Pop 1998-2017'!Y3</f>
        <v>16544.0000194016</v>
      </c>
      <c r="Z43" s="4" t="n">
        <f aca="false">Z18*'Pop 1998-2017'!Z3</f>
        <v>23195.0000272989</v>
      </c>
      <c r="AA43" s="4" t="n">
        <f aca="false">AA18*'Pop 1998-2017'!AA3</f>
        <v>45369.0000265386</v>
      </c>
      <c r="AB43" s="4" t="n">
        <f aca="false">AB18*'Pop 1998-2017'!AB3</f>
        <v>16392.0000403035</v>
      </c>
      <c r="AC43" s="4" t="n">
        <f aca="false">AC18*'Pop 1998-2017'!AC3</f>
        <v>26376.0000074738</v>
      </c>
      <c r="AD43" s="4" t="n">
        <f aca="false">AD18*'Pop 1998-2017'!AD3</f>
        <v>16295.9999632176</v>
      </c>
      <c r="AE43" s="4" t="n">
        <f aca="false">AE18*'Pop 1998-2017'!AE3</f>
        <v>29385.9999915996</v>
      </c>
      <c r="AF43" s="4" t="n">
        <f aca="false">AF18*'Pop 1998-2017'!AF3</f>
        <v>38441.000039384</v>
      </c>
      <c r="AG43" s="4" t="n">
        <f aca="false">AG18*'Pop 1998-2017'!AG3</f>
        <v>44605.0000285284</v>
      </c>
      <c r="AH43" s="4" t="n">
        <f aca="false">AH18*'Pop 1998-2017'!AH3</f>
        <v>26976.0000157818</v>
      </c>
      <c r="AI43" s="4" t="n">
        <f aca="false">AI18*'Pop 1998-2017'!AI3</f>
        <v>24724.0000375677</v>
      </c>
      <c r="AJ43" s="4" t="n">
        <f aca="false">AJ18*'Pop 1998-2017'!AJ3</f>
        <v>35896.9999675824</v>
      </c>
      <c r="AK43" s="4" t="n">
        <f aca="false">AK18*'Pop 1998-2017'!AK3</f>
        <v>31107.0000196205</v>
      </c>
      <c r="AL43" s="4" t="n">
        <f aca="false">AL18*'Pop 1998-2017'!AL3</f>
        <v>35206.000015824</v>
      </c>
      <c r="AM43" s="4" t="n">
        <f aca="false">AM18*'Pop 1998-2017'!AM3</f>
        <v>28533.0000024608</v>
      </c>
      <c r="AN43" s="4" t="n">
        <f aca="false">AN18*'Pop 1998-2017'!AN3</f>
        <v>31523.9999789746</v>
      </c>
      <c r="AO43" s="4" t="n">
        <f aca="false">AO18*'Pop 1998-2017'!AO3</f>
        <v>41612.0000104322</v>
      </c>
      <c r="AP43" s="4" t="n">
        <f aca="false">AP18*'Pop 1998-2017'!AP3</f>
        <v>33550.2135190695</v>
      </c>
      <c r="AQ43" s="4" t="n">
        <f aca="false">AQ18*'Pop 1998-2017'!AQ3</f>
        <v>26137.9999981986</v>
      </c>
      <c r="AR43" s="4" t="n">
        <f aca="false">AR18*'Pop 1998-2017'!AR3</f>
        <v>32782.9999824844</v>
      </c>
      <c r="AS43" s="4" t="n">
        <f aca="false">AS18*'Pop 1998-2017'!AS3</f>
        <v>33067.000004742</v>
      </c>
      <c r="AT43" s="4" t="n">
        <f aca="false">AT18*'Pop 1998-2017'!AT3</f>
        <v>31491.9999703332</v>
      </c>
      <c r="AU43" s="4" t="n">
        <f aca="false">AU18*'Pop 1998-2017'!AU3</f>
        <v>31897.00002047</v>
      </c>
      <c r="AV43" s="4" t="n">
        <f aca="false">AV18*'Pop 1998-2017'!AV3</f>
        <v>34592.9999748795</v>
      </c>
      <c r="AW43" s="4" t="n">
        <f aca="false">AW18*'Pop 1998-2017'!AW3</f>
        <v>33191.9999965437</v>
      </c>
      <c r="AX43" s="4" t="n">
        <f aca="false">AX18*'Pop 1998-2017'!AX3</f>
        <v>39261.9999615888</v>
      </c>
      <c r="AY43" s="4" t="n">
        <f aca="false">AY18*'Pop 1998-2017'!AY3</f>
        <v>30578.0000176483</v>
      </c>
      <c r="AZ43" s="4" t="n">
        <f aca="false">AZ18*'Pop 1998-2017'!AZ3</f>
        <v>39949.9999753196</v>
      </c>
      <c r="BA43" s="4" t="n">
        <f aca="false">BA18*'Pop 1998-2017'!BA3</f>
        <v>43351.0000017846</v>
      </c>
      <c r="BB43" s="4" t="n">
        <f aca="false">BB18*'Pop 1998-2017'!BB3</f>
        <v>31460.9999910208</v>
      </c>
      <c r="BC43" s="4" t="n">
        <f aca="false">BC18*'Pop 1998-2017'!BC3</f>
        <v>38185.9999782735</v>
      </c>
      <c r="BD43" s="4" t="n">
        <f aca="false">BD18*'Pop 1998-2017'!BD3</f>
        <v>61089.0000156384</v>
      </c>
      <c r="BE43" s="4" t="n">
        <f aca="false">BE18*'Pop 1998-2017'!BE3</f>
        <v>52285.0000003484</v>
      </c>
      <c r="BF43" s="4" t="n">
        <f aca="false">BF18*'Pop 1998-2017'!BF3</f>
        <v>46945.9999829385</v>
      </c>
      <c r="BG43" s="4" t="n">
        <f aca="false">BG18*'Pop 1998-2017'!BG3</f>
        <v>28018.9999826</v>
      </c>
      <c r="BH43" s="4" t="n">
        <f aca="false">BH18*'Pop 1998-2017'!BH3</f>
        <v>28084.8794101935</v>
      </c>
      <c r="BI43" s="4" t="n">
        <f aca="false">BI18*'Pop 1998-2017'!BI3</f>
        <v>28148.999992057</v>
      </c>
      <c r="BJ43" s="4" t="n">
        <f aca="false">BJ18*'Pop 1998-2017'!BJ3</f>
        <v>28346.205151396</v>
      </c>
      <c r="BK43" s="4" t="n">
        <f aca="false">BK18*'Pop 1998-2017'!BK3</f>
        <v>28506.000033675</v>
      </c>
      <c r="BL43" s="4" t="n">
        <f aca="false">BL18*'Pop 1998-2017'!BL3</f>
        <v>31970.5328938095</v>
      </c>
      <c r="BM43" s="4" t="n">
        <f aca="false">BM18*'Pop 1998-2017'!BM3</f>
        <v>35535.0000374272</v>
      </c>
      <c r="BN43" s="4" t="n">
        <f aca="false">BN18*'Pop 1998-2017'!BN3</f>
        <v>30530.817573721</v>
      </c>
      <c r="BO43" s="4" t="n">
        <f aca="false">BO18*'Pop 1998-2017'!BO3</f>
        <v>25433.999963337</v>
      </c>
      <c r="BP43" s="4" t="n">
        <f aca="false">BP18*'Pop 1998-2017'!BP3</f>
        <v>26663.9311794336</v>
      </c>
      <c r="BQ43" s="4" t="n">
        <f aca="false">BQ18*'Pop 1998-2017'!BQ3</f>
        <v>27725.9999978152</v>
      </c>
      <c r="BR43" s="4" t="n">
        <f aca="false">BR18*'Pop 1998-2017'!BR3</f>
        <v>25877.3148187218</v>
      </c>
      <c r="BS43" s="4" t="n">
        <f aca="false">BS18*'Pop 1998-2017'!BS3</f>
        <v>23943.0000210192</v>
      </c>
      <c r="BT43" s="4" t="n">
        <f aca="false">BT18*'Pop 1998-2017'!BT3</f>
        <v>26150.7515751405</v>
      </c>
      <c r="BU43" s="4" t="n">
        <f aca="false">BU18*'Pop 1998-2017'!BU3</f>
        <v>28393.9999771527</v>
      </c>
      <c r="BV43" s="4" t="n">
        <f aca="false">BV18*'Pop 1998-2017'!BV3</f>
        <v>29968.1486282871</v>
      </c>
      <c r="BW43" s="4" t="n">
        <f aca="false">BW18*'Pop 1998-2017'!BW3</f>
        <v>31576.000014317</v>
      </c>
      <c r="BX43" s="4" t="n">
        <f aca="false">BX18*'Pop 1998-2017'!BX3</f>
        <v>30275.253391824</v>
      </c>
      <c r="BY43" s="4" t="n">
        <f aca="false">BY18*'Pop 1998-2017'!BY3</f>
        <v>28994.0000217818</v>
      </c>
    </row>
    <row r="44" customFormat="false" ht="12.85" hidden="false" customHeight="false" outlineLevel="0" collapsed="false">
      <c r="C44" s="12" t="n">
        <v>20</v>
      </c>
      <c r="D44" s="12" t="n">
        <f aca="false">D19*'Pop 1998-2017'!D4</f>
        <v>115793.000058044</v>
      </c>
      <c r="E44" s="12" t="n">
        <f aca="false">E19*'Pop 1998-2017'!E4</f>
        <v>111727.000031015</v>
      </c>
      <c r="F44" s="12" t="n">
        <f aca="false">F19*'Pop 1998-2017'!F4</f>
        <v>95421.999996504</v>
      </c>
      <c r="G44" s="12" t="n">
        <f aca="false">G19*'Pop 1998-2017'!G4</f>
        <v>119875.00002562</v>
      </c>
      <c r="H44" s="12" t="n">
        <f aca="false">H19*'Pop 1998-2017'!H4</f>
        <v>117744.313547368</v>
      </c>
      <c r="I44" s="12" t="n">
        <f aca="false">I19*'Pop 1998-2017'!I4</f>
        <v>115631.917970969</v>
      </c>
      <c r="J44" s="12" t="n">
        <f aca="false">J19*'Pop 1998-2017'!J4</f>
        <v>113537.813533578</v>
      </c>
      <c r="K44" s="12" t="n">
        <f aca="false">K19*'Pop 1998-2017'!K4</f>
        <v>111461.999999739</v>
      </c>
      <c r="L44" s="12" t="n">
        <f aca="false">L19*'Pop 1998-2017'!L4</f>
        <v>109178.000007149</v>
      </c>
      <c r="M44" s="12" t="n">
        <f aca="false">M19*'Pop 1998-2017'!M4</f>
        <v>107443.999941802</v>
      </c>
      <c r="N44" s="12" t="n">
        <f aca="false">N19*'Pop 1998-2017'!N4</f>
        <v>98014.9999868132</v>
      </c>
      <c r="O44" s="12" t="n">
        <f aca="false">O19*'Pop 1998-2017'!O4</f>
        <v>98511.9999470607</v>
      </c>
      <c r="P44" s="12" t="n">
        <f aca="false">P19*'Pop 1998-2017'!P4</f>
        <v>99558.0000452613</v>
      </c>
      <c r="Q44" s="12" t="n">
        <f aca="false">Q19*'Pop 1998-2017'!Q4</f>
        <v>97111.9999466048</v>
      </c>
      <c r="R44" s="12" t="n">
        <f aca="false">R19*'Pop 1998-2017'!R4</f>
        <v>92189.999968638</v>
      </c>
      <c r="S44" s="12" t="n">
        <f aca="false">S19*'Pop 1998-2017'!S4</f>
        <v>89685.0000100275</v>
      </c>
      <c r="T44" s="12" t="n">
        <f aca="false">T19*'Pop 1998-2017'!T4</f>
        <v>92367.9999481554</v>
      </c>
      <c r="U44" s="12" t="n">
        <f aca="false">U19*'Pop 1998-2017'!U4</f>
        <v>92170.000010073</v>
      </c>
      <c r="V44" s="12" t="n">
        <f aca="false">V19*'Pop 1998-2017'!V4</f>
        <v>78519.9999669825</v>
      </c>
      <c r="W44" s="12" t="n">
        <f aca="false">W19*'Pop 1998-2017'!W4</f>
        <v>74183.999994876</v>
      </c>
      <c r="X44" s="12" t="n">
        <f aca="false">X19*'Pop 1998-2017'!X4</f>
        <v>64451.999952794</v>
      </c>
      <c r="Y44" s="12" t="n">
        <f aca="false">Y19*'Pop 1998-2017'!Y4</f>
        <v>82104.00003648</v>
      </c>
      <c r="Z44" s="12" t="n">
        <f aca="false">Z19*'Pop 1998-2017'!Z4</f>
        <v>75514.0000083078</v>
      </c>
      <c r="AA44" s="12" t="n">
        <f aca="false">AA19*'Pop 1998-2017'!AA4</f>
        <v>66460.0000178696</v>
      </c>
      <c r="AB44" s="12" t="n">
        <f aca="false">AB19*'Pop 1998-2017'!AB4</f>
        <v>59335.0000221176</v>
      </c>
      <c r="AC44" s="12" t="n">
        <f aca="false">AC19*'Pop 1998-2017'!AC4</f>
        <v>99957.0000127857</v>
      </c>
      <c r="AD44" s="12" t="n">
        <f aca="false">AD19*'Pop 1998-2017'!AD4</f>
        <v>77421.000009414</v>
      </c>
      <c r="AE44" s="12" t="n">
        <f aca="false">AE19*'Pop 1998-2017'!AE4</f>
        <v>98378.999962488</v>
      </c>
      <c r="AF44" s="12" t="n">
        <f aca="false">AF19*'Pop 1998-2017'!AF4</f>
        <v>85296.9999560835</v>
      </c>
      <c r="AG44" s="12" t="n">
        <f aca="false">AG19*'Pop 1998-2017'!AG4</f>
        <v>95563.999975808</v>
      </c>
      <c r="AH44" s="12" t="n">
        <f aca="false">AH19*'Pop 1998-2017'!AH4</f>
        <v>78625.9999708488</v>
      </c>
      <c r="AI44" s="12" t="n">
        <f aca="false">AI19*'Pop 1998-2017'!AI4</f>
        <v>77589.9999648963</v>
      </c>
      <c r="AJ44" s="12" t="n">
        <f aca="false">AJ19*'Pop 1998-2017'!AJ4</f>
        <v>76841.9999797398</v>
      </c>
      <c r="AK44" s="12" t="n">
        <f aca="false">AK19*'Pop 1998-2017'!AK4</f>
        <v>78068.000023552</v>
      </c>
      <c r="AL44" s="12" t="n">
        <f aca="false">AL19*'Pop 1998-2017'!AL4</f>
        <v>78544.999971867</v>
      </c>
      <c r="AM44" s="12" t="n">
        <f aca="false">AM19*'Pop 1998-2017'!AM4</f>
        <v>69843.9999721576</v>
      </c>
      <c r="AN44" s="12" t="n">
        <f aca="false">AN19*'Pop 1998-2017'!AN4</f>
        <v>73462.000019752</v>
      </c>
      <c r="AO44" s="12" t="n">
        <f aca="false">AO19*'Pop 1998-2017'!AO4</f>
        <v>81333.9999700244</v>
      </c>
      <c r="AP44" s="12" t="n">
        <f aca="false">AP19*'Pop 1998-2017'!AP4</f>
        <v>77293.3910592533</v>
      </c>
      <c r="AQ44" s="12" t="n">
        <f aca="false">AQ19*'Pop 1998-2017'!AQ4</f>
        <v>73352.9999955962</v>
      </c>
      <c r="AR44" s="12" t="n">
        <f aca="false">AR19*'Pop 1998-2017'!AR4</f>
        <v>80608.0000304792</v>
      </c>
      <c r="AS44" s="12" t="n">
        <f aca="false">AS19*'Pop 1998-2017'!AS4</f>
        <v>85750.000004287</v>
      </c>
      <c r="AT44" s="12" t="n">
        <f aca="false">AT19*'Pop 1998-2017'!AT4</f>
        <v>77110.9999921408</v>
      </c>
      <c r="AU44" s="12" t="n">
        <f aca="false">AU19*'Pop 1998-2017'!AU4</f>
        <v>88689.999994092</v>
      </c>
      <c r="AV44" s="12" t="n">
        <f aca="false">AV19*'Pop 1998-2017'!AV4</f>
        <v>83943.000038799</v>
      </c>
      <c r="AW44" s="12" t="n">
        <f aca="false">AW19*'Pop 1998-2017'!AW4</f>
        <v>95323.0000201476</v>
      </c>
      <c r="AX44" s="12" t="n">
        <f aca="false">AX19*'Pop 1998-2017'!AX4</f>
        <v>91191.0000450215</v>
      </c>
      <c r="AY44" s="12" t="n">
        <f aca="false">AY19*'Pop 1998-2017'!AY4</f>
        <v>95668.99995825</v>
      </c>
      <c r="AZ44" s="12" t="n">
        <f aca="false">AZ19*'Pop 1998-2017'!AZ4</f>
        <v>102772.000044188</v>
      </c>
      <c r="BA44" s="12" t="n">
        <f aca="false">BA19*'Pop 1998-2017'!BA4</f>
        <v>118504.99997186</v>
      </c>
      <c r="BB44" s="12" t="n">
        <f aca="false">BB19*'Pop 1998-2017'!BB4</f>
        <v>124725.999985714</v>
      </c>
      <c r="BC44" s="12" t="n">
        <f aca="false">BC19*'Pop 1998-2017'!BC4</f>
        <v>105024.000032624</v>
      </c>
      <c r="BD44" s="12" t="n">
        <f aca="false">BD19*'Pop 1998-2017'!BD4</f>
        <v>99217.9999834344</v>
      </c>
      <c r="BE44" s="12" t="n">
        <f aca="false">BE19*'Pop 1998-2017'!BE4</f>
        <v>124423.00002468</v>
      </c>
      <c r="BF44" s="12" t="n">
        <f aca="false">BF19*'Pop 1998-2017'!BF4</f>
        <v>127406.999960122</v>
      </c>
      <c r="BG44" s="12" t="n">
        <f aca="false">BG19*'Pop 1998-2017'!BG4</f>
        <v>91692.9999863939</v>
      </c>
      <c r="BH44" s="12" t="n">
        <f aca="false">BH19*'Pop 1998-2017'!BH4</f>
        <v>98977.1021858889</v>
      </c>
      <c r="BI44" s="12" t="n">
        <f aca="false">BI19*'Pop 1998-2017'!BI4</f>
        <v>106481.000006901</v>
      </c>
      <c r="BJ44" s="12" t="n">
        <f aca="false">BJ19*'Pop 1998-2017'!BJ4</f>
        <v>93978.1067224098</v>
      </c>
      <c r="BK44" s="12" t="n">
        <f aca="false">BK19*'Pop 1998-2017'!BK4</f>
        <v>81611.999956578</v>
      </c>
      <c r="BL44" s="12" t="n">
        <f aca="false">BL19*'Pop 1998-2017'!BL4</f>
        <v>80255.5561505828</v>
      </c>
      <c r="BM44" s="12" t="n">
        <f aca="false">BM19*'Pop 1998-2017'!BM4</f>
        <v>78883.9999880972</v>
      </c>
      <c r="BN44" s="12" t="n">
        <f aca="false">BN19*'Pop 1998-2017'!BN4</f>
        <v>85659.3999671509</v>
      </c>
      <c r="BO44" s="12" t="n">
        <f aca="false">BO19*'Pop 1998-2017'!BO4</f>
        <v>92142.999968814</v>
      </c>
      <c r="BP44" s="12" t="n">
        <f aca="false">BP19*'Pop 1998-2017'!BP4</f>
        <v>89261.1999996174</v>
      </c>
      <c r="BQ44" s="12" t="n">
        <f aca="false">BQ19*'Pop 1998-2017'!BQ4</f>
        <v>86364.0000449952</v>
      </c>
      <c r="BR44" s="12" t="n">
        <f aca="false">BR19*'Pop 1998-2017'!BR4</f>
        <v>85113.6724772797</v>
      </c>
      <c r="BS44" s="12" t="n">
        <f aca="false">BS19*'Pop 1998-2017'!BS4</f>
        <v>83858.000009388</v>
      </c>
      <c r="BT44" s="12" t="n">
        <f aca="false">BT19*'Pop 1998-2017'!BT4</f>
        <v>85210.8734867005</v>
      </c>
      <c r="BU44" s="12" t="n">
        <f aca="false">BU19*'Pop 1998-2017'!BU4</f>
        <v>86567.99996909</v>
      </c>
      <c r="BV44" s="12" t="n">
        <f aca="false">BV19*'Pop 1998-2017'!BV4</f>
        <v>79241.0529369019</v>
      </c>
      <c r="BW44" s="12" t="n">
        <f aca="false">BW19*'Pop 1998-2017'!BW4</f>
        <v>72149.999978278</v>
      </c>
      <c r="BX44" s="12" t="n">
        <f aca="false">BX19*'Pop 1998-2017'!BX4</f>
        <v>75346.7879244384</v>
      </c>
      <c r="BY44" s="12" t="n">
        <f aca="false">BY19*'Pop 1998-2017'!BY4</f>
        <v>78408.0000065032</v>
      </c>
    </row>
    <row r="45" customFormat="false" ht="12.85" hidden="false" customHeight="false" outlineLevel="0" collapsed="false">
      <c r="C45" s="12" t="n">
        <v>25</v>
      </c>
      <c r="D45" s="4" t="n">
        <f aca="false">D20*'Pop 1998-2017'!D5</f>
        <v>161840.000051262</v>
      </c>
      <c r="E45" s="4" t="n">
        <f aca="false">E20*'Pop 1998-2017'!E5</f>
        <v>141197.999951386</v>
      </c>
      <c r="F45" s="4" t="n">
        <f aca="false">F20*'Pop 1998-2017'!F5</f>
        <v>137156.999996842</v>
      </c>
      <c r="G45" s="4" t="n">
        <f aca="false">G20*'Pop 1998-2017'!G5</f>
        <v>167504.000025311</v>
      </c>
      <c r="H45" s="4" t="n">
        <f aca="false">H20*'Pop 1998-2017'!H5</f>
        <v>158021.699734181</v>
      </c>
      <c r="I45" s="4" t="n">
        <f aca="false">I20*'Pop 1998-2017'!I5</f>
        <v>148805.932981745</v>
      </c>
      <c r="J45" s="4" t="n">
        <f aca="false">J20*'Pop 1998-2017'!J5</f>
        <v>139856.699670095</v>
      </c>
      <c r="K45" s="4" t="n">
        <f aca="false">K20*'Pop 1998-2017'!K5</f>
        <v>131173.999997507</v>
      </c>
      <c r="L45" s="4" t="n">
        <f aca="false">L20*'Pop 1998-2017'!L5</f>
        <v>122641.999965972</v>
      </c>
      <c r="M45" s="4" t="n">
        <f aca="false">M20*'Pop 1998-2017'!M5</f>
        <v>126246.000010706</v>
      </c>
      <c r="N45" s="4" t="n">
        <f aca="false">N20*'Pop 1998-2017'!N5</f>
        <v>135334.000009341</v>
      </c>
      <c r="O45" s="4" t="n">
        <f aca="false">O20*'Pop 1998-2017'!O5</f>
        <v>135367.000022111</v>
      </c>
      <c r="P45" s="4" t="n">
        <f aca="false">P20*'Pop 1998-2017'!P5</f>
        <v>124728.999954143</v>
      </c>
      <c r="Q45" s="4" t="n">
        <f aca="false">Q20*'Pop 1998-2017'!Q5</f>
        <v>141842.000002025</v>
      </c>
      <c r="R45" s="4" t="n">
        <f aca="false">R20*'Pop 1998-2017'!R5</f>
        <v>124649.000010004</v>
      </c>
      <c r="S45" s="4" t="n">
        <f aca="false">S20*'Pop 1998-2017'!S5</f>
        <v>124580.000042269</v>
      </c>
      <c r="T45" s="4" t="n">
        <f aca="false">T20*'Pop 1998-2017'!T5</f>
        <v>105827.999978464</v>
      </c>
      <c r="U45" s="4" t="n">
        <f aca="false">U20*'Pop 1998-2017'!U5</f>
        <v>102563.00003085</v>
      </c>
      <c r="V45" s="4" t="n">
        <f aca="false">V20*'Pop 1998-2017'!V5</f>
        <v>106694.000036645</v>
      </c>
      <c r="W45" s="4" t="n">
        <f aca="false">W20*'Pop 1998-2017'!W5</f>
        <v>109511.999978458</v>
      </c>
      <c r="X45" s="4" t="n">
        <f aca="false">X20*'Pop 1998-2017'!X5</f>
        <v>108850.000031401</v>
      </c>
      <c r="Y45" s="4" t="n">
        <f aca="false">Y20*'Pop 1998-2017'!Y5</f>
        <v>127747.000004778</v>
      </c>
      <c r="Z45" s="4" t="n">
        <f aca="false">Z20*'Pop 1998-2017'!Z5</f>
        <v>124709.999960576</v>
      </c>
      <c r="AA45" s="4" t="n">
        <f aca="false">AA20*'Pop 1998-2017'!AA5</f>
        <v>127376.999990685</v>
      </c>
      <c r="AB45" s="4" t="n">
        <f aca="false">AB20*'Pop 1998-2017'!AB5</f>
        <v>110373.999955795</v>
      </c>
      <c r="AC45" s="4" t="n">
        <f aca="false">AC20*'Pop 1998-2017'!AC5</f>
        <v>99587.999954898</v>
      </c>
      <c r="AD45" s="4" t="n">
        <f aca="false">AD20*'Pop 1998-2017'!AD5</f>
        <v>119827.99999463</v>
      </c>
      <c r="AE45" s="4" t="n">
        <f aca="false">AE20*'Pop 1998-2017'!AE5</f>
        <v>113829.999985688</v>
      </c>
      <c r="AF45" s="4" t="n">
        <f aca="false">AF20*'Pop 1998-2017'!AF5</f>
        <v>122545.000045594</v>
      </c>
      <c r="AG45" s="4" t="n">
        <f aca="false">AG20*'Pop 1998-2017'!AG5</f>
        <v>133521.999975882</v>
      </c>
      <c r="AH45" s="4" t="n">
        <f aca="false">AH20*'Pop 1998-2017'!AH5</f>
        <v>138330.99999234</v>
      </c>
      <c r="AI45" s="4" t="n">
        <f aca="false">AI20*'Pop 1998-2017'!AI5</f>
        <v>124379.9999838</v>
      </c>
      <c r="AJ45" s="4" t="n">
        <f aca="false">AJ20*'Pop 1998-2017'!AJ5</f>
        <v>120978.000003122</v>
      </c>
      <c r="AK45" s="4" t="n">
        <f aca="false">AK20*'Pop 1998-2017'!AK5</f>
        <v>114187.9999902</v>
      </c>
      <c r="AL45" s="4" t="n">
        <f aca="false">AL20*'Pop 1998-2017'!AL5</f>
        <v>142716.000019955</v>
      </c>
      <c r="AM45" s="4" t="n">
        <f aca="false">AM20*'Pop 1998-2017'!AM5</f>
        <v>132239.999993631</v>
      </c>
      <c r="AN45" s="4" t="n">
        <f aca="false">AN20*'Pop 1998-2017'!AN5</f>
        <v>131937.000037389</v>
      </c>
      <c r="AO45" s="4" t="n">
        <f aca="false">AO20*'Pop 1998-2017'!AO5</f>
        <v>128812.000017705</v>
      </c>
      <c r="AP45" s="4" t="n">
        <f aca="false">AP20*'Pop 1998-2017'!AP5</f>
        <v>131201.127303957</v>
      </c>
      <c r="AQ45" s="4" t="n">
        <f aca="false">AQ20*'Pop 1998-2017'!AQ5</f>
        <v>133188.000034176</v>
      </c>
      <c r="AR45" s="4" t="n">
        <f aca="false">AR20*'Pop 1998-2017'!AR5</f>
        <v>118132.999957556</v>
      </c>
      <c r="AS45" s="4" t="n">
        <f aca="false">AS20*'Pop 1998-2017'!AS5</f>
        <v>120445.999975473</v>
      </c>
      <c r="AT45" s="4" t="n">
        <f aca="false">AT20*'Pop 1998-2017'!AT5</f>
        <v>121488.000024854</v>
      </c>
      <c r="AU45" s="4" t="n">
        <f aca="false">AU20*'Pop 1998-2017'!AU5</f>
        <v>157110.999979072</v>
      </c>
      <c r="AV45" s="4" t="n">
        <f aca="false">AV20*'Pop 1998-2017'!AV5</f>
        <v>150287.000000285</v>
      </c>
      <c r="AW45" s="4" t="n">
        <f aca="false">AW20*'Pop 1998-2017'!AW5</f>
        <v>127762.00000585</v>
      </c>
      <c r="AX45" s="4" t="n">
        <f aca="false">AX20*'Pop 1998-2017'!AX5</f>
        <v>134664.999966581</v>
      </c>
      <c r="AY45" s="4" t="n">
        <f aca="false">AY20*'Pop 1998-2017'!AY5</f>
        <v>131870.999977816</v>
      </c>
      <c r="AZ45" s="4" t="n">
        <f aca="false">AZ20*'Pop 1998-2017'!AZ5</f>
        <v>150303.999982307</v>
      </c>
      <c r="BA45" s="4" t="n">
        <f aca="false">BA20*'Pop 1998-2017'!BA5</f>
        <v>141052.999996499</v>
      </c>
      <c r="BB45" s="4" t="n">
        <f aca="false">BB20*'Pop 1998-2017'!BB5</f>
        <v>128248.999971496</v>
      </c>
      <c r="BC45" s="4" t="n">
        <f aca="false">BC20*'Pop 1998-2017'!BC5</f>
        <v>133274.000040896</v>
      </c>
      <c r="BD45" s="4" t="n">
        <f aca="false">BD20*'Pop 1998-2017'!BD5</f>
        <v>130142.000027942</v>
      </c>
      <c r="BE45" s="4" t="n">
        <f aca="false">BE20*'Pop 1998-2017'!BE5</f>
        <v>141313.999967387</v>
      </c>
      <c r="BF45" s="4" t="n">
        <f aca="false">BF20*'Pop 1998-2017'!BF5</f>
        <v>140589.000009119</v>
      </c>
      <c r="BG45" s="4" t="n">
        <f aca="false">BG20*'Pop 1998-2017'!BG5</f>
        <v>152394.000034654</v>
      </c>
      <c r="BH45" s="4" t="n">
        <f aca="false">BH20*'Pop 1998-2017'!BH5</f>
        <v>148208.953577955</v>
      </c>
      <c r="BI45" s="4" t="n">
        <f aca="false">BI20*'Pop 1998-2017'!BI5</f>
        <v>143768.000033152</v>
      </c>
      <c r="BJ45" s="4" t="n">
        <f aca="false">BJ20*'Pop 1998-2017'!BJ5</f>
        <v>139730.251035986</v>
      </c>
      <c r="BK45" s="4" t="n">
        <f aca="false">BK20*'Pop 1998-2017'!BK5</f>
        <v>135633.999955013</v>
      </c>
      <c r="BL45" s="4" t="n">
        <f aca="false">BL20*'Pop 1998-2017'!BL5</f>
        <v>136651.562818553</v>
      </c>
      <c r="BM45" s="4" t="n">
        <f aca="false">BM20*'Pop 1998-2017'!BM5</f>
        <v>137591.000012042</v>
      </c>
      <c r="BN45" s="4" t="n">
        <f aca="false">BN20*'Pop 1998-2017'!BN5</f>
        <v>136588.129971977</v>
      </c>
      <c r="BO45" s="4" t="n">
        <f aca="false">BO20*'Pop 1998-2017'!BO5</f>
        <v>135419.000034432</v>
      </c>
      <c r="BP45" s="4" t="n">
        <f aca="false">BP20*'Pop 1998-2017'!BP5</f>
        <v>138136.603932906</v>
      </c>
      <c r="BQ45" s="4" t="n">
        <f aca="false">BQ20*'Pop 1998-2017'!BQ5</f>
        <v>140398.00003068</v>
      </c>
      <c r="BR45" s="4" t="n">
        <f aca="false">BR20*'Pop 1998-2017'!BR5</f>
        <v>124098.840214763</v>
      </c>
      <c r="BS45" s="4" t="n">
        <f aca="false">BS20*'Pop 1998-2017'!BS5</f>
        <v>108419.999965489</v>
      </c>
      <c r="BT45" s="4" t="n">
        <f aca="false">BT20*'Pop 1998-2017'!BT5</f>
        <v>111390.038603301</v>
      </c>
      <c r="BU45" s="4" t="n">
        <f aca="false">BU20*'Pop 1998-2017'!BU5</f>
        <v>114335.00000676</v>
      </c>
      <c r="BV45" s="4" t="n">
        <f aca="false">BV20*'Pop 1998-2017'!BV5</f>
        <v>113277.262884608</v>
      </c>
      <c r="BW45" s="4" t="n">
        <f aca="false">BW20*'Pop 1998-2017'!BW5</f>
        <v>112192.000010072</v>
      </c>
      <c r="BX45" s="4" t="n">
        <f aca="false">BX20*'Pop 1998-2017'!BX5</f>
        <v>120440.844947265</v>
      </c>
      <c r="BY45" s="4" t="n">
        <f aca="false">BY20*'Pop 1998-2017'!BY5</f>
        <v>128398.999980066</v>
      </c>
    </row>
    <row r="46" customFormat="false" ht="12.85" hidden="false" customHeight="false" outlineLevel="0" collapsed="false">
      <c r="C46" s="12" t="n">
        <v>30</v>
      </c>
      <c r="D46" s="12" t="n">
        <f aca="false">D21*'Pop 1998-2017'!D6</f>
        <v>204548.999990947</v>
      </c>
      <c r="E46" s="12" t="n">
        <f aca="false">E21*'Pop 1998-2017'!E6</f>
        <v>175099.999977616</v>
      </c>
      <c r="F46" s="12" t="n">
        <f aca="false">F21*'Pop 1998-2017'!F6</f>
        <v>175623.999960134</v>
      </c>
      <c r="G46" s="12" t="n">
        <f aca="false">G21*'Pop 1998-2017'!G6</f>
        <v>167432.999979056</v>
      </c>
      <c r="H46" s="12" t="n">
        <f aca="false">H21*'Pop 1998-2017'!H6</f>
        <v>166626.848470914</v>
      </c>
      <c r="I46" s="12" t="n">
        <f aca="false">I21*'Pop 1998-2017'!I6</f>
        <v>165740.131249927</v>
      </c>
      <c r="J46" s="12" t="n">
        <f aca="false">J21*'Pop 1998-2017'!J6</f>
        <v>164772.848494017</v>
      </c>
      <c r="K46" s="12" t="n">
        <f aca="false">K21*'Pop 1998-2017'!K6</f>
        <v>163725.000022926</v>
      </c>
      <c r="L46" s="12" t="n">
        <f aca="false">L21*'Pop 1998-2017'!L6</f>
        <v>189072.000039242</v>
      </c>
      <c r="M46" s="12" t="n">
        <f aca="false">M21*'Pop 1998-2017'!M6</f>
        <v>189898.999966212</v>
      </c>
      <c r="N46" s="12" t="n">
        <f aca="false">N21*'Pop 1998-2017'!N6</f>
        <v>190671.999969094</v>
      </c>
      <c r="O46" s="12" t="n">
        <f aca="false">O21*'Pop 1998-2017'!O6</f>
        <v>168225.9999802</v>
      </c>
      <c r="P46" s="12" t="n">
        <f aca="false">P21*'Pop 1998-2017'!P6</f>
        <v>157484.000019612</v>
      </c>
      <c r="Q46" s="12" t="n">
        <f aca="false">Q21*'Pop 1998-2017'!Q6</f>
        <v>169127.000015733</v>
      </c>
      <c r="R46" s="12" t="n">
        <f aca="false">R21*'Pop 1998-2017'!R6</f>
        <v>177223.99995841</v>
      </c>
      <c r="S46" s="12" t="n">
        <f aca="false">S21*'Pop 1998-2017'!S6</f>
        <v>198326.9999512</v>
      </c>
      <c r="T46" s="12" t="n">
        <f aca="false">T21*'Pop 1998-2017'!T6</f>
        <v>174422.99996922</v>
      </c>
      <c r="U46" s="12" t="n">
        <f aca="false">U21*'Pop 1998-2017'!U6</f>
        <v>197309.999959142</v>
      </c>
      <c r="V46" s="12" t="n">
        <f aca="false">V21*'Pop 1998-2017'!V6</f>
        <v>155872.999954578</v>
      </c>
      <c r="W46" s="12" t="n">
        <f aca="false">W21*'Pop 1998-2017'!W6</f>
        <v>184964.999964028</v>
      </c>
      <c r="X46" s="12" t="n">
        <f aca="false">X21*'Pop 1998-2017'!X6</f>
        <v>169937.000021594</v>
      </c>
      <c r="Y46" s="12" t="n">
        <f aca="false">Y21*'Pop 1998-2017'!Y6</f>
        <v>169569.000007691</v>
      </c>
      <c r="Z46" s="12" t="n">
        <f aca="false">Z21*'Pop 1998-2017'!Z6</f>
        <v>175472.000000391</v>
      </c>
      <c r="AA46" s="12" t="n">
        <f aca="false">AA21*'Pop 1998-2017'!AA6</f>
        <v>191544.000040447</v>
      </c>
      <c r="AB46" s="12" t="n">
        <f aca="false">AB21*'Pop 1998-2017'!AB6</f>
        <v>179101.000021355</v>
      </c>
      <c r="AC46" s="12" t="n">
        <f aca="false">AC21*'Pop 1998-2017'!AC6</f>
        <v>175306.999960834</v>
      </c>
      <c r="AD46" s="12" t="n">
        <f aca="false">AD21*'Pop 1998-2017'!AD6</f>
        <v>168667.000009975</v>
      </c>
      <c r="AE46" s="12" t="n">
        <f aca="false">AE21*'Pop 1998-2017'!AE6</f>
        <v>191795.999981504</v>
      </c>
      <c r="AF46" s="12" t="n">
        <f aca="false">AF21*'Pop 1998-2017'!AF6</f>
        <v>210488.999992843</v>
      </c>
      <c r="AG46" s="12" t="n">
        <f aca="false">AG21*'Pop 1998-2017'!AG6</f>
        <v>175923.000016318</v>
      </c>
      <c r="AH46" s="12" t="n">
        <f aca="false">AH21*'Pop 1998-2017'!AH6</f>
        <v>182434.00002385</v>
      </c>
      <c r="AI46" s="12" t="n">
        <f aca="false">AI21*'Pop 1998-2017'!AI6</f>
        <v>197420.000039188</v>
      </c>
      <c r="AJ46" s="12" t="n">
        <f aca="false">AJ21*'Pop 1998-2017'!AJ6</f>
        <v>171455.999992369</v>
      </c>
      <c r="AK46" s="12" t="n">
        <f aca="false">AK21*'Pop 1998-2017'!AK6</f>
        <v>154352.000023246</v>
      </c>
      <c r="AL46" s="12" t="n">
        <f aca="false">AL21*'Pop 1998-2017'!AL6</f>
        <v>169775.99997467</v>
      </c>
      <c r="AM46" s="12" t="n">
        <f aca="false">AM21*'Pop 1998-2017'!AM6</f>
        <v>170660.999971128</v>
      </c>
      <c r="AN46" s="12" t="n">
        <f aca="false">AN21*'Pop 1998-2017'!AN6</f>
        <v>174139.99997863</v>
      </c>
      <c r="AO46" s="12" t="n">
        <f aca="false">AO21*'Pop 1998-2017'!AO6</f>
        <v>155120.000010334</v>
      </c>
      <c r="AP46" s="12" t="n">
        <f aca="false">AP21*'Pop 1998-2017'!AP6</f>
        <v>162140.399896326</v>
      </c>
      <c r="AQ46" s="12" t="n">
        <f aca="false">AQ21*'Pop 1998-2017'!AQ6</f>
        <v>168510.00000375</v>
      </c>
      <c r="AR46" s="12" t="n">
        <f aca="false">AR21*'Pop 1998-2017'!AR6</f>
        <v>167055.000023685</v>
      </c>
      <c r="AS46" s="12" t="n">
        <f aca="false">AS21*'Pop 1998-2017'!AS6</f>
        <v>166098.000008376</v>
      </c>
      <c r="AT46" s="12" t="n">
        <f aca="false">AT21*'Pop 1998-2017'!AT6</f>
        <v>191193.99996548</v>
      </c>
      <c r="AU46" s="12" t="n">
        <f aca="false">AU21*'Pop 1998-2017'!AU6</f>
        <v>178134.000040145</v>
      </c>
      <c r="AV46" s="12" t="n">
        <f aca="false">AV21*'Pop 1998-2017'!AV6</f>
        <v>154606.000013533</v>
      </c>
      <c r="AW46" s="12" t="n">
        <f aca="false">AW21*'Pop 1998-2017'!AW6</f>
        <v>197900.000015095</v>
      </c>
      <c r="AX46" s="12" t="n">
        <f aca="false">AX21*'Pop 1998-2017'!AX6</f>
        <v>186130.000016411</v>
      </c>
      <c r="AY46" s="12" t="n">
        <f aca="false">AY21*'Pop 1998-2017'!AY6</f>
        <v>174491.999989989</v>
      </c>
      <c r="AZ46" s="12" t="n">
        <f aca="false">AZ21*'Pop 1998-2017'!AZ6</f>
        <v>163349.999979827</v>
      </c>
      <c r="BA46" s="12" t="n">
        <f aca="false">BA21*'Pop 1998-2017'!BA6</f>
        <v>190602.000020442</v>
      </c>
      <c r="BB46" s="12" t="n">
        <f aca="false">BB21*'Pop 1998-2017'!BB6</f>
        <v>174795.000023608</v>
      </c>
      <c r="BC46" s="12" t="n">
        <f aca="false">BC21*'Pop 1998-2017'!BC6</f>
        <v>176825.000032186</v>
      </c>
      <c r="BD46" s="12" t="n">
        <f aca="false">BD21*'Pop 1998-2017'!BD6</f>
        <v>172018.000036637</v>
      </c>
      <c r="BE46" s="12" t="n">
        <f aca="false">BE21*'Pop 1998-2017'!BE6</f>
        <v>157256.000021107</v>
      </c>
      <c r="BF46" s="12" t="n">
        <f aca="false">BF21*'Pop 1998-2017'!BF6</f>
        <v>165738.999999232</v>
      </c>
      <c r="BG46" s="12" t="n">
        <f aca="false">BG21*'Pop 1998-2017'!BG6</f>
        <v>179680.000014422</v>
      </c>
      <c r="BH46" s="12" t="n">
        <f aca="false">BH21*'Pop 1998-2017'!BH6</f>
        <v>173890.164920784</v>
      </c>
      <c r="BI46" s="12" t="n">
        <f aca="false">BI21*'Pop 1998-2017'!BI6</f>
        <v>167857.000028007</v>
      </c>
      <c r="BJ46" s="12" t="n">
        <f aca="false">BJ21*'Pop 1998-2017'!BJ6</f>
        <v>156710.769722578</v>
      </c>
      <c r="BK46" s="12" t="n">
        <f aca="false">BK21*'Pop 1998-2017'!BK6</f>
        <v>145762.999988749</v>
      </c>
      <c r="BL46" s="12" t="n">
        <f aca="false">BL21*'Pop 1998-2017'!BL6</f>
        <v>142996.776175313</v>
      </c>
      <c r="BM46" s="12" t="n">
        <f aca="false">BM21*'Pop 1998-2017'!BM6</f>
        <v>140146.999982782</v>
      </c>
      <c r="BN46" s="12" t="n">
        <f aca="false">BN21*'Pop 1998-2017'!BN6</f>
        <v>143922.737807135</v>
      </c>
      <c r="BO46" s="12" t="n">
        <f aca="false">BO21*'Pop 1998-2017'!BO6</f>
        <v>147748.000018555</v>
      </c>
      <c r="BP46" s="12" t="n">
        <f aca="false">BP21*'Pop 1998-2017'!BP6</f>
        <v>149806.508852238</v>
      </c>
      <c r="BQ46" s="12" t="n">
        <f aca="false">BQ21*'Pop 1998-2017'!BQ6</f>
        <v>151760.000028437</v>
      </c>
      <c r="BR46" s="12" t="n">
        <f aca="false">BR21*'Pop 1998-2017'!BR6</f>
        <v>156050.397288679</v>
      </c>
      <c r="BS46" s="12" t="n">
        <f aca="false">BS21*'Pop 1998-2017'!BS6</f>
        <v>160376.999980513</v>
      </c>
      <c r="BT46" s="12" t="n">
        <f aca="false">BT21*'Pop 1998-2017'!BT6</f>
        <v>157802.60991662</v>
      </c>
      <c r="BU46" s="12" t="n">
        <f aca="false">BU21*'Pop 1998-2017'!BU6</f>
        <v>155249.000005911</v>
      </c>
      <c r="BV46" s="12" t="n">
        <f aca="false">BV21*'Pop 1998-2017'!BV6</f>
        <v>161824.46808563</v>
      </c>
      <c r="BW46" s="12" t="n">
        <f aca="false">BW21*'Pop 1998-2017'!BW6</f>
        <v>168324.999969641</v>
      </c>
      <c r="BX46" s="12" t="n">
        <f aca="false">BX21*'Pop 1998-2017'!BX6</f>
        <v>163213.139165298</v>
      </c>
      <c r="BY46" s="12" t="n">
        <f aca="false">BY21*'Pop 1998-2017'!BY6</f>
        <v>158024.000010005</v>
      </c>
    </row>
    <row r="47" customFormat="false" ht="12.85" hidden="false" customHeight="false" outlineLevel="0" collapsed="false">
      <c r="C47" s="13" t="n">
        <v>35</v>
      </c>
      <c r="D47" s="8" t="n">
        <f aca="false">D22*'Pop 1998-2017'!D7</f>
        <v>191529.999983987</v>
      </c>
      <c r="E47" s="8" t="n">
        <f aca="false">E22*'Pop 1998-2017'!E7</f>
        <v>198052.000032245</v>
      </c>
      <c r="F47" s="8" t="n">
        <f aca="false">F22*'Pop 1998-2017'!F7</f>
        <v>199963.99996345</v>
      </c>
      <c r="G47" s="8" t="n">
        <f aca="false">G22*'Pop 1998-2017'!G7</f>
        <v>197634.999981167</v>
      </c>
      <c r="H47" s="8" t="n">
        <f aca="false">H22*'Pop 1998-2017'!H7</f>
        <v>203858.539489812</v>
      </c>
      <c r="I47" s="8" t="n">
        <f aca="false">I22*'Pop 1998-2017'!I7</f>
        <v>210174.885992315</v>
      </c>
      <c r="J47" s="8" t="n">
        <f aca="false">J22*'Pop 1998-2017'!J7</f>
        <v>216584.039488678</v>
      </c>
      <c r="K47" s="8" t="n">
        <f aca="false">K22*'Pop 1998-2017'!K7</f>
        <v>223085.9999789</v>
      </c>
      <c r="L47" s="8" t="n">
        <f aca="false">L22*'Pop 1998-2017'!L7</f>
        <v>198693.999999319</v>
      </c>
      <c r="M47" s="8" t="n">
        <f aca="false">M22*'Pop 1998-2017'!M7</f>
        <v>191960.000023829</v>
      </c>
      <c r="N47" s="8" t="n">
        <f aca="false">N22*'Pop 1998-2017'!N7</f>
        <v>206262.000041755</v>
      </c>
      <c r="O47" s="8" t="n">
        <f aca="false">O22*'Pop 1998-2017'!O7</f>
        <v>230133.000013206</v>
      </c>
      <c r="P47" s="8" t="n">
        <f aca="false">P22*'Pop 1998-2017'!P7</f>
        <v>222750.000010862</v>
      </c>
      <c r="Q47" s="8" t="n">
        <f aca="false">Q22*'Pop 1998-2017'!Q7</f>
        <v>215334.999962686</v>
      </c>
      <c r="R47" s="8" t="n">
        <f aca="false">R22*'Pop 1998-2017'!R7</f>
        <v>229801.000041534</v>
      </c>
      <c r="S47" s="8" t="n">
        <f aca="false">S22*'Pop 1998-2017'!S7</f>
        <v>227370.999978756</v>
      </c>
      <c r="T47" s="8" t="n">
        <f aca="false">T22*'Pop 1998-2017'!T7</f>
        <v>226141.99997193</v>
      </c>
      <c r="U47" s="8" t="n">
        <f aca="false">U22*'Pop 1998-2017'!U7</f>
        <v>187603.000011764</v>
      </c>
      <c r="V47" s="8" t="n">
        <f aca="false">V22*'Pop 1998-2017'!V7</f>
        <v>200959.000032045</v>
      </c>
      <c r="W47" s="8" t="n">
        <f aca="false">W22*'Pop 1998-2017'!W7</f>
        <v>208602.000042912</v>
      </c>
      <c r="X47" s="8" t="n">
        <f aca="false">X22*'Pop 1998-2017'!X7</f>
        <v>221146.000032036</v>
      </c>
      <c r="Y47" s="8" t="n">
        <f aca="false">Y22*'Pop 1998-2017'!Y7</f>
        <v>213453.000022384</v>
      </c>
      <c r="Z47" s="8" t="n">
        <f aca="false">Z22*'Pop 1998-2017'!Z7</f>
        <v>188755.999961496</v>
      </c>
      <c r="AA47" s="8" t="n">
        <f aca="false">AA22*'Pop 1998-2017'!AA7</f>
        <v>197604.000010811</v>
      </c>
      <c r="AB47" s="8" t="n">
        <f aca="false">AB22*'Pop 1998-2017'!AB7</f>
        <v>230610.999959135</v>
      </c>
      <c r="AC47" s="8" t="n">
        <f aca="false">AC22*'Pop 1998-2017'!AC7</f>
        <v>191170.99999184</v>
      </c>
      <c r="AD47" s="8" t="n">
        <f aca="false">AD22*'Pop 1998-2017'!AD7</f>
        <v>184785.99998554</v>
      </c>
      <c r="AE47" s="8" t="n">
        <f aca="false">AE22*'Pop 1998-2017'!AE7</f>
        <v>175794.999982553</v>
      </c>
      <c r="AF47" s="8" t="n">
        <f aca="false">AF22*'Pop 1998-2017'!AF7</f>
        <v>207846.999967032</v>
      </c>
      <c r="AG47" s="8" t="n">
        <f aca="false">AG22*'Pop 1998-2017'!AG7</f>
        <v>212549.000012885</v>
      </c>
      <c r="AH47" s="8" t="n">
        <f aca="false">AH22*'Pop 1998-2017'!AH7</f>
        <v>216862.000022088</v>
      </c>
      <c r="AI47" s="8" t="n">
        <f aca="false">AI22*'Pop 1998-2017'!AI7</f>
        <v>214822.999992088</v>
      </c>
      <c r="AJ47" s="8" t="n">
        <f aca="false">AJ22*'Pop 1998-2017'!AJ7</f>
        <v>180022.999999878</v>
      </c>
      <c r="AK47" s="8" t="n">
        <f aca="false">AK22*'Pop 1998-2017'!AK7</f>
        <v>189677.999972286</v>
      </c>
      <c r="AL47" s="8" t="n">
        <f aca="false">AL22*'Pop 1998-2017'!AL7</f>
        <v>187693.999966125</v>
      </c>
      <c r="AM47" s="8" t="n">
        <f aca="false">AM22*'Pop 1998-2017'!AM7</f>
        <v>202677.999981488</v>
      </c>
      <c r="AN47" s="8" t="n">
        <f aca="false">AN22*'Pop 1998-2017'!AN7</f>
        <v>173064.00002597</v>
      </c>
      <c r="AO47" s="8" t="n">
        <f aca="false">AO22*'Pop 1998-2017'!AO7</f>
        <v>160024.999971069</v>
      </c>
      <c r="AP47" s="8" t="n">
        <f aca="false">AP22*'Pop 1998-2017'!AP7</f>
        <v>174855.812932154</v>
      </c>
      <c r="AQ47" s="8" t="n">
        <f aca="false">AQ22*'Pop 1998-2017'!AQ7</f>
        <v>189408.999966972</v>
      </c>
      <c r="AR47" s="8" t="n">
        <f aca="false">AR22*'Pop 1998-2017'!AR7</f>
        <v>184398.000013129</v>
      </c>
      <c r="AS47" s="8" t="n">
        <f aca="false">AS22*'Pop 1998-2017'!AS7</f>
        <v>189978.999965924</v>
      </c>
      <c r="AT47" s="8" t="n">
        <f aca="false">AT22*'Pop 1998-2017'!AT7</f>
        <v>190739.00002473</v>
      </c>
      <c r="AU47" s="8" t="n">
        <f aca="false">AU22*'Pop 1998-2017'!AU7</f>
        <v>179555.999966013</v>
      </c>
      <c r="AV47" s="8" t="n">
        <f aca="false">AV22*'Pop 1998-2017'!AV7</f>
        <v>197512.999965847</v>
      </c>
      <c r="AW47" s="8" t="n">
        <f aca="false">AW22*'Pop 1998-2017'!AW7</f>
        <v>186530.000020214</v>
      </c>
      <c r="AX47" s="8" t="n">
        <f aca="false">AX22*'Pop 1998-2017'!AX7</f>
        <v>185266.000032116</v>
      </c>
      <c r="AY47" s="8" t="n">
        <f aca="false">AY22*'Pop 1998-2017'!AY7</f>
        <v>184749.999994333</v>
      </c>
      <c r="AZ47" s="8" t="n">
        <f aca="false">AZ22*'Pop 1998-2017'!AZ7</f>
        <v>160398.999995696</v>
      </c>
      <c r="BA47" s="8" t="n">
        <f aca="false">BA22*'Pop 1998-2017'!BA7</f>
        <v>165576.999993366</v>
      </c>
      <c r="BB47" s="8" t="n">
        <f aca="false">BB22*'Pop 1998-2017'!BB7</f>
        <v>178024.999977101</v>
      </c>
      <c r="BC47" s="8" t="n">
        <f aca="false">BC22*'Pop 1998-2017'!BC7</f>
        <v>160686.999971958</v>
      </c>
      <c r="BD47" s="8" t="n">
        <f aca="false">BD22*'Pop 1998-2017'!BD7</f>
        <v>178022.999971989</v>
      </c>
      <c r="BE47" s="8" t="n">
        <f aca="false">BE22*'Pop 1998-2017'!BE7</f>
        <v>171526.999990875</v>
      </c>
      <c r="BF47" s="8" t="n">
        <f aca="false">BF22*'Pop 1998-2017'!BF7</f>
        <v>169102.999994713</v>
      </c>
      <c r="BG47" s="8" t="n">
        <f aca="false">BG22*'Pop 1998-2017'!BG7</f>
        <v>183459.999981659</v>
      </c>
      <c r="BH47" s="8" t="n">
        <f aca="false">BH22*'Pop 1998-2017'!BH7</f>
        <v>188234.04110112</v>
      </c>
      <c r="BI47" s="8" t="n">
        <f aca="false">BI22*'Pop 1998-2017'!BI7</f>
        <v>192992.999982846</v>
      </c>
      <c r="BJ47" s="8" t="n">
        <f aca="false">BJ22*'Pop 1998-2017'!BJ7</f>
        <v>184426.478344559</v>
      </c>
      <c r="BK47" s="8" t="n">
        <f aca="false">BK22*'Pop 1998-2017'!BK7</f>
        <v>175669.999989564</v>
      </c>
      <c r="BL47" s="8" t="n">
        <f aca="false">BL22*'Pop 1998-2017'!BL7</f>
        <v>179651.633067128</v>
      </c>
      <c r="BM47" s="8" t="n">
        <f aca="false">BM22*'Pop 1998-2017'!BM7</f>
        <v>183655.000011766</v>
      </c>
      <c r="BN47" s="8" t="n">
        <f aca="false">BN22*'Pop 1998-2017'!BN7</f>
        <v>179023.969498072</v>
      </c>
      <c r="BO47" s="8" t="n">
        <f aca="false">BO22*'Pop 1998-2017'!BO7</f>
        <v>174446.999983812</v>
      </c>
      <c r="BP47" s="8" t="n">
        <f aca="false">BP22*'Pop 1998-2017'!BP7</f>
        <v>179641.248499086</v>
      </c>
      <c r="BQ47" s="8" t="n">
        <f aca="false">BQ22*'Pop 1998-2017'!BQ7</f>
        <v>184870.000019921</v>
      </c>
      <c r="BR47" s="8" t="n">
        <f aca="false">BR22*'Pop 1998-2017'!BR7</f>
        <v>177768.566926821</v>
      </c>
      <c r="BS47" s="8" t="n">
        <f aca="false">BS22*'Pop 1998-2017'!BS7</f>
        <v>170794.999979383</v>
      </c>
      <c r="BT47" s="8" t="n">
        <f aca="false">BT22*'Pop 1998-2017'!BT7</f>
        <v>171124.682442085</v>
      </c>
      <c r="BU47" s="8" t="n">
        <f aca="false">BU22*'Pop 1998-2017'!BU7</f>
        <v>171398.999973903</v>
      </c>
      <c r="BV47" s="8" t="n">
        <f aca="false">BV22*'Pop 1998-2017'!BV7</f>
        <v>171142.38524057</v>
      </c>
      <c r="BW47" s="8" t="n">
        <f aca="false">BW22*'Pop 1998-2017'!BW7</f>
        <v>170861.99997765</v>
      </c>
      <c r="BX47" s="8" t="n">
        <f aca="false">BX22*'Pop 1998-2017'!BX7</f>
        <v>164663.965576497</v>
      </c>
      <c r="BY47" s="8" t="n">
        <f aca="false">BY22*'Pop 1998-2017'!BY7</f>
        <v>158579.999991177</v>
      </c>
    </row>
    <row r="48" customFormat="false" ht="12.85" hidden="false" customHeight="false" outlineLevel="0" collapsed="false">
      <c r="C48" s="12" t="n">
        <v>40</v>
      </c>
      <c r="D48" s="12" t="n">
        <f aca="false">D23*'Pop 1998-2017'!D8</f>
        <v>196969.999961945</v>
      </c>
      <c r="E48" s="12" t="n">
        <f aca="false">E23*'Pop 1998-2017'!E8</f>
        <v>208538.999977792</v>
      </c>
      <c r="F48" s="12" t="n">
        <f aca="false">F23*'Pop 1998-2017'!F8</f>
        <v>206485.999997143</v>
      </c>
      <c r="G48" s="12" t="n">
        <f aca="false">G23*'Pop 1998-2017'!G8</f>
        <v>220454.000038694</v>
      </c>
      <c r="H48" s="12" t="n">
        <f aca="false">H23*'Pop 1998-2017'!H8</f>
        <v>218633.762923598</v>
      </c>
      <c r="I48" s="12" t="n">
        <f aca="false">I23*'Pop 1998-2017'!I8</f>
        <v>216666.683944419</v>
      </c>
      <c r="J48" s="12" t="n">
        <f aca="false">J23*'Pop 1998-2017'!J8</f>
        <v>214552.76294074</v>
      </c>
      <c r="K48" s="12" t="n">
        <f aca="false">K23*'Pop 1998-2017'!K8</f>
        <v>212291.999992192</v>
      </c>
      <c r="L48" s="12" t="n">
        <f aca="false">L23*'Pop 1998-2017'!L8</f>
        <v>189018.999982293</v>
      </c>
      <c r="M48" s="12" t="n">
        <f aca="false">M23*'Pop 1998-2017'!M8</f>
        <v>209778.999977517</v>
      </c>
      <c r="N48" s="12" t="n">
        <f aca="false">N23*'Pop 1998-2017'!N8</f>
        <v>241128.999967313</v>
      </c>
      <c r="O48" s="12" t="n">
        <f aca="false">O23*'Pop 1998-2017'!O8</f>
        <v>216978.000031201</v>
      </c>
      <c r="P48" s="12" t="n">
        <f aca="false">P23*'Pop 1998-2017'!P8</f>
        <v>199794.999972176</v>
      </c>
      <c r="Q48" s="12" t="n">
        <f aca="false">Q23*'Pop 1998-2017'!Q8</f>
        <v>233821.000012049</v>
      </c>
      <c r="R48" s="12" t="n">
        <f aca="false">R23*'Pop 1998-2017'!R8</f>
        <v>245735.000042459</v>
      </c>
      <c r="S48" s="12" t="n">
        <f aca="false">S23*'Pop 1998-2017'!S8</f>
        <v>203275.99998561</v>
      </c>
      <c r="T48" s="12" t="n">
        <f aca="false">T23*'Pop 1998-2017'!T8</f>
        <v>214834.000033115</v>
      </c>
      <c r="U48" s="12" t="n">
        <f aca="false">U23*'Pop 1998-2017'!U8</f>
        <v>236117.999965346</v>
      </c>
      <c r="V48" s="12" t="n">
        <f aca="false">V23*'Pop 1998-2017'!V8</f>
        <v>209762.999990813</v>
      </c>
      <c r="W48" s="12" t="n">
        <f aca="false">W23*'Pop 1998-2017'!W8</f>
        <v>221612.999995455</v>
      </c>
      <c r="X48" s="12" t="n">
        <f aca="false">X23*'Pop 1998-2017'!X8</f>
        <v>194162.999962271</v>
      </c>
      <c r="Y48" s="12" t="n">
        <f aca="false">Y23*'Pop 1998-2017'!Y8</f>
        <v>179952.000011632</v>
      </c>
      <c r="Z48" s="12" t="n">
        <f aca="false">Z23*'Pop 1998-2017'!Z8</f>
        <v>192372.999965438</v>
      </c>
      <c r="AA48" s="12" t="n">
        <f aca="false">AA23*'Pop 1998-2017'!AA8</f>
        <v>199971.999976246</v>
      </c>
      <c r="AB48" s="12" t="n">
        <f aca="false">AB23*'Pop 1998-2017'!AB8</f>
        <v>195063.999986952</v>
      </c>
      <c r="AC48" s="12" t="n">
        <f aca="false">AC23*'Pop 1998-2017'!AC8</f>
        <v>189342.00002674</v>
      </c>
      <c r="AD48" s="12" t="n">
        <f aca="false">AD23*'Pop 1998-2017'!AD8</f>
        <v>181738.999972264</v>
      </c>
      <c r="AE48" s="12" t="n">
        <f aca="false">AE23*'Pop 1998-2017'!AE8</f>
        <v>223696.999992813</v>
      </c>
      <c r="AF48" s="12" t="n">
        <f aca="false">AF23*'Pop 1998-2017'!AF8</f>
        <v>180527.000009549</v>
      </c>
      <c r="AG48" s="12" t="n">
        <f aca="false">AG23*'Pop 1998-2017'!AG8</f>
        <v>189932.999978604</v>
      </c>
      <c r="AH48" s="12" t="n">
        <f aca="false">AH23*'Pop 1998-2017'!AH8</f>
        <v>199465.999993435</v>
      </c>
      <c r="AI48" s="12" t="n">
        <f aca="false">AI23*'Pop 1998-2017'!AI8</f>
        <v>195512.999987246</v>
      </c>
      <c r="AJ48" s="12" t="n">
        <f aca="false">AJ23*'Pop 1998-2017'!AJ8</f>
        <v>170090.999988386</v>
      </c>
      <c r="AK48" s="12" t="n">
        <f aca="false">AK23*'Pop 1998-2017'!AK8</f>
        <v>169838.000012772</v>
      </c>
      <c r="AL48" s="12" t="n">
        <f aca="false">AL23*'Pop 1998-2017'!AL8</f>
        <v>191977.99999803</v>
      </c>
      <c r="AM48" s="12" t="n">
        <f aca="false">AM23*'Pop 1998-2017'!AM8</f>
        <v>184664.999968833</v>
      </c>
      <c r="AN48" s="12" t="n">
        <f aca="false">AN23*'Pop 1998-2017'!AN8</f>
        <v>200737.999987991</v>
      </c>
      <c r="AO48" s="12" t="n">
        <f aca="false">AO23*'Pop 1998-2017'!AO8</f>
        <v>184739.000023699</v>
      </c>
      <c r="AP48" s="12" t="n">
        <f aca="false">AP23*'Pop 1998-2017'!AP8</f>
        <v>187919.092981746</v>
      </c>
      <c r="AQ48" s="12" t="n">
        <f aca="false">AQ23*'Pop 1998-2017'!AQ8</f>
        <v>191093.000017885</v>
      </c>
      <c r="AR48" s="12" t="n">
        <f aca="false">AR23*'Pop 1998-2017'!AR8</f>
        <v>208250.999974719</v>
      </c>
      <c r="AS48" s="12" t="n">
        <f aca="false">AS23*'Pop 1998-2017'!AS8</f>
        <v>197678.99997019</v>
      </c>
      <c r="AT48" s="12" t="n">
        <f aca="false">AT23*'Pop 1998-2017'!AT8</f>
        <v>172840.000017792</v>
      </c>
      <c r="AU48" s="12" t="n">
        <f aca="false">AU23*'Pop 1998-2017'!AU8</f>
        <v>179736.999999041</v>
      </c>
      <c r="AV48" s="12" t="n">
        <f aca="false">AV23*'Pop 1998-2017'!AV8</f>
        <v>194032.99998932</v>
      </c>
      <c r="AW48" s="12" t="n">
        <f aca="false">AW23*'Pop 1998-2017'!AW8</f>
        <v>207480.000025245</v>
      </c>
      <c r="AX48" s="12" t="n">
        <f aca="false">AX23*'Pop 1998-2017'!AX8</f>
        <v>204083.99998512</v>
      </c>
      <c r="AY48" s="12" t="n">
        <f aca="false">AY23*'Pop 1998-2017'!AY8</f>
        <v>195149.000006707</v>
      </c>
      <c r="AZ48" s="12" t="n">
        <f aca="false">AZ23*'Pop 1998-2017'!AZ8</f>
        <v>205731.000000314</v>
      </c>
      <c r="BA48" s="12" t="n">
        <f aca="false">BA23*'Pop 1998-2017'!BA8</f>
        <v>216031.000031262</v>
      </c>
      <c r="BB48" s="12" t="n">
        <f aca="false">BB23*'Pop 1998-2017'!BB8</f>
        <v>219824.000021558</v>
      </c>
      <c r="BC48" s="12" t="n">
        <f aca="false">BC23*'Pop 1998-2017'!BC8</f>
        <v>202938.999997261</v>
      </c>
      <c r="BD48" s="12" t="n">
        <f aca="false">BD23*'Pop 1998-2017'!BD8</f>
        <v>198624.000016748</v>
      </c>
      <c r="BE48" s="12" t="n">
        <f aca="false">BE23*'Pop 1998-2017'!BE8</f>
        <v>222254.000012925</v>
      </c>
      <c r="BF48" s="12" t="n">
        <f aca="false">BF23*'Pop 1998-2017'!BF8</f>
        <v>224230.000033727</v>
      </c>
      <c r="BG48" s="12" t="n">
        <f aca="false">BG23*'Pop 1998-2017'!BG8</f>
        <v>200768.999979563</v>
      </c>
      <c r="BH48" s="12" t="n">
        <f aca="false">BH23*'Pop 1998-2017'!BH8</f>
        <v>207936.821764416</v>
      </c>
      <c r="BI48" s="12" t="n">
        <f aca="false">BI23*'Pop 1998-2017'!BI8</f>
        <v>215173.000027639</v>
      </c>
      <c r="BJ48" s="12" t="n">
        <f aca="false">BJ23*'Pop 1998-2017'!BJ8</f>
        <v>201741.652169816</v>
      </c>
      <c r="BK48" s="12" t="n">
        <f aca="false">BK23*'Pop 1998-2017'!BK8</f>
        <v>188742.999997043</v>
      </c>
      <c r="BL48" s="12" t="n">
        <f aca="false">BL23*'Pop 1998-2017'!BL8</f>
        <v>191853.077884292</v>
      </c>
      <c r="BM48" s="12" t="n">
        <f aca="false">BM23*'Pop 1998-2017'!BM8</f>
        <v>194831.000011752</v>
      </c>
      <c r="BN48" s="12" t="n">
        <f aca="false">BN23*'Pop 1998-2017'!BN8</f>
        <v>185878.240260317</v>
      </c>
      <c r="BO48" s="12" t="n">
        <f aca="false">BO23*'Pop 1998-2017'!BO8</f>
        <v>177099.999975621</v>
      </c>
      <c r="BP48" s="12" t="n">
        <f aca="false">BP23*'Pop 1998-2017'!BP8</f>
        <v>186696.534404752</v>
      </c>
      <c r="BQ48" s="12" t="n">
        <f aca="false">BQ23*'Pop 1998-2017'!BQ8</f>
        <v>196545.000021126</v>
      </c>
      <c r="BR48" s="12" t="n">
        <f aca="false">BR23*'Pop 1998-2017'!BR8</f>
        <v>193499.852428042</v>
      </c>
      <c r="BS48" s="12" t="n">
        <f aca="false">BS23*'Pop 1998-2017'!BS8</f>
        <v>190471.999974738</v>
      </c>
      <c r="BT48" s="12" t="n">
        <f aca="false">BT23*'Pop 1998-2017'!BT8</f>
        <v>193623.120898878</v>
      </c>
      <c r="BU48" s="12" t="n">
        <f aca="false">BU23*'Pop 1998-2017'!BU8</f>
        <v>196704.999982397</v>
      </c>
      <c r="BV48" s="12" t="n">
        <f aca="false">BV23*'Pop 1998-2017'!BV8</f>
        <v>195632.209076758</v>
      </c>
      <c r="BW48" s="12" t="n">
        <f aca="false">BW23*'Pop 1998-2017'!BW8</f>
        <v>194542.999974637</v>
      </c>
      <c r="BX48" s="12" t="n">
        <f aca="false">BX23*'Pop 1998-2017'!BX8</f>
        <v>200149.059383127</v>
      </c>
      <c r="BY48" s="12" t="n">
        <f aca="false">BY23*'Pop 1998-2017'!BY8</f>
        <v>205833.999984854</v>
      </c>
    </row>
    <row r="49" customFormat="false" ht="12.85" hidden="false" customHeight="false" outlineLevel="0" collapsed="false">
      <c r="C49" s="12" t="n">
        <v>45</v>
      </c>
      <c r="D49" s="4" t="n">
        <f aca="false">D24*'Pop 1998-2017'!D9</f>
        <v>225154.000036323</v>
      </c>
      <c r="E49" s="4" t="n">
        <f aca="false">E24*'Pop 1998-2017'!E9</f>
        <v>223529.999984041</v>
      </c>
      <c r="F49" s="4" t="n">
        <f aca="false">F24*'Pop 1998-2017'!F9</f>
        <v>208220.999974438</v>
      </c>
      <c r="G49" s="4" t="n">
        <f aca="false">G24*'Pop 1998-2017'!G9</f>
        <v>203579.000000613</v>
      </c>
      <c r="H49" s="4" t="n">
        <f aca="false">H24*'Pop 1998-2017'!H9</f>
        <v>206995.368654781</v>
      </c>
      <c r="I49" s="4" t="n">
        <f aca="false">I24*'Pop 1998-2017'!I9</f>
        <v>210345.991540017</v>
      </c>
      <c r="J49" s="4" t="n">
        <f aca="false">J24*'Pop 1998-2017'!J9</f>
        <v>213630.86865632</v>
      </c>
      <c r="K49" s="4" t="n">
        <f aca="false">K24*'Pop 1998-2017'!K9</f>
        <v>216850.000003691</v>
      </c>
      <c r="L49" s="4" t="n">
        <f aca="false">L24*'Pop 1998-2017'!L9</f>
        <v>203773.000019659</v>
      </c>
      <c r="M49" s="4" t="n">
        <f aca="false">M24*'Pop 1998-2017'!M9</f>
        <v>188414.000014329</v>
      </c>
      <c r="N49" s="4" t="n">
        <f aca="false">N24*'Pop 1998-2017'!N9</f>
        <v>198718.000004099</v>
      </c>
      <c r="O49" s="4" t="n">
        <f aca="false">O24*'Pop 1998-2017'!O9</f>
        <v>218700.000026904</v>
      </c>
      <c r="P49" s="4" t="n">
        <f aca="false">P24*'Pop 1998-2017'!P9</f>
        <v>206979.999977344</v>
      </c>
      <c r="Q49" s="4" t="n">
        <f aca="false">Q24*'Pop 1998-2017'!Q9</f>
        <v>189265.999982576</v>
      </c>
      <c r="R49" s="4" t="n">
        <f aca="false">R24*'Pop 1998-2017'!R9</f>
        <v>183170.999987849</v>
      </c>
      <c r="S49" s="4" t="n">
        <f aca="false">S24*'Pop 1998-2017'!S9</f>
        <v>213577.999983264</v>
      </c>
      <c r="T49" s="4" t="n">
        <f aca="false">T24*'Pop 1998-2017'!T9</f>
        <v>190481.000006728</v>
      </c>
      <c r="U49" s="4" t="n">
        <f aca="false">U24*'Pop 1998-2017'!U9</f>
        <v>185063.999971649</v>
      </c>
      <c r="V49" s="4" t="n">
        <f aca="false">V24*'Pop 1998-2017'!V9</f>
        <v>203929.999988704</v>
      </c>
      <c r="W49" s="4" t="n">
        <f aca="false">W24*'Pop 1998-2017'!W9</f>
        <v>238764.000015149</v>
      </c>
      <c r="X49" s="4" t="n">
        <f aca="false">X24*'Pop 1998-2017'!X9</f>
        <v>205830.999988454</v>
      </c>
      <c r="Y49" s="4" t="n">
        <f aca="false">Y24*'Pop 1998-2017'!Y9</f>
        <v>224569.000032422</v>
      </c>
      <c r="Z49" s="4" t="n">
        <f aca="false">Z24*'Pop 1998-2017'!Z9</f>
        <v>210042.999968891</v>
      </c>
      <c r="AA49" s="4" t="n">
        <f aca="false">AA24*'Pop 1998-2017'!AA9</f>
        <v>208010.999986686</v>
      </c>
      <c r="AB49" s="4" t="n">
        <f aca="false">AB24*'Pop 1998-2017'!AB9</f>
        <v>216608.999967862</v>
      </c>
      <c r="AC49" s="4" t="n">
        <f aca="false">AC24*'Pop 1998-2017'!AC9</f>
        <v>202045.999986054</v>
      </c>
      <c r="AD49" s="4" t="n">
        <f aca="false">AD24*'Pop 1998-2017'!AD9</f>
        <v>225569.999991071</v>
      </c>
      <c r="AE49" s="4" t="n">
        <f aca="false">AE24*'Pop 1998-2017'!AE9</f>
        <v>227620.999992617</v>
      </c>
      <c r="AF49" s="4" t="n">
        <f aca="false">AF24*'Pop 1998-2017'!AF9</f>
        <v>218763.000016026</v>
      </c>
      <c r="AG49" s="4" t="n">
        <f aca="false">AG24*'Pop 1998-2017'!AG9</f>
        <v>200856.999970431</v>
      </c>
      <c r="AH49" s="4" t="n">
        <f aca="false">AH24*'Pop 1998-2017'!AH9</f>
        <v>197549.999965576</v>
      </c>
      <c r="AI49" s="4" t="n">
        <f aca="false">AI24*'Pop 1998-2017'!AI9</f>
        <v>205040.999970378</v>
      </c>
      <c r="AJ49" s="4" t="n">
        <f aca="false">AJ24*'Pop 1998-2017'!AJ9</f>
        <v>207975.999976492</v>
      </c>
      <c r="AK49" s="4" t="n">
        <f aca="false">AK24*'Pop 1998-2017'!AK9</f>
        <v>233228.999988776</v>
      </c>
      <c r="AL49" s="4" t="n">
        <f aca="false">AL24*'Pop 1998-2017'!AL9</f>
        <v>235747.999972405</v>
      </c>
      <c r="AM49" s="4" t="n">
        <f aca="false">AM24*'Pop 1998-2017'!AM9</f>
        <v>193764.999968714</v>
      </c>
      <c r="AN49" s="4" t="n">
        <f aca="false">AN24*'Pop 1998-2017'!AN9</f>
        <v>213563.000007787</v>
      </c>
      <c r="AO49" s="4" t="n">
        <f aca="false">AO24*'Pop 1998-2017'!AO9</f>
        <v>220726.99999223</v>
      </c>
      <c r="AP49" s="4" t="n">
        <f aca="false">AP24*'Pop 1998-2017'!AP9</f>
        <v>210613.491147106</v>
      </c>
      <c r="AQ49" s="4" t="n">
        <f aca="false">AQ24*'Pop 1998-2017'!AQ9</f>
        <v>200710.000016856</v>
      </c>
      <c r="AR49" s="4" t="n">
        <f aca="false">AR24*'Pop 1998-2017'!AR9</f>
        <v>208702.999975749</v>
      </c>
      <c r="AS49" s="4" t="n">
        <f aca="false">AS24*'Pop 1998-2017'!AS9</f>
        <v>184681.999998849</v>
      </c>
      <c r="AT49" s="4" t="n">
        <f aca="false">AT24*'Pop 1998-2017'!AT9</f>
        <v>191888.00002908</v>
      </c>
      <c r="AU49" s="4" t="n">
        <f aca="false">AU24*'Pop 1998-2017'!AU9</f>
        <v>214994.99998305</v>
      </c>
      <c r="AV49" s="4" t="n">
        <f aca="false">AV24*'Pop 1998-2017'!AV9</f>
        <v>199255.000031444</v>
      </c>
      <c r="AW49" s="4" t="n">
        <f aca="false">AW24*'Pop 1998-2017'!AW9</f>
        <v>183271.999970947</v>
      </c>
      <c r="AX49" s="4" t="n">
        <f aca="false">AX24*'Pop 1998-2017'!AX9</f>
        <v>218456.000014846</v>
      </c>
      <c r="AY49" s="4" t="n">
        <f aca="false">AY24*'Pop 1998-2017'!AY9</f>
        <v>226613.000016233</v>
      </c>
      <c r="AZ49" s="4" t="n">
        <f aca="false">AZ24*'Pop 1998-2017'!AZ9</f>
        <v>206417.999983247</v>
      </c>
      <c r="BA49" s="4" t="n">
        <f aca="false">BA24*'Pop 1998-2017'!BA9</f>
        <v>202742.000006834</v>
      </c>
      <c r="BB49" s="4" t="n">
        <f aca="false">BB24*'Pop 1998-2017'!BB9</f>
        <v>217165.000025726</v>
      </c>
      <c r="BC49" s="4" t="n">
        <f aca="false">BC24*'Pop 1998-2017'!BC9</f>
        <v>186542.000000836</v>
      </c>
      <c r="BD49" s="4" t="n">
        <f aca="false">BD24*'Pop 1998-2017'!BD9</f>
        <v>204864.999989867</v>
      </c>
      <c r="BE49" s="4" t="n">
        <f aca="false">BE24*'Pop 1998-2017'!BE9</f>
        <v>188533.000022052</v>
      </c>
      <c r="BF49" s="4" t="n">
        <f aca="false">BF24*'Pop 1998-2017'!BF9</f>
        <v>199794.999993141</v>
      </c>
      <c r="BG49" s="4" t="n">
        <f aca="false">BG24*'Pop 1998-2017'!BG9</f>
        <v>229030.999989519</v>
      </c>
      <c r="BH49" s="4" t="n">
        <f aca="false">BH24*'Pop 1998-2017'!BH9</f>
        <v>217692.114010313</v>
      </c>
      <c r="BI49" s="4" t="n">
        <f aca="false">BI24*'Pop 1998-2017'!BI9</f>
        <v>206636.999988876</v>
      </c>
      <c r="BJ49" s="4" t="n">
        <f aca="false">BJ24*'Pop 1998-2017'!BJ9</f>
        <v>201309.726100584</v>
      </c>
      <c r="BK49" s="4" t="n">
        <f aca="false">BK24*'Pop 1998-2017'!BK9</f>
        <v>196051.999983756</v>
      </c>
      <c r="BL49" s="4" t="n">
        <f aca="false">BL24*'Pop 1998-2017'!BL9</f>
        <v>196727.92046466</v>
      </c>
      <c r="BM49" s="4" t="n">
        <f aca="false">BM24*'Pop 1998-2017'!BM9</f>
        <v>197404.999981208</v>
      </c>
      <c r="BN49" s="4" t="n">
        <f aca="false">BN24*'Pop 1998-2017'!BN9</f>
        <v>196159.434577472</v>
      </c>
      <c r="BO49" s="4" t="n">
        <f aca="false">BO24*'Pop 1998-2017'!BO9</f>
        <v>194766.99997084</v>
      </c>
      <c r="BP49" s="4" t="n">
        <f aca="false">BP24*'Pop 1998-2017'!BP9</f>
        <v>196911.442152789</v>
      </c>
      <c r="BQ49" s="4" t="n">
        <f aca="false">BQ24*'Pop 1998-2017'!BQ9</f>
        <v>199059.000031839</v>
      </c>
      <c r="BR49" s="4" t="n">
        <f aca="false">BR24*'Pop 1998-2017'!BR9</f>
        <v>201174.679924704</v>
      </c>
      <c r="BS49" s="4" t="n">
        <f aca="false">BS24*'Pop 1998-2017'!BS9</f>
        <v>203278.999984713</v>
      </c>
      <c r="BT49" s="4" t="n">
        <f aca="false">BT24*'Pop 1998-2017'!BT9</f>
        <v>205073.827475884</v>
      </c>
      <c r="BU49" s="4" t="n">
        <f aca="false">BU24*'Pop 1998-2017'!BU9</f>
        <v>206860.00002503</v>
      </c>
      <c r="BV49" s="4" t="n">
        <f aca="false">BV24*'Pop 1998-2017'!BV9</f>
        <v>200468.304229083</v>
      </c>
      <c r="BW49" s="4" t="n">
        <f aca="false">BW24*'Pop 1998-2017'!BW9</f>
        <v>194164.999988206</v>
      </c>
      <c r="BX49" s="4" t="n">
        <f aca="false">BX24*'Pop 1998-2017'!BX9</f>
        <v>197971.640780419</v>
      </c>
      <c r="BY49" s="4" t="n">
        <f aca="false">BY24*'Pop 1998-2017'!BY9</f>
        <v>201193.999974384</v>
      </c>
    </row>
    <row r="50" customFormat="false" ht="12.85" hidden="false" customHeight="false" outlineLevel="0" collapsed="false">
      <c r="C50" s="12" t="n">
        <v>50</v>
      </c>
      <c r="D50" s="12" t="n">
        <f aca="false">D25*'Pop 1998-2017'!D10</f>
        <v>231552.999988314</v>
      </c>
      <c r="E50" s="12" t="n">
        <f aca="false">E25*'Pop 1998-2017'!E10</f>
        <v>218494.999968576</v>
      </c>
      <c r="F50" s="12" t="n">
        <f aca="false">F25*'Pop 1998-2017'!F10</f>
        <v>230688.000014515</v>
      </c>
      <c r="G50" s="12" t="n">
        <f aca="false">G25*'Pop 1998-2017'!G10</f>
        <v>215323.00003495</v>
      </c>
      <c r="H50" s="12" t="n">
        <f aca="false">H25*'Pop 1998-2017'!H10</f>
        <v>209594.357840017</v>
      </c>
      <c r="I50" s="12" t="n">
        <f aca="false">I25*'Pop 1998-2017'!I10</f>
        <v>203941.477156367</v>
      </c>
      <c r="J50" s="12" t="n">
        <f aca="false">J25*'Pop 1998-2017'!J10</f>
        <v>198364.357846619</v>
      </c>
      <c r="K50" s="12" t="n">
        <f aca="false">K25*'Pop 1998-2017'!K10</f>
        <v>192862.999979999</v>
      </c>
      <c r="L50" s="12" t="n">
        <f aca="false">L25*'Pop 1998-2017'!L10</f>
        <v>212790.999971917</v>
      </c>
      <c r="M50" s="12" t="n">
        <f aca="false">M25*'Pop 1998-2017'!M10</f>
        <v>200003.999988775</v>
      </c>
      <c r="N50" s="12" t="n">
        <f aca="false">N25*'Pop 1998-2017'!N10</f>
        <v>183055.999983662</v>
      </c>
      <c r="O50" s="12" t="n">
        <f aca="false">O25*'Pop 1998-2017'!O10</f>
        <v>197395.000021112</v>
      </c>
      <c r="P50" s="12" t="n">
        <f aca="false">P25*'Pop 1998-2017'!P10</f>
        <v>204330.999991528</v>
      </c>
      <c r="Q50" s="12" t="n">
        <f aca="false">Q25*'Pop 1998-2017'!Q10</f>
        <v>202375.000013287</v>
      </c>
      <c r="R50" s="12" t="n">
        <f aca="false">R25*'Pop 1998-2017'!R10</f>
        <v>200685.99998622</v>
      </c>
      <c r="S50" s="12" t="n">
        <f aca="false">S25*'Pop 1998-2017'!S10</f>
        <v>195745.999991943</v>
      </c>
      <c r="T50" s="12" t="n">
        <f aca="false">T25*'Pop 1998-2017'!T10</f>
        <v>193510.999984478</v>
      </c>
      <c r="U50" s="12" t="n">
        <f aca="false">U25*'Pop 1998-2017'!U10</f>
        <v>202304.000018197</v>
      </c>
      <c r="V50" s="12" t="n">
        <f aca="false">V25*'Pop 1998-2017'!V10</f>
        <v>180649.00000622</v>
      </c>
      <c r="W50" s="12" t="n">
        <f aca="false">W25*'Pop 1998-2017'!W10</f>
        <v>184910.000009743</v>
      </c>
      <c r="X50" s="12" t="n">
        <f aca="false">X25*'Pop 1998-2017'!X10</f>
        <v>208201.000007117</v>
      </c>
      <c r="Y50" s="12" t="n">
        <f aca="false">Y25*'Pop 1998-2017'!Y10</f>
        <v>214330.999974086</v>
      </c>
      <c r="Z50" s="12" t="n">
        <f aca="false">Z25*'Pop 1998-2017'!Z10</f>
        <v>212294.000024299</v>
      </c>
      <c r="AA50" s="12" t="n">
        <f aca="false">AA25*'Pop 1998-2017'!AA10</f>
        <v>201568.999990176</v>
      </c>
      <c r="AB50" s="12" t="n">
        <f aca="false">AB25*'Pop 1998-2017'!AB10</f>
        <v>224960.999996439</v>
      </c>
      <c r="AC50" s="12" t="n">
        <f aca="false">AC25*'Pop 1998-2017'!AC10</f>
        <v>185471.000021659</v>
      </c>
      <c r="AD50" s="12" t="n">
        <f aca="false">AD25*'Pop 1998-2017'!AD10</f>
        <v>183065.000023297</v>
      </c>
      <c r="AE50" s="12" t="n">
        <f aca="false">AE25*'Pop 1998-2017'!AE10</f>
        <v>206160.999989717</v>
      </c>
      <c r="AF50" s="12" t="n">
        <f aca="false">AF25*'Pop 1998-2017'!AF10</f>
        <v>220509.999977188</v>
      </c>
      <c r="AG50" s="12" t="n">
        <f aca="false">AG25*'Pop 1998-2017'!AG10</f>
        <v>223175.999979618</v>
      </c>
      <c r="AH50" s="12" t="n">
        <f aca="false">AH25*'Pop 1998-2017'!AH10</f>
        <v>188954.999972325</v>
      </c>
      <c r="AI50" s="12" t="n">
        <f aca="false">AI25*'Pop 1998-2017'!AI10</f>
        <v>211148.999988997</v>
      </c>
      <c r="AJ50" s="12" t="n">
        <f aca="false">AJ25*'Pop 1998-2017'!AJ10</f>
        <v>230507.999984579</v>
      </c>
      <c r="AK50" s="12" t="n">
        <f aca="false">AK25*'Pop 1998-2017'!AK10</f>
        <v>214730.999994213</v>
      </c>
      <c r="AL50" s="12" t="n">
        <f aca="false">AL25*'Pop 1998-2017'!AL10</f>
        <v>202250.000011004</v>
      </c>
      <c r="AM50" s="12" t="n">
        <f aca="false">AM25*'Pop 1998-2017'!AM10</f>
        <v>226920.99998953</v>
      </c>
      <c r="AN50" s="12" t="n">
        <f aca="false">AN25*'Pop 1998-2017'!AN10</f>
        <v>212800.0000023</v>
      </c>
      <c r="AO50" s="12" t="n">
        <f aca="false">AO25*'Pop 1998-2017'!AO10</f>
        <v>195453.000027477</v>
      </c>
      <c r="AP50" s="12" t="n">
        <f aca="false">AP25*'Pop 1998-2017'!AP10</f>
        <v>197438.105565352</v>
      </c>
      <c r="AQ50" s="12" t="n">
        <f aca="false">AQ25*'Pop 1998-2017'!AQ10</f>
        <v>199120.999993297</v>
      </c>
      <c r="AR50" s="12" t="n">
        <f aca="false">AR25*'Pop 1998-2017'!AR10</f>
        <v>194594.999991867</v>
      </c>
      <c r="AS50" s="12" t="n">
        <f aca="false">AS25*'Pop 1998-2017'!AS10</f>
        <v>175459.999984193</v>
      </c>
      <c r="AT50" s="12" t="n">
        <f aca="false">AT25*'Pop 1998-2017'!AT10</f>
        <v>193699.99998983</v>
      </c>
      <c r="AU50" s="12" t="n">
        <f aca="false">AU25*'Pop 1998-2017'!AU10</f>
        <v>207579.000024432</v>
      </c>
      <c r="AV50" s="12" t="n">
        <f aca="false">AV25*'Pop 1998-2017'!AV10</f>
        <v>188291.000010613</v>
      </c>
      <c r="AW50" s="12" t="n">
        <f aca="false">AW25*'Pop 1998-2017'!AW10</f>
        <v>198187.999981969</v>
      </c>
      <c r="AX50" s="12" t="n">
        <f aca="false">AX25*'Pop 1998-2017'!AX10</f>
        <v>207842.999995079</v>
      </c>
      <c r="AY50" s="12" t="n">
        <f aca="false">AY25*'Pop 1998-2017'!AY10</f>
        <v>215572.000008071</v>
      </c>
      <c r="AZ50" s="12" t="n">
        <f aca="false">AZ25*'Pop 1998-2017'!AZ10</f>
        <v>209814.000024279</v>
      </c>
      <c r="BA50" s="12" t="n">
        <f aca="false">BA25*'Pop 1998-2017'!BA10</f>
        <v>186441.000011787</v>
      </c>
      <c r="BB50" s="12" t="n">
        <f aca="false">BB25*'Pop 1998-2017'!BB10</f>
        <v>232254.999983581</v>
      </c>
      <c r="BC50" s="12" t="n">
        <f aca="false">BC25*'Pop 1998-2017'!BC10</f>
        <v>239896.999981174</v>
      </c>
      <c r="BD50" s="12" t="n">
        <f aca="false">BD25*'Pop 1998-2017'!BD10</f>
        <v>201206.999993675</v>
      </c>
      <c r="BE50" s="12" t="n">
        <f aca="false">BE25*'Pop 1998-2017'!BE10</f>
        <v>198933.999998565</v>
      </c>
      <c r="BF50" s="12" t="n">
        <f aca="false">BF25*'Pop 1998-2017'!BF10</f>
        <v>224011.000021391</v>
      </c>
      <c r="BG50" s="12" t="n">
        <f aca="false">BG25*'Pop 1998-2017'!BG10</f>
        <v>196666.999979395</v>
      </c>
      <c r="BH50" s="12" t="n">
        <f aca="false">BH25*'Pop 1998-2017'!BH10</f>
        <v>200340.53517077</v>
      </c>
      <c r="BI50" s="12" t="n">
        <f aca="false">BI25*'Pop 1998-2017'!BI10</f>
        <v>203893.000001401</v>
      </c>
      <c r="BJ50" s="12" t="n">
        <f aca="false">BJ25*'Pop 1998-2017'!BJ10</f>
        <v>193583.002741976</v>
      </c>
      <c r="BK50" s="12" t="n">
        <f aca="false">BK25*'Pop 1998-2017'!BK10</f>
        <v>183539.000022736</v>
      </c>
      <c r="BL50" s="12" t="n">
        <f aca="false">BL25*'Pop 1998-2017'!BL10</f>
        <v>186470.294837785</v>
      </c>
      <c r="BM50" s="12" t="n">
        <f aca="false">BM25*'Pop 1998-2017'!BM10</f>
        <v>189366.00001274</v>
      </c>
      <c r="BN50" s="12" t="n">
        <f aca="false">BN25*'Pop 1998-2017'!BN10</f>
        <v>184368.53234622</v>
      </c>
      <c r="BO50" s="12" t="n">
        <f aca="false">BO25*'Pop 1998-2017'!BO10</f>
        <v>179415.999987032</v>
      </c>
      <c r="BP50" s="12" t="n">
        <f aca="false">BP25*'Pop 1998-2017'!BP10</f>
        <v>182998.388121477</v>
      </c>
      <c r="BQ50" s="12" t="n">
        <f aca="false">BQ25*'Pop 1998-2017'!BQ10</f>
        <v>186463.000026481</v>
      </c>
      <c r="BR50" s="12" t="n">
        <f aca="false">BR25*'Pop 1998-2017'!BR10</f>
        <v>184790.419811852</v>
      </c>
      <c r="BS50" s="12" t="n">
        <f aca="false">BS25*'Pop 1998-2017'!BS10</f>
        <v>183122.999996885</v>
      </c>
      <c r="BT50" s="12" t="n">
        <f aca="false">BT25*'Pop 1998-2017'!BT10</f>
        <v>184769.864208517</v>
      </c>
      <c r="BU50" s="12" t="n">
        <f aca="false">BU25*'Pop 1998-2017'!BU10</f>
        <v>186423.99999302</v>
      </c>
      <c r="BV50" s="12" t="n">
        <f aca="false">BV25*'Pop 1998-2017'!BV10</f>
        <v>184153.793369949</v>
      </c>
      <c r="BW50" s="12" t="n">
        <f aca="false">BW25*'Pop 1998-2017'!BW10</f>
        <v>181774.999993998</v>
      </c>
      <c r="BX50" s="12" t="n">
        <f aca="false">BX25*'Pop 1998-2017'!BX10</f>
        <v>183281.864507482</v>
      </c>
      <c r="BY50" s="12" t="n">
        <f aca="false">BY25*'Pop 1998-2017'!BY10</f>
        <v>184372.999980016</v>
      </c>
    </row>
    <row r="51" customFormat="false" ht="12.85" hidden="false" customHeight="false" outlineLevel="0" collapsed="false">
      <c r="C51" s="12" t="n">
        <v>55</v>
      </c>
      <c r="D51" s="4" t="n">
        <f aca="false">D26*'Pop 1998-2017'!D11</f>
        <v>238376.999997896</v>
      </c>
      <c r="E51" s="4" t="n">
        <f aca="false">E26*'Pop 1998-2017'!E11</f>
        <v>254337.000000512</v>
      </c>
      <c r="F51" s="4" t="n">
        <f aca="false">F26*'Pop 1998-2017'!F11</f>
        <v>229149.000016954</v>
      </c>
      <c r="G51" s="4" t="n">
        <f aca="false">G26*'Pop 1998-2017'!G11</f>
        <v>213519.999975184</v>
      </c>
      <c r="H51" s="4" t="n">
        <f aca="false">H26*'Pop 1998-2017'!H11</f>
        <v>210940.158017622</v>
      </c>
      <c r="I51" s="4" t="n">
        <f aca="false">I26*'Pop 1998-2017'!I11</f>
        <v>207864.377421863</v>
      </c>
      <c r="J51" s="4" t="n">
        <f aca="false">J26*'Pop 1998-2017'!J11</f>
        <v>204292.658058938</v>
      </c>
      <c r="K51" s="4" t="n">
        <f aca="false">K26*'Pop 1998-2017'!K11</f>
        <v>200224.999994701</v>
      </c>
      <c r="L51" s="4" t="n">
        <f aca="false">L26*'Pop 1998-2017'!L11</f>
        <v>189269.000009684</v>
      </c>
      <c r="M51" s="4" t="n">
        <f aca="false">M26*'Pop 1998-2017'!M11</f>
        <v>196974.999981005</v>
      </c>
      <c r="N51" s="4" t="n">
        <f aca="false">N26*'Pop 1998-2017'!N11</f>
        <v>174667.00000172</v>
      </c>
      <c r="O51" s="4" t="n">
        <f aca="false">O26*'Pop 1998-2017'!O11</f>
        <v>186998.999984936</v>
      </c>
      <c r="P51" s="4" t="n">
        <f aca="false">P26*'Pop 1998-2017'!P11</f>
        <v>199566.000003873</v>
      </c>
      <c r="Q51" s="4" t="n">
        <f aca="false">Q26*'Pop 1998-2017'!Q11</f>
        <v>181124.999991475</v>
      </c>
      <c r="R51" s="4" t="n">
        <f aca="false">R26*'Pop 1998-2017'!R11</f>
        <v>170671.999982544</v>
      </c>
      <c r="S51" s="4" t="n">
        <f aca="false">S26*'Pop 1998-2017'!S11</f>
        <v>200852.000007918</v>
      </c>
      <c r="T51" s="4" t="n">
        <f aca="false">T26*'Pop 1998-2017'!T11</f>
        <v>210869.000017498</v>
      </c>
      <c r="U51" s="4" t="n">
        <f aca="false">U26*'Pop 1998-2017'!U11</f>
        <v>168980.999989394</v>
      </c>
      <c r="V51" s="4" t="n">
        <f aca="false">V26*'Pop 1998-2017'!V11</f>
        <v>190746.000013493</v>
      </c>
      <c r="W51" s="4" t="n">
        <f aca="false">W26*'Pop 1998-2017'!W11</f>
        <v>188679.999973641</v>
      </c>
      <c r="X51" s="4" t="n">
        <f aca="false">X26*'Pop 1998-2017'!X11</f>
        <v>180823.00002232</v>
      </c>
      <c r="Y51" s="4" t="n">
        <f aca="false">Y26*'Pop 1998-2017'!Y11</f>
        <v>185049.99999306</v>
      </c>
      <c r="Z51" s="4" t="n">
        <f aca="false">Z26*'Pop 1998-2017'!Z11</f>
        <v>201692.999989783</v>
      </c>
      <c r="AA51" s="4" t="n">
        <f aca="false">AA26*'Pop 1998-2017'!AA11</f>
        <v>206747.000001235</v>
      </c>
      <c r="AB51" s="4" t="n">
        <f aca="false">AB26*'Pop 1998-2017'!AB11</f>
        <v>200874.000007306</v>
      </c>
      <c r="AC51" s="4" t="n">
        <f aca="false">AC26*'Pop 1998-2017'!AC11</f>
        <v>194098.999993499</v>
      </c>
      <c r="AD51" s="4" t="n">
        <f aca="false">AD26*'Pop 1998-2017'!AD11</f>
        <v>185189.000015448</v>
      </c>
      <c r="AE51" s="4" t="n">
        <f aca="false">AE26*'Pop 1998-2017'!AE11</f>
        <v>172070.999993388</v>
      </c>
      <c r="AF51" s="4" t="n">
        <f aca="false">AF26*'Pop 1998-2017'!AF11</f>
        <v>177810.999985885</v>
      </c>
      <c r="AG51" s="4" t="n">
        <f aca="false">AG26*'Pop 1998-2017'!AG11</f>
        <v>206806.999990404</v>
      </c>
      <c r="AH51" s="4" t="n">
        <f aca="false">AH26*'Pop 1998-2017'!AH11</f>
        <v>203668.000011247</v>
      </c>
      <c r="AI51" s="4" t="n">
        <f aca="false">AI26*'Pop 1998-2017'!AI11</f>
        <v>174785.000014469</v>
      </c>
      <c r="AJ51" s="4" t="n">
        <f aca="false">AJ26*'Pop 1998-2017'!AJ11</f>
        <v>189281.000026659</v>
      </c>
      <c r="AK51" s="4" t="n">
        <f aca="false">AK26*'Pop 1998-2017'!AK11</f>
        <v>186757.000011096</v>
      </c>
      <c r="AL51" s="4" t="n">
        <f aca="false">AL26*'Pop 1998-2017'!AL11</f>
        <v>203267.999992742</v>
      </c>
      <c r="AM51" s="4" t="n">
        <f aca="false">AM26*'Pop 1998-2017'!AM11</f>
        <v>183545.999978964</v>
      </c>
      <c r="AN51" s="4" t="n">
        <f aca="false">AN26*'Pop 1998-2017'!AN11</f>
        <v>179903.000013593</v>
      </c>
      <c r="AO51" s="4" t="n">
        <f aca="false">AO26*'Pop 1998-2017'!AO11</f>
        <v>186352.000008597</v>
      </c>
      <c r="AP51" s="4" t="n">
        <f aca="false">AP26*'Pop 1998-2017'!AP11</f>
        <v>185409.471181625</v>
      </c>
      <c r="AQ51" s="4" t="n">
        <f aca="false">AQ26*'Pop 1998-2017'!AQ11</f>
        <v>184397.000014216</v>
      </c>
      <c r="AR51" s="4" t="n">
        <f aca="false">AR26*'Pop 1998-2017'!AR11</f>
        <v>166410.000011761</v>
      </c>
      <c r="AS51" s="4" t="n">
        <f aca="false">AS26*'Pop 1998-2017'!AS11</f>
        <v>211267.999977378</v>
      </c>
      <c r="AT51" s="4" t="n">
        <f aca="false">AT26*'Pop 1998-2017'!AT11</f>
        <v>203151.999986613</v>
      </c>
      <c r="AU51" s="4" t="n">
        <f aca="false">AU26*'Pop 1998-2017'!AU11</f>
        <v>184457.999992594</v>
      </c>
      <c r="AV51" s="4" t="n">
        <f aca="false">AV26*'Pop 1998-2017'!AV11</f>
        <v>197526.999978295</v>
      </c>
      <c r="AW51" s="4" t="n">
        <f aca="false">AW26*'Pop 1998-2017'!AW11</f>
        <v>180461.999995635</v>
      </c>
      <c r="AX51" s="4" t="n">
        <f aca="false">AX26*'Pop 1998-2017'!AX11</f>
        <v>168789.000007192</v>
      </c>
      <c r="AY51" s="4" t="n">
        <f aca="false">AY26*'Pop 1998-2017'!AY11</f>
        <v>193742.999989365</v>
      </c>
      <c r="AZ51" s="4" t="n">
        <f aca="false">AZ26*'Pop 1998-2017'!AZ11</f>
        <v>174763.000001256</v>
      </c>
      <c r="BA51" s="4" t="n">
        <f aca="false">BA26*'Pop 1998-2017'!BA11</f>
        <v>168067.000011282</v>
      </c>
      <c r="BB51" s="4" t="n">
        <f aca="false">BB26*'Pop 1998-2017'!BB11</f>
        <v>168039.999979932</v>
      </c>
      <c r="BC51" s="4" t="n">
        <f aca="false">BC26*'Pop 1998-2017'!BC11</f>
        <v>170174.000014408</v>
      </c>
      <c r="BD51" s="4" t="n">
        <f aca="false">BD26*'Pop 1998-2017'!BD11</f>
        <v>147556.000021381</v>
      </c>
      <c r="BE51" s="4" t="n">
        <f aca="false">BE26*'Pop 1998-2017'!BE11</f>
        <v>180049.999996112</v>
      </c>
      <c r="BF51" s="4" t="n">
        <f aca="false">BF26*'Pop 1998-2017'!BF11</f>
        <v>149626.999995942</v>
      </c>
      <c r="BG51" s="4" t="n">
        <f aca="false">BG26*'Pop 1998-2017'!BG11</f>
        <v>133934.00002224</v>
      </c>
      <c r="BH51" s="4" t="n">
        <f aca="false">BH26*'Pop 1998-2017'!BH11</f>
        <v>139933.60121263</v>
      </c>
      <c r="BI51" s="4" t="n">
        <f aca="false">BI26*'Pop 1998-2017'!BI11</f>
        <v>145882.000016896</v>
      </c>
      <c r="BJ51" s="4" t="n">
        <f aca="false">BJ26*'Pop 1998-2017'!BJ11</f>
        <v>143552.364115703</v>
      </c>
      <c r="BK51" s="4" t="n">
        <f aca="false">BK26*'Pop 1998-2017'!BK11</f>
        <v>140586.000019046</v>
      </c>
      <c r="BL51" s="4" t="n">
        <f aca="false">BL26*'Pop 1998-2017'!BL11</f>
        <v>143347.446316514</v>
      </c>
      <c r="BM51" s="4" t="n">
        <f aca="false">BM26*'Pop 1998-2017'!BM11</f>
        <v>145586.999998451</v>
      </c>
      <c r="BN51" s="4" t="n">
        <f aca="false">BN26*'Pop 1998-2017'!BN11</f>
        <v>150990.547371293</v>
      </c>
      <c r="BO51" s="4" t="n">
        <f aca="false">BO26*'Pop 1998-2017'!BO11</f>
        <v>155651.000002303</v>
      </c>
      <c r="BP51" s="4" t="n">
        <f aca="false">BP26*'Pop 1998-2017'!BP11</f>
        <v>147701.848956421</v>
      </c>
      <c r="BQ51" s="4" t="n">
        <f aca="false">BQ26*'Pop 1998-2017'!BQ11</f>
        <v>139826.999985105</v>
      </c>
      <c r="BR51" s="4" t="n">
        <f aca="false">BR26*'Pop 1998-2017'!BR11</f>
        <v>138395.297786909</v>
      </c>
      <c r="BS51" s="4" t="n">
        <f aca="false">BS26*'Pop 1998-2017'!BS11</f>
        <v>136532.000018734</v>
      </c>
      <c r="BT51" s="4" t="n">
        <f aca="false">BT26*'Pop 1998-2017'!BT11</f>
        <v>131968.3338088</v>
      </c>
      <c r="BU51" s="4" t="n">
        <f aca="false">BU26*'Pop 1998-2017'!BU11</f>
        <v>127449.999989204</v>
      </c>
      <c r="BV51" s="4" t="n">
        <f aca="false">BV26*'Pop 1998-2017'!BV11</f>
        <v>131863.893617901</v>
      </c>
      <c r="BW51" s="4" t="n">
        <f aca="false">BW26*'Pop 1998-2017'!BW11</f>
        <v>136169.000013958</v>
      </c>
      <c r="BX51" s="4" t="n">
        <f aca="false">BX26*'Pop 1998-2017'!BX11</f>
        <v>139785.157572073</v>
      </c>
      <c r="BY51" s="4" t="n">
        <f aca="false">BY26*'Pop 1998-2017'!BY11</f>
        <v>143426.000000332</v>
      </c>
    </row>
    <row r="52" customFormat="false" ht="12.85" hidden="false" customHeight="false" outlineLevel="0" collapsed="false">
      <c r="C52" s="12" t="n">
        <v>60</v>
      </c>
      <c r="D52" s="12" t="n">
        <f aca="false">D27*'Pop 1998-2017'!D12</f>
        <v>208726.999974521</v>
      </c>
      <c r="E52" s="12" t="n">
        <f aca="false">E27*'Pop 1998-2017'!E12</f>
        <v>189719.999972952</v>
      </c>
      <c r="F52" s="12" t="n">
        <f aca="false">F27*'Pop 1998-2017'!F12</f>
        <v>204345.999994073</v>
      </c>
      <c r="G52" s="12" t="n">
        <f aca="false">G27*'Pop 1998-2017'!G12</f>
        <v>188388.99997566</v>
      </c>
      <c r="H52" s="12" t="n">
        <f aca="false">H27*'Pop 1998-2017'!H12</f>
        <v>180746.542609242</v>
      </c>
      <c r="I52" s="12" t="n">
        <f aca="false">I27*'Pop 1998-2017'!I12</f>
        <v>173262.223491804</v>
      </c>
      <c r="J52" s="12" t="n">
        <f aca="false">J27*'Pop 1998-2017'!J12</f>
        <v>165936.042623345</v>
      </c>
      <c r="K52" s="12" t="n">
        <f aca="false">K27*'Pop 1998-2017'!K12</f>
        <v>158768.000003867</v>
      </c>
      <c r="L52" s="12" t="n">
        <f aca="false">L27*'Pop 1998-2017'!L12</f>
        <v>162606.000000384</v>
      </c>
      <c r="M52" s="12" t="n">
        <f aca="false">M27*'Pop 1998-2017'!M12</f>
        <v>170779.999974536</v>
      </c>
      <c r="N52" s="12" t="n">
        <f aca="false">N27*'Pop 1998-2017'!N12</f>
        <v>172688.000006967</v>
      </c>
      <c r="O52" s="12" t="n">
        <f aca="false">O27*'Pop 1998-2017'!O12</f>
        <v>148952.999997138</v>
      </c>
      <c r="P52" s="12" t="n">
        <f aca="false">P27*'Pop 1998-2017'!P12</f>
        <v>159913.999980672</v>
      </c>
      <c r="Q52" s="12" t="n">
        <f aca="false">Q27*'Pop 1998-2017'!Q12</f>
        <v>165163.000022195</v>
      </c>
      <c r="R52" s="12" t="n">
        <f aca="false">R27*'Pop 1998-2017'!R12</f>
        <v>199747.999995161</v>
      </c>
      <c r="S52" s="12" t="n">
        <f aca="false">S27*'Pop 1998-2017'!S12</f>
        <v>162787.000000573</v>
      </c>
      <c r="T52" s="12" t="n">
        <f aca="false">T27*'Pop 1998-2017'!T12</f>
        <v>179472.000023887</v>
      </c>
      <c r="U52" s="12" t="n">
        <f aca="false">U27*'Pop 1998-2017'!U12</f>
        <v>187962.000024485</v>
      </c>
      <c r="V52" s="12" t="n">
        <f aca="false">V27*'Pop 1998-2017'!V12</f>
        <v>189874.000008268</v>
      </c>
      <c r="W52" s="12" t="n">
        <f aca="false">W27*'Pop 1998-2017'!W12</f>
        <v>165756.999993884</v>
      </c>
      <c r="X52" s="12" t="n">
        <f aca="false">X27*'Pop 1998-2017'!X12</f>
        <v>141491.000016473</v>
      </c>
      <c r="Y52" s="12" t="n">
        <f aca="false">Y27*'Pop 1998-2017'!Y12</f>
        <v>161386.99998119</v>
      </c>
      <c r="Z52" s="12" t="n">
        <f aca="false">Z27*'Pop 1998-2017'!Z12</f>
        <v>169471.000010256</v>
      </c>
      <c r="AA52" s="12" t="n">
        <f aca="false">AA27*'Pop 1998-2017'!AA12</f>
        <v>151071.000022656</v>
      </c>
      <c r="AB52" s="12" t="n">
        <f aca="false">AB27*'Pop 1998-2017'!AB12</f>
        <v>142436.999993807</v>
      </c>
      <c r="AC52" s="12" t="n">
        <f aca="false">AC27*'Pop 1998-2017'!AC12</f>
        <v>169201.999987859</v>
      </c>
      <c r="AD52" s="12" t="n">
        <f aca="false">AD27*'Pop 1998-2017'!AD12</f>
        <v>178338.999979954</v>
      </c>
      <c r="AE52" s="12" t="n">
        <f aca="false">AE27*'Pop 1998-2017'!AE12</f>
        <v>139447.000000713</v>
      </c>
      <c r="AF52" s="12" t="n">
        <f aca="false">AF27*'Pop 1998-2017'!AF12</f>
        <v>147167.9999884</v>
      </c>
      <c r="AG52" s="12" t="n">
        <f aca="false">AG27*'Pop 1998-2017'!AG12</f>
        <v>165814.999983864</v>
      </c>
      <c r="AH52" s="12" t="n">
        <f aca="false">AH27*'Pop 1998-2017'!AH12</f>
        <v>148990.000013637</v>
      </c>
      <c r="AI52" s="12" t="n">
        <f aca="false">AI27*'Pop 1998-2017'!AI12</f>
        <v>148715.999983243</v>
      </c>
      <c r="AJ52" s="12" t="n">
        <f aca="false">AJ27*'Pop 1998-2017'!AJ12</f>
        <v>151571.999991167</v>
      </c>
      <c r="AK52" s="12" t="n">
        <f aca="false">AK27*'Pop 1998-2017'!AK12</f>
        <v>143089.99998846</v>
      </c>
      <c r="AL52" s="12" t="n">
        <f aca="false">AL27*'Pop 1998-2017'!AL12</f>
        <v>148358.000003351</v>
      </c>
      <c r="AM52" s="12" t="n">
        <f aca="false">AM27*'Pop 1998-2017'!AM12</f>
        <v>138092.000000809</v>
      </c>
      <c r="AN52" s="12" t="n">
        <f aca="false">AN27*'Pop 1998-2017'!AN12</f>
        <v>131091.000007223</v>
      </c>
      <c r="AO52" s="12" t="n">
        <f aca="false">AO27*'Pop 1998-2017'!AO12</f>
        <v>142528.999985504</v>
      </c>
      <c r="AP52" s="12" t="n">
        <f aca="false">AP27*'Pop 1998-2017'!AP12</f>
        <v>137255.800226215</v>
      </c>
      <c r="AQ52" s="12" t="n">
        <f aca="false">AQ27*'Pop 1998-2017'!AQ12</f>
        <v>132072.00001997</v>
      </c>
      <c r="AR52" s="12" t="n">
        <f aca="false">AR27*'Pop 1998-2017'!AR12</f>
        <v>137933.0000177</v>
      </c>
      <c r="AS52" s="12" t="n">
        <f aca="false">AS27*'Pop 1998-2017'!AS12</f>
        <v>147852.00002115</v>
      </c>
      <c r="AT52" s="12" t="n">
        <f aca="false">AT27*'Pop 1998-2017'!AT12</f>
        <v>143402.000016462</v>
      </c>
      <c r="AU52" s="12" t="n">
        <f aca="false">AU27*'Pop 1998-2017'!AU12</f>
        <v>130030.999992272</v>
      </c>
      <c r="AV52" s="12" t="n">
        <f aca="false">AV27*'Pop 1998-2017'!AV12</f>
        <v>139575.000015733</v>
      </c>
      <c r="AW52" s="12" t="n">
        <f aca="false">AW27*'Pop 1998-2017'!AW12</f>
        <v>141995.000008124</v>
      </c>
      <c r="AX52" s="12" t="n">
        <f aca="false">AX27*'Pop 1998-2017'!AX12</f>
        <v>141608.999983269</v>
      </c>
      <c r="AY52" s="12" t="n">
        <f aca="false">AY27*'Pop 1998-2017'!AY12</f>
        <v>137009.999985584</v>
      </c>
      <c r="AZ52" s="12" t="n">
        <f aca="false">AZ27*'Pop 1998-2017'!AZ12</f>
        <v>112143.99999004</v>
      </c>
      <c r="BA52" s="12" t="n">
        <f aca="false">BA27*'Pop 1998-2017'!BA12</f>
        <v>150637.000016926</v>
      </c>
      <c r="BB52" s="12" t="n">
        <f aca="false">BB27*'Pop 1998-2017'!BB12</f>
        <v>138331.000008508</v>
      </c>
      <c r="BC52" s="12" t="n">
        <f aca="false">BC27*'Pop 1998-2017'!BC12</f>
        <v>118972.999986025</v>
      </c>
      <c r="BD52" s="12" t="n">
        <f aca="false">BD27*'Pop 1998-2017'!BD12</f>
        <v>129207.00001328</v>
      </c>
      <c r="BE52" s="12" t="n">
        <f aca="false">BE27*'Pop 1998-2017'!BE12</f>
        <v>141683.000013389</v>
      </c>
      <c r="BF52" s="12" t="n">
        <f aca="false">BF27*'Pop 1998-2017'!BF12</f>
        <v>123823.99998821</v>
      </c>
      <c r="BG52" s="12" t="n">
        <f aca="false">BG27*'Pop 1998-2017'!BG12</f>
        <v>100151.999980607</v>
      </c>
      <c r="BH52" s="12" t="n">
        <f aca="false">BH27*'Pop 1998-2017'!BH12</f>
        <v>105005.363399534</v>
      </c>
      <c r="BI52" s="12" t="n">
        <f aca="false">BI27*'Pop 1998-2017'!BI12</f>
        <v>109752.999989002</v>
      </c>
      <c r="BJ52" s="12" t="n">
        <f aca="false">BJ27*'Pop 1998-2017'!BJ12</f>
        <v>104244.249418561</v>
      </c>
      <c r="BK52" s="12" t="n">
        <f aca="false">BK27*'Pop 1998-2017'!BK12</f>
        <v>98627.0000183799</v>
      </c>
      <c r="BL52" s="12" t="n">
        <f aca="false">BL27*'Pop 1998-2017'!BL12</f>
        <v>103735.489700313</v>
      </c>
      <c r="BM52" s="12" t="n">
        <f aca="false">BM27*'Pop 1998-2017'!BM12</f>
        <v>108811.000013768</v>
      </c>
      <c r="BN52" s="12" t="n">
        <f aca="false">BN27*'Pop 1998-2017'!BN12</f>
        <v>110589.309805622</v>
      </c>
      <c r="BO52" s="12" t="n">
        <f aca="false">BO27*'Pop 1998-2017'!BO12</f>
        <v>112370.000011529</v>
      </c>
      <c r="BP52" s="12" t="n">
        <f aca="false">BP27*'Pop 1998-2017'!BP12</f>
        <v>105290.137051125</v>
      </c>
      <c r="BQ52" s="12" t="n">
        <f aca="false">BQ27*'Pop 1998-2017'!BQ12</f>
        <v>98439.00000362</v>
      </c>
      <c r="BR52" s="12" t="n">
        <f aca="false">BR27*'Pop 1998-2017'!BR12</f>
        <v>96862.4976758064</v>
      </c>
      <c r="BS52" s="12" t="n">
        <f aca="false">BS27*'Pop 1998-2017'!BS12</f>
        <v>95260.0000153662</v>
      </c>
      <c r="BT52" s="12" t="n">
        <f aca="false">BT27*'Pop 1998-2017'!BT12</f>
        <v>90675.8254065118</v>
      </c>
      <c r="BU52" s="12" t="n">
        <f aca="false">BU27*'Pop 1998-2017'!BU12</f>
        <v>86138.0000038755</v>
      </c>
      <c r="BV52" s="12" t="n">
        <f aca="false">BV27*'Pop 1998-2017'!BV12</f>
        <v>88490.0972452989</v>
      </c>
      <c r="BW52" s="12" t="n">
        <f aca="false">BW27*'Pop 1998-2017'!BW12</f>
        <v>90808.999994525</v>
      </c>
      <c r="BX52" s="12" t="n">
        <f aca="false">BX27*'Pop 1998-2017'!BX12</f>
        <v>89058.3964323039</v>
      </c>
      <c r="BY52" s="12" t="n">
        <f aca="false">BY27*'Pop 1998-2017'!BY12</f>
        <v>87307.0000174592</v>
      </c>
    </row>
    <row r="53" customFormat="false" ht="12.85" hidden="false" customHeight="false" outlineLevel="0" collapsed="false">
      <c r="C53" s="12" t="n">
        <v>65</v>
      </c>
      <c r="D53" s="4" t="n">
        <f aca="false">D28*'Pop 1998-2017'!D13</f>
        <v>125906.000022966</v>
      </c>
      <c r="E53" s="4" t="n">
        <f aca="false">E28*'Pop 1998-2017'!E13</f>
        <v>121727.999991008</v>
      </c>
      <c r="F53" s="4" t="n">
        <f aca="false">F28*'Pop 1998-2017'!F13</f>
        <v>107215.000025389</v>
      </c>
      <c r="G53" s="4" t="n">
        <f aca="false">G28*'Pop 1998-2017'!G13</f>
        <v>106539.9999886</v>
      </c>
      <c r="H53" s="4" t="n">
        <f aca="false">H28*'Pop 1998-2017'!H13</f>
        <v>100049.591801597</v>
      </c>
      <c r="I53" s="4" t="n">
        <f aca="false">I28*'Pop 1998-2017'!I13</f>
        <v>93762.7890782685</v>
      </c>
      <c r="J53" s="4" t="n">
        <f aca="false">J28*'Pop 1998-2017'!J13</f>
        <v>87679.5917755453</v>
      </c>
      <c r="K53" s="4" t="n">
        <f aca="false">K28*'Pop 1998-2017'!K13</f>
        <v>81799.9999811024</v>
      </c>
      <c r="L53" s="4" t="n">
        <f aca="false">L28*'Pop 1998-2017'!L13</f>
        <v>97390.999994175</v>
      </c>
      <c r="M53" s="4" t="n">
        <f aca="false">M28*'Pop 1998-2017'!M13</f>
        <v>98784.999981434</v>
      </c>
      <c r="N53" s="4" t="n">
        <f aca="false">N28*'Pop 1998-2017'!N13</f>
        <v>102327.999988723</v>
      </c>
      <c r="O53" s="4" t="n">
        <f aca="false">O28*'Pop 1998-2017'!O13</f>
        <v>89339.0000011064</v>
      </c>
      <c r="P53" s="4" t="n">
        <f aca="false">P28*'Pop 1998-2017'!P13</f>
        <v>87381.0000053568</v>
      </c>
      <c r="Q53" s="4" t="n">
        <f aca="false">Q28*'Pop 1998-2017'!Q13</f>
        <v>92841.999985332</v>
      </c>
      <c r="R53" s="4" t="n">
        <f aca="false">R28*'Pop 1998-2017'!R13</f>
        <v>105585.000012542</v>
      </c>
      <c r="S53" s="4" t="n">
        <f aca="false">S28*'Pop 1998-2017'!S13</f>
        <v>85005.0000058992</v>
      </c>
      <c r="T53" s="4" t="n">
        <f aca="false">T28*'Pop 1998-2017'!T13</f>
        <v>64323.0000121856</v>
      </c>
      <c r="U53" s="4" t="n">
        <f aca="false">U28*'Pop 1998-2017'!U13</f>
        <v>101426.999989506</v>
      </c>
      <c r="V53" s="4" t="n">
        <f aca="false">V28*'Pop 1998-2017'!V13</f>
        <v>85079.999992752</v>
      </c>
      <c r="W53" s="4" t="n">
        <f aca="false">W28*'Pop 1998-2017'!W13</f>
        <v>86247.9999909872</v>
      </c>
      <c r="X53" s="4" t="n">
        <f aca="false">X28*'Pop 1998-2017'!X13</f>
        <v>69154.9999910558</v>
      </c>
      <c r="Y53" s="4" t="n">
        <f aca="false">Y28*'Pop 1998-2017'!Y13</f>
        <v>81861.9999941922</v>
      </c>
      <c r="Z53" s="4" t="n">
        <f aca="false">Z28*'Pop 1998-2017'!Z13</f>
        <v>87419.0000175648</v>
      </c>
      <c r="AA53" s="4" t="n">
        <f aca="false">AA28*'Pop 1998-2017'!AA13</f>
        <v>82346.0000172</v>
      </c>
      <c r="AB53" s="4" t="n">
        <f aca="false">AB28*'Pop 1998-2017'!AB13</f>
        <v>83879.000003715</v>
      </c>
      <c r="AC53" s="4" t="n">
        <f aca="false">AC28*'Pop 1998-2017'!AC13</f>
        <v>88967.999985206</v>
      </c>
      <c r="AD53" s="4" t="n">
        <f aca="false">AD28*'Pop 1998-2017'!AD13</f>
        <v>81338.9999950485</v>
      </c>
      <c r="AE53" s="4" t="n">
        <f aca="false">AE28*'Pop 1998-2017'!AE13</f>
        <v>83716.9999930979</v>
      </c>
      <c r="AF53" s="4" t="n">
        <f aca="false">AF28*'Pop 1998-2017'!AF13</f>
        <v>90148.9999919334</v>
      </c>
      <c r="AG53" s="4" t="n">
        <f aca="false">AG28*'Pop 1998-2017'!AG13</f>
        <v>60181.0000112883</v>
      </c>
      <c r="AH53" s="4" t="n">
        <f aca="false">AH28*'Pop 1998-2017'!AH13</f>
        <v>78863.0000142964</v>
      </c>
      <c r="AI53" s="4" t="n">
        <f aca="false">AI28*'Pop 1998-2017'!AI13</f>
        <v>72465.0000081</v>
      </c>
      <c r="AJ53" s="4" t="n">
        <f aca="false">AJ28*'Pop 1998-2017'!AJ13</f>
        <v>75246.000006072</v>
      </c>
      <c r="AK53" s="4" t="n">
        <f aca="false">AK28*'Pop 1998-2017'!AK13</f>
        <v>79723.999995447</v>
      </c>
      <c r="AL53" s="4" t="n">
        <f aca="false">AL28*'Pop 1998-2017'!AL13</f>
        <v>70190.0000064</v>
      </c>
      <c r="AM53" s="4" t="n">
        <f aca="false">AM28*'Pop 1998-2017'!AM13</f>
        <v>76941.9999837786</v>
      </c>
      <c r="AN53" s="4" t="n">
        <f aca="false">AN28*'Pop 1998-2017'!AN13</f>
        <v>66449.0000111104</v>
      </c>
      <c r="AO53" s="4" t="n">
        <f aca="false">AO28*'Pop 1998-2017'!AO13</f>
        <v>78085.9999993605</v>
      </c>
      <c r="AP53" s="4" t="n">
        <f aca="false">AP28*'Pop 1998-2017'!AP13</f>
        <v>77724.3680627939</v>
      </c>
      <c r="AQ53" s="4" t="n">
        <f aca="false">AQ28*'Pop 1998-2017'!AQ13</f>
        <v>77139.9999895894</v>
      </c>
      <c r="AR53" s="4" t="n">
        <f aca="false">AR28*'Pop 1998-2017'!AR13</f>
        <v>75788.0000127186</v>
      </c>
      <c r="AS53" s="4" t="n">
        <f aca="false">AS28*'Pop 1998-2017'!AS13</f>
        <v>92374.0000028122</v>
      </c>
      <c r="AT53" s="4" t="n">
        <f aca="false">AT28*'Pop 1998-2017'!AT13</f>
        <v>87819.0000149604</v>
      </c>
      <c r="AU53" s="4" t="n">
        <f aca="false">AU28*'Pop 1998-2017'!AU13</f>
        <v>80098.9999943672</v>
      </c>
      <c r="AV53" s="4" t="n">
        <f aca="false">AV28*'Pop 1998-2017'!AV13</f>
        <v>79496.000001486</v>
      </c>
      <c r="AW53" s="4" t="n">
        <f aca="false">AW28*'Pop 1998-2017'!AW13</f>
        <v>80700.000007185</v>
      </c>
      <c r="AX53" s="4" t="n">
        <f aca="false">AX28*'Pop 1998-2017'!AX13</f>
        <v>85109.000011572</v>
      </c>
      <c r="AY53" s="4" t="n">
        <f aca="false">AY28*'Pop 1998-2017'!AY13</f>
        <v>81107.0000091325</v>
      </c>
      <c r="AZ53" s="4" t="n">
        <f aca="false">AZ28*'Pop 1998-2017'!AZ13</f>
        <v>65897.0000130352</v>
      </c>
      <c r="BA53" s="4" t="n">
        <f aca="false">BA28*'Pop 1998-2017'!BA13</f>
        <v>70309.999992168</v>
      </c>
      <c r="BB53" s="4" t="n">
        <f aca="false">BB28*'Pop 1998-2017'!BB13</f>
        <v>75840.0000057832</v>
      </c>
      <c r="BC53" s="4" t="n">
        <f aca="false">BC28*'Pop 1998-2017'!BC13</f>
        <v>78506.000013685</v>
      </c>
      <c r="BD53" s="4" t="n">
        <f aca="false">BD28*'Pop 1998-2017'!BD13</f>
        <v>76114.000000114</v>
      </c>
      <c r="BE53" s="4" t="n">
        <f aca="false">BE28*'Pop 1998-2017'!BE13</f>
        <v>71475.0000062596</v>
      </c>
      <c r="BF53" s="4" t="n">
        <f aca="false">BF28*'Pop 1998-2017'!BF13</f>
        <v>57721.0000066434</v>
      </c>
      <c r="BG53" s="4" t="n">
        <f aca="false">BG28*'Pop 1998-2017'!BG13</f>
        <v>63982.9999874729</v>
      </c>
      <c r="BH53" s="4" t="n">
        <f aca="false">BH28*'Pop 1998-2017'!BH13</f>
        <v>55947.244997553</v>
      </c>
      <c r="BI53" s="4" t="n">
        <f aca="false">BI28*'Pop 1998-2017'!BI13</f>
        <v>48025.0000129188</v>
      </c>
      <c r="BJ53" s="4" t="n">
        <f aca="false">BJ28*'Pop 1998-2017'!BJ13</f>
        <v>47635.0771173848</v>
      </c>
      <c r="BK53" s="4" t="n">
        <f aca="false">BK28*'Pop 1998-2017'!BK13</f>
        <v>47223.999997568</v>
      </c>
      <c r="BL53" s="4" t="n">
        <f aca="false">BL28*'Pop 1998-2017'!BL13</f>
        <v>45793.5712688171</v>
      </c>
      <c r="BM53" s="4" t="n">
        <f aca="false">BM28*'Pop 1998-2017'!BM13</f>
        <v>44166.0000130348</v>
      </c>
      <c r="BN53" s="4" t="n">
        <f aca="false">BN28*'Pop 1998-2017'!BN13</f>
        <v>51555.6660073203</v>
      </c>
      <c r="BO53" s="4" t="n">
        <f aca="false">BO28*'Pop 1998-2017'!BO13</f>
        <v>59123.9999942762</v>
      </c>
      <c r="BP53" s="4" t="n">
        <f aca="false">BP28*'Pop 1998-2017'!BP13</f>
        <v>60677.9530814993</v>
      </c>
      <c r="BQ53" s="4" t="n">
        <f aca="false">BQ28*'Pop 1998-2017'!BQ13</f>
        <v>62246.0000086104</v>
      </c>
      <c r="BR53" s="4" t="n">
        <f aca="false">BR28*'Pop 1998-2017'!BR13</f>
        <v>58235.6439059143</v>
      </c>
      <c r="BS53" s="4" t="n">
        <f aca="false">BS28*'Pop 1998-2017'!BS13</f>
        <v>54158.9999868575</v>
      </c>
      <c r="BT53" s="4" t="n">
        <f aca="false">BT28*'Pop 1998-2017'!BT13</f>
        <v>51783.9121653409</v>
      </c>
      <c r="BU53" s="4" t="n">
        <f aca="false">BU28*'Pop 1998-2017'!BU13</f>
        <v>49461.9999964932</v>
      </c>
      <c r="BV53" s="4" t="n">
        <f aca="false">BV28*'Pop 1998-2017'!BV13</f>
        <v>46575.493568511</v>
      </c>
      <c r="BW53" s="4" t="n">
        <f aca="false">BW28*'Pop 1998-2017'!BW13</f>
        <v>43690.999996176</v>
      </c>
      <c r="BX53" s="4" t="n">
        <f aca="false">BX28*'Pop 1998-2017'!BX13</f>
        <v>46284.7618480185</v>
      </c>
      <c r="BY53" s="4" t="n">
        <f aca="false">BY28*'Pop 1998-2017'!BY13</f>
        <v>48849.9999971186</v>
      </c>
    </row>
    <row r="54" customFormat="false" ht="12.85" hidden="false" customHeight="false" outlineLevel="0" collapsed="false">
      <c r="C54" s="12" t="s">
        <v>35</v>
      </c>
      <c r="D54" s="13" t="n">
        <f aca="false">SUM('Pop 1998-2017'!D3:D13)</f>
        <v>8967792</v>
      </c>
      <c r="E54" s="13" t="n">
        <f aca="false">SUM('Pop 1998-2017'!E3:E13)</f>
        <v>8927016</v>
      </c>
      <c r="F54" s="13" t="n">
        <f aca="false">SUM('Pop 1998-2017'!F3:F13)</f>
        <v>8829603</v>
      </c>
      <c r="G54" s="13" t="n">
        <f aca="false">SUM('Pop 1998-2017'!G3:G13)</f>
        <v>8898700</v>
      </c>
      <c r="H54" s="13" t="n">
        <f aca="false">SUM('Pop 1998-2017'!H3:H13)</f>
        <v>8841406.25</v>
      </c>
      <c r="I54" s="13" t="n">
        <f aca="false">SUM('Pop 1998-2017'!I3:I13)</f>
        <v>8784112.5</v>
      </c>
      <c r="J54" s="13" t="n">
        <f aca="false">SUM('Pop 1998-2017'!J3:J13)</f>
        <v>8726818.75</v>
      </c>
      <c r="K54" s="13" t="n">
        <f aca="false">SUM('Pop 1998-2017'!K3:K13)</f>
        <v>8669525</v>
      </c>
      <c r="L54" s="13" t="n">
        <f aca="false">SUM('Pop 1998-2017'!L3:L13)</f>
        <v>8667516</v>
      </c>
      <c r="M54" s="13" t="n">
        <f aca="false">SUM('Pop 1998-2017'!M3:M13)</f>
        <v>8624807</v>
      </c>
      <c r="N54" s="13" t="n">
        <f aca="false">SUM('Pop 1998-2017'!N3:N13)</f>
        <v>8581556</v>
      </c>
      <c r="O54" s="13" t="n">
        <f aca="false">SUM('Pop 1998-2017'!O3:O13)</f>
        <v>8587945</v>
      </c>
      <c r="P54" s="13" t="n">
        <f aca="false">SUM('Pop 1998-2017'!P3:P13)</f>
        <v>8469599</v>
      </c>
      <c r="Q54" s="13" t="n">
        <f aca="false">SUM('Pop 1998-2017'!Q3:Q13)</f>
        <v>8459909</v>
      </c>
      <c r="R54" s="13" t="n">
        <f aca="false">SUM('Pop 1998-2017'!R3:R13)</f>
        <v>8390968</v>
      </c>
      <c r="S54" s="13" t="n">
        <f aca="false">SUM('Pop 1998-2017'!S3:S13)</f>
        <v>8390513</v>
      </c>
      <c r="T54" s="13" t="n">
        <f aca="false">SUM('Pop 1998-2017'!T3:T13)</f>
        <v>8298389</v>
      </c>
      <c r="U54" s="13" t="n">
        <f aca="false">SUM('Pop 1998-2017'!U3:U13)</f>
        <v>8280924</v>
      </c>
      <c r="V54" s="13" t="n">
        <f aca="false">SUM('Pop 1998-2017'!V3:V13)</f>
        <v>8237403</v>
      </c>
      <c r="W54" s="13" t="n">
        <f aca="false">SUM('Pop 1998-2017'!W3:W13)</f>
        <v>8183444</v>
      </c>
      <c r="X54" s="13" t="n">
        <f aca="false">SUM('Pop 1998-2017'!X3:X13)</f>
        <v>8141720</v>
      </c>
      <c r="Y54" s="13" t="n">
        <f aca="false">SUM('Pop 1998-2017'!Y3:Y13)</f>
        <v>8182478</v>
      </c>
      <c r="Z54" s="13" t="n">
        <f aca="false">SUM('Pop 1998-2017'!Z3:Z13)</f>
        <v>8164300</v>
      </c>
      <c r="AA54" s="13" t="n">
        <f aca="false">SUM('Pop 1998-2017'!AA3:AA13)</f>
        <v>8146712</v>
      </c>
      <c r="AB54" s="13" t="n">
        <f aca="false">SUM('Pop 1998-2017'!AB3:AB13)</f>
        <v>8134965</v>
      </c>
      <c r="AC54" s="13" t="n">
        <f aca="false">SUM('Pop 1998-2017'!AC3:AC13)</f>
        <v>8091501</v>
      </c>
      <c r="AD54" s="13" t="n">
        <f aca="false">SUM('Pop 1998-2017'!AD3:AD13)</f>
        <v>8012482</v>
      </c>
      <c r="AE54" s="13" t="n">
        <f aca="false">SUM('Pop 1998-2017'!AE3:AE13)</f>
        <v>7977005</v>
      </c>
      <c r="AF54" s="13" t="n">
        <f aca="false">SUM('Pop 1998-2017'!AF3:AF13)</f>
        <v>7992815</v>
      </c>
      <c r="AG54" s="13" t="n">
        <f aca="false">SUM('Pop 1998-2017'!AG3:AG13)</f>
        <v>7924047</v>
      </c>
      <c r="AH54" s="13" t="n">
        <f aca="false">SUM('Pop 1998-2017'!AH3:AH13)</f>
        <v>7909067</v>
      </c>
      <c r="AI54" s="13" t="n">
        <f aca="false">SUM('Pop 1998-2017'!AI3:AI13)</f>
        <v>7905073</v>
      </c>
      <c r="AJ54" s="13" t="n">
        <f aca="false">SUM('Pop 1998-2017'!AJ3:AJ13)</f>
        <v>7860714</v>
      </c>
      <c r="AK54" s="13" t="n">
        <f aca="false">SUM('Pop 1998-2017'!AK3:AK13)</f>
        <v>7798719</v>
      </c>
      <c r="AL54" s="13" t="n">
        <f aca="false">SUM('Pop 1998-2017'!AL3:AL13)</f>
        <v>7776614</v>
      </c>
      <c r="AM54" s="13" t="n">
        <f aca="false">SUM('Pop 1998-2017'!AM3:AM13)</f>
        <v>7708872</v>
      </c>
      <c r="AN54" s="13" t="n">
        <f aca="false">SUM('Pop 1998-2017'!AN3:AN13)</f>
        <v>7742259</v>
      </c>
      <c r="AO54" s="13" t="n">
        <f aca="false">SUM('Pop 1998-2017'!AO3:AO13)</f>
        <v>7707176</v>
      </c>
      <c r="AP54" s="13" t="n">
        <f aca="false">SUM('Pop 1998-2017'!AP3:AP13)</f>
        <v>7647628</v>
      </c>
      <c r="AQ54" s="13" t="n">
        <f aca="false">SUM('Pop 1998-2017'!AQ3:AQ13)</f>
        <v>7588080</v>
      </c>
      <c r="AR54" s="13" t="n">
        <f aca="false">SUM('Pop 1998-2017'!AR3:AR13)</f>
        <v>7584120</v>
      </c>
      <c r="AS54" s="13" t="n">
        <f aca="false">SUM('Pop 1998-2017'!AS3:AS13)</f>
        <v>7524271</v>
      </c>
      <c r="AT54" s="13" t="n">
        <f aca="false">SUM('Pop 1998-2017'!AT3:AT13)</f>
        <v>7519507</v>
      </c>
      <c r="AU54" s="13" t="n">
        <f aca="false">SUM('Pop 1998-2017'!AU3:AU13)</f>
        <v>7434938</v>
      </c>
      <c r="AV54" s="13" t="n">
        <f aca="false">SUM('Pop 1998-2017'!AV3:AV13)</f>
        <v>7387568</v>
      </c>
      <c r="AW54" s="13" t="n">
        <f aca="false">SUM('Pop 1998-2017'!AW3:AW13)</f>
        <v>7329789</v>
      </c>
      <c r="AX54" s="13" t="n">
        <f aca="false">SUM('Pop 1998-2017'!AX3:AX13)</f>
        <v>7385618</v>
      </c>
      <c r="AY54" s="13" t="n">
        <f aca="false">SUM('Pop 1998-2017'!AY3:AY13)</f>
        <v>7320772</v>
      </c>
      <c r="AZ54" s="13" t="n">
        <f aca="false">SUM('Pop 1998-2017'!AZ3:AZ13)</f>
        <v>7291566</v>
      </c>
      <c r="BA54" s="13" t="n">
        <f aca="false">SUM('Pop 1998-2017'!BA3:BA13)</f>
        <v>7256757</v>
      </c>
      <c r="BB54" s="13" t="n">
        <f aca="false">SUM('Pop 1998-2017'!BB3:BB13)</f>
        <v>7306710</v>
      </c>
      <c r="BC54" s="13" t="n">
        <f aca="false">SUM('Pop 1998-2017'!BC3:BC13)</f>
        <v>7231062</v>
      </c>
      <c r="BD54" s="13" t="n">
        <f aca="false">SUM('Pop 1998-2017'!BD3:BD13)</f>
        <v>7165889</v>
      </c>
      <c r="BE54" s="13" t="n">
        <f aca="false">SUM('Pop 1998-2017'!BE3:BE13)</f>
        <v>7113400</v>
      </c>
      <c r="BF54" s="13" t="n">
        <f aca="false">SUM('Pop 1998-2017'!BF3:BF13)</f>
        <v>7093349</v>
      </c>
      <c r="BG54" s="13" t="n">
        <f aca="false">SUM('Pop 1998-2017'!BG3:BG13)</f>
        <v>7440533</v>
      </c>
      <c r="BH54" s="13" t="n">
        <f aca="false">SUM('Pop 1998-2017'!BH3:BH13)</f>
        <v>7483996</v>
      </c>
      <c r="BI54" s="13" t="n">
        <f aca="false">SUM('Pop 1998-2017'!BI3:BI13)</f>
        <v>7527459</v>
      </c>
      <c r="BJ54" s="13" t="n">
        <f aca="false">SUM('Pop 1998-2017'!BJ3:BJ13)</f>
        <v>7446477.5</v>
      </c>
      <c r="BK54" s="13" t="n">
        <f aca="false">SUM('Pop 1998-2017'!BK3:BK13)</f>
        <v>7365496</v>
      </c>
      <c r="BL54" s="13" t="n">
        <f aca="false">SUM('Pop 1998-2017'!BL3:BL13)</f>
        <v>7345460</v>
      </c>
      <c r="BM54" s="13" t="n">
        <f aca="false">SUM('Pop 1998-2017'!BM3:BM13)</f>
        <v>7325424</v>
      </c>
      <c r="BN54" s="13" t="n">
        <f aca="false">SUM('Pop 1998-2017'!BN3:BN13)</f>
        <v>7314106.5</v>
      </c>
      <c r="BO54" s="13" t="n">
        <f aca="false">SUM('Pop 1998-2017'!BO3:BO13)</f>
        <v>7302789</v>
      </c>
      <c r="BP54" s="13" t="n">
        <f aca="false">SUM('Pop 1998-2017'!BP3:BP13)</f>
        <v>7251384.5</v>
      </c>
      <c r="BQ54" s="13" t="n">
        <f aca="false">SUM('Pop 1998-2017'!BQ3:BQ13)</f>
        <v>7199980</v>
      </c>
      <c r="BR54" s="13" t="n">
        <f aca="false">SUM('Pop 1998-2017'!BR3:BR13)</f>
        <v>7199488</v>
      </c>
      <c r="BS54" s="13" t="n">
        <f aca="false">SUM('Pop 1998-2017'!BS3:BS13)</f>
        <v>7198996</v>
      </c>
      <c r="BT54" s="13" t="n">
        <f aca="false">SUM('Pop 1998-2017'!BT3:BT13)</f>
        <v>7166334</v>
      </c>
      <c r="BU54" s="13" t="n">
        <f aca="false">SUM('Pop 1998-2017'!BU3:BU13)</f>
        <v>7133672</v>
      </c>
      <c r="BV54" s="13" t="n">
        <f aca="false">SUM('Pop 1998-2017'!BV3:BV13)</f>
        <v>7121315.5</v>
      </c>
      <c r="BW54" s="13" t="n">
        <f aca="false">SUM('Pop 1998-2017'!BW3:BW13)</f>
        <v>7108959</v>
      </c>
      <c r="BX54" s="13" t="n">
        <f aca="false">SUM('Pop 1998-2017'!BX3:BX13)</f>
        <v>7061142</v>
      </c>
      <c r="BY54" s="13" t="n">
        <f aca="false">SUM('Pop 1998-2017'!BY3:BY13)</f>
        <v>7013325</v>
      </c>
    </row>
    <row r="55" customFormat="false" ht="12.85" hidden="false" customHeight="false" outlineLevel="0" collapsed="false">
      <c r="C55" s="3" t="s">
        <v>40</v>
      </c>
      <c r="D55" s="14" t="n">
        <f aca="false">SUM(D43:D53)/D54</f>
        <v>0.21499216307035</v>
      </c>
      <c r="E55" s="14" t="n">
        <f aca="false">SUM(E43:E53)/E54</f>
        <v>0.20969481850497</v>
      </c>
      <c r="F55" s="14" t="n">
        <f aca="false">SUM(F43:F53)/F54</f>
        <v>0.207499816241179</v>
      </c>
      <c r="G55" s="14" t="n">
        <f aca="false">SUM(G43:G53)/G54</f>
        <v>0.20540876757275</v>
      </c>
      <c r="H55" s="14" t="n">
        <f aca="false">SUM(H43:H53)/H54</f>
        <v>0.203798307345879</v>
      </c>
      <c r="I55" s="14" t="n">
        <f aca="false">SUM(I43:I53)/I54</f>
        <v>0.202170946445892</v>
      </c>
      <c r="J55" s="14" t="n">
        <f aca="false">SUM(J43:J53)/J54</f>
        <v>0.200526351972559</v>
      </c>
      <c r="K55" s="14" t="n">
        <f aca="false">SUM(K43:K53)/K54</f>
        <v>0.198864182287005</v>
      </c>
      <c r="L55" s="14" t="n">
        <f aca="false">SUM(L43:L53)/L54</f>
        <v>0.196632114663139</v>
      </c>
      <c r="M55" s="14" t="n">
        <f aca="false">SUM(M43:M53)/M54</f>
        <v>0.198387279842635</v>
      </c>
      <c r="N55" s="14" t="n">
        <f aca="false">SUM(N43:N53)/N54</f>
        <v>0.201754204014162</v>
      </c>
      <c r="O55" s="14" t="n">
        <f aca="false">SUM(O43:O53)/O54</f>
        <v>0.200245576802116</v>
      </c>
      <c r="P55" s="14" t="n">
        <f aca="false">SUM(P43:P53)/P54</f>
        <v>0.200013601585139</v>
      </c>
      <c r="Q55" s="14" t="n">
        <f aca="false">SUM(Q43:Q53)/Q54</f>
        <v>0.204220872814106</v>
      </c>
      <c r="R55" s="14" t="n">
        <f aca="false">SUM(R43:R53)/R54</f>
        <v>0.208925001256703</v>
      </c>
      <c r="S55" s="14" t="n">
        <f aca="false">SUM(S43:S53)/S54</f>
        <v>0.205208072493457</v>
      </c>
      <c r="T55" s="14" t="n">
        <f aca="false">SUM(T43:T53)/T54</f>
        <v>0.20274320714156</v>
      </c>
      <c r="U55" s="14" t="n">
        <f aca="false">SUM(U43:U53)/U54</f>
        <v>0.204778355646574</v>
      </c>
      <c r="V55" s="14" t="n">
        <f aca="false">SUM(V43:V53)/V54</f>
        <v>0.196589386237295</v>
      </c>
      <c r="W55" s="14" t="n">
        <f aca="false">SUM(W43:W53)/W54</f>
        <v>0.206120797061189</v>
      </c>
      <c r="X55" s="14" t="n">
        <f aca="false">SUM(X43:X53)/X54</f>
        <v>0.19585026260509</v>
      </c>
      <c r="Y55" s="14" t="n">
        <f aca="false">SUM(Y43:Y53)/Y54</f>
        <v>0.202453095514258</v>
      </c>
      <c r="Z55" s="14" t="n">
        <f aca="false">SUM(Z43:Z53)/Z54</f>
        <v>0.203439364052558</v>
      </c>
      <c r="AA55" s="14" t="n">
        <f aca="false">SUM(AA43:AA53)/AA54</f>
        <v>0.205981259688639</v>
      </c>
      <c r="AB55" s="14" t="n">
        <f aca="false">SUM(AB43:AB53)/AB54</f>
        <v>0.204012801524627</v>
      </c>
      <c r="AC55" s="14" t="n">
        <f aca="false">SUM(AC43:AC53)/AC54</f>
        <v>0.200398788794421</v>
      </c>
      <c r="AD55" s="14" t="n">
        <f aca="false">SUM(AD43:AD53)/AD54</f>
        <v>0.199967875115334</v>
      </c>
      <c r="AE55" s="14" t="n">
        <f aca="false">SUM(AE43:AE53)/AE54</f>
        <v>0.208336336741193</v>
      </c>
      <c r="AF55" s="14" t="n">
        <f aca="false">SUM(AF43:AF53)/AF54</f>
        <v>0.212634347219336</v>
      </c>
      <c r="AG55" s="14" t="n">
        <f aca="false">SUM(AG43:AG53)/AG54</f>
        <v>0.215664041357103</v>
      </c>
      <c r="AH55" s="14" t="n">
        <f aca="false">SUM(AH43:AH53)/AH54</f>
        <v>0.20997685314784</v>
      </c>
      <c r="AI55" s="14" t="n">
        <f aca="false">SUM(AI43:AI53)/AI54</f>
        <v>0.208297380678201</v>
      </c>
      <c r="AJ55" s="14" t="n">
        <f aca="false">SUM(AJ43:AJ53)/AJ54</f>
        <v>0.204799462226465</v>
      </c>
      <c r="AK55" s="14" t="n">
        <f aca="false">SUM(AK43:AK53)/AK54</f>
        <v>0.204490250260289</v>
      </c>
      <c r="AL55" s="14" t="n">
        <f aca="false">SUM(AL43:AL53)/AL54</f>
        <v>0.214197207156273</v>
      </c>
      <c r="AM55" s="14" t="n">
        <f aca="false">SUM(AM43:AM53)/AM54</f>
        <v>0.208576170393216</v>
      </c>
      <c r="AN55" s="14" t="n">
        <f aca="false">SUM(AN43:AN53)/AN54</f>
        <v>0.205194762932979</v>
      </c>
      <c r="AO55" s="14" t="n">
        <f aca="false">SUM(AO43:AO53)/AO54</f>
        <v>0.204327629214181</v>
      </c>
      <c r="AP55" s="14" t="n">
        <f aca="false">SUM(AP43:AP53)/AP54</f>
        <v>0.205998680097358</v>
      </c>
      <c r="AQ55" s="14" t="n">
        <f aca="false">SUM(AQ43:AQ53)/AQ54</f>
        <v>0.207579651249131</v>
      </c>
      <c r="AR55" s="14" t="n">
        <f aca="false">SUM(AR43:AR53)/AR54</f>
        <v>0.207625538624369</v>
      </c>
      <c r="AS55" s="14" t="n">
        <f aca="false">SUM(AS43:AS53)/AS54</f>
        <v>0.213263849735526</v>
      </c>
      <c r="AT55" s="14" t="n">
        <f aca="false">SUM(AT43:AT53)/AT54</f>
        <v>0.213421571391885</v>
      </c>
      <c r="AU55" s="14" t="n">
        <f aca="false">SUM(AU43:AU53)/AU54</f>
        <v>0.219542785694453</v>
      </c>
      <c r="AV55" s="14" t="n">
        <f aca="false">SUM(AV43:AV53)/AV54</f>
        <v>0.21916806722053</v>
      </c>
      <c r="AW55" s="14" t="n">
        <f aca="false">SUM(AW43:AW53)/AW54</f>
        <v>0.2227627562058</v>
      </c>
      <c r="AX55" s="14" t="n">
        <f aca="false">SUM(AX43:AX53)/AX54</f>
        <v>0.225086648134089</v>
      </c>
      <c r="AY55" s="14" t="n">
        <f aca="false">SUM(AY43:AY53)/AY54</f>
        <v>0.227647302764398</v>
      </c>
      <c r="AZ55" s="14" t="n">
        <f aca="false">SUM(AZ43:AZ53)/AZ54</f>
        <v>0.218271630537186</v>
      </c>
      <c r="BA55" s="14" t="n">
        <f aca="false">SUM(BA43:BA53)/BA54</f>
        <v>0.227831247491711</v>
      </c>
      <c r="BB55" s="14" t="n">
        <f aca="false">SUM(BB43:BB53)/BB54</f>
        <v>0.231117835520231</v>
      </c>
      <c r="BC55" s="14" t="n">
        <f aca="false">SUM(BC43:BC53)/BC54</f>
        <v>0.222792585660215</v>
      </c>
      <c r="BD55" s="14" t="n">
        <f aca="false">SUM(BD43:BD53)/BD54</f>
        <v>0.223009734042867</v>
      </c>
      <c r="BE55" s="14" t="n">
        <f aca="false">SUM(BE43:BE53)/BE54</f>
        <v>0.231919194766736</v>
      </c>
      <c r="BF55" s="14" t="n">
        <f aca="false">SUM(BF43:BF53)/BF54</f>
        <v>0.229650620600393</v>
      </c>
      <c r="BG55" s="14" t="n">
        <f aca="false">SUM(BG43:BG53)/BG54</f>
        <v>0.209633100201091</v>
      </c>
      <c r="BH55" s="14" t="n">
        <f aca="false">SUM(BH43:BH53)/BH54</f>
        <v>0.209012781641139</v>
      </c>
      <c r="BI55" s="14" t="n">
        <f aca="false">SUM(BI43:BI53)/BI54</f>
        <v>0.208385193473614</v>
      </c>
      <c r="BJ55" s="14" t="n">
        <f aca="false">SUM(BJ43:BJ53)/BJ54</f>
        <v>0.200800698402829</v>
      </c>
      <c r="BK55" s="14" t="n">
        <f aca="false">SUM(BK43:BK53)/BK54</f>
        <v>0.193056380719249</v>
      </c>
      <c r="BL55" s="14" t="n">
        <f aca="false">SUM(BL43:BL53)/BL54</f>
        <v>0.195965107913972</v>
      </c>
      <c r="BM55" s="14" t="n">
        <f aca="false">SUM(BM43:BM53)/BM54</f>
        <v>0.198756822821869</v>
      </c>
      <c r="BN55" s="14" t="n">
        <f aca="false">SUM(BN43:BN53)/BN54</f>
        <v>0.198967130870503</v>
      </c>
      <c r="BO55" s="14" t="n">
        <f aca="false">SUM(BO43:BO53)/BO54</f>
        <v>0.199049842452048</v>
      </c>
      <c r="BP55" s="14" t="n">
        <f aca="false">SUM(BP43:BP53)/BP54</f>
        <v>0.201862940274556</v>
      </c>
      <c r="BQ55" s="14" t="n">
        <f aca="false">SUM(BQ43:BQ53)/BQ54</f>
        <v>0.204680707473997</v>
      </c>
      <c r="BR55" s="14" t="n">
        <f aca="false">SUM(BR43:BR53)/BR54</f>
        <v>0.200273572684543</v>
      </c>
      <c r="BS55" s="14" t="n">
        <f aca="false">SUM(BS43:BS53)/BS54</f>
        <v>0.195890927003305</v>
      </c>
      <c r="BT55" s="14" t="n">
        <f aca="false">SUM(BT43:BT53)/BT54</f>
        <v>0.196693852112918</v>
      </c>
      <c r="BU55" s="14" t="n">
        <f aca="false">SUM(BU43:BU53)/BU54</f>
        <v>0.197511744291416</v>
      </c>
      <c r="BV55" s="14" t="n">
        <f aca="false">SUM(BV43:BV53)/BV54</f>
        <v>0.196963202779528</v>
      </c>
      <c r="BW55" s="14" t="n">
        <f aca="false">SUM(BW43:BW53)/BW54</f>
        <v>0.196408081677143</v>
      </c>
      <c r="BX55" s="14" t="n">
        <f aca="false">SUM(BX43:BX53)/BX54</f>
        <v>0.199751098551586</v>
      </c>
      <c r="BY55" s="14" t="n">
        <f aca="false">SUM(BY43:BY53)/BY54</f>
        <v>0.202954946471709</v>
      </c>
    </row>
    <row r="56" customFormat="false" ht="12.85" hidden="false" customHeight="false" outlineLevel="0" collapsed="false">
      <c r="C56" s="3"/>
      <c r="D56" s="16" t="n">
        <f aca="false">SUM(D43:D53)/D54</f>
        <v>0.21499216307035</v>
      </c>
      <c r="E56" s="16" t="n">
        <f aca="false">SUM(E43:E53)/E54</f>
        <v>0.20969481850497</v>
      </c>
      <c r="F56" s="16" t="n">
        <f aca="false">SUM(F43:F53)/F54</f>
        <v>0.207499816241179</v>
      </c>
      <c r="G56" s="16" t="n">
        <f aca="false">SUM(G43:G53)/G54</f>
        <v>0.20540876757275</v>
      </c>
      <c r="H56" s="16" t="n">
        <f aca="false">SUM(H43:H53)/H54</f>
        <v>0.203798307345879</v>
      </c>
      <c r="I56" s="16" t="n">
        <f aca="false">SUM(I43:I53)/I54</f>
        <v>0.202170946445892</v>
      </c>
      <c r="J56" s="16" t="n">
        <f aca="false">SUM(J43:J53)/J54</f>
        <v>0.200526351972559</v>
      </c>
      <c r="K56" s="16" t="n">
        <f aca="false">SUM(K43:K53)/K54</f>
        <v>0.198864182287005</v>
      </c>
      <c r="L56" s="16" t="n">
        <f aca="false">SUM(L43:L53)/L54</f>
        <v>0.196632114663139</v>
      </c>
      <c r="M56" s="16" t="n">
        <f aca="false">SUM(M43:M53)/M54</f>
        <v>0.198387279842635</v>
      </c>
      <c r="N56" s="16" t="n">
        <f aca="false">SUM(N43:N53)/N54</f>
        <v>0.201754204014162</v>
      </c>
      <c r="O56" s="16" t="n">
        <f aca="false">SUM(O43:O53)/O54</f>
        <v>0.200245576802116</v>
      </c>
      <c r="P56" s="16" t="n">
        <f aca="false">SUM(P43:P53)/P54</f>
        <v>0.200013601585139</v>
      </c>
      <c r="Q56" s="16" t="n">
        <f aca="false">SUM(Q43:Q53)/Q54</f>
        <v>0.204220872814106</v>
      </c>
      <c r="R56" s="16" t="n">
        <f aca="false">SUM(R43:R53)/R54</f>
        <v>0.208925001256703</v>
      </c>
      <c r="S56" s="16" t="n">
        <f aca="false">SUM(S43:S53)/S54</f>
        <v>0.205208072493457</v>
      </c>
      <c r="T56" s="16" t="n">
        <f aca="false">SUM(T43:T53)/T54</f>
        <v>0.20274320714156</v>
      </c>
      <c r="U56" s="16" t="n">
        <f aca="false">SUM(U43:U53)/U54</f>
        <v>0.204778355646574</v>
      </c>
      <c r="V56" s="16" t="n">
        <f aca="false">SUM(V43:V53)/V54</f>
        <v>0.196589386237295</v>
      </c>
      <c r="W56" s="16" t="n">
        <f aca="false">SUM(W43:W53)/W54</f>
        <v>0.206120797061189</v>
      </c>
      <c r="X56" s="16" t="n">
        <f aca="false">SUM(X43:X53)/X54</f>
        <v>0.19585026260509</v>
      </c>
      <c r="Y56" s="16" t="n">
        <f aca="false">SUM(Y43:Y53)/Y54</f>
        <v>0.202453095514258</v>
      </c>
      <c r="Z56" s="16" t="n">
        <f aca="false">SUM(Z43:Z53)/Z54</f>
        <v>0.203439364052558</v>
      </c>
      <c r="AA56" s="16" t="n">
        <f aca="false">SUM(AA43:AA53)/AA54</f>
        <v>0.205981259688639</v>
      </c>
      <c r="AB56" s="16" t="n">
        <f aca="false">SUM(AB43:AB53)/AB54</f>
        <v>0.204012801524627</v>
      </c>
      <c r="AC56" s="16" t="n">
        <f aca="false">SUM(AC43:AC53)/AC54</f>
        <v>0.200398788794421</v>
      </c>
      <c r="AD56" s="16" t="n">
        <f aca="false">SUM(AD43:AD53)/AD54</f>
        <v>0.199967875115334</v>
      </c>
      <c r="AE56" s="16" t="n">
        <f aca="false">SUM(AE43:AE53)/AE54</f>
        <v>0.208336336741193</v>
      </c>
      <c r="AF56" s="16" t="n">
        <f aca="false">SUM(AF43:AF53)/AF54</f>
        <v>0.212634347219336</v>
      </c>
      <c r="AG56" s="16" t="n">
        <f aca="false">SUM(AG43:AG53)/AG54</f>
        <v>0.215664041357103</v>
      </c>
      <c r="AH56" s="16" t="n">
        <f aca="false">SUM(AH43:AH53)/AH54</f>
        <v>0.20997685314784</v>
      </c>
      <c r="AI56" s="16" t="n">
        <f aca="false">SUM(AI43:AI53)/AI54</f>
        <v>0.208297380678201</v>
      </c>
      <c r="AJ56" s="16" t="n">
        <f aca="false">SUM(AJ43:AJ53)/AJ54</f>
        <v>0.204799462226465</v>
      </c>
      <c r="AK56" s="16" t="n">
        <f aca="false">SUM(AK43:AK53)/AK54</f>
        <v>0.204490250260289</v>
      </c>
      <c r="AL56" s="16" t="n">
        <f aca="false">SUM(AL43:AL53)/AL54</f>
        <v>0.214197207156273</v>
      </c>
      <c r="AM56" s="16" t="n">
        <f aca="false">SUM(AM43:AM53)/AM54</f>
        <v>0.208576170393216</v>
      </c>
      <c r="AN56" s="16" t="n">
        <f aca="false">SUM(AN43:AN53)/AN54</f>
        <v>0.205194762932979</v>
      </c>
      <c r="AO56" s="16" t="n">
        <f aca="false">SUM(AO43:AO53)/AO54</f>
        <v>0.204327629214181</v>
      </c>
      <c r="AP56" s="16" t="n">
        <f aca="false">SUM(AP43:AP53)/AP54</f>
        <v>0.205998680097358</v>
      </c>
      <c r="AQ56" s="16" t="n">
        <f aca="false">SUM(AQ43:AQ53)/AQ54</f>
        <v>0.207579651249131</v>
      </c>
      <c r="AR56" s="16" t="n">
        <f aca="false">SUM(AR43:AR53)/AR54</f>
        <v>0.207625538624369</v>
      </c>
      <c r="AS56" s="16" t="n">
        <f aca="false">SUM(AS43:AS53)/AS54</f>
        <v>0.213263849735526</v>
      </c>
      <c r="AT56" s="16" t="n">
        <f aca="false">SUM(AT43:AT53)/AT54</f>
        <v>0.213421571391885</v>
      </c>
      <c r="AU56" s="16" t="n">
        <f aca="false">SUM(AU43:AU53)/AU54</f>
        <v>0.219542785694453</v>
      </c>
      <c r="AV56" s="16" t="n">
        <f aca="false">SUM(AV43:AV53)/AV54</f>
        <v>0.21916806722053</v>
      </c>
      <c r="AW56" s="16" t="n">
        <f aca="false">SUM(AW43:AW53)/AW54</f>
        <v>0.2227627562058</v>
      </c>
      <c r="AX56" s="16" t="n">
        <f aca="false">SUM(AX43:AX53)/AX54</f>
        <v>0.225086648134089</v>
      </c>
      <c r="AY56" s="16" t="n">
        <f aca="false">SUM(AY43:AY53)/AY54</f>
        <v>0.227647302764398</v>
      </c>
      <c r="AZ56" s="16" t="n">
        <f aca="false">SUM(AZ43:AZ53)/AZ54</f>
        <v>0.218271630537186</v>
      </c>
      <c r="BA56" s="16" t="n">
        <f aca="false">SUM(BA43:BA53)/BA54</f>
        <v>0.227831247491711</v>
      </c>
      <c r="BB56" s="16" t="n">
        <f aca="false">SUM(BB43:BB53)/BB54</f>
        <v>0.231117835520231</v>
      </c>
      <c r="BC56" s="16" t="n">
        <f aca="false">SUM(BC43:BC53)/BC54</f>
        <v>0.222792585660215</v>
      </c>
      <c r="BD56" s="16" t="n">
        <f aca="false">SUM(BD43:BD53)/BD54</f>
        <v>0.223009734042867</v>
      </c>
      <c r="BE56" s="16" t="n">
        <f aca="false">SUM(BE43:BE53)/BE54</f>
        <v>0.231919194766736</v>
      </c>
      <c r="BF56" s="16" t="n">
        <f aca="false">SUM(BF43:BF53)/BF54</f>
        <v>0.229650620600393</v>
      </c>
      <c r="BG56" s="16" t="n">
        <f aca="false">SUM(BG43:BG53)/BG54</f>
        <v>0.209633100201091</v>
      </c>
      <c r="BH56" s="16" t="n">
        <f aca="false">SUM(BH43:BH53)/BH54</f>
        <v>0.209012781641139</v>
      </c>
      <c r="BI56" s="16" t="n">
        <f aca="false">SUM(BI43:BI53)/BI54</f>
        <v>0.208385193473614</v>
      </c>
      <c r="BJ56" s="16" t="n">
        <f aca="false">SUM(BJ43:BJ53)/BJ54</f>
        <v>0.200800698402829</v>
      </c>
      <c r="BK56" s="16" t="n">
        <f aca="false">SUM(BK43:BK53)/BK54</f>
        <v>0.193056380719249</v>
      </c>
      <c r="BL56" s="16" t="n">
        <f aca="false">SUM(BL43:BL53)/BL54</f>
        <v>0.195965107913972</v>
      </c>
      <c r="BM56" s="16" t="n">
        <f aca="false">SUM(BM43:BM53)/BM54</f>
        <v>0.198756822821869</v>
      </c>
      <c r="BN56" s="16" t="n">
        <f aca="false">SUM(BN43:BN53)/BN54</f>
        <v>0.198967130870503</v>
      </c>
      <c r="BO56" s="16" t="n">
        <f aca="false">SUM(BO43:BO53)/BO54</f>
        <v>0.199049842452048</v>
      </c>
      <c r="BP56" s="16" t="n">
        <f aca="false">SUM(BP43:BP53)/BP54</f>
        <v>0.201862940274556</v>
      </c>
      <c r="BQ56" s="16" t="n">
        <f aca="false">SUM(BQ43:BQ53)/BQ54</f>
        <v>0.204680707473997</v>
      </c>
      <c r="BR56" s="16" t="n">
        <f aca="false">SUM(BR43:BR53)/BR54</f>
        <v>0.200273572684543</v>
      </c>
      <c r="BS56" s="16" t="n">
        <f aca="false">SUM(BS43:BS53)/BS54</f>
        <v>0.195890927003305</v>
      </c>
      <c r="BT56" s="16" t="n">
        <f aca="false">SUM(BT43:BT53)/BT54</f>
        <v>0.196693852112918</v>
      </c>
      <c r="BU56" s="16" t="n">
        <f aca="false">SUM(BU43:BU53)/BU54</f>
        <v>0.197511744291416</v>
      </c>
      <c r="BV56" s="16" t="n">
        <f aca="false">SUM(BV43:BV53)/BV54</f>
        <v>0.196963202779528</v>
      </c>
      <c r="BW56" s="16" t="n">
        <f aca="false">SUM(BW43:BW53)/BW54</f>
        <v>0.196408081677143</v>
      </c>
      <c r="BX56" s="16" t="n">
        <f aca="false">SUM(BX43:BX53)/BX54</f>
        <v>0.199751098551586</v>
      </c>
      <c r="BY56" s="16" t="n">
        <f aca="false">SUM(BY43:BY53)/BY54</f>
        <v>0.202954946471709</v>
      </c>
    </row>
    <row r="58" customFormat="false" ht="12.85" hidden="false" customHeight="false" outlineLevel="0" collapsed="false">
      <c r="D58" s="18" t="n">
        <f aca="false">D30*'Pop 1998-2017'!D3/100</f>
        <v>120573.633436935</v>
      </c>
    </row>
    <row r="59" customFormat="false" ht="12.85" hidden="false" customHeight="false" outlineLevel="0" collapsed="false">
      <c r="D59" s="4" t="n">
        <f aca="false">D31*'Pop 1998-2017'!D4/100</f>
        <v>505744.503162194</v>
      </c>
    </row>
    <row r="60" customFormat="false" ht="12.85" hidden="false" customHeight="false" outlineLevel="0" collapsed="false">
      <c r="D60" s="18" t="n">
        <f aca="false">D32*'Pop 1998-2017'!D5/100</f>
        <v>706862.162450801</v>
      </c>
    </row>
    <row r="61" customFormat="false" ht="12.85" hidden="false" customHeight="false" outlineLevel="0" collapsed="false">
      <c r="D61" s="4" t="n">
        <f aca="false">D33*'Pop 1998-2017'!D6/100</f>
        <v>893400.571026644</v>
      </c>
    </row>
    <row r="62" customFormat="false" ht="12.85" hidden="false" customHeight="false" outlineLevel="0" collapsed="false">
      <c r="D62" s="19" t="n">
        <f aca="false">D34*'Pop 1998-2017'!D7/100</f>
        <v>836538</v>
      </c>
    </row>
    <row r="63" customFormat="false" ht="12.85" hidden="false" customHeight="false" outlineLevel="0" collapsed="false">
      <c r="D63" s="4" t="n">
        <f aca="false">D35*'Pop 1998-2017'!D8/100</f>
        <v>860298.072583623</v>
      </c>
    </row>
    <row r="64" customFormat="false" ht="12.85" hidden="false" customHeight="false" outlineLevel="0" collapsed="false">
      <c r="D64" s="18" t="n">
        <f aca="false">D36*'Pop 1998-2017'!D9/100</f>
        <v>983396.214160354</v>
      </c>
    </row>
    <row r="65" customFormat="false" ht="12.85" hidden="false" customHeight="false" outlineLevel="0" collapsed="false">
      <c r="D65" s="4" t="n">
        <f aca="false">D37*'Pop 1998-2017'!D10/100</f>
        <v>1011344.87297248</v>
      </c>
    </row>
    <row r="66" customFormat="false" ht="12.85" hidden="false" customHeight="false" outlineLevel="0" collapsed="false">
      <c r="D66" s="18" t="n">
        <f aca="false">D38*'Pop 1998-2017'!D11/100</f>
        <v>1041149.78771426</v>
      </c>
    </row>
    <row r="67" customFormat="false" ht="12.85" hidden="false" customHeight="false" outlineLevel="0" collapsed="false">
      <c r="D67" s="4" t="n">
        <f aca="false">D39*'Pop 1998-2017'!D12/100</f>
        <v>911648.656185893</v>
      </c>
    </row>
    <row r="68" customFormat="false" ht="12.85" hidden="false" customHeight="false" outlineLevel="0" collapsed="false">
      <c r="D68" s="18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1" activeCellId="0" sqref="D11"/>
    </sheetView>
  </sheetViews>
  <sheetFormatPr defaultColWidth="12.91406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65234375" defaultRowHeight="12.85" zeroHeight="false" outlineLevelRow="0" outlineLevelCol="0"/>
  <sheetData>
    <row r="1" customFormat="false" ht="12.85" hidden="false" customHeight="false" outlineLevel="0" collapsed="false">
      <c r="A1" s="36" t="s">
        <v>81</v>
      </c>
      <c r="B1" s="37"/>
      <c r="C1" s="37"/>
    </row>
    <row r="2" customFormat="false" ht="12.85" hidden="false" customHeight="true" outlineLevel="0" collapsed="false">
      <c r="A2" s="38" t="s">
        <v>82</v>
      </c>
      <c r="B2" s="38" t="s">
        <v>83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84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85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86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87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88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89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90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91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92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93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94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95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96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97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98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99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100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101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102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103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104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105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106</v>
      </c>
    </row>
    <row r="32" customFormat="false" ht="12.85" hidden="false" customHeight="true" outlineLevel="0" collapsed="false">
      <c r="A32" s="38" t="s">
        <v>82</v>
      </c>
      <c r="B32" s="38" t="s">
        <v>83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84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85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86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87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88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89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90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91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92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93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94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95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96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97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98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99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100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101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102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103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104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105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107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82</v>
      </c>
      <c r="B62" s="38" t="s">
        <v>83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84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108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86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87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88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89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90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91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92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93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94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95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96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97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98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99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100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101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102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103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104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105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31" colorId="64" zoomScale="85" zoomScaleNormal="85" zoomScalePageLayoutView="100" workbookViewId="0">
      <selection pane="topLeft" activeCell="AI5" activeCellId="0" sqref="AI5"/>
    </sheetView>
  </sheetViews>
  <sheetFormatPr defaultColWidth="13.65234375" defaultRowHeight="12.85" zeroHeight="false" outlineLevelRow="0" outlineLevelCol="0"/>
  <sheetData>
    <row r="2" customFormat="false" ht="12.85" hidden="false" customHeight="false" outlineLevel="0" collapsed="false">
      <c r="A2" s="50" t="s">
        <v>106</v>
      </c>
    </row>
    <row r="3" customFormat="false" ht="12.85" hidden="false" customHeight="true" outlineLevel="0" collapsed="false">
      <c r="A3" s="38" t="s">
        <v>82</v>
      </c>
      <c r="B3" s="38" t="s">
        <v>83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84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85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86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87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88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89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90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91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92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93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94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0" t="s">
        <v>2</v>
      </c>
      <c r="AJ19" s="0" t="s">
        <v>109</v>
      </c>
    </row>
    <row r="20" customFormat="false" ht="13.4" hidden="false" customHeight="false" outlineLevel="0" collapsed="false">
      <c r="A20" s="44" t="s">
        <v>95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0" t="s">
        <v>110</v>
      </c>
      <c r="AK20" s="0" t="s">
        <v>111</v>
      </c>
      <c r="AL20" s="0" t="s">
        <v>112</v>
      </c>
    </row>
    <row r="21" customFormat="false" ht="12.85" hidden="false" customHeight="false" outlineLevel="0" collapsed="false">
      <c r="A21" s="44" t="s">
        <v>96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0" t="n">
        <v>0</v>
      </c>
      <c r="AJ21" s="0" t="n">
        <v>1.05</v>
      </c>
      <c r="AK21" s="0" t="n">
        <v>1.16</v>
      </c>
      <c r="AL21" s="0" t="n">
        <v>2.22</v>
      </c>
      <c r="AN21" s="0" t="s">
        <v>34</v>
      </c>
      <c r="AO21" s="0" t="s">
        <v>109</v>
      </c>
    </row>
    <row r="22" customFormat="false" ht="12.85" hidden="false" customHeight="false" outlineLevel="0" collapsed="false">
      <c r="A22" s="44" t="s">
        <v>97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0" t="n">
        <v>1</v>
      </c>
      <c r="AJ22" s="0" t="n">
        <v>1.07</v>
      </c>
      <c r="AK22" s="0" t="n">
        <v>1.14</v>
      </c>
      <c r="AL22" s="0" t="n">
        <v>2.21</v>
      </c>
      <c r="AO22" s="0" t="s">
        <v>110</v>
      </c>
      <c r="AP22" s="0" t="s">
        <v>111</v>
      </c>
      <c r="AQ22" s="0" t="s">
        <v>112</v>
      </c>
    </row>
    <row r="23" customFormat="false" ht="12.85" hidden="false" customHeight="false" outlineLevel="0" collapsed="false">
      <c r="A23" s="44" t="s">
        <v>98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0" t="n">
        <v>2</v>
      </c>
      <c r="AJ23" s="0" t="n">
        <v>1.05</v>
      </c>
      <c r="AK23" s="0" t="n">
        <v>1.15</v>
      </c>
      <c r="AL23" s="0" t="n">
        <v>2.2</v>
      </c>
      <c r="AN23" s="0" t="n">
        <v>-1</v>
      </c>
      <c r="AO23" s="0" t="s">
        <v>113</v>
      </c>
      <c r="AP23" s="0" t="s">
        <v>114</v>
      </c>
      <c r="AQ23" s="0" t="s">
        <v>115</v>
      </c>
    </row>
    <row r="24" customFormat="false" ht="12.85" hidden="false" customHeight="false" outlineLevel="0" collapsed="false">
      <c r="A24" s="44" t="s">
        <v>99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0" t="n">
        <v>3</v>
      </c>
      <c r="AJ24" s="0" t="n">
        <v>1.09</v>
      </c>
      <c r="AK24" s="0" t="n">
        <v>1.11</v>
      </c>
      <c r="AL24" s="0" t="n">
        <v>2.2</v>
      </c>
      <c r="AN24" s="0" t="n">
        <v>0</v>
      </c>
      <c r="AO24" s="0" t="s">
        <v>116</v>
      </c>
      <c r="AP24" s="0" t="s">
        <v>117</v>
      </c>
      <c r="AQ24" s="0" t="s">
        <v>118</v>
      </c>
    </row>
    <row r="25" customFormat="false" ht="12.85" hidden="false" customHeight="false" outlineLevel="0" collapsed="false">
      <c r="A25" s="44" t="s">
        <v>100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0" t="n">
        <v>4</v>
      </c>
      <c r="AJ25" s="0" t="n">
        <v>1.09</v>
      </c>
      <c r="AK25" s="0" t="n">
        <v>1.11</v>
      </c>
      <c r="AL25" s="0" t="n">
        <v>2.2</v>
      </c>
      <c r="AN25" s="0" t="n">
        <v>5</v>
      </c>
      <c r="AO25" s="0" t="s">
        <v>119</v>
      </c>
      <c r="AP25" s="0" t="s">
        <v>120</v>
      </c>
      <c r="AQ25" s="0" t="s">
        <v>121</v>
      </c>
    </row>
    <row r="26" customFormat="false" ht="12.85" hidden="false" customHeight="false" outlineLevel="0" collapsed="false">
      <c r="A26" s="44" t="s">
        <v>101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0" t="n">
        <v>5</v>
      </c>
      <c r="AJ26" s="0" t="n">
        <v>0.68</v>
      </c>
      <c r="AK26" s="0" t="n">
        <v>0.69</v>
      </c>
      <c r="AL26" s="0" t="n">
        <v>1.37</v>
      </c>
      <c r="AN26" s="0" t="n">
        <v>10</v>
      </c>
      <c r="AO26" s="0" t="s">
        <v>122</v>
      </c>
      <c r="AP26" s="0" t="s">
        <v>123</v>
      </c>
      <c r="AQ26" s="0" t="s">
        <v>124</v>
      </c>
    </row>
    <row r="27" customFormat="false" ht="12.85" hidden="false" customHeight="false" outlineLevel="0" collapsed="false">
      <c r="A27" s="44" t="s">
        <v>102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0" t="n">
        <v>6</v>
      </c>
      <c r="AJ27" s="0" t="n">
        <v>0.75</v>
      </c>
      <c r="AK27" s="0" t="n">
        <v>0.73</v>
      </c>
      <c r="AL27" s="0" t="n">
        <v>1.48</v>
      </c>
      <c r="AN27" s="0" t="n">
        <v>15</v>
      </c>
      <c r="AO27" s="0" t="s">
        <v>125</v>
      </c>
      <c r="AP27" s="0" t="s">
        <v>126</v>
      </c>
      <c r="AQ27" s="0" t="s">
        <v>127</v>
      </c>
    </row>
    <row r="28" customFormat="false" ht="12.85" hidden="false" customHeight="false" outlineLevel="0" collapsed="false">
      <c r="A28" s="44" t="s">
        <v>103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0" t="n">
        <v>7</v>
      </c>
      <c r="AJ28" s="0" t="n">
        <v>0.67</v>
      </c>
      <c r="AK28" s="0" t="n">
        <v>0.75</v>
      </c>
      <c r="AL28" s="0" t="n">
        <v>1.42</v>
      </c>
      <c r="AN28" s="0" t="n">
        <v>16</v>
      </c>
      <c r="AO28" s="0" t="s">
        <v>128</v>
      </c>
      <c r="AP28" s="0" t="s">
        <v>129</v>
      </c>
      <c r="AQ28" s="0" t="s">
        <v>130</v>
      </c>
    </row>
    <row r="29" customFormat="false" ht="12.85" hidden="false" customHeight="false" outlineLevel="0" collapsed="false">
      <c r="A29" s="46" t="s">
        <v>104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0" t="n">
        <v>8</v>
      </c>
      <c r="AJ29" s="0" t="n">
        <v>0.69</v>
      </c>
      <c r="AK29" s="0" t="n">
        <v>0.72</v>
      </c>
      <c r="AL29" s="0" t="n">
        <v>1.41</v>
      </c>
      <c r="AN29" s="0" t="n">
        <v>20</v>
      </c>
      <c r="AO29" s="0" t="s">
        <v>131</v>
      </c>
      <c r="AP29" s="0" t="s">
        <v>132</v>
      </c>
      <c r="AQ29" s="0" t="s">
        <v>133</v>
      </c>
    </row>
    <row r="30" customFormat="false" ht="12.85" hidden="false" customHeight="false" outlineLevel="0" collapsed="false">
      <c r="A30" s="48" t="s">
        <v>105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0" t="n">
        <v>9</v>
      </c>
      <c r="AJ30" s="0" t="n">
        <v>0.75</v>
      </c>
      <c r="AK30" s="0" t="n">
        <v>0.7</v>
      </c>
      <c r="AL30" s="0" t="n">
        <v>1.45</v>
      </c>
      <c r="AN30" s="0" t="n">
        <v>25</v>
      </c>
      <c r="AO30" s="0" t="s">
        <v>134</v>
      </c>
      <c r="AP30" s="0" t="s">
        <v>135</v>
      </c>
      <c r="AQ30" s="0" t="s">
        <v>136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0" t="n">
        <v>10</v>
      </c>
      <c r="AJ31" s="0" t="n">
        <v>0.73</v>
      </c>
      <c r="AK31" s="0" t="n">
        <v>0.73</v>
      </c>
      <c r="AL31" s="0" t="n">
        <v>1.46</v>
      </c>
      <c r="AN31" s="0" t="n">
        <v>30</v>
      </c>
      <c r="AO31" s="0" t="s">
        <v>137</v>
      </c>
      <c r="AP31" s="0" t="s">
        <v>138</v>
      </c>
      <c r="AQ31" s="0" t="s">
        <v>139</v>
      </c>
    </row>
    <row r="32" customFormat="false" ht="12.85" hidden="false" customHeight="false" outlineLevel="0" collapsed="false">
      <c r="A32" s="51" t="s">
        <v>107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0" t="n">
        <v>11</v>
      </c>
      <c r="AJ32" s="0" t="n">
        <v>0.76</v>
      </c>
      <c r="AK32" s="0" t="n">
        <v>0.76</v>
      </c>
      <c r="AL32" s="0" t="n">
        <v>1.52</v>
      </c>
      <c r="AN32" s="0" t="n">
        <v>35</v>
      </c>
      <c r="AO32" s="0" t="s">
        <v>140</v>
      </c>
      <c r="AP32" s="0" t="s">
        <v>141</v>
      </c>
      <c r="AQ32" s="0" t="s">
        <v>142</v>
      </c>
    </row>
    <row r="33" customFormat="false" ht="12.85" hidden="false" customHeight="true" outlineLevel="0" collapsed="false">
      <c r="A33" s="38" t="s">
        <v>82</v>
      </c>
      <c r="B33" s="38" t="s">
        <v>83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0" t="n">
        <v>12</v>
      </c>
      <c r="AJ33" s="0" t="n">
        <v>0.75</v>
      </c>
      <c r="AK33" s="0" t="n">
        <v>0.75</v>
      </c>
      <c r="AL33" s="0" t="n">
        <v>1.5</v>
      </c>
      <c r="AN33" s="0" t="n">
        <v>40</v>
      </c>
      <c r="AO33" s="0" t="s">
        <v>143</v>
      </c>
      <c r="AP33" s="0" t="s">
        <v>144</v>
      </c>
      <c r="AQ33" s="0" t="s">
        <v>145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0" t="n">
        <v>13</v>
      </c>
      <c r="AJ34" s="0" t="n">
        <v>0.67</v>
      </c>
      <c r="AK34" s="0" t="n">
        <v>0.71</v>
      </c>
      <c r="AL34" s="0" t="n">
        <v>1.38</v>
      </c>
      <c r="AN34" s="0" t="n">
        <v>45</v>
      </c>
      <c r="AO34" s="0" t="s">
        <v>146</v>
      </c>
      <c r="AP34" s="0" t="s">
        <v>147</v>
      </c>
      <c r="AQ34" s="0" t="s">
        <v>148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0" t="n">
        <v>14</v>
      </c>
      <c r="AJ35" s="0" t="n">
        <v>0.78</v>
      </c>
      <c r="AK35" s="0" t="n">
        <v>0.73</v>
      </c>
      <c r="AL35" s="0" t="n">
        <v>1.51</v>
      </c>
      <c r="AN35" s="0" t="n">
        <v>50</v>
      </c>
      <c r="AO35" s="0" t="s">
        <v>149</v>
      </c>
      <c r="AP35" s="0" t="s">
        <v>150</v>
      </c>
      <c r="AQ35" s="0" t="s">
        <v>151</v>
      </c>
      <c r="AS35" s="0" t="s">
        <v>109</v>
      </c>
      <c r="AT35" s="0" t="s">
        <v>152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0" t="n">
        <v>15</v>
      </c>
      <c r="AJ36" s="0" t="n">
        <v>0.71</v>
      </c>
      <c r="AK36" s="0" t="n">
        <v>0.75</v>
      </c>
      <c r="AL36" s="0" t="n">
        <v>1.46</v>
      </c>
      <c r="AN36" s="0" t="n">
        <v>55</v>
      </c>
      <c r="AO36" s="0" t="s">
        <v>153</v>
      </c>
      <c r="AP36" s="0" t="s">
        <v>154</v>
      </c>
      <c r="AQ36" s="0" t="s">
        <v>151</v>
      </c>
    </row>
    <row r="37" customFormat="false" ht="12.85" hidden="false" customHeight="false" outlineLevel="0" collapsed="false">
      <c r="C37" s="40"/>
      <c r="AI37" s="0" t="n">
        <v>16</v>
      </c>
      <c r="AJ37" s="0" t="n">
        <v>0.69</v>
      </c>
      <c r="AK37" s="0" t="n">
        <v>0.74</v>
      </c>
      <c r="AL37" s="0" t="n">
        <v>1.43</v>
      </c>
      <c r="AN37" s="0" t="n">
        <v>60</v>
      </c>
      <c r="AO37" s="0" t="s">
        <v>155</v>
      </c>
      <c r="AP37" s="0" t="s">
        <v>156</v>
      </c>
      <c r="AQ37" s="0" t="s">
        <v>157</v>
      </c>
      <c r="AS37" s="0" t="n">
        <f aca="false">AK37*Estudiante!BD3</f>
        <v>0.63305394089</v>
      </c>
      <c r="AT37" s="0" t="n">
        <f aca="false">AJ37</f>
        <v>0.69</v>
      </c>
    </row>
    <row r="38" customFormat="false" ht="12.85" hidden="false" customHeight="false" outlineLevel="0" collapsed="false">
      <c r="A38" s="41" t="s">
        <v>84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0" t="n">
        <v>17</v>
      </c>
      <c r="AJ38" s="0" t="n">
        <v>0.72</v>
      </c>
      <c r="AK38" s="0" t="n">
        <v>0.71</v>
      </c>
      <c r="AL38" s="0" t="n">
        <v>1.43</v>
      </c>
      <c r="AN38" s="0" t="n">
        <v>65</v>
      </c>
      <c r="AO38" s="0" t="s">
        <v>158</v>
      </c>
      <c r="AP38" s="0" t="s">
        <v>159</v>
      </c>
      <c r="AQ38" s="0" t="s">
        <v>160</v>
      </c>
      <c r="AS38" s="0" t="n">
        <f aca="false">AK38*Estudiante!BD4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0" t="n">
        <v>18</v>
      </c>
      <c r="AJ39" s="0" t="n">
        <v>0.72</v>
      </c>
      <c r="AK39" s="0" t="n">
        <v>0.76</v>
      </c>
      <c r="AL39" s="0" t="n">
        <v>1.48</v>
      </c>
      <c r="AN39" s="0" t="n">
        <v>70</v>
      </c>
      <c r="AO39" s="0" t="s">
        <v>161</v>
      </c>
      <c r="AP39" s="0" t="s">
        <v>162</v>
      </c>
      <c r="AQ39" s="0" t="s">
        <v>163</v>
      </c>
      <c r="AS39" s="0" t="n">
        <f aca="false">AK39*Estudiante!BD5</f>
        <v>0.394175006164</v>
      </c>
    </row>
    <row r="40" customFormat="false" ht="12.85" hidden="false" customHeight="false" outlineLevel="0" collapsed="false">
      <c r="A40" s="44" t="s">
        <v>108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0" t="n">
        <v>19</v>
      </c>
      <c r="AJ40" s="0" t="n">
        <v>0.78</v>
      </c>
      <c r="AK40" s="0" t="n">
        <v>0.84</v>
      </c>
      <c r="AL40" s="0" t="n">
        <v>1.62</v>
      </c>
      <c r="AN40" s="0" t="n">
        <v>75</v>
      </c>
      <c r="AO40" s="0" t="s">
        <v>164</v>
      </c>
      <c r="AP40" s="0" t="s">
        <v>165</v>
      </c>
      <c r="AQ40" s="0" t="s">
        <v>166</v>
      </c>
      <c r="AS40" s="0" t="n">
        <f aca="false">AK40*Estudiante!BD6</f>
        <v>0.313565462868</v>
      </c>
    </row>
    <row r="41" customFormat="false" ht="12.85" hidden="false" customHeight="false" outlineLevel="0" collapsed="false">
      <c r="A41" s="45" t="s">
        <v>86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0" t="n">
        <v>20</v>
      </c>
      <c r="AJ41" s="0" t="n">
        <v>0.78</v>
      </c>
      <c r="AK41" s="0" t="n">
        <v>0.76</v>
      </c>
      <c r="AL41" s="0" t="n">
        <v>1.54</v>
      </c>
      <c r="AN41" s="0" t="n">
        <v>80</v>
      </c>
      <c r="AO41" s="0" t="s">
        <v>167</v>
      </c>
      <c r="AP41" s="0" t="s">
        <v>168</v>
      </c>
      <c r="AQ41" s="0" t="s">
        <v>169</v>
      </c>
      <c r="AS41" s="0" t="n">
        <f aca="false">AK41*Estudiante!BD7</f>
        <v>0.210509406284</v>
      </c>
    </row>
    <row r="42" customFormat="false" ht="12.85" hidden="false" customHeight="false" outlineLevel="0" collapsed="false">
      <c r="A42" s="45" t="s">
        <v>87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0" t="n">
        <v>21</v>
      </c>
      <c r="AJ42" s="0" t="n">
        <v>0.81</v>
      </c>
      <c r="AK42" s="0" t="n">
        <v>0.84</v>
      </c>
      <c r="AL42" s="0" t="n">
        <v>1.65</v>
      </c>
      <c r="AN42" s="0" t="n">
        <v>85</v>
      </c>
      <c r="AO42" s="0" t="s">
        <v>170</v>
      </c>
      <c r="AP42" s="0" t="s">
        <v>114</v>
      </c>
      <c r="AQ42" s="0" t="s">
        <v>171</v>
      </c>
      <c r="AS42" s="0" t="n">
        <f aca="false">AK42*Estudiante!BD8</f>
        <v>0.206826600456</v>
      </c>
    </row>
    <row r="43" customFormat="false" ht="12.85" hidden="false" customHeight="false" outlineLevel="0" collapsed="false">
      <c r="A43" s="44" t="s">
        <v>88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0" t="n">
        <v>22</v>
      </c>
      <c r="AJ43" s="0" t="n">
        <v>0.8</v>
      </c>
      <c r="AK43" s="0" t="n">
        <v>0.82</v>
      </c>
      <c r="AL43" s="0" t="n">
        <v>1.61</v>
      </c>
      <c r="AN43" s="0" t="n">
        <v>90</v>
      </c>
      <c r="AO43" s="0" t="s">
        <v>172</v>
      </c>
      <c r="AP43" s="0" t="s">
        <v>173</v>
      </c>
      <c r="AQ43" s="0" t="s">
        <v>174</v>
      </c>
      <c r="AS43" s="0" t="n">
        <f aca="false">AK43*Estudiante!BD9</f>
        <v>0.144729502342</v>
      </c>
    </row>
    <row r="44" customFormat="false" ht="12.85" hidden="false" customHeight="false" outlineLevel="0" collapsed="false">
      <c r="A44" s="44" t="s">
        <v>89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0" t="n">
        <v>23</v>
      </c>
      <c r="AJ44" s="0" t="n">
        <v>0.82</v>
      </c>
      <c r="AK44" s="0" t="n">
        <v>0.95</v>
      </c>
      <c r="AL44" s="0" t="n">
        <v>1.77</v>
      </c>
      <c r="AN44" s="0" t="n">
        <v>95</v>
      </c>
      <c r="AO44" s="0" t="s">
        <v>175</v>
      </c>
      <c r="AP44" s="0" t="s">
        <v>176</v>
      </c>
      <c r="AQ44" s="0" t="s">
        <v>173</v>
      </c>
      <c r="AS44" s="0" t="n">
        <f aca="false">AK44*Estudiante!BD10</f>
        <v>0.1932487758</v>
      </c>
    </row>
    <row r="45" customFormat="false" ht="12.85" hidden="false" customHeight="false" outlineLevel="0" collapsed="false">
      <c r="A45" s="44" t="s">
        <v>90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0" t="n">
        <v>24</v>
      </c>
      <c r="AJ45" s="0" t="n">
        <v>0.74</v>
      </c>
      <c r="AK45" s="0" t="n">
        <v>0.87</v>
      </c>
      <c r="AL45" s="0" t="n">
        <v>1.62</v>
      </c>
      <c r="AN45" s="0" t="n">
        <v>100</v>
      </c>
      <c r="AO45" s="0" t="s">
        <v>177</v>
      </c>
      <c r="AP45" s="0" t="s">
        <v>178</v>
      </c>
      <c r="AQ45" s="0" t="s">
        <v>176</v>
      </c>
      <c r="AS45" s="0" t="n">
        <f aca="false">AK45*Estudiante!BD11</f>
        <v>0.08218442124</v>
      </c>
    </row>
    <row r="46" customFormat="false" ht="12.85" hidden="false" customHeight="false" outlineLevel="0" collapsed="false">
      <c r="A46" s="44" t="s">
        <v>91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0" t="n">
        <v>25</v>
      </c>
      <c r="AJ46" s="0" t="n">
        <v>0.76</v>
      </c>
      <c r="AK46" s="0" t="n">
        <v>0.88</v>
      </c>
      <c r="AL46" s="0" t="n">
        <v>1.65</v>
      </c>
      <c r="AN46" s="0" t="s">
        <v>112</v>
      </c>
      <c r="AO46" s="0" t="s">
        <v>179</v>
      </c>
      <c r="AP46" s="0" t="s">
        <v>180</v>
      </c>
      <c r="AQ46" s="0" t="s">
        <v>181</v>
      </c>
      <c r="AS46" s="0" t="n">
        <f aca="false">AK46*Estudiante!BD12</f>
        <v>0.074188381432</v>
      </c>
    </row>
    <row r="47" customFormat="false" ht="12.85" hidden="false" customHeight="false" outlineLevel="0" collapsed="false">
      <c r="A47" s="44" t="s">
        <v>92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0" t="n">
        <v>26</v>
      </c>
      <c r="AJ47" s="0" t="n">
        <v>0.83</v>
      </c>
      <c r="AK47" s="0" t="n">
        <v>0.79</v>
      </c>
      <c r="AL47" s="0" t="n">
        <v>1.62</v>
      </c>
      <c r="AS47" s="0" t="n">
        <f aca="false">AK47*Estudiante!BD13</f>
        <v>0.062381309728</v>
      </c>
    </row>
    <row r="48" customFormat="false" ht="12.85" hidden="false" customHeight="false" outlineLevel="0" collapsed="false">
      <c r="A48" s="44" t="s">
        <v>93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0" t="n">
        <v>27</v>
      </c>
      <c r="AJ48" s="0" t="n">
        <v>0.87</v>
      </c>
      <c r="AK48" s="0" t="n">
        <v>0.86</v>
      </c>
      <c r="AL48" s="0" t="n">
        <v>1.73</v>
      </c>
      <c r="AS48" s="0" t="n">
        <f aca="false">AK48*Estudiante!BD14</f>
        <v>0.049799811364</v>
      </c>
    </row>
    <row r="49" customFormat="false" ht="12.85" hidden="false" customHeight="false" outlineLevel="0" collapsed="false">
      <c r="A49" s="44" t="s">
        <v>94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0" t="n">
        <v>28</v>
      </c>
      <c r="AJ49" s="0" t="n">
        <v>0.76</v>
      </c>
      <c r="AK49" s="0" t="n">
        <v>0.74</v>
      </c>
      <c r="AL49" s="0" t="n">
        <v>1.5</v>
      </c>
      <c r="AS49" s="0" t="n">
        <f aca="false">AK49*Estudiante!BD15</f>
        <v>0.028576377462</v>
      </c>
    </row>
    <row r="50" customFormat="false" ht="12.85" hidden="false" customHeight="false" outlineLevel="0" collapsed="false">
      <c r="A50" s="44" t="s">
        <v>95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0" t="n">
        <v>29</v>
      </c>
      <c r="AJ50" s="0" t="n">
        <v>0.79</v>
      </c>
      <c r="AK50" s="0" t="n">
        <v>0.8</v>
      </c>
      <c r="AL50" s="0" t="n">
        <v>1.59</v>
      </c>
      <c r="AS50" s="0" t="n">
        <f aca="false">AK50*Estudiante!BD16</f>
        <v>0.00398400784</v>
      </c>
    </row>
    <row r="51" customFormat="false" ht="12.85" hidden="false" customHeight="false" outlineLevel="0" collapsed="false">
      <c r="A51" s="44" t="s">
        <v>96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0" t="n">
        <v>30</v>
      </c>
      <c r="AJ51" s="0" t="n">
        <v>0.72</v>
      </c>
      <c r="AK51" s="0" t="n">
        <v>0.71</v>
      </c>
      <c r="AL51" s="0" t="n">
        <v>1.43</v>
      </c>
    </row>
    <row r="52" customFormat="false" ht="12.85" hidden="false" customHeight="false" outlineLevel="0" collapsed="false">
      <c r="A52" s="44" t="s">
        <v>97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0" t="n">
        <v>31</v>
      </c>
      <c r="AJ52" s="0" t="n">
        <v>0.8</v>
      </c>
      <c r="AK52" s="0" t="n">
        <v>0.65</v>
      </c>
      <c r="AL52" s="0" t="n">
        <v>1.45</v>
      </c>
    </row>
    <row r="53" customFormat="false" ht="12.85" hidden="false" customHeight="false" outlineLevel="0" collapsed="false">
      <c r="A53" s="44" t="s">
        <v>98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0" t="n">
        <v>32</v>
      </c>
      <c r="AJ53" s="0" t="n">
        <v>0.68</v>
      </c>
      <c r="AK53" s="0" t="n">
        <v>0.66</v>
      </c>
      <c r="AL53" s="0" t="n">
        <v>1.34</v>
      </c>
    </row>
    <row r="54" customFormat="false" ht="12.85" hidden="false" customHeight="false" outlineLevel="0" collapsed="false">
      <c r="A54" s="44" t="s">
        <v>99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0" t="n">
        <v>33</v>
      </c>
      <c r="AJ54" s="0" t="n">
        <v>0.73</v>
      </c>
      <c r="AK54" s="0" t="n">
        <v>0.64</v>
      </c>
      <c r="AL54" s="0" t="n">
        <v>1.37</v>
      </c>
    </row>
    <row r="55" customFormat="false" ht="12.85" hidden="false" customHeight="false" outlineLevel="0" collapsed="false">
      <c r="A55" s="44" t="s">
        <v>100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0" t="n">
        <v>34</v>
      </c>
      <c r="AJ55" s="0" t="n">
        <v>0.64</v>
      </c>
      <c r="AK55" s="0" t="n">
        <v>0.64</v>
      </c>
      <c r="AL55" s="0" t="n">
        <v>1.28</v>
      </c>
    </row>
    <row r="56" customFormat="false" ht="12.85" hidden="false" customHeight="false" outlineLevel="0" collapsed="false">
      <c r="A56" s="44" t="s">
        <v>101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0" t="n">
        <v>35</v>
      </c>
      <c r="AJ56" s="0" t="n">
        <v>0.74</v>
      </c>
      <c r="AK56" s="0" t="n">
        <v>0.69</v>
      </c>
      <c r="AL56" s="0" t="n">
        <v>1.44</v>
      </c>
    </row>
    <row r="57" customFormat="false" ht="12.85" hidden="false" customHeight="false" outlineLevel="0" collapsed="false">
      <c r="A57" s="44" t="s">
        <v>102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0" t="n">
        <v>36</v>
      </c>
      <c r="AJ57" s="0" t="n">
        <v>0.66</v>
      </c>
      <c r="AK57" s="0" t="n">
        <v>0.63</v>
      </c>
      <c r="AL57" s="0" t="n">
        <v>1.29</v>
      </c>
    </row>
    <row r="58" customFormat="false" ht="12.85" hidden="false" customHeight="false" outlineLevel="0" collapsed="false">
      <c r="A58" s="44" t="s">
        <v>103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0" t="n">
        <v>37</v>
      </c>
      <c r="AJ58" s="0" t="n">
        <v>0.75</v>
      </c>
      <c r="AK58" s="0" t="n">
        <v>0.66</v>
      </c>
      <c r="AL58" s="0" t="n">
        <v>1.41</v>
      </c>
    </row>
    <row r="59" customFormat="false" ht="12.85" hidden="false" customHeight="false" outlineLevel="0" collapsed="false">
      <c r="A59" s="46" t="s">
        <v>104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0" t="n">
        <v>38</v>
      </c>
      <c r="AJ59" s="0" t="n">
        <v>0.64</v>
      </c>
      <c r="AK59" s="0" t="n">
        <v>0.67</v>
      </c>
      <c r="AL59" s="0" t="n">
        <v>1.3</v>
      </c>
    </row>
    <row r="60" customFormat="false" ht="12.85" hidden="false" customHeight="false" outlineLevel="0" collapsed="false">
      <c r="A60" s="48" t="s">
        <v>105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0" t="n">
        <v>39</v>
      </c>
      <c r="AJ60" s="0" t="n">
        <v>0.73</v>
      </c>
      <c r="AK60" s="0" t="n">
        <v>0.66</v>
      </c>
      <c r="AL60" s="0" t="n">
        <v>1.39</v>
      </c>
    </row>
    <row r="61" customFormat="false" ht="12.85" hidden="false" customHeight="false" outlineLevel="0" collapsed="false">
      <c r="AI61" s="0" t="n">
        <v>40</v>
      </c>
      <c r="AJ61" s="0" t="n">
        <v>0.74</v>
      </c>
      <c r="AK61" s="0" t="n">
        <v>0.57</v>
      </c>
      <c r="AL61" s="0" t="n">
        <v>1.31</v>
      </c>
    </row>
    <row r="62" customFormat="false" ht="12.85" hidden="false" customHeight="false" outlineLevel="0" collapsed="false">
      <c r="AI62" s="0" t="n">
        <v>41</v>
      </c>
      <c r="AJ62" s="0" t="n">
        <v>0.71</v>
      </c>
      <c r="AK62" s="0" t="n">
        <v>0.58</v>
      </c>
      <c r="AL62" s="0" t="n">
        <v>1.29</v>
      </c>
    </row>
    <row r="63" customFormat="false" ht="12.85" hidden="false" customHeight="false" outlineLevel="0" collapsed="false">
      <c r="AI63" s="0" t="n">
        <v>42</v>
      </c>
      <c r="AJ63" s="0" t="n">
        <v>0.67</v>
      </c>
      <c r="AK63" s="0" t="n">
        <v>0.55</v>
      </c>
      <c r="AL63" s="0" t="n">
        <v>1.22</v>
      </c>
    </row>
    <row r="64" customFormat="false" ht="12.85" hidden="false" customHeight="false" outlineLevel="0" collapsed="false">
      <c r="AI64" s="0" t="n">
        <v>43</v>
      </c>
      <c r="AJ64" s="0" t="n">
        <v>0.68</v>
      </c>
      <c r="AK64" s="0" t="n">
        <v>0.61</v>
      </c>
      <c r="AL64" s="0" t="n">
        <v>1.29</v>
      </c>
    </row>
    <row r="65" customFormat="false" ht="12.85" hidden="false" customHeight="false" outlineLevel="0" collapsed="false">
      <c r="AI65" s="0" t="n">
        <v>44</v>
      </c>
      <c r="AJ65" s="0" t="n">
        <v>0.59</v>
      </c>
      <c r="AK65" s="0" t="n">
        <v>0.56</v>
      </c>
      <c r="AL65" s="0" t="n">
        <v>1.15</v>
      </c>
    </row>
    <row r="66" customFormat="false" ht="14.05" hidden="false" customHeight="false" outlineLevel="0" collapsed="false">
      <c r="B66" s="0" t="n">
        <v>54</v>
      </c>
      <c r="C66" s="0" t="n">
        <v>2016</v>
      </c>
      <c r="N66" s="0" t="s">
        <v>34</v>
      </c>
      <c r="O66" s="0" t="s">
        <v>109</v>
      </c>
      <c r="AI66" s="0" t="n">
        <v>45</v>
      </c>
      <c r="AJ66" s="0" t="n">
        <v>0.65</v>
      </c>
      <c r="AK66" s="0" t="n">
        <v>0.56</v>
      </c>
      <c r="AL66" s="0" t="n">
        <v>1.21</v>
      </c>
    </row>
    <row r="67" customFormat="false" ht="14.05" hidden="false" customHeight="false" outlineLevel="0" collapsed="false">
      <c r="B67" s="0" t="n">
        <v>55</v>
      </c>
      <c r="C67" s="0" t="n">
        <v>2016</v>
      </c>
      <c r="O67" s="0" t="s">
        <v>110</v>
      </c>
      <c r="P67" s="0" t="s">
        <v>111</v>
      </c>
      <c r="Q67" s="0" t="s">
        <v>112</v>
      </c>
      <c r="AI67" s="0" t="n">
        <v>46</v>
      </c>
      <c r="AJ67" s="0" t="n">
        <v>0.59</v>
      </c>
      <c r="AK67" s="0" t="n">
        <v>0.47</v>
      </c>
      <c r="AL67" s="0" t="n">
        <v>1.06</v>
      </c>
    </row>
    <row r="68" customFormat="false" ht="12.85" hidden="false" customHeight="false" outlineLevel="0" collapsed="false">
      <c r="B68" s="0" t="n">
        <v>56</v>
      </c>
      <c r="C68" s="0" t="n">
        <v>2016</v>
      </c>
      <c r="N68" s="0" t="n">
        <v>-1</v>
      </c>
      <c r="O68" s="0" t="s">
        <v>113</v>
      </c>
      <c r="P68" s="0" t="s">
        <v>114</v>
      </c>
      <c r="Q68" s="0" t="s">
        <v>115</v>
      </c>
      <c r="AI68" s="0" t="n">
        <v>47</v>
      </c>
      <c r="AJ68" s="0" t="n">
        <v>0.63</v>
      </c>
      <c r="AK68" s="0" t="n">
        <v>0.58</v>
      </c>
      <c r="AL68" s="0" t="n">
        <v>1.21</v>
      </c>
    </row>
    <row r="69" customFormat="false" ht="12.85" hidden="false" customHeight="false" outlineLevel="0" collapsed="false">
      <c r="B69" s="0" t="n">
        <v>57</v>
      </c>
      <c r="C69" s="0" t="n">
        <v>2017</v>
      </c>
      <c r="I69" s="44" t="s">
        <v>108</v>
      </c>
      <c r="K69" s="2" t="n">
        <f aca="false">K40/(K38+K8)</f>
        <v>0.0402521327269015</v>
      </c>
      <c r="L69" s="0" t="n">
        <f aca="false">SUM(AJ21:AJ25)</f>
        <v>5.35</v>
      </c>
      <c r="M69" s="0" t="n">
        <f aca="false">SUM(AK21:AK25)</f>
        <v>5.67</v>
      </c>
      <c r="N69" s="0" t="n">
        <v>0</v>
      </c>
      <c r="O69" s="0" t="s">
        <v>116</v>
      </c>
      <c r="P69" s="0" t="s">
        <v>117</v>
      </c>
      <c r="Q69" s="0" t="s">
        <v>118</v>
      </c>
      <c r="AI69" s="0" t="n">
        <v>48</v>
      </c>
      <c r="AJ69" s="0" t="n">
        <v>0.54</v>
      </c>
      <c r="AK69" s="0" t="n">
        <v>0.49</v>
      </c>
      <c r="AL69" s="0" t="n">
        <v>1.03</v>
      </c>
    </row>
    <row r="70" customFormat="false" ht="12.85" hidden="false" customHeight="false" outlineLevel="0" collapsed="false">
      <c r="B70" s="0" t="n">
        <v>58</v>
      </c>
      <c r="C70" s="0" t="n">
        <v>2017</v>
      </c>
      <c r="I70" s="45" t="s">
        <v>86</v>
      </c>
      <c r="K70" s="2" t="n">
        <f aca="false">K41/(K8+K38)</f>
        <v>0.0404354045572112</v>
      </c>
      <c r="L70" s="0" t="n">
        <f aca="false">SUM(AJ26:AJ30)</f>
        <v>3.54</v>
      </c>
      <c r="M70" s="0" t="n">
        <f aca="false">SUM(AK26:AK30)</f>
        <v>3.59</v>
      </c>
      <c r="N70" s="0" t="n">
        <v>5</v>
      </c>
      <c r="O70" s="0" t="s">
        <v>119</v>
      </c>
      <c r="P70" s="0" t="s">
        <v>120</v>
      </c>
      <c r="Q70" s="0" t="s">
        <v>121</v>
      </c>
      <c r="AI70" s="0" t="n">
        <v>49</v>
      </c>
      <c r="AJ70" s="0" t="n">
        <v>0.52</v>
      </c>
      <c r="AK70" s="0" t="n">
        <v>0.51</v>
      </c>
      <c r="AL70" s="0" t="n">
        <v>1.03</v>
      </c>
    </row>
    <row r="71" customFormat="false" ht="12.85" hidden="false" customHeight="false" outlineLevel="0" collapsed="false">
      <c r="B71" s="0" t="n">
        <v>59</v>
      </c>
      <c r="C71" s="0" t="n">
        <v>2017</v>
      </c>
      <c r="I71" s="45" t="s">
        <v>87</v>
      </c>
      <c r="K71" s="2" t="n">
        <f aca="false">K42/(K8+K38)</f>
        <v>0.038307684474802</v>
      </c>
      <c r="L71" s="0" t="n">
        <f aca="false">SUM(AJ31:AJ35)</f>
        <v>3.69</v>
      </c>
      <c r="M71" s="0" t="n">
        <f aca="false">SUM(AK31:AK35)</f>
        <v>3.68</v>
      </c>
      <c r="N71" s="0" t="n">
        <v>10</v>
      </c>
      <c r="O71" s="0" t="s">
        <v>122</v>
      </c>
      <c r="P71" s="0" t="s">
        <v>123</v>
      </c>
      <c r="Q71" s="0" t="s">
        <v>124</v>
      </c>
      <c r="AI71" s="0" t="n">
        <v>50</v>
      </c>
      <c r="AJ71" s="0" t="n">
        <v>0.53</v>
      </c>
      <c r="AK71" s="0" t="n">
        <v>0.49</v>
      </c>
      <c r="AL71" s="0" t="n">
        <v>1.02</v>
      </c>
    </row>
    <row r="72" customFormat="false" ht="12.85" hidden="false" customHeight="false" outlineLevel="0" collapsed="false">
      <c r="B72" s="0" t="n">
        <v>60</v>
      </c>
      <c r="C72" s="0" t="n">
        <v>2017</v>
      </c>
      <c r="I72" s="44" t="s">
        <v>88</v>
      </c>
      <c r="K72" s="2" t="n">
        <f aca="false">K43/(K8+K38)</f>
        <v>0.0382105299324111</v>
      </c>
      <c r="L72" s="0" t="n">
        <f aca="false">SUM(AJ36:AJ40)</f>
        <v>3.62</v>
      </c>
      <c r="M72" s="0" t="n">
        <f aca="false">SUM(AK36:AK40)</f>
        <v>3.8</v>
      </c>
      <c r="N72" s="0" t="n">
        <v>15</v>
      </c>
      <c r="O72" s="0" t="s">
        <v>125</v>
      </c>
      <c r="P72" s="0" t="s">
        <v>126</v>
      </c>
      <c r="Q72" s="0" t="s">
        <v>127</v>
      </c>
      <c r="AI72" s="0" t="n">
        <v>51</v>
      </c>
      <c r="AJ72" s="0" t="n">
        <v>0.55</v>
      </c>
      <c r="AK72" s="0" t="n">
        <v>0.39</v>
      </c>
      <c r="AL72" s="0" t="n">
        <v>0.94</v>
      </c>
    </row>
    <row r="73" customFormat="false" ht="12.85" hidden="false" customHeight="false" outlineLevel="0" collapsed="false">
      <c r="B73" s="0" t="n">
        <v>61</v>
      </c>
      <c r="C73" s="0" t="n">
        <v>2018</v>
      </c>
      <c r="I73" s="44" t="s">
        <v>89</v>
      </c>
      <c r="K73" s="2" t="n">
        <f aca="false">K44/(K8+K38)</f>
        <v>0.0389518061843873</v>
      </c>
      <c r="L73" s="0" t="n">
        <f aca="false">SUM(AJ41:AJ45)</f>
        <v>3.95</v>
      </c>
      <c r="M73" s="0" t="n">
        <f aca="false">SUM(AK41:AK45)</f>
        <v>4.24</v>
      </c>
      <c r="N73" s="0" t="n">
        <v>16</v>
      </c>
      <c r="O73" s="0" t="s">
        <v>128</v>
      </c>
      <c r="P73" s="0" t="s">
        <v>129</v>
      </c>
      <c r="Q73" s="0" t="s">
        <v>130</v>
      </c>
      <c r="AI73" s="0" t="n">
        <v>52</v>
      </c>
      <c r="AJ73" s="0" t="n">
        <v>0.53</v>
      </c>
      <c r="AK73" s="0" t="n">
        <v>0.44</v>
      </c>
      <c r="AL73" s="0" t="n">
        <v>0.97</v>
      </c>
    </row>
    <row r="74" customFormat="false" ht="12.85" hidden="false" customHeight="false" outlineLevel="0" collapsed="false">
      <c r="B74" s="0" t="n">
        <v>62</v>
      </c>
      <c r="C74" s="0" t="n">
        <v>2018</v>
      </c>
      <c r="I74" s="44" t="s">
        <v>90</v>
      </c>
      <c r="K74" s="2" t="n">
        <f aca="false">K45/(K8+K38)</f>
        <v>0.0390305801376773</v>
      </c>
      <c r="L74" s="0" t="n">
        <f aca="false">SUM(AJ46:AJ50)</f>
        <v>4.01</v>
      </c>
      <c r="M74" s="0" t="n">
        <f aca="false">SUM(AK46:AK50)</f>
        <v>4.07</v>
      </c>
      <c r="N74" s="0" t="n">
        <v>20</v>
      </c>
      <c r="O74" s="0" t="s">
        <v>131</v>
      </c>
      <c r="P74" s="0" t="s">
        <v>132</v>
      </c>
      <c r="Q74" s="0" t="s">
        <v>133</v>
      </c>
      <c r="AI74" s="0" t="n">
        <v>53</v>
      </c>
      <c r="AJ74" s="0" t="n">
        <v>0.48</v>
      </c>
      <c r="AK74" s="0" t="n">
        <v>0.45</v>
      </c>
      <c r="AL74" s="0" t="n">
        <v>0.93</v>
      </c>
    </row>
    <row r="75" customFormat="false" ht="12.85" hidden="false" customHeight="false" outlineLevel="0" collapsed="false">
      <c r="B75" s="0" t="n">
        <v>63</v>
      </c>
      <c r="C75" s="0" t="n">
        <v>2018</v>
      </c>
      <c r="I75" s="44" t="s">
        <v>91</v>
      </c>
      <c r="K75" s="2" t="n">
        <f aca="false">K46/(K8+K38)</f>
        <v>0.0367326949646443</v>
      </c>
      <c r="L75" s="0" t="n">
        <f aca="false">SUM(AJ51:AJ55)</f>
        <v>3.57</v>
      </c>
      <c r="M75" s="0" t="n">
        <f aca="false">SUM(AK51:AK55)</f>
        <v>3.3</v>
      </c>
      <c r="N75" s="0" t="n">
        <v>25</v>
      </c>
      <c r="O75" s="0" t="s">
        <v>134</v>
      </c>
      <c r="P75" s="0" t="s">
        <v>135</v>
      </c>
      <c r="Q75" s="0" t="s">
        <v>136</v>
      </c>
      <c r="AI75" s="0" t="n">
        <v>54</v>
      </c>
      <c r="AJ75" s="0" t="n">
        <v>0.47</v>
      </c>
      <c r="AK75" s="0" t="n">
        <v>0.41</v>
      </c>
      <c r="AL75" s="0" t="n">
        <v>0.88</v>
      </c>
    </row>
    <row r="76" customFormat="false" ht="12.85" hidden="false" customHeight="false" outlineLevel="0" collapsed="false">
      <c r="B76" s="0" t="n">
        <v>64</v>
      </c>
      <c r="C76" s="0" t="n">
        <v>2018</v>
      </c>
      <c r="I76" s="44" t="s">
        <v>92</v>
      </c>
      <c r="K76" s="2" t="n">
        <f aca="false">K47/(K8+K38)</f>
        <v>0.035281429516716</v>
      </c>
      <c r="L76" s="0" t="n">
        <f aca="false">SUM(AJ56:AJ60)</f>
        <v>3.52</v>
      </c>
      <c r="M76" s="0" t="n">
        <f aca="false">SUM(AK56:AK60)</f>
        <v>3.31</v>
      </c>
      <c r="N76" s="0" t="n">
        <v>30</v>
      </c>
      <c r="O76" s="0" t="s">
        <v>137</v>
      </c>
      <c r="P76" s="0" t="s">
        <v>138</v>
      </c>
      <c r="Q76" s="0" t="s">
        <v>139</v>
      </c>
      <c r="AI76" s="0" t="n">
        <v>55</v>
      </c>
      <c r="AJ76" s="0" t="n">
        <v>0.52</v>
      </c>
      <c r="AK76" s="0" t="n">
        <v>0.46</v>
      </c>
      <c r="AL76" s="0" t="n">
        <v>0.98</v>
      </c>
    </row>
    <row r="77" customFormat="false" ht="12.85" hidden="false" customHeight="false" outlineLevel="0" collapsed="false">
      <c r="B77" s="0" t="n">
        <v>65</v>
      </c>
      <c r="C77" s="0" t="n">
        <v>2019</v>
      </c>
      <c r="I77" s="44" t="s">
        <v>93</v>
      </c>
      <c r="K77" s="2" t="n">
        <f aca="false">K48/(K8+K38)</f>
        <v>0.034184068292834</v>
      </c>
      <c r="L77" s="0" t="n">
        <f aca="false">SUM(AJ61:AJ65)</f>
        <v>3.39</v>
      </c>
      <c r="M77" s="0" t="n">
        <f aca="false">SUM(AK61:AK65)</f>
        <v>2.87</v>
      </c>
      <c r="N77" s="0" t="n">
        <v>35</v>
      </c>
      <c r="O77" s="0" t="s">
        <v>140</v>
      </c>
      <c r="P77" s="0" t="s">
        <v>141</v>
      </c>
      <c r="Q77" s="0" t="s">
        <v>142</v>
      </c>
      <c r="AI77" s="0" t="n">
        <v>56</v>
      </c>
      <c r="AJ77" s="0" t="n">
        <v>0.53</v>
      </c>
      <c r="AK77" s="0" t="n">
        <v>0.43</v>
      </c>
      <c r="AL77" s="0" t="n">
        <v>0.96</v>
      </c>
    </row>
    <row r="78" customFormat="false" ht="12.85" hidden="false" customHeight="false" outlineLevel="0" collapsed="false">
      <c r="B78" s="0" t="n">
        <v>66</v>
      </c>
      <c r="C78" s="0" t="n">
        <v>2019</v>
      </c>
      <c r="I78" s="44" t="s">
        <v>94</v>
      </c>
      <c r="K78" s="2" t="n">
        <f aca="false">K49/(K8+K38)</f>
        <v>0.0293208670511073</v>
      </c>
      <c r="L78" s="0" t="n">
        <f aca="false">SUM(AJ66:AJ70)</f>
        <v>2.93</v>
      </c>
      <c r="M78" s="0" t="n">
        <f aca="false">SUM(AK66:AK70)</f>
        <v>2.61</v>
      </c>
      <c r="N78" s="0" t="n">
        <v>40</v>
      </c>
      <c r="O78" s="0" t="s">
        <v>143</v>
      </c>
      <c r="P78" s="0" t="s">
        <v>144</v>
      </c>
      <c r="Q78" s="0" t="s">
        <v>145</v>
      </c>
      <c r="AI78" s="0" t="n">
        <v>57</v>
      </c>
      <c r="AJ78" s="0" t="n">
        <v>0.52</v>
      </c>
      <c r="AK78" s="0" t="n">
        <v>0.46</v>
      </c>
      <c r="AL78" s="0" t="n">
        <v>0.97</v>
      </c>
    </row>
    <row r="79" customFormat="false" ht="12.85" hidden="false" customHeight="false" outlineLevel="0" collapsed="false">
      <c r="B79" s="0" t="n">
        <v>67</v>
      </c>
      <c r="C79" s="0" t="n">
        <v>2019</v>
      </c>
      <c r="I79" s="44" t="s">
        <v>95</v>
      </c>
      <c r="K79" s="2" t="n">
        <f aca="false">K50/(K8+K38)</f>
        <v>0.0256940608355664</v>
      </c>
      <c r="L79" s="0" t="n">
        <f aca="false">SUM(AJ71:AJ75)</f>
        <v>2.56</v>
      </c>
      <c r="M79" s="0" t="n">
        <f aca="false">SUM(AK71:AK75)</f>
        <v>2.18</v>
      </c>
      <c r="N79" s="0" t="n">
        <v>45</v>
      </c>
      <c r="O79" s="0" t="s">
        <v>146</v>
      </c>
      <c r="P79" s="0" t="s">
        <v>147</v>
      </c>
      <c r="Q79" s="0" t="s">
        <v>148</v>
      </c>
      <c r="AI79" s="0" t="n">
        <v>58</v>
      </c>
      <c r="AJ79" s="0" t="n">
        <v>0.45</v>
      </c>
      <c r="AK79" s="0" t="n">
        <v>0.45</v>
      </c>
      <c r="AL79" s="0" t="n">
        <v>0.9</v>
      </c>
    </row>
    <row r="80" customFormat="false" ht="12.85" hidden="false" customHeight="false" outlineLevel="0" collapsed="false">
      <c r="B80" s="0" t="n">
        <v>68</v>
      </c>
      <c r="C80" s="0" t="n">
        <v>2019</v>
      </c>
      <c r="I80" s="44" t="s">
        <v>96</v>
      </c>
      <c r="K80" s="2" t="n">
        <f aca="false">K51/(K8+K38)</f>
        <v>0.0241788861238391</v>
      </c>
      <c r="L80" s="0" t="n">
        <f aca="false">SUM(AJ76:AJ80)</f>
        <v>2.52</v>
      </c>
      <c r="M80" s="0" t="n">
        <f aca="false">SUM(AK76:AK80)</f>
        <v>2.22</v>
      </c>
      <c r="N80" s="0" t="n">
        <v>50</v>
      </c>
      <c r="O80" s="0" t="s">
        <v>149</v>
      </c>
      <c r="P80" s="0" t="s">
        <v>150</v>
      </c>
      <c r="Q80" s="0" t="s">
        <v>151</v>
      </c>
      <c r="AI80" s="0" t="n">
        <v>59</v>
      </c>
      <c r="AJ80" s="0" t="n">
        <v>0.5</v>
      </c>
      <c r="AK80" s="0" t="n">
        <v>0.42</v>
      </c>
      <c r="AL80" s="0" t="n">
        <v>0.91</v>
      </c>
    </row>
    <row r="81" customFormat="false" ht="12.85" hidden="false" customHeight="false" outlineLevel="0" collapsed="false">
      <c r="B81" s="0" t="n">
        <f aca="false">B80+1</f>
        <v>69</v>
      </c>
      <c r="C81" s="0" t="n">
        <f aca="false">C77+1</f>
        <v>2020</v>
      </c>
      <c r="I81" s="44" t="s">
        <v>97</v>
      </c>
      <c r="K81" s="2" t="n">
        <f aca="false">K52/(K8+K38)</f>
        <v>0.0221573773631963</v>
      </c>
      <c r="L81" s="0" t="n">
        <f aca="false">SUM(AJ81:AJ85)</f>
        <v>2.33</v>
      </c>
      <c r="M81" s="0" t="n">
        <f aca="false">SUM(AK81:AK85)</f>
        <v>1.88</v>
      </c>
      <c r="N81" s="0" t="n">
        <v>55</v>
      </c>
      <c r="O81" s="0" t="s">
        <v>153</v>
      </c>
      <c r="P81" s="0" t="s">
        <v>154</v>
      </c>
      <c r="Q81" s="0" t="s">
        <v>151</v>
      </c>
      <c r="AI81" s="0" t="n">
        <v>60</v>
      </c>
      <c r="AJ81" s="0" t="n">
        <v>0.52</v>
      </c>
      <c r="AK81" s="0" t="n">
        <v>0.41</v>
      </c>
      <c r="AL81" s="0" t="n">
        <v>0.93</v>
      </c>
    </row>
    <row r="82" customFormat="false" ht="12.85" hidden="false" customHeight="false" outlineLevel="0" collapsed="false">
      <c r="B82" s="0" t="n">
        <f aca="false">B81+1</f>
        <v>70</v>
      </c>
      <c r="C82" s="0" t="n">
        <f aca="false">C78+1</f>
        <v>2020</v>
      </c>
      <c r="I82" s="44" t="s">
        <v>98</v>
      </c>
      <c r="K82" s="2" t="n">
        <f aca="false">K53/(K8+K38)</f>
        <v>0.0196978720707438</v>
      </c>
      <c r="L82" s="0" t="n">
        <f aca="false">SUM(AJ86:AJ90)</f>
        <v>2.2</v>
      </c>
      <c r="M82" s="0" t="n">
        <f aca="false">SUM(AK86:AK90)</f>
        <v>1.7</v>
      </c>
      <c r="N82" s="0" t="n">
        <v>60</v>
      </c>
      <c r="O82" s="0" t="s">
        <v>155</v>
      </c>
      <c r="P82" s="0" t="s">
        <v>156</v>
      </c>
      <c r="Q82" s="0" t="s">
        <v>157</v>
      </c>
      <c r="AI82" s="0" t="n">
        <v>61</v>
      </c>
      <c r="AJ82" s="0" t="n">
        <v>0.47</v>
      </c>
      <c r="AK82" s="0" t="n">
        <v>0.37</v>
      </c>
      <c r="AL82" s="0" t="n">
        <v>0.85</v>
      </c>
    </row>
    <row r="83" customFormat="false" ht="12.85" hidden="false" customHeight="false" outlineLevel="0" collapsed="false">
      <c r="B83" s="0" t="n">
        <f aca="false">B82+1</f>
        <v>71</v>
      </c>
      <c r="C83" s="0" t="n">
        <f aca="false">C79+1</f>
        <v>2020</v>
      </c>
      <c r="I83" s="44" t="s">
        <v>99</v>
      </c>
      <c r="K83" s="2" t="n">
        <f aca="false">K54/(K8+K38)</f>
        <v>0.0164078356317822</v>
      </c>
      <c r="L83" s="0" t="n">
        <f aca="false">SUM(AJ91:AJ95)</f>
        <v>1.59</v>
      </c>
      <c r="M83" s="0" t="n">
        <f aca="false">SUM(AK91:AK95)</f>
        <v>1.31</v>
      </c>
      <c r="N83" s="0" t="n">
        <v>65</v>
      </c>
      <c r="O83" s="0" t="s">
        <v>158</v>
      </c>
      <c r="P83" s="0" t="s">
        <v>159</v>
      </c>
      <c r="Q83" s="0" t="s">
        <v>160</v>
      </c>
      <c r="AI83" s="0" t="n">
        <v>62</v>
      </c>
      <c r="AJ83" s="0" t="n">
        <v>0.44</v>
      </c>
      <c r="AK83" s="0" t="n">
        <v>0.39</v>
      </c>
      <c r="AL83" s="0" t="n">
        <v>0.84</v>
      </c>
    </row>
    <row r="84" customFormat="false" ht="12.85" hidden="false" customHeight="false" outlineLevel="0" collapsed="false">
      <c r="B84" s="0" t="n">
        <f aca="false">B83+1</f>
        <v>72</v>
      </c>
      <c r="C84" s="0" t="n">
        <f aca="false">C80+1</f>
        <v>2020</v>
      </c>
      <c r="I84" s="44" t="s">
        <v>100</v>
      </c>
      <c r="K84" s="2" t="n">
        <f aca="false">K55/(K8+K38)</f>
        <v>0.0124442373871329</v>
      </c>
      <c r="L84" s="0" t="n">
        <f aca="false">SUM(AJ96:AJ100)</f>
        <v>1.25</v>
      </c>
      <c r="M84" s="0" t="n">
        <f aca="false">SUM(AK96:AK100)</f>
        <v>0.83</v>
      </c>
      <c r="N84" s="0" t="n">
        <v>70</v>
      </c>
      <c r="O84" s="0" t="s">
        <v>161</v>
      </c>
      <c r="P84" s="0" t="s">
        <v>162</v>
      </c>
      <c r="Q84" s="0" t="s">
        <v>163</v>
      </c>
      <c r="AI84" s="0" t="n">
        <v>63</v>
      </c>
      <c r="AJ84" s="0" t="n">
        <v>0.47</v>
      </c>
      <c r="AK84" s="0" t="n">
        <v>0.39</v>
      </c>
      <c r="AL84" s="0" t="n">
        <v>0.86</v>
      </c>
    </row>
    <row r="85" customFormat="false" ht="12.85" hidden="false" customHeight="false" outlineLevel="0" collapsed="false">
      <c r="B85" s="0" t="n">
        <f aca="false">B84+1</f>
        <v>73</v>
      </c>
      <c r="C85" s="0" t="n">
        <f aca="false">C81+1</f>
        <v>2021</v>
      </c>
      <c r="I85" s="44" t="s">
        <v>101</v>
      </c>
      <c r="K85" s="2" t="n">
        <f aca="false">K56/(K8+K38)</f>
        <v>0.00883612329610159</v>
      </c>
      <c r="L85" s="0" t="n">
        <f aca="false">SUM(AJ101:AJ105)</f>
        <v>0.91</v>
      </c>
      <c r="M85" s="0" t="n">
        <f aca="false">SUM(AK101:AK105)</f>
        <v>0.52</v>
      </c>
      <c r="N85" s="0" t="n">
        <v>75</v>
      </c>
      <c r="O85" s="0" t="s">
        <v>164</v>
      </c>
      <c r="P85" s="0" t="s">
        <v>165</v>
      </c>
      <c r="Q85" s="0" t="s">
        <v>166</v>
      </c>
      <c r="AI85" s="0" t="n">
        <v>64</v>
      </c>
      <c r="AJ85" s="0" t="n">
        <v>0.43</v>
      </c>
      <c r="AK85" s="0" t="n">
        <v>0.32</v>
      </c>
      <c r="AL85" s="0" t="n">
        <v>0.75</v>
      </c>
    </row>
    <row r="86" customFormat="false" ht="12.85" hidden="false" customHeight="false" outlineLevel="0" collapsed="false">
      <c r="B86" s="0" t="n">
        <f aca="false">B85+1</f>
        <v>74</v>
      </c>
      <c r="C86" s="0" t="n">
        <f aca="false">C82+1</f>
        <v>2021</v>
      </c>
      <c r="I86" s="44" t="s">
        <v>102</v>
      </c>
      <c r="K86" s="2" t="n">
        <f aca="false">K57/(K8+K38)</f>
        <v>0.00550776800189556</v>
      </c>
      <c r="L86" s="0" t="n">
        <f aca="false">SUM(AJ106:AJ110)</f>
        <v>0.58</v>
      </c>
      <c r="M86" s="0" t="n">
        <f aca="false">SUM(AK106:AK110)</f>
        <v>0.28</v>
      </c>
      <c r="N86" s="0" t="n">
        <v>80</v>
      </c>
      <c r="O86" s="0" t="s">
        <v>167</v>
      </c>
      <c r="P86" s="0" t="s">
        <v>168</v>
      </c>
      <c r="Q86" s="0" t="s">
        <v>169</v>
      </c>
      <c r="AI86" s="0" t="n">
        <v>65</v>
      </c>
      <c r="AJ86" s="0" t="n">
        <v>0.49</v>
      </c>
      <c r="AK86" s="0" t="n">
        <v>0.38</v>
      </c>
      <c r="AL86" s="0" t="n">
        <v>0.87</v>
      </c>
    </row>
    <row r="87" customFormat="false" ht="12.85" hidden="false" customHeight="false" outlineLevel="0" collapsed="false">
      <c r="B87" s="0" t="n">
        <f aca="false">B86+1</f>
        <v>75</v>
      </c>
      <c r="C87" s="0" t="n">
        <f aca="false">C83+1</f>
        <v>2021</v>
      </c>
      <c r="I87" s="44" t="s">
        <v>103</v>
      </c>
      <c r="K87" s="2" t="n">
        <f aca="false">K58/(K8+K38)</f>
        <v>0.00270586304298174</v>
      </c>
      <c r="L87" s="0" t="n">
        <f aca="false">SUM(AJ110:AJ115)</f>
        <v>0.33</v>
      </c>
      <c r="M87" s="0" t="n">
        <f aca="false">SUM(AK110:AK115)</f>
        <v>0.15</v>
      </c>
      <c r="N87" s="0" t="n">
        <v>85</v>
      </c>
      <c r="O87" s="0" t="s">
        <v>170</v>
      </c>
      <c r="P87" s="0" t="s">
        <v>114</v>
      </c>
      <c r="Q87" s="0" t="s">
        <v>171</v>
      </c>
      <c r="AI87" s="0" t="n">
        <v>66</v>
      </c>
      <c r="AJ87" s="0" t="n">
        <v>0.41</v>
      </c>
      <c r="AK87" s="0" t="n">
        <v>0.34</v>
      </c>
      <c r="AL87" s="0" t="n">
        <v>0.75</v>
      </c>
    </row>
    <row r="88" customFormat="false" ht="12.85" hidden="false" customHeight="false" outlineLevel="0" collapsed="false">
      <c r="B88" s="0" t="n">
        <f aca="false">B87+1</f>
        <v>76</v>
      </c>
      <c r="C88" s="0" t="n">
        <f aca="false">C84+1</f>
        <v>2021</v>
      </c>
      <c r="I88" s="46" t="s">
        <v>104</v>
      </c>
      <c r="K88" s="2" t="n">
        <f aca="false">K59/(K8+K38)</f>
        <v>0.000829685550400287</v>
      </c>
      <c r="L88" s="0" t="n">
        <f aca="false">SUM(AJ116:AJ120)</f>
        <v>0.07</v>
      </c>
      <c r="M88" s="0" t="n">
        <f aca="false">SUM(AK116:AK120)</f>
        <v>0.03</v>
      </c>
      <c r="N88" s="0" t="n">
        <v>90</v>
      </c>
      <c r="O88" s="0" t="s">
        <v>172</v>
      </c>
      <c r="P88" s="0" t="s">
        <v>173</v>
      </c>
      <c r="Q88" s="0" t="s">
        <v>174</v>
      </c>
      <c r="AI88" s="0" t="n">
        <v>67</v>
      </c>
      <c r="AJ88" s="0" t="n">
        <v>0.42</v>
      </c>
      <c r="AK88" s="0" t="n">
        <v>0.33</v>
      </c>
      <c r="AL88" s="0" t="n">
        <v>0.75</v>
      </c>
    </row>
    <row r="89" customFormat="false" ht="12.85" hidden="false" customHeight="false" outlineLevel="0" collapsed="false">
      <c r="B89" s="0" t="n">
        <f aca="false">B88+1</f>
        <v>77</v>
      </c>
      <c r="C89" s="0" t="n">
        <f aca="false">C85+1</f>
        <v>2022</v>
      </c>
      <c r="I89" s="48" t="s">
        <v>105</v>
      </c>
      <c r="K89" s="2" t="n">
        <f aca="false">K60/(K8+K38)</f>
        <v>0.000157436643934076</v>
      </c>
      <c r="L89" s="0" t="n">
        <f aca="false">SUM(AJ121:AJ124)</f>
        <v>0.01</v>
      </c>
      <c r="M89" s="0" t="n">
        <f aca="false">SUM(AK121:AK124)</f>
        <v>0</v>
      </c>
      <c r="N89" s="0" t="n">
        <v>95</v>
      </c>
      <c r="O89" s="0" t="s">
        <v>175</v>
      </c>
      <c r="P89" s="0" t="s">
        <v>176</v>
      </c>
      <c r="Q89" s="0" t="s">
        <v>173</v>
      </c>
      <c r="AI89" s="0" t="n">
        <v>68</v>
      </c>
      <c r="AJ89" s="0" t="n">
        <v>0.44</v>
      </c>
      <c r="AK89" s="0" t="n">
        <v>0.33</v>
      </c>
      <c r="AL89" s="0" t="n">
        <v>0.76</v>
      </c>
    </row>
    <row r="90" customFormat="false" ht="12.85" hidden="false" customHeight="false" outlineLevel="0" collapsed="false">
      <c r="B90" s="0" t="n">
        <f aca="false">B89+1</f>
        <v>78</v>
      </c>
      <c r="C90" s="0" t="n">
        <f aca="false">C86+1</f>
        <v>2022</v>
      </c>
      <c r="K90" s="2"/>
      <c r="N90" s="0" t="n">
        <v>100</v>
      </c>
      <c r="O90" s="0" t="s">
        <v>177</v>
      </c>
      <c r="P90" s="0" t="s">
        <v>178</v>
      </c>
      <c r="Q90" s="0" t="s">
        <v>176</v>
      </c>
      <c r="AI90" s="0" t="n">
        <v>69</v>
      </c>
      <c r="AJ90" s="0" t="n">
        <v>0.44</v>
      </c>
      <c r="AK90" s="0" t="n">
        <v>0.32</v>
      </c>
      <c r="AL90" s="0" t="n">
        <v>0.75</v>
      </c>
    </row>
    <row r="91" customFormat="false" ht="12.85" hidden="false" customHeight="false" outlineLevel="0" collapsed="false">
      <c r="B91" s="0" t="n">
        <f aca="false">B90+1</f>
        <v>79</v>
      </c>
      <c r="C91" s="0" t="n">
        <f aca="false">C87+1</f>
        <v>2022</v>
      </c>
      <c r="K91" s="2"/>
      <c r="N91" s="0" t="s">
        <v>112</v>
      </c>
      <c r="O91" s="0" t="s">
        <v>179</v>
      </c>
      <c r="P91" s="0" t="s">
        <v>180</v>
      </c>
      <c r="Q91" s="0" t="s">
        <v>181</v>
      </c>
      <c r="AI91" s="0" t="n">
        <v>70</v>
      </c>
      <c r="AJ91" s="0" t="n">
        <v>0.37</v>
      </c>
      <c r="AK91" s="0" t="n">
        <v>0.34</v>
      </c>
      <c r="AL91" s="0" t="n">
        <v>0.7</v>
      </c>
    </row>
    <row r="92" customFormat="false" ht="12.85" hidden="false" customHeight="false" outlineLevel="0" collapsed="false">
      <c r="B92" s="0" t="n">
        <f aca="false">B91+1</f>
        <v>80</v>
      </c>
      <c r="C92" s="0" t="n">
        <f aca="false">C88+1</f>
        <v>2022</v>
      </c>
      <c r="K92" s="2"/>
      <c r="AI92" s="0" t="n">
        <v>71</v>
      </c>
      <c r="AJ92" s="0" t="n">
        <v>0.34</v>
      </c>
      <c r="AK92" s="0" t="n">
        <v>0.25</v>
      </c>
      <c r="AL92" s="0" t="n">
        <v>0.59</v>
      </c>
    </row>
    <row r="93" customFormat="false" ht="12.85" hidden="false" customHeight="false" outlineLevel="0" collapsed="false">
      <c r="B93" s="0" t="n">
        <f aca="false">B92+1</f>
        <v>81</v>
      </c>
      <c r="C93" s="0" t="n">
        <f aca="false">C89+1</f>
        <v>2023</v>
      </c>
      <c r="K93" s="2"/>
      <c r="AI93" s="0" t="n">
        <v>72</v>
      </c>
      <c r="AJ93" s="0" t="n">
        <v>0.34</v>
      </c>
      <c r="AK93" s="0" t="n">
        <v>0.25</v>
      </c>
      <c r="AL93" s="0" t="n">
        <v>0.59</v>
      </c>
    </row>
    <row r="94" customFormat="false" ht="12.85" hidden="false" customHeight="false" outlineLevel="0" collapsed="false">
      <c r="B94" s="0" t="n">
        <f aca="false">B93+1</f>
        <v>82</v>
      </c>
      <c r="C94" s="0" t="n">
        <f aca="false">C90+1</f>
        <v>2023</v>
      </c>
      <c r="K94" s="2"/>
      <c r="AI94" s="0" t="n">
        <v>73</v>
      </c>
      <c r="AJ94" s="0" t="n">
        <v>0.28</v>
      </c>
      <c r="AK94" s="0" t="n">
        <v>0.23</v>
      </c>
      <c r="AL94" s="0" t="n">
        <v>0.5</v>
      </c>
    </row>
    <row r="95" customFormat="false" ht="12.85" hidden="false" customHeight="false" outlineLevel="0" collapsed="false">
      <c r="B95" s="0" t="n">
        <f aca="false">B94+1</f>
        <v>83</v>
      </c>
      <c r="C95" s="0" t="n">
        <f aca="false">C91+1</f>
        <v>2023</v>
      </c>
      <c r="K95" s="2"/>
      <c r="AI95" s="0" t="n">
        <v>74</v>
      </c>
      <c r="AJ95" s="0" t="n">
        <v>0.26</v>
      </c>
      <c r="AK95" s="0" t="n">
        <v>0.24</v>
      </c>
      <c r="AL95" s="0" t="n">
        <v>0.5</v>
      </c>
    </row>
    <row r="96" customFormat="false" ht="12.85" hidden="false" customHeight="false" outlineLevel="0" collapsed="false">
      <c r="B96" s="0" t="n">
        <f aca="false">B95+1</f>
        <v>84</v>
      </c>
      <c r="C96" s="0" t="n">
        <f aca="false">C92+1</f>
        <v>2023</v>
      </c>
      <c r="K96" s="2"/>
      <c r="AI96" s="0" t="n">
        <v>75</v>
      </c>
      <c r="AJ96" s="0" t="n">
        <v>0.36</v>
      </c>
      <c r="AK96" s="0" t="n">
        <v>0.23</v>
      </c>
      <c r="AL96" s="0" t="n">
        <v>0.59</v>
      </c>
    </row>
    <row r="97" customFormat="false" ht="12.85" hidden="false" customHeight="false" outlineLevel="0" collapsed="false">
      <c r="B97" s="0" t="n">
        <f aca="false">B96+1</f>
        <v>85</v>
      </c>
      <c r="C97" s="0" t="n">
        <f aca="false">C93+1</f>
        <v>2024</v>
      </c>
      <c r="K97" s="2"/>
      <c r="AI97" s="0" t="n">
        <v>76</v>
      </c>
      <c r="AJ97" s="0" t="n">
        <v>0.23</v>
      </c>
      <c r="AK97" s="0" t="n">
        <v>0.17</v>
      </c>
      <c r="AL97" s="0" t="n">
        <v>0.4</v>
      </c>
    </row>
    <row r="98" customFormat="false" ht="12.85" hidden="false" customHeight="false" outlineLevel="0" collapsed="false">
      <c r="B98" s="0" t="n">
        <f aca="false">B97+1</f>
        <v>86</v>
      </c>
      <c r="C98" s="0" t="n">
        <f aca="false">C94+1</f>
        <v>2024</v>
      </c>
      <c r="AI98" s="0" t="n">
        <v>77</v>
      </c>
      <c r="AJ98" s="0" t="n">
        <v>0.25</v>
      </c>
      <c r="AK98" s="0" t="n">
        <v>0.16</v>
      </c>
      <c r="AL98" s="0" t="n">
        <v>0.41</v>
      </c>
    </row>
    <row r="99" customFormat="false" ht="12.85" hidden="false" customHeight="false" outlineLevel="0" collapsed="false">
      <c r="B99" s="0" t="n">
        <f aca="false">B98+1</f>
        <v>87</v>
      </c>
      <c r="C99" s="0" t="n">
        <f aca="false">C95+1</f>
        <v>2024</v>
      </c>
      <c r="AI99" s="0" t="n">
        <v>78</v>
      </c>
      <c r="AJ99" s="0" t="n">
        <v>0.19</v>
      </c>
      <c r="AK99" s="0" t="n">
        <v>0.14</v>
      </c>
      <c r="AL99" s="0" t="n">
        <v>0.34</v>
      </c>
    </row>
    <row r="100" customFormat="false" ht="12.85" hidden="false" customHeight="false" outlineLevel="0" collapsed="false">
      <c r="B100" s="0" t="n">
        <f aca="false">B99+1</f>
        <v>88</v>
      </c>
      <c r="C100" s="0" t="n">
        <f aca="false">C96+1</f>
        <v>2024</v>
      </c>
      <c r="AI100" s="0" t="n">
        <v>79</v>
      </c>
      <c r="AJ100" s="0" t="n">
        <v>0.22</v>
      </c>
      <c r="AK100" s="0" t="n">
        <v>0.13</v>
      </c>
      <c r="AL100" s="0" t="n">
        <v>0.36</v>
      </c>
    </row>
    <row r="101" customFormat="false" ht="12.85" hidden="false" customHeight="false" outlineLevel="0" collapsed="false">
      <c r="B101" s="0" t="n">
        <f aca="false">B100+1</f>
        <v>89</v>
      </c>
      <c r="C101" s="0" t="n">
        <f aca="false">C97+1</f>
        <v>2025</v>
      </c>
      <c r="AI101" s="0" t="n">
        <v>80</v>
      </c>
      <c r="AJ101" s="0" t="n">
        <v>0.24</v>
      </c>
      <c r="AK101" s="0" t="n">
        <v>0.15</v>
      </c>
      <c r="AL101" s="0" t="n">
        <v>0.39</v>
      </c>
    </row>
    <row r="102" customFormat="false" ht="12.85" hidden="false" customHeight="false" outlineLevel="0" collapsed="false">
      <c r="B102" s="0" t="n">
        <f aca="false">B101+1</f>
        <v>90</v>
      </c>
      <c r="C102" s="0" t="n">
        <f aca="false">C98+1</f>
        <v>2025</v>
      </c>
      <c r="AI102" s="0" t="n">
        <v>81</v>
      </c>
      <c r="AJ102" s="0" t="n">
        <v>0.18</v>
      </c>
      <c r="AK102" s="0" t="n">
        <v>0.1</v>
      </c>
      <c r="AL102" s="0" t="n">
        <v>0.28</v>
      </c>
    </row>
    <row r="103" customFormat="false" ht="12.85" hidden="false" customHeight="false" outlineLevel="0" collapsed="false">
      <c r="B103" s="0" t="n">
        <f aca="false">B102+1</f>
        <v>91</v>
      </c>
      <c r="C103" s="0" t="n">
        <f aca="false">C99+1</f>
        <v>2025</v>
      </c>
      <c r="AI103" s="0" t="n">
        <v>82</v>
      </c>
      <c r="AJ103" s="0" t="n">
        <v>0.17</v>
      </c>
      <c r="AK103" s="0" t="n">
        <v>0.09</v>
      </c>
      <c r="AL103" s="0" t="n">
        <v>0.26</v>
      </c>
    </row>
    <row r="104" customFormat="false" ht="12.85" hidden="false" customHeight="false" outlineLevel="0" collapsed="false">
      <c r="B104" s="0" t="n">
        <f aca="false">B103+1</f>
        <v>92</v>
      </c>
      <c r="C104" s="0" t="n">
        <f aca="false">C100+1</f>
        <v>2025</v>
      </c>
      <c r="AI104" s="0" t="n">
        <v>83</v>
      </c>
      <c r="AJ104" s="0" t="n">
        <v>0.16</v>
      </c>
      <c r="AK104" s="0" t="n">
        <v>0.09</v>
      </c>
      <c r="AL104" s="0" t="n">
        <v>0.25</v>
      </c>
    </row>
    <row r="105" customFormat="false" ht="12.85" hidden="false" customHeight="false" outlineLevel="0" collapsed="false">
      <c r="B105" s="0" t="n">
        <f aca="false">B104+1</f>
        <v>93</v>
      </c>
      <c r="C105" s="0" t="n">
        <f aca="false">C101+1</f>
        <v>2026</v>
      </c>
      <c r="AI105" s="0" t="n">
        <v>84</v>
      </c>
      <c r="AJ105" s="0" t="n">
        <v>0.16</v>
      </c>
      <c r="AK105" s="0" t="n">
        <v>0.09</v>
      </c>
      <c r="AL105" s="0" t="n">
        <v>0.25</v>
      </c>
    </row>
    <row r="106" customFormat="false" ht="12.85" hidden="false" customHeight="false" outlineLevel="0" collapsed="false">
      <c r="B106" s="0" t="n">
        <f aca="false">B105+1</f>
        <v>94</v>
      </c>
      <c r="C106" s="0" t="n">
        <f aca="false">C102+1</f>
        <v>2026</v>
      </c>
      <c r="AI106" s="0" t="n">
        <v>85</v>
      </c>
      <c r="AJ106" s="0" t="n">
        <v>0.13</v>
      </c>
      <c r="AK106" s="0" t="n">
        <v>0.07</v>
      </c>
      <c r="AL106" s="0" t="n">
        <v>0.2</v>
      </c>
    </row>
    <row r="107" customFormat="false" ht="12.85" hidden="false" customHeight="false" outlineLevel="0" collapsed="false">
      <c r="B107" s="0" t="n">
        <f aca="false">B106+1</f>
        <v>95</v>
      </c>
      <c r="C107" s="0" t="n">
        <f aca="false">C103+1</f>
        <v>2026</v>
      </c>
      <c r="AI107" s="0" t="n">
        <v>86</v>
      </c>
      <c r="AJ107" s="0" t="n">
        <v>0.12</v>
      </c>
      <c r="AK107" s="0" t="n">
        <v>0.06</v>
      </c>
      <c r="AL107" s="0" t="n">
        <v>0.18</v>
      </c>
    </row>
    <row r="108" customFormat="false" ht="12.85" hidden="false" customHeight="false" outlineLevel="0" collapsed="false">
      <c r="B108" s="0" t="n">
        <f aca="false">B107+1</f>
        <v>96</v>
      </c>
      <c r="C108" s="0" t="n">
        <f aca="false">C104+1</f>
        <v>2026</v>
      </c>
      <c r="AI108" s="0" t="n">
        <v>87</v>
      </c>
      <c r="AJ108" s="0" t="n">
        <v>0.15</v>
      </c>
      <c r="AK108" s="0" t="n">
        <v>0.05</v>
      </c>
      <c r="AL108" s="0" t="n">
        <v>0.2</v>
      </c>
    </row>
    <row r="109" customFormat="false" ht="12.85" hidden="false" customHeight="false" outlineLevel="0" collapsed="false">
      <c r="B109" s="0" t="n">
        <f aca="false">B108+1</f>
        <v>97</v>
      </c>
      <c r="C109" s="0" t="n">
        <f aca="false">C105+1</f>
        <v>2027</v>
      </c>
      <c r="AI109" s="0" t="n">
        <v>88</v>
      </c>
      <c r="AJ109" s="0" t="n">
        <v>0.1</v>
      </c>
      <c r="AK109" s="0" t="n">
        <v>0.05</v>
      </c>
      <c r="AL109" s="0" t="n">
        <v>0.14</v>
      </c>
    </row>
    <row r="110" customFormat="false" ht="12.85" hidden="false" customHeight="false" outlineLevel="0" collapsed="false">
      <c r="B110" s="0" t="n">
        <f aca="false">B109+1</f>
        <v>98</v>
      </c>
      <c r="C110" s="0" t="n">
        <f aca="false">C106+1</f>
        <v>2027</v>
      </c>
      <c r="AI110" s="0" t="n">
        <v>89</v>
      </c>
      <c r="AJ110" s="0" t="n">
        <v>0.08</v>
      </c>
      <c r="AK110" s="0" t="n">
        <v>0.05</v>
      </c>
      <c r="AL110" s="0" t="n">
        <v>0.13</v>
      </c>
    </row>
    <row r="111" customFormat="false" ht="12.85" hidden="false" customHeight="false" outlineLevel="0" collapsed="false">
      <c r="B111" s="0" t="n">
        <f aca="false">B110+1</f>
        <v>99</v>
      </c>
      <c r="C111" s="0" t="n">
        <f aca="false">C107+1</f>
        <v>2027</v>
      </c>
      <c r="AI111" s="0" t="n">
        <v>90</v>
      </c>
      <c r="AJ111" s="0" t="n">
        <v>0.07</v>
      </c>
      <c r="AK111" s="0" t="n">
        <v>0.03</v>
      </c>
      <c r="AL111" s="0" t="n">
        <v>0.1</v>
      </c>
    </row>
    <row r="112" customFormat="false" ht="12.85" hidden="false" customHeight="false" outlineLevel="0" collapsed="false">
      <c r="B112" s="0" t="n">
        <f aca="false">B111+1</f>
        <v>100</v>
      </c>
      <c r="C112" s="0" t="n">
        <f aca="false">C108+1</f>
        <v>2027</v>
      </c>
      <c r="AI112" s="0" t="n">
        <v>91</v>
      </c>
      <c r="AJ112" s="0" t="n">
        <v>0.06</v>
      </c>
      <c r="AK112" s="0" t="n">
        <v>0.02</v>
      </c>
      <c r="AL112" s="0" t="n">
        <v>0.08</v>
      </c>
    </row>
    <row r="113" customFormat="false" ht="12.85" hidden="false" customHeight="false" outlineLevel="0" collapsed="false">
      <c r="B113" s="0" t="n">
        <f aca="false">B112+1</f>
        <v>101</v>
      </c>
      <c r="C113" s="0" t="n">
        <f aca="false">C109+1</f>
        <v>2028</v>
      </c>
      <c r="AI113" s="0" t="n">
        <v>92</v>
      </c>
      <c r="AJ113" s="0" t="n">
        <v>0.04</v>
      </c>
      <c r="AK113" s="0" t="n">
        <v>0.02</v>
      </c>
      <c r="AL113" s="0" t="n">
        <v>0.06</v>
      </c>
    </row>
    <row r="114" customFormat="false" ht="12.85" hidden="false" customHeight="false" outlineLevel="0" collapsed="false">
      <c r="B114" s="0" t="n">
        <f aca="false">B113+1</f>
        <v>102</v>
      </c>
      <c r="C114" s="0" t="n">
        <f aca="false">C110+1</f>
        <v>2028</v>
      </c>
      <c r="AI114" s="0" t="n">
        <v>93</v>
      </c>
      <c r="AJ114" s="0" t="n">
        <v>0.04</v>
      </c>
      <c r="AK114" s="0" t="n">
        <v>0.01</v>
      </c>
      <c r="AL114" s="0" t="n">
        <v>0.05</v>
      </c>
    </row>
    <row r="115" customFormat="false" ht="12.85" hidden="false" customHeight="false" outlineLevel="0" collapsed="false">
      <c r="B115" s="0" t="n">
        <f aca="false">B114+1</f>
        <v>103</v>
      </c>
      <c r="C115" s="0" t="n">
        <f aca="false">C111+1</f>
        <v>2028</v>
      </c>
      <c r="AI115" s="0" t="n">
        <v>94</v>
      </c>
      <c r="AJ115" s="0" t="n">
        <v>0.04</v>
      </c>
      <c r="AK115" s="0" t="n">
        <v>0.02</v>
      </c>
      <c r="AL115" s="0" t="n">
        <v>0.06</v>
      </c>
    </row>
    <row r="116" customFormat="false" ht="12.85" hidden="false" customHeight="false" outlineLevel="0" collapsed="false">
      <c r="B116" s="0" t="n">
        <f aca="false">B115+1</f>
        <v>104</v>
      </c>
      <c r="C116" s="0" t="n">
        <f aca="false">C112+1</f>
        <v>2028</v>
      </c>
      <c r="AI116" s="0" t="n">
        <v>95</v>
      </c>
      <c r="AJ116" s="0" t="n">
        <v>0.02</v>
      </c>
      <c r="AK116" s="0" t="n">
        <v>0.01</v>
      </c>
      <c r="AL116" s="0" t="n">
        <v>0.03</v>
      </c>
    </row>
    <row r="117" customFormat="false" ht="12.85" hidden="false" customHeight="false" outlineLevel="0" collapsed="false">
      <c r="B117" s="0" t="n">
        <f aca="false">B116+1</f>
        <v>105</v>
      </c>
      <c r="C117" s="0" t="n">
        <f aca="false">C113+1</f>
        <v>2029</v>
      </c>
      <c r="AI117" s="0" t="n">
        <v>96</v>
      </c>
      <c r="AJ117" s="0" t="n">
        <v>0.01</v>
      </c>
      <c r="AK117" s="0" t="n">
        <v>0.01</v>
      </c>
      <c r="AL117" s="0" t="n">
        <v>0.02</v>
      </c>
    </row>
    <row r="118" customFormat="false" ht="12.85" hidden="false" customHeight="false" outlineLevel="0" collapsed="false">
      <c r="B118" s="0" t="n">
        <f aca="false">B117+1</f>
        <v>106</v>
      </c>
      <c r="C118" s="0" t="n">
        <f aca="false">C114+1</f>
        <v>2029</v>
      </c>
      <c r="AI118" s="0" t="n">
        <v>97</v>
      </c>
      <c r="AJ118" s="0" t="n">
        <v>0.02</v>
      </c>
      <c r="AK118" s="0" t="n">
        <v>0.01</v>
      </c>
      <c r="AL118" s="0" t="n">
        <v>0.02</v>
      </c>
    </row>
    <row r="119" customFormat="false" ht="12.85" hidden="false" customHeight="false" outlineLevel="0" collapsed="false">
      <c r="B119" s="0" t="n">
        <f aca="false">B118+1</f>
        <v>107</v>
      </c>
      <c r="C119" s="0" t="n">
        <f aca="false">C115+1</f>
        <v>2029</v>
      </c>
      <c r="AI119" s="0" t="n">
        <v>98</v>
      </c>
      <c r="AJ119" s="0" t="n">
        <v>0.01</v>
      </c>
      <c r="AK119" s="0" t="n">
        <v>0</v>
      </c>
      <c r="AL119" s="0" t="n">
        <v>0.01</v>
      </c>
    </row>
    <row r="120" customFormat="false" ht="12.85" hidden="false" customHeight="false" outlineLevel="0" collapsed="false">
      <c r="B120" s="0" t="n">
        <f aca="false">B119+1</f>
        <v>108</v>
      </c>
      <c r="C120" s="0" t="n">
        <f aca="false">C116+1</f>
        <v>2029</v>
      </c>
      <c r="AI120" s="0" t="n">
        <v>99</v>
      </c>
      <c r="AJ120" s="0" t="n">
        <v>0.01</v>
      </c>
      <c r="AK120" s="0" t="n">
        <v>0</v>
      </c>
      <c r="AL120" s="0" t="n">
        <v>0.01</v>
      </c>
    </row>
    <row r="121" customFormat="false" ht="12.85" hidden="false" customHeight="false" outlineLevel="0" collapsed="false">
      <c r="B121" s="0" t="n">
        <f aca="false">B120+1</f>
        <v>109</v>
      </c>
      <c r="C121" s="0" t="n">
        <f aca="false">C117+1</f>
        <v>2030</v>
      </c>
      <c r="AI121" s="0" t="n">
        <v>100</v>
      </c>
      <c r="AJ121" s="0" t="n">
        <v>0.01</v>
      </c>
      <c r="AK121" s="0" t="n">
        <v>0</v>
      </c>
      <c r="AL121" s="0" t="n">
        <v>0.01</v>
      </c>
    </row>
    <row r="122" customFormat="false" ht="12.85" hidden="false" customHeight="false" outlineLevel="0" collapsed="false">
      <c r="B122" s="0" t="n">
        <f aca="false">B121+1</f>
        <v>110</v>
      </c>
      <c r="C122" s="0" t="n">
        <f aca="false">C118+1</f>
        <v>2030</v>
      </c>
      <c r="AI122" s="0" t="n">
        <v>101</v>
      </c>
      <c r="AJ122" s="0" t="n">
        <v>0</v>
      </c>
      <c r="AK122" s="0" t="n">
        <v>0</v>
      </c>
      <c r="AL122" s="0" t="n">
        <v>0</v>
      </c>
    </row>
    <row r="123" customFormat="false" ht="12.85" hidden="false" customHeight="false" outlineLevel="0" collapsed="false">
      <c r="B123" s="0" t="n">
        <f aca="false">B122+1</f>
        <v>111</v>
      </c>
      <c r="C123" s="0" t="n">
        <f aca="false">C119+1</f>
        <v>2030</v>
      </c>
      <c r="AI123" s="0" t="n">
        <v>102</v>
      </c>
      <c r="AJ123" s="0" t="n">
        <v>0</v>
      </c>
      <c r="AK123" s="0" t="n">
        <v>0</v>
      </c>
      <c r="AL123" s="0" t="n">
        <v>0</v>
      </c>
    </row>
    <row r="124" customFormat="false" ht="12.85" hidden="false" customHeight="false" outlineLevel="0" collapsed="false">
      <c r="B124" s="0" t="n">
        <f aca="false">B123+1</f>
        <v>112</v>
      </c>
      <c r="C124" s="0" t="n">
        <f aca="false">C120+1</f>
        <v>2030</v>
      </c>
      <c r="AI124" s="0" t="n">
        <v>103</v>
      </c>
      <c r="AJ124" s="0" t="n">
        <v>0</v>
      </c>
      <c r="AK124" s="0" t="n">
        <v>0</v>
      </c>
      <c r="AL124" s="0" t="n">
        <v>0</v>
      </c>
    </row>
    <row r="125" customFormat="false" ht="12.85" hidden="false" customHeight="false" outlineLevel="0" collapsed="false">
      <c r="B125" s="0" t="n">
        <f aca="false">B124+1</f>
        <v>113</v>
      </c>
      <c r="C125" s="0" t="n">
        <f aca="false">C121+1</f>
        <v>2031</v>
      </c>
      <c r="AI125" s="0" t="s">
        <v>112</v>
      </c>
      <c r="AJ125" s="0" t="n">
        <v>51.82</v>
      </c>
      <c r="AK125" s="0" t="n">
        <v>48.18</v>
      </c>
      <c r="AL125" s="0" t="n">
        <v>100</v>
      </c>
    </row>
    <row r="126" customFormat="false" ht="12.85" hidden="false" customHeight="false" outlineLevel="0" collapsed="false">
      <c r="B126" s="0" t="n">
        <f aca="false">B125+1</f>
        <v>114</v>
      </c>
      <c r="C126" s="0" t="n">
        <f aca="false">C122+1</f>
        <v>2031</v>
      </c>
    </row>
    <row r="127" customFormat="false" ht="12.85" hidden="false" customHeight="false" outlineLevel="0" collapsed="false">
      <c r="B127" s="0" t="n">
        <f aca="false">B126+1</f>
        <v>115</v>
      </c>
      <c r="C127" s="0" t="n">
        <f aca="false">C123+1</f>
        <v>2031</v>
      </c>
    </row>
    <row r="128" customFormat="false" ht="12.85" hidden="false" customHeight="false" outlineLevel="0" collapsed="false">
      <c r="B128" s="0" t="n">
        <f aca="false">B127+1</f>
        <v>116</v>
      </c>
      <c r="C128" s="0" t="n">
        <f aca="false">C124+1</f>
        <v>2031</v>
      </c>
    </row>
    <row r="129" customFormat="false" ht="12.85" hidden="false" customHeight="false" outlineLevel="0" collapsed="false">
      <c r="B129" s="0" t="n">
        <f aca="false">B128+1</f>
        <v>117</v>
      </c>
      <c r="C129" s="0" t="n">
        <f aca="false">C125+1</f>
        <v>2032</v>
      </c>
    </row>
    <row r="130" customFormat="false" ht="12.85" hidden="false" customHeight="false" outlineLevel="0" collapsed="false">
      <c r="B130" s="0" t="n">
        <f aca="false">B129+1</f>
        <v>118</v>
      </c>
      <c r="C130" s="0" t="n">
        <f aca="false">C126+1</f>
        <v>2032</v>
      </c>
    </row>
    <row r="131" customFormat="false" ht="12.85" hidden="false" customHeight="false" outlineLevel="0" collapsed="false">
      <c r="B131" s="0" t="n">
        <f aca="false">B130+1</f>
        <v>119</v>
      </c>
      <c r="C131" s="0" t="n">
        <f aca="false">C127+1</f>
        <v>2032</v>
      </c>
    </row>
    <row r="132" customFormat="false" ht="12.85" hidden="false" customHeight="false" outlineLevel="0" collapsed="false">
      <c r="B132" s="0" t="n">
        <f aca="false">B131+1</f>
        <v>120</v>
      </c>
      <c r="C132" s="0" t="n">
        <f aca="false">C128+1</f>
        <v>2032</v>
      </c>
    </row>
    <row r="133" customFormat="false" ht="12.85" hidden="false" customHeight="false" outlineLevel="0" collapsed="false">
      <c r="B133" s="0" t="n">
        <f aca="false">B132+1</f>
        <v>121</v>
      </c>
      <c r="C133" s="0" t="n">
        <f aca="false">C129+1</f>
        <v>2033</v>
      </c>
    </row>
    <row r="134" customFormat="false" ht="12.85" hidden="false" customHeight="false" outlineLevel="0" collapsed="false">
      <c r="B134" s="0" t="n">
        <f aca="false">B133+1</f>
        <v>122</v>
      </c>
      <c r="C134" s="0" t="n">
        <f aca="false">C130+1</f>
        <v>2033</v>
      </c>
    </row>
    <row r="135" customFormat="false" ht="12.85" hidden="false" customHeight="false" outlineLevel="0" collapsed="false">
      <c r="B135" s="0" t="n">
        <f aca="false">B134+1</f>
        <v>123</v>
      </c>
      <c r="C135" s="0" t="n">
        <f aca="false">C131+1</f>
        <v>2033</v>
      </c>
    </row>
    <row r="136" customFormat="false" ht="12.85" hidden="false" customHeight="false" outlineLevel="0" collapsed="false">
      <c r="B136" s="0" t="n">
        <f aca="false">B135+1</f>
        <v>124</v>
      </c>
      <c r="C136" s="0" t="n">
        <f aca="false">C132+1</f>
        <v>2033</v>
      </c>
    </row>
    <row r="137" customFormat="false" ht="12.85" hidden="false" customHeight="false" outlineLevel="0" collapsed="false">
      <c r="B137" s="0" t="n">
        <f aca="false">B136+1</f>
        <v>125</v>
      </c>
      <c r="C137" s="0" t="n">
        <f aca="false">C133+1</f>
        <v>2034</v>
      </c>
    </row>
    <row r="138" customFormat="false" ht="12.85" hidden="false" customHeight="false" outlineLevel="0" collapsed="false">
      <c r="B138" s="0" t="n">
        <f aca="false">B137+1</f>
        <v>126</v>
      </c>
      <c r="C138" s="0" t="n">
        <f aca="false">C134+1</f>
        <v>2034</v>
      </c>
    </row>
    <row r="139" customFormat="false" ht="12.85" hidden="false" customHeight="false" outlineLevel="0" collapsed="false">
      <c r="B139" s="0" t="n">
        <f aca="false">B138+1</f>
        <v>127</v>
      </c>
      <c r="C139" s="0" t="n">
        <f aca="false">C135+1</f>
        <v>2034</v>
      </c>
    </row>
    <row r="140" customFormat="false" ht="12.85" hidden="false" customHeight="false" outlineLevel="0" collapsed="false">
      <c r="B140" s="0" t="n">
        <f aca="false">B139+1</f>
        <v>128</v>
      </c>
      <c r="C140" s="0" t="n">
        <f aca="false">C136+1</f>
        <v>2034</v>
      </c>
    </row>
    <row r="141" customFormat="false" ht="12.85" hidden="false" customHeight="false" outlineLevel="0" collapsed="false">
      <c r="B141" s="0" t="n">
        <f aca="false">B140+1</f>
        <v>129</v>
      </c>
      <c r="C141" s="0" t="n">
        <f aca="false">C137+1</f>
        <v>2035</v>
      </c>
    </row>
    <row r="142" customFormat="false" ht="12.85" hidden="false" customHeight="false" outlineLevel="0" collapsed="false">
      <c r="B142" s="0" t="n">
        <f aca="false">B141+1</f>
        <v>130</v>
      </c>
      <c r="C142" s="0" t="n">
        <f aca="false">C138+1</f>
        <v>2035</v>
      </c>
    </row>
    <row r="143" customFormat="false" ht="12.85" hidden="false" customHeight="false" outlineLevel="0" collapsed="false">
      <c r="B143" s="0" t="n">
        <f aca="false">B142+1</f>
        <v>131</v>
      </c>
      <c r="C143" s="0" t="n">
        <f aca="false">C139+1</f>
        <v>2035</v>
      </c>
    </row>
    <row r="144" customFormat="false" ht="12.85" hidden="false" customHeight="false" outlineLevel="0" collapsed="false">
      <c r="B144" s="0" t="n">
        <f aca="false">B143+1</f>
        <v>132</v>
      </c>
      <c r="C144" s="0" t="n">
        <f aca="false">C140+1</f>
        <v>2035</v>
      </c>
    </row>
    <row r="145" customFormat="false" ht="12.85" hidden="false" customHeight="false" outlineLevel="0" collapsed="false">
      <c r="B145" s="0" t="n">
        <f aca="false">B144+1</f>
        <v>133</v>
      </c>
      <c r="C145" s="0" t="n">
        <f aca="false">C141+1</f>
        <v>2036</v>
      </c>
    </row>
    <row r="146" customFormat="false" ht="12.85" hidden="false" customHeight="false" outlineLevel="0" collapsed="false">
      <c r="B146" s="0" t="n">
        <f aca="false">B145+1</f>
        <v>134</v>
      </c>
      <c r="C146" s="0" t="n">
        <f aca="false">C142+1</f>
        <v>2036</v>
      </c>
    </row>
    <row r="147" customFormat="false" ht="12.85" hidden="false" customHeight="false" outlineLevel="0" collapsed="false">
      <c r="B147" s="0" t="n">
        <f aca="false">B146+1</f>
        <v>135</v>
      </c>
      <c r="C147" s="0" t="n">
        <f aca="false">C143+1</f>
        <v>2036</v>
      </c>
    </row>
    <row r="148" customFormat="false" ht="12.85" hidden="false" customHeight="false" outlineLevel="0" collapsed="false">
      <c r="B148" s="0" t="n">
        <f aca="false">B147+1</f>
        <v>136</v>
      </c>
      <c r="C148" s="0" t="n">
        <f aca="false">C144+1</f>
        <v>2036</v>
      </c>
    </row>
    <row r="149" customFormat="false" ht="12.85" hidden="false" customHeight="false" outlineLevel="0" collapsed="false">
      <c r="B149" s="0" t="n">
        <f aca="false">B148+1</f>
        <v>137</v>
      </c>
      <c r="C149" s="0" t="n">
        <f aca="false">C145+1</f>
        <v>2037</v>
      </c>
    </row>
    <row r="150" customFormat="false" ht="12.85" hidden="false" customHeight="false" outlineLevel="0" collapsed="false">
      <c r="B150" s="0" t="n">
        <f aca="false">B149+1</f>
        <v>138</v>
      </c>
      <c r="C150" s="0" t="n">
        <f aca="false">C146+1</f>
        <v>2037</v>
      </c>
    </row>
    <row r="151" customFormat="false" ht="12.85" hidden="false" customHeight="false" outlineLevel="0" collapsed="false">
      <c r="B151" s="0" t="n">
        <f aca="false">B150+1</f>
        <v>139</v>
      </c>
      <c r="C151" s="0" t="n">
        <f aca="false">C147+1</f>
        <v>2037</v>
      </c>
    </row>
    <row r="152" customFormat="false" ht="12.85" hidden="false" customHeight="false" outlineLevel="0" collapsed="false">
      <c r="B152" s="0" t="n">
        <f aca="false">B151+1</f>
        <v>140</v>
      </c>
      <c r="C152" s="0" t="n">
        <f aca="false">C148+1</f>
        <v>2037</v>
      </c>
    </row>
    <row r="153" customFormat="false" ht="12.85" hidden="false" customHeight="false" outlineLevel="0" collapsed="false">
      <c r="B153" s="0" t="n">
        <f aca="false">B152+1</f>
        <v>141</v>
      </c>
      <c r="C153" s="0" t="n">
        <f aca="false">C149+1</f>
        <v>2038</v>
      </c>
    </row>
    <row r="154" customFormat="false" ht="12.85" hidden="false" customHeight="false" outlineLevel="0" collapsed="false">
      <c r="B154" s="0" t="n">
        <f aca="false">B153+1</f>
        <v>142</v>
      </c>
      <c r="C154" s="0" t="n">
        <f aca="false">C150+1</f>
        <v>2038</v>
      </c>
    </row>
    <row r="155" customFormat="false" ht="12.85" hidden="false" customHeight="false" outlineLevel="0" collapsed="false">
      <c r="B155" s="0" t="n">
        <f aca="false">B154+1</f>
        <v>143</v>
      </c>
      <c r="C155" s="0" t="n">
        <f aca="false">C151+1</f>
        <v>2038</v>
      </c>
    </row>
    <row r="156" customFormat="false" ht="12.85" hidden="false" customHeight="false" outlineLevel="0" collapsed="false">
      <c r="B156" s="0" t="n">
        <f aca="false">B155+1</f>
        <v>144</v>
      </c>
      <c r="C156" s="0" t="n">
        <f aca="false">C152+1</f>
        <v>2038</v>
      </c>
    </row>
    <row r="157" customFormat="false" ht="12.85" hidden="false" customHeight="false" outlineLevel="0" collapsed="false">
      <c r="B157" s="0" t="n">
        <f aca="false">B156+1</f>
        <v>145</v>
      </c>
      <c r="C157" s="0" t="n">
        <f aca="false">C153+1</f>
        <v>2039</v>
      </c>
    </row>
    <row r="158" customFormat="false" ht="12.85" hidden="false" customHeight="false" outlineLevel="0" collapsed="false">
      <c r="B158" s="0" t="n">
        <f aca="false">B157+1</f>
        <v>146</v>
      </c>
      <c r="C158" s="0" t="n">
        <f aca="false">C154+1</f>
        <v>2039</v>
      </c>
    </row>
    <row r="159" customFormat="false" ht="12.85" hidden="false" customHeight="false" outlineLevel="0" collapsed="false">
      <c r="B159" s="0" t="n">
        <f aca="false">B158+1</f>
        <v>147</v>
      </c>
      <c r="C159" s="0" t="n">
        <f aca="false">C155+1</f>
        <v>2039</v>
      </c>
    </row>
    <row r="160" customFormat="false" ht="12.85" hidden="false" customHeight="false" outlineLevel="0" collapsed="false">
      <c r="B160" s="0" t="n">
        <f aca="false">B159+1</f>
        <v>148</v>
      </c>
      <c r="C160" s="0" t="n">
        <f aca="false">C156+1</f>
        <v>2039</v>
      </c>
    </row>
    <row r="161" customFormat="false" ht="12.85" hidden="false" customHeight="false" outlineLevel="0" collapsed="false">
      <c r="B161" s="0" t="n">
        <f aca="false">B160+1</f>
        <v>149</v>
      </c>
      <c r="C161" s="0" t="n">
        <f aca="false">C157+1</f>
        <v>2040</v>
      </c>
    </row>
    <row r="162" customFormat="false" ht="12.85" hidden="false" customHeight="false" outlineLevel="0" collapsed="false">
      <c r="B162" s="0" t="n">
        <f aca="false">B161+1</f>
        <v>150</v>
      </c>
      <c r="C162" s="0" t="n">
        <f aca="false">C158+1</f>
        <v>2040</v>
      </c>
    </row>
    <row r="163" customFormat="false" ht="12.85" hidden="false" customHeight="false" outlineLevel="0" collapsed="false">
      <c r="B163" s="0" t="n">
        <f aca="false">B162+1</f>
        <v>151</v>
      </c>
      <c r="C163" s="0" t="n">
        <f aca="false">C159+1</f>
        <v>2040</v>
      </c>
    </row>
    <row r="164" customFormat="false" ht="12.85" hidden="false" customHeight="false" outlineLevel="0" collapsed="false">
      <c r="B164" s="0" t="n">
        <f aca="false">B163+1</f>
        <v>152</v>
      </c>
      <c r="C164" s="0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83" colorId="64" zoomScale="85" zoomScaleNormal="85" zoomScalePageLayoutView="100" workbookViewId="0">
      <selection pane="topLeft" activeCell="AN1" activeCellId="0" sqref="AN1"/>
    </sheetView>
  </sheetViews>
  <sheetFormatPr defaultColWidth="13.65234375" defaultRowHeight="12.85" zeroHeight="false" outlineLevelRow="0" outlineLevelCol="0"/>
  <sheetData>
    <row r="1" customFormat="false" ht="15.25" hidden="false" customHeight="false" outlineLevel="0" collapsed="false">
      <c r="A1" s="0" t="s">
        <v>58</v>
      </c>
      <c r="B1" s="0" t="s">
        <v>182</v>
      </c>
      <c r="C1" s="0" t="s">
        <v>183</v>
      </c>
      <c r="D1" s="0" t="s">
        <v>184</v>
      </c>
      <c r="E1" s="0" t="s">
        <v>185</v>
      </c>
      <c r="F1" s="0" t="s">
        <v>186</v>
      </c>
      <c r="R1" s="0" t="s">
        <v>0</v>
      </c>
      <c r="S1" s="0" t="s">
        <v>58</v>
      </c>
      <c r="T1" s="0" t="s">
        <v>182</v>
      </c>
      <c r="U1" s="0" t="s">
        <v>183</v>
      </c>
      <c r="V1" s="0" t="s">
        <v>184</v>
      </c>
      <c r="W1" s="0" t="s">
        <v>185</v>
      </c>
      <c r="X1" s="0" t="s">
        <v>186</v>
      </c>
      <c r="Z1" s="0" t="s">
        <v>1</v>
      </c>
      <c r="AA1" s="0" t="s">
        <v>58</v>
      </c>
      <c r="AB1" s="0" t="s">
        <v>182</v>
      </c>
      <c r="AC1" s="0" t="s">
        <v>183</v>
      </c>
      <c r="AD1" s="0" t="s">
        <v>184</v>
      </c>
      <c r="AE1" s="0" t="s">
        <v>185</v>
      </c>
      <c r="AF1" s="0" t="s">
        <v>186</v>
      </c>
      <c r="AM1" s="21"/>
      <c r="AN1" s="54" t="s">
        <v>187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0" t="s">
        <v>188</v>
      </c>
      <c r="B2" s="0" t="n">
        <v>0.3456848422</v>
      </c>
      <c r="C2" s="0" t="n">
        <v>0.0237039773</v>
      </c>
      <c r="D2" s="0" t="n">
        <v>0.2686652122</v>
      </c>
      <c r="E2" s="0" t="n">
        <v>0.0151523072</v>
      </c>
      <c r="F2" s="0" t="n">
        <v>0.346793661</v>
      </c>
      <c r="S2" s="0" t="s">
        <v>188</v>
      </c>
      <c r="T2" s="0" t="n">
        <v>0.4938071565</v>
      </c>
      <c r="U2" s="0" t="n">
        <v>0.0368682085</v>
      </c>
      <c r="V2" s="0" t="n">
        <v>0.3561152267</v>
      </c>
      <c r="W2" s="0" t="n">
        <v>0.0121966556</v>
      </c>
      <c r="X2" s="0" t="n">
        <v>0.1010127527</v>
      </c>
      <c r="AA2" s="0" t="s">
        <v>188</v>
      </c>
      <c r="AB2" s="0" t="n">
        <v>0.2018504003</v>
      </c>
      <c r="AC2" s="0" t="n">
        <v>0.0109208268</v>
      </c>
      <c r="AD2" s="0" t="n">
        <v>0.1837467171</v>
      </c>
      <c r="AE2" s="0" t="n">
        <v>0.0180223981</v>
      </c>
      <c r="AF2" s="0" t="n">
        <v>0.5854596578</v>
      </c>
      <c r="AM2" s="21"/>
      <c r="AN2" s="55" t="s">
        <v>189</v>
      </c>
      <c r="AO2" s="54" t="s">
        <v>190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0" t="s">
        <v>191</v>
      </c>
      <c r="S3" s="0" t="s">
        <v>191</v>
      </c>
      <c r="AA3" s="0" t="s">
        <v>191</v>
      </c>
      <c r="AM3" s="21"/>
      <c r="AN3" s="21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84</v>
      </c>
    </row>
    <row r="4" customFormat="false" ht="15.25" hidden="false" customHeight="false" outlineLevel="0" collapsed="false">
      <c r="A4" s="0" t="s">
        <v>192</v>
      </c>
      <c r="S4" s="0" t="s">
        <v>192</v>
      </c>
      <c r="AA4" s="0" t="s">
        <v>192</v>
      </c>
      <c r="AM4" s="55"/>
      <c r="AN4" s="55" t="n">
        <v>1</v>
      </c>
      <c r="AO4" s="21" t="n">
        <v>3372006</v>
      </c>
      <c r="AP4" s="21" t="n">
        <v>709884</v>
      </c>
      <c r="AQ4" s="21" t="n">
        <v>4625398</v>
      </c>
      <c r="AR4" s="21" t="n">
        <v>1668932</v>
      </c>
      <c r="AS4" s="21" t="n">
        <v>4601598</v>
      </c>
      <c r="AT4" s="21" t="s">
        <v>193</v>
      </c>
    </row>
    <row r="5" customFormat="false" ht="15.25" hidden="false" customHeight="false" outlineLevel="0" collapsed="false">
      <c r="A5" s="0" t="s">
        <v>194</v>
      </c>
      <c r="S5" s="0" t="s">
        <v>194</v>
      </c>
      <c r="AA5" s="0" t="s">
        <v>194</v>
      </c>
      <c r="AM5" s="21"/>
      <c r="AN5" s="21"/>
      <c r="AO5" s="21" t="s">
        <v>195</v>
      </c>
      <c r="AP5" s="21" t="s">
        <v>196</v>
      </c>
      <c r="AQ5" s="21" t="s">
        <v>197</v>
      </c>
      <c r="AR5" s="21" t="s">
        <v>198</v>
      </c>
      <c r="AS5" s="21" t="s">
        <v>170</v>
      </c>
      <c r="AT5" s="21" t="s">
        <v>199</v>
      </c>
    </row>
    <row r="6" customFormat="false" ht="15.25" hidden="false" customHeight="false" outlineLevel="0" collapsed="false">
      <c r="A6" s="0" t="s">
        <v>200</v>
      </c>
      <c r="S6" s="0" t="s">
        <v>200</v>
      </c>
      <c r="AA6" s="0" t="s">
        <v>200</v>
      </c>
      <c r="AM6" s="21"/>
      <c r="AN6" s="21"/>
      <c r="AO6" s="21" t="s">
        <v>201</v>
      </c>
      <c r="AP6" s="21" t="s">
        <v>202</v>
      </c>
      <c r="AQ6" s="21" t="s">
        <v>203</v>
      </c>
      <c r="AR6" s="21" t="s">
        <v>204</v>
      </c>
      <c r="AS6" s="21" t="s">
        <v>205</v>
      </c>
      <c r="AT6" s="21"/>
    </row>
    <row r="7" customFormat="false" ht="15.25" hidden="false" customHeight="false" outlineLevel="0" collapsed="false">
      <c r="A7" s="0" t="s">
        <v>206</v>
      </c>
      <c r="S7" s="0" t="s">
        <v>206</v>
      </c>
      <c r="AA7" s="0" t="s">
        <v>206</v>
      </c>
      <c r="AM7" s="21"/>
      <c r="AN7" s="21"/>
      <c r="AO7" s="21" t="s">
        <v>169</v>
      </c>
      <c r="AP7" s="21" t="s">
        <v>207</v>
      </c>
      <c r="AQ7" s="21" t="s">
        <v>208</v>
      </c>
      <c r="AR7" s="21" t="s">
        <v>137</v>
      </c>
      <c r="AS7" s="21" t="s">
        <v>209</v>
      </c>
      <c r="AT7" s="21"/>
    </row>
    <row r="8" customFormat="false" ht="15.25" hidden="false" customHeight="false" outlineLevel="0" collapsed="false">
      <c r="A8" s="0" t="s">
        <v>210</v>
      </c>
      <c r="S8" s="0" t="s">
        <v>210</v>
      </c>
      <c r="AA8" s="0" t="s">
        <v>210</v>
      </c>
      <c r="AM8" s="21"/>
      <c r="AN8" s="55" t="n">
        <v>2</v>
      </c>
      <c r="AO8" s="21" t="n">
        <v>3511474</v>
      </c>
      <c r="AP8" s="21" t="n">
        <v>680882</v>
      </c>
      <c r="AQ8" s="21" t="n">
        <v>4700564</v>
      </c>
      <c r="AR8" s="21" t="n">
        <v>1485541</v>
      </c>
      <c r="AS8" s="21" t="n">
        <v>4600523</v>
      </c>
      <c r="AT8" s="21" t="s">
        <v>193</v>
      </c>
    </row>
    <row r="9" customFormat="false" ht="15.25" hidden="false" customHeight="false" outlineLevel="0" collapsed="false">
      <c r="A9" s="0" t="s">
        <v>211</v>
      </c>
      <c r="S9" s="0" t="s">
        <v>211</v>
      </c>
      <c r="AA9" s="0" t="s">
        <v>211</v>
      </c>
      <c r="AM9" s="21"/>
      <c r="AN9" s="21"/>
      <c r="AO9" s="21" t="s">
        <v>212</v>
      </c>
      <c r="AP9" s="21" t="s">
        <v>196</v>
      </c>
      <c r="AQ9" s="21" t="s">
        <v>213</v>
      </c>
      <c r="AR9" s="21" t="s">
        <v>214</v>
      </c>
      <c r="AS9" s="21" t="s">
        <v>170</v>
      </c>
      <c r="AT9" s="21" t="s">
        <v>199</v>
      </c>
    </row>
    <row r="10" customFormat="false" ht="15.25" hidden="false" customHeight="false" outlineLevel="0" collapsed="false">
      <c r="A10" s="0" t="s">
        <v>215</v>
      </c>
      <c r="S10" s="0" t="s">
        <v>215</v>
      </c>
      <c r="AA10" s="0" t="s">
        <v>215</v>
      </c>
      <c r="AM10" s="21"/>
      <c r="AN10" s="21"/>
      <c r="AO10" s="21" t="s">
        <v>216</v>
      </c>
      <c r="AP10" s="21" t="s">
        <v>217</v>
      </c>
      <c r="AQ10" s="21" t="s">
        <v>218</v>
      </c>
      <c r="AR10" s="21" t="s">
        <v>219</v>
      </c>
      <c r="AS10" s="21" t="s">
        <v>220</v>
      </c>
      <c r="AT10" s="21"/>
    </row>
    <row r="11" customFormat="false" ht="15.25" hidden="false" customHeight="false" outlineLevel="0" collapsed="false">
      <c r="A11" s="0" t="s">
        <v>221</v>
      </c>
      <c r="S11" s="0" t="s">
        <v>221</v>
      </c>
      <c r="AA11" s="0" t="s">
        <v>221</v>
      </c>
      <c r="AM11" s="21"/>
      <c r="AN11" s="21"/>
      <c r="AO11" s="21" t="s">
        <v>222</v>
      </c>
      <c r="AP11" s="21" t="s">
        <v>223</v>
      </c>
      <c r="AQ11" s="21" t="s">
        <v>155</v>
      </c>
      <c r="AR11" s="21" t="s">
        <v>224</v>
      </c>
      <c r="AS11" s="21" t="s">
        <v>209</v>
      </c>
      <c r="AT11" s="21"/>
    </row>
    <row r="12" customFormat="false" ht="15.25" hidden="false" customHeight="false" outlineLevel="0" collapsed="false">
      <c r="A12" s="0" t="s">
        <v>225</v>
      </c>
      <c r="S12" s="0" t="s">
        <v>225</v>
      </c>
      <c r="AA12" s="0" t="s">
        <v>225</v>
      </c>
      <c r="AM12" s="21"/>
      <c r="AN12" s="55" t="n">
        <v>3</v>
      </c>
      <c r="AO12" s="21" t="n">
        <v>3570555</v>
      </c>
      <c r="AP12" s="21" t="n">
        <v>649237</v>
      </c>
      <c r="AQ12" s="21" t="n">
        <v>4691344</v>
      </c>
      <c r="AR12" s="21" t="n">
        <v>1476230</v>
      </c>
      <c r="AS12" s="21" t="n">
        <v>4732776</v>
      </c>
      <c r="AT12" s="21" t="s">
        <v>226</v>
      </c>
    </row>
    <row r="13" customFormat="false" ht="15.25" hidden="false" customHeight="false" outlineLevel="0" collapsed="false">
      <c r="A13" s="0" t="s">
        <v>227</v>
      </c>
      <c r="S13" s="0" t="s">
        <v>227</v>
      </c>
      <c r="AA13" s="0" t="s">
        <v>227</v>
      </c>
      <c r="AM13" s="21"/>
      <c r="AN13" s="21"/>
      <c r="AO13" s="21" t="s">
        <v>228</v>
      </c>
      <c r="AP13" s="21" t="s">
        <v>229</v>
      </c>
      <c r="AQ13" s="21" t="s">
        <v>213</v>
      </c>
      <c r="AR13" s="21" t="s">
        <v>214</v>
      </c>
      <c r="AS13" s="21" t="s">
        <v>213</v>
      </c>
      <c r="AT13" s="21" t="s">
        <v>230</v>
      </c>
    </row>
    <row r="14" customFormat="false" ht="15.25" hidden="false" customHeight="false" outlineLevel="0" collapsed="false">
      <c r="A14" s="0" t="s">
        <v>231</v>
      </c>
      <c r="S14" s="0" t="s">
        <v>231</v>
      </c>
      <c r="AA14" s="0" t="s">
        <v>231</v>
      </c>
      <c r="AM14" s="21"/>
      <c r="AN14" s="21"/>
      <c r="AO14" s="21" t="s">
        <v>232</v>
      </c>
      <c r="AP14" s="21" t="s">
        <v>233</v>
      </c>
      <c r="AQ14" s="21" t="s">
        <v>234</v>
      </c>
      <c r="AR14" s="21" t="s">
        <v>235</v>
      </c>
      <c r="AS14" s="21" t="s">
        <v>236</v>
      </c>
      <c r="AT14" s="21"/>
    </row>
    <row r="15" customFormat="false" ht="15.25" hidden="false" customHeight="false" outlineLevel="0" collapsed="false">
      <c r="A15" s="0" t="s">
        <v>237</v>
      </c>
      <c r="S15" s="0" t="s">
        <v>237</v>
      </c>
      <c r="AA15" s="0" t="s">
        <v>237</v>
      </c>
      <c r="AM15" s="21"/>
      <c r="AN15" s="21"/>
      <c r="AO15" s="21" t="s">
        <v>238</v>
      </c>
      <c r="AP15" s="21" t="s">
        <v>239</v>
      </c>
      <c r="AQ15" s="21" t="s">
        <v>240</v>
      </c>
      <c r="AR15" s="21" t="s">
        <v>241</v>
      </c>
      <c r="AS15" s="21" t="s">
        <v>242</v>
      </c>
      <c r="AT15" s="21"/>
    </row>
    <row r="16" customFormat="false" ht="15.25" hidden="false" customHeight="false" outlineLevel="0" collapsed="false">
      <c r="A16" s="0" t="s">
        <v>243</v>
      </c>
      <c r="S16" s="0" t="s">
        <v>243</v>
      </c>
      <c r="AA16" s="0" t="s">
        <v>243</v>
      </c>
      <c r="AM16" s="21"/>
      <c r="AN16" s="55" t="n">
        <v>4</v>
      </c>
      <c r="AO16" s="21" t="n">
        <v>3735240</v>
      </c>
      <c r="AP16" s="21" t="n">
        <v>718103</v>
      </c>
      <c r="AQ16" s="21" t="n">
        <v>4550547</v>
      </c>
      <c r="AR16" s="21" t="n">
        <v>1544130</v>
      </c>
      <c r="AS16" s="21" t="n">
        <v>4642962</v>
      </c>
      <c r="AT16" s="21" t="s">
        <v>244</v>
      </c>
    </row>
    <row r="17" customFormat="false" ht="15.25" hidden="false" customHeight="false" outlineLevel="0" collapsed="false">
      <c r="A17" s="0" t="s">
        <v>245</v>
      </c>
      <c r="S17" s="0" t="s">
        <v>245</v>
      </c>
      <c r="AA17" s="0" t="s">
        <v>245</v>
      </c>
      <c r="AM17" s="21"/>
      <c r="AN17" s="21"/>
      <c r="AO17" s="21" t="s">
        <v>246</v>
      </c>
      <c r="AP17" s="21" t="s">
        <v>196</v>
      </c>
      <c r="AQ17" s="21" t="s">
        <v>170</v>
      </c>
      <c r="AR17" s="21" t="s">
        <v>247</v>
      </c>
      <c r="AS17" s="21" t="s">
        <v>197</v>
      </c>
      <c r="AT17" s="21" t="s">
        <v>248</v>
      </c>
    </row>
    <row r="18" customFormat="false" ht="15.25" hidden="false" customHeight="false" outlineLevel="0" collapsed="false">
      <c r="A18" s="0" t="s">
        <v>249</v>
      </c>
      <c r="S18" s="0" t="s">
        <v>249</v>
      </c>
      <c r="AA18" s="0" t="s">
        <v>249</v>
      </c>
      <c r="AM18" s="21"/>
      <c r="AN18" s="21"/>
      <c r="AO18" s="21" t="s">
        <v>250</v>
      </c>
      <c r="AP18" s="21" t="s">
        <v>151</v>
      </c>
      <c r="AQ18" s="21" t="s">
        <v>251</v>
      </c>
      <c r="AR18" s="21" t="s">
        <v>252</v>
      </c>
      <c r="AS18" s="21" t="s">
        <v>253</v>
      </c>
      <c r="AT18" s="21"/>
    </row>
    <row r="19" customFormat="false" ht="15.25" hidden="false" customHeight="false" outlineLevel="0" collapsed="false">
      <c r="A19" s="0" t="s">
        <v>254</v>
      </c>
      <c r="S19" s="0" t="s">
        <v>254</v>
      </c>
      <c r="AA19" s="0" t="s">
        <v>254</v>
      </c>
      <c r="AM19" s="21"/>
      <c r="AN19" s="21"/>
      <c r="AO19" s="21" t="s">
        <v>161</v>
      </c>
      <c r="AP19" s="21" t="s">
        <v>209</v>
      </c>
      <c r="AQ19" s="21" t="s">
        <v>255</v>
      </c>
      <c r="AR19" s="21" t="s">
        <v>141</v>
      </c>
      <c r="AS19" s="21" t="s">
        <v>256</v>
      </c>
      <c r="AT19" s="21"/>
    </row>
    <row r="20" customFormat="false" ht="15.25" hidden="false" customHeight="false" outlineLevel="0" collapsed="false">
      <c r="A20" s="0" t="s">
        <v>257</v>
      </c>
      <c r="S20" s="0" t="s">
        <v>257</v>
      </c>
      <c r="AA20" s="0" t="s">
        <v>257</v>
      </c>
      <c r="AM20" s="21"/>
      <c r="AN20" s="55" t="n">
        <v>5</v>
      </c>
      <c r="AO20" s="21" t="n">
        <v>3765760</v>
      </c>
      <c r="AP20" s="21" t="n">
        <v>755441</v>
      </c>
      <c r="AQ20" s="21" t="n">
        <v>4654634</v>
      </c>
      <c r="AR20" s="21" t="n">
        <v>1388901</v>
      </c>
      <c r="AS20" s="21" t="n">
        <v>4677658</v>
      </c>
      <c r="AT20" s="21" t="s">
        <v>258</v>
      </c>
    </row>
    <row r="21" customFormat="false" ht="15.25" hidden="false" customHeight="false" outlineLevel="0" collapsed="false">
      <c r="A21" s="0" t="s">
        <v>259</v>
      </c>
      <c r="S21" s="0" t="s">
        <v>259</v>
      </c>
      <c r="AA21" s="0" t="s">
        <v>259</v>
      </c>
      <c r="AM21" s="21"/>
      <c r="AN21" s="21"/>
      <c r="AO21" s="21" t="s">
        <v>260</v>
      </c>
      <c r="AP21" s="21" t="s">
        <v>173</v>
      </c>
      <c r="AQ21" s="21" t="s">
        <v>197</v>
      </c>
      <c r="AR21" s="21" t="s">
        <v>261</v>
      </c>
      <c r="AS21" s="21" t="s">
        <v>197</v>
      </c>
      <c r="AT21" s="21" t="s">
        <v>262</v>
      </c>
    </row>
    <row r="22" customFormat="false" ht="15.25" hidden="false" customHeight="false" outlineLevel="0" collapsed="false">
      <c r="A22" s="0" t="s">
        <v>263</v>
      </c>
      <c r="S22" s="0" t="s">
        <v>263</v>
      </c>
      <c r="AA22" s="0" t="s">
        <v>263</v>
      </c>
      <c r="AM22" s="21"/>
      <c r="AN22" s="21"/>
      <c r="AO22" s="21" t="s">
        <v>264</v>
      </c>
      <c r="AP22" s="21" t="s">
        <v>265</v>
      </c>
      <c r="AQ22" s="21" t="s">
        <v>266</v>
      </c>
      <c r="AR22" s="21" t="s">
        <v>267</v>
      </c>
      <c r="AS22" s="21" t="s">
        <v>268</v>
      </c>
      <c r="AT22" s="21"/>
    </row>
    <row r="23" customFormat="false" ht="15.25" hidden="false" customHeight="false" outlineLevel="0" collapsed="false">
      <c r="A23" s="0" t="s">
        <v>269</v>
      </c>
      <c r="S23" s="0" t="s">
        <v>269</v>
      </c>
      <c r="AA23" s="0" t="s">
        <v>269</v>
      </c>
      <c r="AM23" s="21"/>
      <c r="AN23" s="21"/>
      <c r="AO23" s="21" t="s">
        <v>270</v>
      </c>
      <c r="AP23" s="21" t="s">
        <v>199</v>
      </c>
      <c r="AQ23" s="21" t="s">
        <v>271</v>
      </c>
      <c r="AR23" s="21" t="s">
        <v>272</v>
      </c>
      <c r="AS23" s="21" t="s">
        <v>273</v>
      </c>
      <c r="AT23" s="21"/>
    </row>
    <row r="24" customFormat="false" ht="15.25" hidden="false" customHeight="false" outlineLevel="0" collapsed="false">
      <c r="A24" s="0" t="s">
        <v>274</v>
      </c>
      <c r="S24" s="0" t="s">
        <v>274</v>
      </c>
      <c r="AA24" s="0" t="s">
        <v>274</v>
      </c>
      <c r="AM24" s="21"/>
      <c r="AN24" s="55" t="n">
        <v>6</v>
      </c>
      <c r="AO24" s="21" t="n">
        <v>3787447</v>
      </c>
      <c r="AP24" s="21" t="n">
        <v>790521</v>
      </c>
      <c r="AQ24" s="21" t="n">
        <v>4696846</v>
      </c>
      <c r="AR24" s="21" t="n">
        <v>1269812</v>
      </c>
      <c r="AS24" s="21" t="n">
        <v>4691622</v>
      </c>
      <c r="AT24" s="21" t="s">
        <v>258</v>
      </c>
    </row>
    <row r="25" customFormat="false" ht="15.25" hidden="false" customHeight="false" outlineLevel="0" collapsed="false">
      <c r="A25" s="0" t="s">
        <v>275</v>
      </c>
      <c r="S25" s="0" t="s">
        <v>275</v>
      </c>
      <c r="AA25" s="0" t="s">
        <v>275</v>
      </c>
      <c r="AM25" s="21"/>
      <c r="AN25" s="21"/>
      <c r="AO25" s="21" t="s">
        <v>260</v>
      </c>
      <c r="AP25" s="21" t="s">
        <v>173</v>
      </c>
      <c r="AQ25" s="21" t="s">
        <v>213</v>
      </c>
      <c r="AR25" s="21" t="s">
        <v>276</v>
      </c>
      <c r="AS25" s="21" t="s">
        <v>213</v>
      </c>
      <c r="AT25" s="21" t="s">
        <v>262</v>
      </c>
    </row>
    <row r="26" customFormat="false" ht="15.25" hidden="false" customHeight="false" outlineLevel="0" collapsed="false">
      <c r="A26" s="0" t="s">
        <v>277</v>
      </c>
      <c r="B26" s="0" t="n">
        <v>0.3274768708</v>
      </c>
      <c r="C26" s="0" t="n">
        <v>0.0328568477</v>
      </c>
      <c r="D26" s="0" t="n">
        <v>0.2849775021</v>
      </c>
      <c r="E26" s="0" t="n">
        <v>0.0143477529</v>
      </c>
      <c r="F26" s="0" t="n">
        <v>0.3403410265</v>
      </c>
      <c r="S26" s="0" t="s">
        <v>277</v>
      </c>
      <c r="T26" s="0" t="n">
        <v>0.4362141448</v>
      </c>
      <c r="U26" s="0" t="n">
        <v>0.0445104671</v>
      </c>
      <c r="V26" s="0" t="n">
        <v>0.3864278734</v>
      </c>
      <c r="W26" s="0" t="n">
        <v>0.0143972972</v>
      </c>
      <c r="X26" s="0" t="n">
        <v>0.1184502175</v>
      </c>
      <c r="AA26" s="0" t="s">
        <v>277</v>
      </c>
      <c r="AB26" s="0" t="n">
        <v>0.2145721597</v>
      </c>
      <c r="AC26" s="0" t="n">
        <v>0.0207565946</v>
      </c>
      <c r="AD26" s="0" t="n">
        <v>0.1796389696</v>
      </c>
      <c r="AE26" s="0" t="n">
        <v>0.0142963098</v>
      </c>
      <c r="AF26" s="0" t="n">
        <v>0.5707359663</v>
      </c>
      <c r="AM26" s="21"/>
      <c r="AN26" s="21"/>
      <c r="AO26" s="21" t="s">
        <v>278</v>
      </c>
      <c r="AP26" s="21" t="s">
        <v>279</v>
      </c>
      <c r="AQ26" s="21" t="s">
        <v>280</v>
      </c>
      <c r="AR26" s="21" t="s">
        <v>281</v>
      </c>
      <c r="AS26" s="21" t="s">
        <v>282</v>
      </c>
      <c r="AT26" s="21"/>
    </row>
    <row r="27" customFormat="false" ht="15.25" hidden="false" customHeight="false" outlineLevel="0" collapsed="false">
      <c r="A27" s="0" t="s">
        <v>283</v>
      </c>
      <c r="S27" s="0" t="s">
        <v>283</v>
      </c>
      <c r="AA27" s="0" t="s">
        <v>283</v>
      </c>
      <c r="AM27" s="21"/>
      <c r="AN27" s="21"/>
      <c r="AO27" s="21" t="s">
        <v>284</v>
      </c>
      <c r="AP27" s="21" t="s">
        <v>285</v>
      </c>
      <c r="AQ27" s="21" t="s">
        <v>155</v>
      </c>
      <c r="AR27" s="21" t="s">
        <v>286</v>
      </c>
      <c r="AS27" s="21" t="s">
        <v>287</v>
      </c>
      <c r="AT27" s="21"/>
    </row>
    <row r="28" customFormat="false" ht="15.25" hidden="false" customHeight="false" outlineLevel="0" collapsed="false">
      <c r="A28" s="0" t="s">
        <v>288</v>
      </c>
      <c r="S28" s="0" t="s">
        <v>288</v>
      </c>
      <c r="AA28" s="0" t="s">
        <v>288</v>
      </c>
      <c r="AM28" s="21"/>
      <c r="AN28" s="55" t="n">
        <v>7</v>
      </c>
      <c r="AO28" s="21" t="n">
        <v>3868479</v>
      </c>
      <c r="AP28" s="21" t="n">
        <v>708229</v>
      </c>
      <c r="AQ28" s="21" t="n">
        <v>4537192</v>
      </c>
      <c r="AR28" s="21" t="n">
        <v>1352761</v>
      </c>
      <c r="AS28" s="21" t="n">
        <v>4888468</v>
      </c>
      <c r="AT28" s="21" t="s">
        <v>289</v>
      </c>
    </row>
    <row r="29" customFormat="false" ht="15.25" hidden="false" customHeight="false" outlineLevel="0" collapsed="false">
      <c r="A29" s="0" t="s">
        <v>290</v>
      </c>
      <c r="S29" s="0" t="s">
        <v>290</v>
      </c>
      <c r="AA29" s="0" t="s">
        <v>290</v>
      </c>
      <c r="AM29" s="21"/>
      <c r="AN29" s="21"/>
      <c r="AO29" s="21" t="s">
        <v>291</v>
      </c>
      <c r="AP29" s="21" t="s">
        <v>196</v>
      </c>
      <c r="AQ29" s="21" t="s">
        <v>170</v>
      </c>
      <c r="AR29" s="21" t="s">
        <v>292</v>
      </c>
      <c r="AS29" s="21" t="s">
        <v>293</v>
      </c>
      <c r="AT29" s="21" t="s">
        <v>294</v>
      </c>
    </row>
    <row r="30" customFormat="false" ht="15.25" hidden="false" customHeight="false" outlineLevel="0" collapsed="false">
      <c r="A30" s="0" t="s">
        <v>295</v>
      </c>
      <c r="B30" s="0" t="n">
        <v>0.3271230175</v>
      </c>
      <c r="C30" s="0" t="n">
        <v>0.0282455692</v>
      </c>
      <c r="D30" s="0" t="n">
        <v>0.2649178054</v>
      </c>
      <c r="E30" s="0" t="n">
        <v>0.03123594</v>
      </c>
      <c r="F30" s="0" t="n">
        <v>0.348477668</v>
      </c>
      <c r="S30" s="0" t="s">
        <v>295</v>
      </c>
      <c r="T30" s="0" t="n">
        <v>0.4327586364</v>
      </c>
      <c r="U30" s="0" t="n">
        <v>0.0384381874</v>
      </c>
      <c r="V30" s="0" t="n">
        <v>0.3618410989</v>
      </c>
      <c r="W30" s="0" t="n">
        <v>0.0404986994</v>
      </c>
      <c r="X30" s="0" t="n">
        <v>0.1264633779</v>
      </c>
      <c r="AA30" s="0" t="s">
        <v>295</v>
      </c>
      <c r="AB30" s="0" t="n">
        <v>0.2191408348</v>
      </c>
      <c r="AC30" s="0" t="n">
        <v>0.0178265346</v>
      </c>
      <c r="AD30" s="0" t="n">
        <v>0.1658414816</v>
      </c>
      <c r="AE30" s="0" t="n">
        <v>0.0217674199</v>
      </c>
      <c r="AF30" s="0" t="n">
        <v>0.5754237291</v>
      </c>
      <c r="AM30" s="21"/>
      <c r="AN30" s="21"/>
      <c r="AO30" s="21" t="s">
        <v>296</v>
      </c>
      <c r="AP30" s="21" t="s">
        <v>297</v>
      </c>
      <c r="AQ30" s="21" t="s">
        <v>298</v>
      </c>
      <c r="AR30" s="21" t="s">
        <v>299</v>
      </c>
      <c r="AS30" s="21" t="s">
        <v>300</v>
      </c>
      <c r="AT30" s="21"/>
    </row>
    <row r="31" customFormat="false" ht="15.25" hidden="false" customHeight="false" outlineLevel="0" collapsed="false">
      <c r="A31" s="0" t="s">
        <v>301</v>
      </c>
      <c r="S31" s="0" t="s">
        <v>301</v>
      </c>
      <c r="AA31" s="0" t="s">
        <v>301</v>
      </c>
      <c r="AM31" s="21"/>
      <c r="AN31" s="21"/>
      <c r="AO31" s="21" t="s">
        <v>302</v>
      </c>
      <c r="AP31" s="21" t="s">
        <v>303</v>
      </c>
      <c r="AQ31" s="21" t="s">
        <v>255</v>
      </c>
      <c r="AR31" s="21" t="s">
        <v>304</v>
      </c>
      <c r="AS31" s="21" t="s">
        <v>248</v>
      </c>
      <c r="AT31" s="21"/>
    </row>
    <row r="32" customFormat="false" ht="15.25" hidden="false" customHeight="false" outlineLevel="0" collapsed="false">
      <c r="A32" s="0" t="s">
        <v>305</v>
      </c>
      <c r="S32" s="0" t="s">
        <v>305</v>
      </c>
      <c r="AA32" s="0" t="s">
        <v>305</v>
      </c>
      <c r="AM32" s="21"/>
      <c r="AN32" s="55" t="n">
        <v>8</v>
      </c>
      <c r="AO32" s="21" t="n">
        <v>3928986</v>
      </c>
      <c r="AP32" s="21" t="n">
        <v>773136</v>
      </c>
      <c r="AQ32" s="21" t="n">
        <v>4553377</v>
      </c>
      <c r="AR32" s="21" t="n">
        <v>1261760</v>
      </c>
      <c r="AS32" s="21" t="n">
        <v>4880848</v>
      </c>
      <c r="AT32" s="21" t="s">
        <v>306</v>
      </c>
    </row>
    <row r="33" customFormat="false" ht="15.25" hidden="false" customHeight="false" outlineLevel="0" collapsed="false">
      <c r="A33" s="0" t="s">
        <v>307</v>
      </c>
      <c r="S33" s="0" t="s">
        <v>307</v>
      </c>
      <c r="AA33" s="0" t="s">
        <v>307</v>
      </c>
      <c r="AM33" s="21"/>
      <c r="AN33" s="21"/>
      <c r="AO33" s="21" t="s">
        <v>308</v>
      </c>
      <c r="AP33" s="21" t="s">
        <v>173</v>
      </c>
      <c r="AQ33" s="21" t="s">
        <v>170</v>
      </c>
      <c r="AR33" s="21" t="s">
        <v>276</v>
      </c>
      <c r="AS33" s="21" t="s">
        <v>293</v>
      </c>
      <c r="AT33" s="21" t="s">
        <v>309</v>
      </c>
    </row>
    <row r="34" customFormat="false" ht="15.25" hidden="false" customHeight="false" outlineLevel="0" collapsed="false">
      <c r="A34" s="0" t="s">
        <v>310</v>
      </c>
      <c r="B34" s="0" t="n">
        <v>0.3291446045</v>
      </c>
      <c r="C34" s="0" t="n">
        <v>0.0215445159</v>
      </c>
      <c r="D34" s="0" t="n">
        <v>0.2845996937</v>
      </c>
      <c r="E34" s="0" t="n">
        <v>0.0244630726</v>
      </c>
      <c r="F34" s="0" t="n">
        <v>0.3402481132</v>
      </c>
      <c r="S34" s="0" t="s">
        <v>310</v>
      </c>
      <c r="T34" s="0" t="n">
        <v>0.4366129394</v>
      </c>
      <c r="U34" s="0" t="n">
        <v>0.0348273905</v>
      </c>
      <c r="V34" s="0" t="n">
        <v>0.3794705359</v>
      </c>
      <c r="W34" s="0" t="n">
        <v>0.0277140808</v>
      </c>
      <c r="X34" s="0" t="n">
        <v>0.1213750534</v>
      </c>
      <c r="AA34" s="0" t="s">
        <v>310</v>
      </c>
      <c r="AB34" s="0" t="n">
        <v>0.2218904211</v>
      </c>
      <c r="AC34" s="0" t="n">
        <v>0.00828811</v>
      </c>
      <c r="AD34" s="0" t="n">
        <v>0.1899179</v>
      </c>
      <c r="AE34" s="0" t="n">
        <v>0.0212185427</v>
      </c>
      <c r="AF34" s="0" t="n">
        <v>0.5586850262</v>
      </c>
      <c r="AM34" s="21"/>
      <c r="AN34" s="21"/>
      <c r="AO34" s="21" t="s">
        <v>311</v>
      </c>
      <c r="AP34" s="21" t="s">
        <v>312</v>
      </c>
      <c r="AQ34" s="21" t="s">
        <v>313</v>
      </c>
      <c r="AR34" s="21" t="s">
        <v>133</v>
      </c>
      <c r="AS34" s="21" t="s">
        <v>314</v>
      </c>
      <c r="AT34" s="21"/>
    </row>
    <row r="35" customFormat="false" ht="15.25" hidden="false" customHeight="false" outlineLevel="0" collapsed="false">
      <c r="A35" s="0" t="s">
        <v>315</v>
      </c>
      <c r="S35" s="0" t="s">
        <v>315</v>
      </c>
      <c r="AA35" s="0" t="s">
        <v>315</v>
      </c>
      <c r="AM35" s="21"/>
      <c r="AN35" s="21"/>
      <c r="AO35" s="21" t="s">
        <v>239</v>
      </c>
      <c r="AP35" s="21" t="s">
        <v>294</v>
      </c>
      <c r="AQ35" s="21" t="s">
        <v>316</v>
      </c>
      <c r="AR35" s="21" t="s">
        <v>317</v>
      </c>
      <c r="AS35" s="21" t="s">
        <v>248</v>
      </c>
      <c r="AT35" s="21"/>
    </row>
    <row r="36" customFormat="false" ht="15.25" hidden="false" customHeight="false" outlineLevel="0" collapsed="false">
      <c r="A36" s="0" t="s">
        <v>318</v>
      </c>
      <c r="S36" s="0" t="s">
        <v>318</v>
      </c>
      <c r="AA36" s="0" t="s">
        <v>318</v>
      </c>
      <c r="AM36" s="21"/>
      <c r="AN36" s="55" t="n">
        <v>9</v>
      </c>
      <c r="AO36" s="21" t="n">
        <v>4084257</v>
      </c>
      <c r="AP36" s="21" t="n">
        <v>804915</v>
      </c>
      <c r="AQ36" s="21" t="n">
        <v>4601244</v>
      </c>
      <c r="AR36" s="21" t="n">
        <v>1189405</v>
      </c>
      <c r="AS36" s="21" t="n">
        <v>4755499</v>
      </c>
      <c r="AT36" s="21" t="s">
        <v>319</v>
      </c>
    </row>
    <row r="37" customFormat="false" ht="15.25" hidden="false" customHeight="false" outlineLevel="0" collapsed="false">
      <c r="A37" s="0" t="s">
        <v>320</v>
      </c>
      <c r="S37" s="0" t="s">
        <v>320</v>
      </c>
      <c r="AA37" s="0" t="s">
        <v>320</v>
      </c>
      <c r="AM37" s="21"/>
      <c r="AN37" s="21"/>
      <c r="AO37" s="21" t="s">
        <v>321</v>
      </c>
      <c r="AP37" s="21" t="s">
        <v>173</v>
      </c>
      <c r="AQ37" s="21" t="s">
        <v>170</v>
      </c>
      <c r="AR37" s="21" t="s">
        <v>322</v>
      </c>
      <c r="AS37" s="21" t="s">
        <v>213</v>
      </c>
      <c r="AT37" s="21" t="s">
        <v>323</v>
      </c>
    </row>
    <row r="38" customFormat="false" ht="15.25" hidden="false" customHeight="false" outlineLevel="0" collapsed="false">
      <c r="A38" s="0" t="s">
        <v>324</v>
      </c>
      <c r="S38" s="0" t="s">
        <v>324</v>
      </c>
      <c r="AA38" s="0" t="s">
        <v>324</v>
      </c>
      <c r="AM38" s="21"/>
      <c r="AN38" s="21"/>
      <c r="AO38" s="21" t="s">
        <v>325</v>
      </c>
      <c r="AP38" s="21" t="s">
        <v>326</v>
      </c>
      <c r="AQ38" s="21" t="s">
        <v>327</v>
      </c>
      <c r="AR38" s="21" t="s">
        <v>328</v>
      </c>
      <c r="AS38" s="21" t="s">
        <v>329</v>
      </c>
      <c r="AT38" s="21"/>
    </row>
    <row r="39" customFormat="false" ht="15.25" hidden="false" customHeight="false" outlineLevel="0" collapsed="false">
      <c r="A39" s="0" t="s">
        <v>330</v>
      </c>
      <c r="S39" s="0" t="s">
        <v>330</v>
      </c>
      <c r="AA39" s="0" t="s">
        <v>330</v>
      </c>
      <c r="AM39" s="21"/>
      <c r="AN39" s="21"/>
      <c r="AO39" s="21" t="s">
        <v>331</v>
      </c>
      <c r="AP39" s="21" t="s">
        <v>332</v>
      </c>
      <c r="AQ39" s="21" t="s">
        <v>333</v>
      </c>
      <c r="AR39" s="21" t="s">
        <v>334</v>
      </c>
      <c r="AS39" s="21" t="s">
        <v>335</v>
      </c>
      <c r="AT39" s="21"/>
    </row>
    <row r="40" customFormat="false" ht="15.25" hidden="false" customHeight="false" outlineLevel="0" collapsed="false">
      <c r="A40" s="0" t="s">
        <v>336</v>
      </c>
      <c r="S40" s="0" t="s">
        <v>336</v>
      </c>
      <c r="AA40" s="0" t="s">
        <v>336</v>
      </c>
      <c r="AM40" s="21"/>
      <c r="AN40" s="55" t="n">
        <v>10</v>
      </c>
      <c r="AO40" s="21" t="n">
        <v>4156458</v>
      </c>
      <c r="AP40" s="21" t="n">
        <v>787928</v>
      </c>
      <c r="AQ40" s="21" t="n">
        <v>4621381</v>
      </c>
      <c r="AR40" s="21" t="n">
        <v>1063464</v>
      </c>
      <c r="AS40" s="21" t="n">
        <v>4791473</v>
      </c>
      <c r="AT40" s="21" t="s">
        <v>337</v>
      </c>
    </row>
    <row r="41" customFormat="false" ht="15.25" hidden="false" customHeight="false" outlineLevel="0" collapsed="false">
      <c r="A41" s="0" t="s">
        <v>338</v>
      </c>
      <c r="S41" s="0" t="s">
        <v>338</v>
      </c>
      <c r="AA41" s="0" t="s">
        <v>338</v>
      </c>
      <c r="AM41" s="21"/>
      <c r="AN41" s="21"/>
      <c r="AO41" s="21" t="s">
        <v>339</v>
      </c>
      <c r="AP41" s="21" t="s">
        <v>173</v>
      </c>
      <c r="AQ41" s="21" t="s">
        <v>197</v>
      </c>
      <c r="AR41" s="21" t="s">
        <v>340</v>
      </c>
      <c r="AS41" s="21" t="s">
        <v>341</v>
      </c>
      <c r="AT41" s="21" t="s">
        <v>309</v>
      </c>
    </row>
    <row r="42" customFormat="false" ht="15.25" hidden="false" customHeight="false" outlineLevel="0" collapsed="false">
      <c r="A42" s="0" t="s">
        <v>342</v>
      </c>
      <c r="S42" s="0" t="s">
        <v>342</v>
      </c>
      <c r="AA42" s="0" t="s">
        <v>342</v>
      </c>
      <c r="AM42" s="21"/>
      <c r="AN42" s="21"/>
      <c r="AO42" s="21" t="s">
        <v>343</v>
      </c>
      <c r="AP42" s="21" t="s">
        <v>344</v>
      </c>
      <c r="AQ42" s="21" t="s">
        <v>345</v>
      </c>
      <c r="AR42" s="21" t="s">
        <v>346</v>
      </c>
      <c r="AS42" s="21" t="s">
        <v>347</v>
      </c>
      <c r="AT42" s="21"/>
    </row>
    <row r="43" customFormat="false" ht="15.25" hidden="false" customHeight="false" outlineLevel="0" collapsed="false">
      <c r="A43" s="0" t="s">
        <v>348</v>
      </c>
      <c r="S43" s="0" t="s">
        <v>348</v>
      </c>
      <c r="AA43" s="0" t="s">
        <v>348</v>
      </c>
      <c r="AM43" s="21"/>
      <c r="AN43" s="21"/>
      <c r="AO43" s="21" t="s">
        <v>349</v>
      </c>
      <c r="AP43" s="21" t="s">
        <v>350</v>
      </c>
      <c r="AQ43" s="21" t="s">
        <v>208</v>
      </c>
      <c r="AR43" s="21" t="s">
        <v>333</v>
      </c>
      <c r="AS43" s="21" t="s">
        <v>351</v>
      </c>
      <c r="AT43" s="21"/>
    </row>
    <row r="44" customFormat="false" ht="15.25" hidden="false" customHeight="false" outlineLevel="0" collapsed="false">
      <c r="A44" s="0" t="s">
        <v>352</v>
      </c>
      <c r="S44" s="0" t="s">
        <v>352</v>
      </c>
      <c r="AA44" s="0" t="s">
        <v>352</v>
      </c>
      <c r="AM44" s="21"/>
      <c r="AN44" s="55" t="n">
        <v>11</v>
      </c>
      <c r="AO44" s="21" t="n">
        <v>4283580</v>
      </c>
      <c r="AP44" s="21" t="n">
        <v>698475</v>
      </c>
      <c r="AQ44" s="21" t="n">
        <v>4492680</v>
      </c>
      <c r="AR44" s="21" t="n">
        <v>1205735</v>
      </c>
      <c r="AS44" s="21" t="n">
        <v>4814042</v>
      </c>
      <c r="AT44" s="21" t="s">
        <v>353</v>
      </c>
    </row>
    <row r="45" customFormat="false" ht="15.25" hidden="false" customHeight="false" outlineLevel="0" collapsed="false">
      <c r="A45" s="0" t="s">
        <v>354</v>
      </c>
      <c r="S45" s="0" t="s">
        <v>354</v>
      </c>
      <c r="AA45" s="0" t="s">
        <v>354</v>
      </c>
      <c r="AM45" s="21"/>
      <c r="AN45" s="21"/>
      <c r="AO45" s="21" t="s">
        <v>355</v>
      </c>
      <c r="AP45" s="21" t="s">
        <v>196</v>
      </c>
      <c r="AQ45" s="21" t="s">
        <v>356</v>
      </c>
      <c r="AR45" s="21" t="s">
        <v>276</v>
      </c>
      <c r="AS45" s="21" t="s">
        <v>341</v>
      </c>
      <c r="AT45" s="21" t="s">
        <v>323</v>
      </c>
    </row>
    <row r="46" customFormat="false" ht="15.25" hidden="false" customHeight="false" outlineLevel="0" collapsed="false">
      <c r="A46" s="0" t="s">
        <v>357</v>
      </c>
      <c r="B46" s="0" t="n">
        <v>0.3097833803</v>
      </c>
      <c r="C46" s="0" t="n">
        <v>0.0406898455</v>
      </c>
      <c r="D46" s="0" t="n">
        <v>0.2823558505</v>
      </c>
      <c r="E46" s="0" t="n">
        <v>0.0297664033</v>
      </c>
      <c r="F46" s="0" t="n">
        <v>0.3374045205</v>
      </c>
      <c r="S46" s="0" t="s">
        <v>357</v>
      </c>
      <c r="T46" s="0" t="n">
        <v>0.4075132297</v>
      </c>
      <c r="U46" s="0" t="n">
        <v>0.0576309788</v>
      </c>
      <c r="V46" s="0" t="n">
        <v>0.3694415846</v>
      </c>
      <c r="W46" s="0" t="n">
        <v>0.040497956</v>
      </c>
      <c r="X46" s="0" t="n">
        <v>0.124916251</v>
      </c>
      <c r="AA46" s="0" t="s">
        <v>357</v>
      </c>
      <c r="AB46" s="0" t="n">
        <v>0.20863053</v>
      </c>
      <c r="AC46" s="0" t="n">
        <v>0.0231553468</v>
      </c>
      <c r="AD46" s="0" t="n">
        <v>0.192219927</v>
      </c>
      <c r="AE46" s="0" t="n">
        <v>0.0186589765</v>
      </c>
      <c r="AF46" s="0" t="n">
        <v>0.5573352197</v>
      </c>
      <c r="AM46" s="21"/>
      <c r="AN46" s="21"/>
      <c r="AO46" s="21" t="s">
        <v>358</v>
      </c>
      <c r="AP46" s="21" t="s">
        <v>359</v>
      </c>
      <c r="AQ46" s="21" t="s">
        <v>360</v>
      </c>
      <c r="AR46" s="21" t="s">
        <v>361</v>
      </c>
      <c r="AS46" s="21" t="s">
        <v>347</v>
      </c>
      <c r="AT46" s="21"/>
    </row>
    <row r="47" customFormat="false" ht="15.25" hidden="false" customHeight="false" outlineLevel="0" collapsed="false">
      <c r="A47" s="0" t="s">
        <v>362</v>
      </c>
      <c r="B47" s="0" t="n">
        <v>0.3052936562</v>
      </c>
      <c r="C47" s="0" t="n">
        <v>0.0425995859</v>
      </c>
      <c r="D47" s="0" t="n">
        <v>0.2991318725</v>
      </c>
      <c r="E47" s="0" t="n">
        <v>0.0288520828</v>
      </c>
      <c r="F47" s="0" t="n">
        <v>0.3241228026</v>
      </c>
      <c r="S47" s="0" t="s">
        <v>362</v>
      </c>
      <c r="T47" s="0" t="n">
        <v>0.4031606606</v>
      </c>
      <c r="U47" s="0" t="n">
        <v>0.0616701869</v>
      </c>
      <c r="V47" s="0" t="n">
        <v>0.378804579</v>
      </c>
      <c r="W47" s="0" t="n">
        <v>0.0339854817</v>
      </c>
      <c r="X47" s="0" t="n">
        <v>0.1223790918</v>
      </c>
      <c r="AA47" s="0" t="s">
        <v>362</v>
      </c>
      <c r="AB47" s="0" t="n">
        <v>0.2084757838</v>
      </c>
      <c r="AC47" s="0" t="n">
        <v>0.0237334212</v>
      </c>
      <c r="AD47" s="0" t="n">
        <v>0.2203132555</v>
      </c>
      <c r="AE47" s="0" t="n">
        <v>0.0237737138</v>
      </c>
      <c r="AF47" s="0" t="n">
        <v>0.5237038257</v>
      </c>
      <c r="AM47" s="21"/>
      <c r="AN47" s="21"/>
      <c r="AO47" s="21" t="s">
        <v>303</v>
      </c>
      <c r="AP47" s="21" t="s">
        <v>363</v>
      </c>
      <c r="AQ47" s="21" t="s">
        <v>364</v>
      </c>
      <c r="AR47" s="21" t="s">
        <v>365</v>
      </c>
      <c r="AS47" s="21" t="s">
        <v>366</v>
      </c>
      <c r="AT47" s="21"/>
    </row>
    <row r="48" customFormat="false" ht="15.25" hidden="false" customHeight="false" outlineLevel="0" collapsed="false">
      <c r="A48" s="0" t="s">
        <v>367</v>
      </c>
      <c r="B48" s="0" t="n">
        <v>0.3052936562</v>
      </c>
      <c r="C48" s="0" t="n">
        <v>0.0425995859</v>
      </c>
      <c r="D48" s="0" t="n">
        <v>0.2991318725</v>
      </c>
      <c r="E48" s="0" t="n">
        <v>0.0288520828</v>
      </c>
      <c r="F48" s="0" t="n">
        <v>0.3241228026</v>
      </c>
      <c r="S48" s="0" t="s">
        <v>367</v>
      </c>
      <c r="T48" s="0" t="n">
        <v>0.4031606606</v>
      </c>
      <c r="U48" s="0" t="n">
        <v>0.0616701869</v>
      </c>
      <c r="V48" s="0" t="n">
        <v>0.378804579</v>
      </c>
      <c r="W48" s="0" t="n">
        <v>0.0339854817</v>
      </c>
      <c r="X48" s="0" t="n">
        <v>0.1223790918</v>
      </c>
      <c r="AA48" s="0" t="s">
        <v>367</v>
      </c>
      <c r="AB48" s="0" t="n">
        <v>0.2084757838</v>
      </c>
      <c r="AC48" s="0" t="n">
        <v>0.0237334212</v>
      </c>
      <c r="AD48" s="0" t="n">
        <v>0.2203132555</v>
      </c>
      <c r="AE48" s="0" t="n">
        <v>0.0237737138</v>
      </c>
      <c r="AF48" s="0" t="n">
        <v>0.5237038257</v>
      </c>
      <c r="AM48" s="21"/>
      <c r="AN48" s="55" t="n">
        <v>12</v>
      </c>
      <c r="AO48" s="21" t="n">
        <v>4389915</v>
      </c>
      <c r="AP48" s="21" t="n">
        <v>781731</v>
      </c>
      <c r="AQ48" s="21" t="n">
        <v>4533951</v>
      </c>
      <c r="AR48" s="21" t="n">
        <v>1116625</v>
      </c>
      <c r="AS48" s="21" t="n">
        <v>4793582</v>
      </c>
      <c r="AT48" s="21" t="s">
        <v>368</v>
      </c>
    </row>
    <row r="49" customFormat="false" ht="15.25" hidden="false" customHeight="false" outlineLevel="0" collapsed="false">
      <c r="A49" s="0" t="s">
        <v>369</v>
      </c>
      <c r="S49" s="0" t="s">
        <v>369</v>
      </c>
      <c r="AA49" s="0" t="s">
        <v>369</v>
      </c>
      <c r="AM49" s="21"/>
      <c r="AN49" s="21"/>
      <c r="AO49" s="21" t="s">
        <v>370</v>
      </c>
      <c r="AP49" s="21" t="s">
        <v>173</v>
      </c>
      <c r="AQ49" s="21" t="s">
        <v>170</v>
      </c>
      <c r="AR49" s="21" t="s">
        <v>340</v>
      </c>
      <c r="AS49" s="21" t="s">
        <v>341</v>
      </c>
      <c r="AT49" s="21" t="s">
        <v>350</v>
      </c>
    </row>
    <row r="50" customFormat="false" ht="15.25" hidden="false" customHeight="false" outlineLevel="0" collapsed="false">
      <c r="A50" s="0" t="s">
        <v>371</v>
      </c>
      <c r="B50" s="0" t="n">
        <v>0.3052936562</v>
      </c>
      <c r="C50" s="0" t="n">
        <v>0.0425995859</v>
      </c>
      <c r="D50" s="0" t="n">
        <v>0.2991318725</v>
      </c>
      <c r="E50" s="0" t="n">
        <v>0.0288520828</v>
      </c>
      <c r="F50" s="0" t="n">
        <v>0.3241228026</v>
      </c>
      <c r="S50" s="0" t="s">
        <v>371</v>
      </c>
      <c r="T50" s="0" t="n">
        <v>0.4031606606</v>
      </c>
      <c r="U50" s="0" t="n">
        <v>0.0616701869</v>
      </c>
      <c r="V50" s="0" t="n">
        <v>0.378804579</v>
      </c>
      <c r="W50" s="0" t="n">
        <v>0.0339854817</v>
      </c>
      <c r="X50" s="0" t="n">
        <v>0.1223790918</v>
      </c>
      <c r="AA50" s="0" t="s">
        <v>371</v>
      </c>
      <c r="AB50" s="0" t="n">
        <v>0.2084757838</v>
      </c>
      <c r="AC50" s="0" t="n">
        <v>0.0237334212</v>
      </c>
      <c r="AD50" s="0" t="n">
        <v>0.2203132555</v>
      </c>
      <c r="AE50" s="0" t="n">
        <v>0.0237737138</v>
      </c>
      <c r="AF50" s="0" t="n">
        <v>0.5237038257</v>
      </c>
      <c r="AM50" s="21"/>
      <c r="AN50" s="21"/>
      <c r="AO50" s="21" t="s">
        <v>372</v>
      </c>
      <c r="AP50" s="21" t="s">
        <v>373</v>
      </c>
      <c r="AQ50" s="21" t="s">
        <v>374</v>
      </c>
      <c r="AR50" s="21" t="s">
        <v>375</v>
      </c>
      <c r="AS50" s="21" t="s">
        <v>376</v>
      </c>
      <c r="AT50" s="21"/>
    </row>
    <row r="51" customFormat="false" ht="15.25" hidden="false" customHeight="false" outlineLevel="0" collapsed="false">
      <c r="A51" s="0" t="s">
        <v>377</v>
      </c>
      <c r="S51" s="0" t="s">
        <v>377</v>
      </c>
      <c r="AA51" s="0" t="s">
        <v>377</v>
      </c>
      <c r="AM51" s="21"/>
      <c r="AN51" s="21"/>
      <c r="AO51" s="21" t="s">
        <v>256</v>
      </c>
      <c r="AP51" s="21" t="s">
        <v>323</v>
      </c>
      <c r="AQ51" s="21" t="s">
        <v>255</v>
      </c>
      <c r="AR51" s="21" t="s">
        <v>378</v>
      </c>
      <c r="AS51" s="21" t="s">
        <v>351</v>
      </c>
      <c r="AT51" s="21"/>
    </row>
    <row r="52" customFormat="false" ht="15.25" hidden="false" customHeight="false" outlineLevel="0" collapsed="false">
      <c r="A52" s="0" t="s">
        <v>379</v>
      </c>
      <c r="B52" s="0" t="n">
        <v>0.3071768472</v>
      </c>
      <c r="C52" s="0" t="n">
        <v>0.0452379913</v>
      </c>
      <c r="D52" s="0" t="n">
        <v>0.3017263689</v>
      </c>
      <c r="E52" s="0" t="n">
        <v>0.036201185</v>
      </c>
      <c r="F52" s="0" t="n">
        <v>0.3096576076</v>
      </c>
      <c r="S52" s="0" t="s">
        <v>379</v>
      </c>
      <c r="T52" s="0" t="n">
        <v>0.4018171677</v>
      </c>
      <c r="U52" s="0" t="n">
        <v>0.0592918369</v>
      </c>
      <c r="V52" s="0" t="n">
        <v>0.3875896523</v>
      </c>
      <c r="W52" s="0" t="n">
        <v>0.0375419157</v>
      </c>
      <c r="X52" s="0" t="n">
        <v>0.1137594274</v>
      </c>
      <c r="AA52" s="0" t="s">
        <v>379</v>
      </c>
      <c r="AB52" s="0" t="n">
        <v>0.2123026149</v>
      </c>
      <c r="AC52" s="0" t="n">
        <v>0.0311494104</v>
      </c>
      <c r="AD52" s="0" t="n">
        <v>0.215650867</v>
      </c>
      <c r="AE52" s="0" t="n">
        <v>0.0348571407</v>
      </c>
      <c r="AF52" s="0" t="n">
        <v>0.5060399671</v>
      </c>
      <c r="AM52" s="21"/>
      <c r="AN52" s="55" t="n">
        <v>13</v>
      </c>
      <c r="AO52" s="21" t="n">
        <v>4576609</v>
      </c>
      <c r="AP52" s="21" t="n">
        <v>844813</v>
      </c>
      <c r="AQ52" s="21" t="n">
        <v>4436655</v>
      </c>
      <c r="AR52" s="21" t="n">
        <v>1108231</v>
      </c>
      <c r="AS52" s="21" t="n">
        <v>4891354</v>
      </c>
      <c r="AT52" s="21" t="s">
        <v>380</v>
      </c>
    </row>
    <row r="53" customFormat="false" ht="15.25" hidden="false" customHeight="false" outlineLevel="0" collapsed="false">
      <c r="A53" s="0" t="s">
        <v>381</v>
      </c>
      <c r="S53" s="0" t="s">
        <v>381</v>
      </c>
      <c r="AA53" s="0" t="s">
        <v>381</v>
      </c>
      <c r="AM53" s="21"/>
      <c r="AN53" s="21"/>
      <c r="AO53" s="21" t="s">
        <v>170</v>
      </c>
      <c r="AP53" s="21" t="s">
        <v>382</v>
      </c>
      <c r="AQ53" s="21" t="s">
        <v>370</v>
      </c>
      <c r="AR53" s="21" t="s">
        <v>340</v>
      </c>
      <c r="AS53" s="21" t="s">
        <v>293</v>
      </c>
      <c r="AT53" s="21" t="s">
        <v>383</v>
      </c>
    </row>
    <row r="54" customFormat="false" ht="15.25" hidden="false" customHeight="false" outlineLevel="0" collapsed="false">
      <c r="A54" s="0" t="s">
        <v>384</v>
      </c>
      <c r="B54" s="0" t="n">
        <v>0.298638461</v>
      </c>
      <c r="C54" s="0" t="n">
        <v>0.0421244729</v>
      </c>
      <c r="D54" s="0" t="n">
        <v>0.3036095035</v>
      </c>
      <c r="E54" s="0" t="n">
        <v>0.0338800219</v>
      </c>
      <c r="F54" s="0" t="n">
        <v>0.3217475407</v>
      </c>
      <c r="S54" s="0" t="s">
        <v>384</v>
      </c>
      <c r="T54" s="0" t="n">
        <v>0.3978488381</v>
      </c>
      <c r="U54" s="0" t="n">
        <v>0.0578273377</v>
      </c>
      <c r="V54" s="0" t="n">
        <v>0.385129034</v>
      </c>
      <c r="W54" s="0" t="n">
        <v>0.0372183315</v>
      </c>
      <c r="X54" s="0" t="n">
        <v>0.1219764586</v>
      </c>
      <c r="AA54" s="0" t="s">
        <v>384</v>
      </c>
      <c r="AB54" s="0" t="n">
        <v>0.1991679523</v>
      </c>
      <c r="AC54" s="0" t="n">
        <v>0.0263804348</v>
      </c>
      <c r="AD54" s="0" t="n">
        <v>0.2218762272</v>
      </c>
      <c r="AE54" s="0" t="n">
        <v>0.0305329593</v>
      </c>
      <c r="AF54" s="0" t="n">
        <v>0.5220424264</v>
      </c>
      <c r="AM54" s="21"/>
      <c r="AN54" s="21"/>
      <c r="AO54" s="21" t="s">
        <v>385</v>
      </c>
      <c r="AP54" s="21" t="s">
        <v>386</v>
      </c>
      <c r="AQ54" s="21" t="s">
        <v>387</v>
      </c>
      <c r="AR54" s="21" t="s">
        <v>388</v>
      </c>
      <c r="AS54" s="21" t="s">
        <v>389</v>
      </c>
      <c r="AT54" s="21"/>
    </row>
    <row r="55" customFormat="false" ht="15.25" hidden="false" customHeight="false" outlineLevel="0" collapsed="false">
      <c r="A55" s="0" t="s">
        <v>390</v>
      </c>
      <c r="S55" s="0" t="s">
        <v>390</v>
      </c>
      <c r="AA55" s="0" t="s">
        <v>390</v>
      </c>
      <c r="AM55" s="21"/>
      <c r="AN55" s="21"/>
      <c r="AO55" s="21" t="s">
        <v>199</v>
      </c>
      <c r="AP55" s="21" t="s">
        <v>391</v>
      </c>
      <c r="AQ55" s="21" t="s">
        <v>158</v>
      </c>
      <c r="AR55" s="21" t="s">
        <v>392</v>
      </c>
      <c r="AS55" s="21" t="s">
        <v>248</v>
      </c>
      <c r="AT55" s="21"/>
    </row>
    <row r="56" customFormat="false" ht="15.25" hidden="false" customHeight="false" outlineLevel="0" collapsed="false">
      <c r="A56" s="0" t="s">
        <v>393</v>
      </c>
      <c r="B56" s="0" t="n">
        <v>0.315815928</v>
      </c>
      <c r="C56" s="0" t="n">
        <v>0.0435563372</v>
      </c>
      <c r="D56" s="0" t="n">
        <v>0.2801582849</v>
      </c>
      <c r="E56" s="0" t="n">
        <v>0.0417842541</v>
      </c>
      <c r="F56" s="0" t="n">
        <v>0.3186851959</v>
      </c>
      <c r="S56" s="0" t="s">
        <v>393</v>
      </c>
      <c r="T56" s="0" t="n">
        <v>0.4187659632</v>
      </c>
      <c r="U56" s="0" t="n">
        <v>0.0627455923</v>
      </c>
      <c r="V56" s="0" t="n">
        <v>0.3541580792</v>
      </c>
      <c r="W56" s="0" t="n">
        <v>0.0437841711</v>
      </c>
      <c r="X56" s="0" t="n">
        <v>0.1205461942</v>
      </c>
      <c r="AA56" s="0" t="s">
        <v>393</v>
      </c>
      <c r="AB56" s="0" t="n">
        <v>0.212139035</v>
      </c>
      <c r="AC56" s="0" t="n">
        <v>0.0242316002</v>
      </c>
      <c r="AD56" s="0" t="n">
        <v>0.2056360301</v>
      </c>
      <c r="AE56" s="0" t="n">
        <v>0.039770217</v>
      </c>
      <c r="AF56" s="0" t="n">
        <v>0.5182231177</v>
      </c>
      <c r="AM56" s="21"/>
      <c r="AN56" s="55" t="n">
        <v>14</v>
      </c>
      <c r="AO56" s="21" t="n">
        <v>4587387</v>
      </c>
      <c r="AP56" s="21" t="n">
        <v>703924</v>
      </c>
      <c r="AQ56" s="21" t="n">
        <v>4622277</v>
      </c>
      <c r="AR56" s="21" t="n">
        <v>944941</v>
      </c>
      <c r="AS56" s="21" t="n">
        <v>5039030</v>
      </c>
      <c r="AT56" s="21" t="s">
        <v>394</v>
      </c>
    </row>
    <row r="57" customFormat="false" ht="15.25" hidden="false" customHeight="false" outlineLevel="0" collapsed="false">
      <c r="A57" s="0" t="s">
        <v>395</v>
      </c>
      <c r="S57" s="0" t="s">
        <v>395</v>
      </c>
      <c r="AA57" s="0" t="s">
        <v>395</v>
      </c>
      <c r="AM57" s="21"/>
      <c r="AN57" s="21"/>
      <c r="AO57" s="21" t="s">
        <v>170</v>
      </c>
      <c r="AP57" s="21" t="s">
        <v>196</v>
      </c>
      <c r="AQ57" s="21" t="s">
        <v>197</v>
      </c>
      <c r="AR57" s="21" t="s">
        <v>396</v>
      </c>
      <c r="AS57" s="21" t="s">
        <v>397</v>
      </c>
      <c r="AT57" s="21" t="s">
        <v>383</v>
      </c>
    </row>
    <row r="58" customFormat="false" ht="15.25" hidden="false" customHeight="false" outlineLevel="0" collapsed="false">
      <c r="A58" s="0" t="s">
        <v>398</v>
      </c>
      <c r="B58" s="0" t="n">
        <v>0.3057023411</v>
      </c>
      <c r="C58" s="0" t="n">
        <v>0.0496893346</v>
      </c>
      <c r="D58" s="0" t="n">
        <v>0.2901656825</v>
      </c>
      <c r="E58" s="0" t="n">
        <v>0.0390043112</v>
      </c>
      <c r="F58" s="0" t="n">
        <v>0.3154383306</v>
      </c>
      <c r="S58" s="0" t="s">
        <v>398</v>
      </c>
      <c r="T58" s="0" t="n">
        <v>0.4107740944</v>
      </c>
      <c r="U58" s="0" t="n">
        <v>0.0690635986</v>
      </c>
      <c r="V58" s="0" t="n">
        <v>0.3519006448</v>
      </c>
      <c r="W58" s="0" t="n">
        <v>0.0450393026</v>
      </c>
      <c r="X58" s="0" t="n">
        <v>0.1232223596</v>
      </c>
      <c r="AA58" s="0" t="s">
        <v>398</v>
      </c>
      <c r="AB58" s="0" t="n">
        <v>0.1999498604</v>
      </c>
      <c r="AC58" s="0" t="n">
        <v>0.0301895508</v>
      </c>
      <c r="AD58" s="0" t="n">
        <v>0.2280307586</v>
      </c>
      <c r="AE58" s="0" t="n">
        <v>0.0329302209</v>
      </c>
      <c r="AF58" s="0" t="n">
        <v>0.5088996092</v>
      </c>
      <c r="AM58" s="21"/>
      <c r="AN58" s="21"/>
      <c r="AO58" s="21" t="s">
        <v>385</v>
      </c>
      <c r="AP58" s="21" t="s">
        <v>399</v>
      </c>
      <c r="AQ58" s="21" t="s">
        <v>400</v>
      </c>
      <c r="AR58" s="21" t="s">
        <v>401</v>
      </c>
      <c r="AS58" s="21" t="s">
        <v>314</v>
      </c>
      <c r="AT58" s="21"/>
    </row>
    <row r="59" customFormat="false" ht="15.25" hidden="false" customHeight="false" outlineLevel="0" collapsed="false">
      <c r="A59" s="0" t="s">
        <v>402</v>
      </c>
      <c r="S59" s="0" t="s">
        <v>402</v>
      </c>
      <c r="AA59" s="0" t="s">
        <v>402</v>
      </c>
      <c r="AM59" s="21"/>
      <c r="AN59" s="21"/>
      <c r="AO59" s="21" t="s">
        <v>199</v>
      </c>
      <c r="AP59" s="21" t="s">
        <v>403</v>
      </c>
      <c r="AQ59" s="21" t="s">
        <v>208</v>
      </c>
      <c r="AR59" s="21" t="s">
        <v>350</v>
      </c>
      <c r="AS59" s="21" t="s">
        <v>350</v>
      </c>
      <c r="AT59" s="21"/>
    </row>
    <row r="60" customFormat="false" ht="15.25" hidden="false" customHeight="false" outlineLevel="0" collapsed="false">
      <c r="A60" s="0" t="s">
        <v>404</v>
      </c>
      <c r="B60" s="0" t="n">
        <v>0.3116875236</v>
      </c>
      <c r="C60" s="0" t="n">
        <v>0.0569302026</v>
      </c>
      <c r="D60" s="0" t="n">
        <v>0.2792409306</v>
      </c>
      <c r="E60" s="0" t="n">
        <v>0.0545251189</v>
      </c>
      <c r="F60" s="0" t="n">
        <v>0.2976162244</v>
      </c>
      <c r="S60" s="0" t="s">
        <v>404</v>
      </c>
      <c r="T60" s="0" t="n">
        <v>0.4099635401</v>
      </c>
      <c r="U60" s="0" t="n">
        <v>0.0758046874</v>
      </c>
      <c r="V60" s="0" t="n">
        <v>0.3401598997</v>
      </c>
      <c r="W60" s="0" t="n">
        <v>0.0646257505</v>
      </c>
      <c r="X60" s="0" t="n">
        <v>0.1094461224</v>
      </c>
      <c r="AA60" s="0" t="s">
        <v>404</v>
      </c>
      <c r="AB60" s="0" t="n">
        <v>0.2125146619</v>
      </c>
      <c r="AC60" s="0" t="n">
        <v>0.0378834734</v>
      </c>
      <c r="AD60" s="0" t="n">
        <v>0.2177660286</v>
      </c>
      <c r="AE60" s="0" t="n">
        <v>0.0443323111</v>
      </c>
      <c r="AF60" s="0" t="n">
        <v>0.487503525</v>
      </c>
      <c r="AM60" s="21"/>
      <c r="AN60" s="55" t="n">
        <v>15</v>
      </c>
      <c r="AO60" s="21" t="n">
        <v>4711039</v>
      </c>
      <c r="AP60" s="21" t="n">
        <v>836381</v>
      </c>
      <c r="AQ60" s="21" t="n">
        <v>4335444</v>
      </c>
      <c r="AR60" s="21" t="n">
        <v>1066593</v>
      </c>
      <c r="AS60" s="21" t="n">
        <v>5026994</v>
      </c>
      <c r="AT60" s="21" t="s">
        <v>405</v>
      </c>
    </row>
    <row r="61" customFormat="false" ht="15.25" hidden="false" customHeight="false" outlineLevel="0" collapsed="false">
      <c r="A61" s="0" t="s">
        <v>406</v>
      </c>
      <c r="S61" s="0" t="s">
        <v>406</v>
      </c>
      <c r="AA61" s="0" t="s">
        <v>406</v>
      </c>
      <c r="AM61" s="21"/>
      <c r="AN61" s="21"/>
      <c r="AO61" s="21" t="s">
        <v>213</v>
      </c>
      <c r="AP61" s="21" t="s">
        <v>382</v>
      </c>
      <c r="AQ61" s="21" t="s">
        <v>115</v>
      </c>
      <c r="AR61" s="21" t="s">
        <v>340</v>
      </c>
      <c r="AS61" s="21" t="s">
        <v>397</v>
      </c>
      <c r="AT61" s="21" t="s">
        <v>407</v>
      </c>
    </row>
    <row r="62" customFormat="false" ht="15.25" hidden="false" customHeight="false" outlineLevel="0" collapsed="false">
      <c r="A62" s="0" t="s">
        <v>408</v>
      </c>
      <c r="B62" s="0" t="n">
        <v>0.324379669</v>
      </c>
      <c r="C62" s="0" t="n">
        <v>0.0639362857</v>
      </c>
      <c r="D62" s="0" t="n">
        <v>0.2554733801</v>
      </c>
      <c r="E62" s="0" t="n">
        <v>0.0390594477</v>
      </c>
      <c r="F62" s="0" t="n">
        <v>0.3171512175</v>
      </c>
      <c r="S62" s="0" t="s">
        <v>408</v>
      </c>
      <c r="T62" s="0" t="n">
        <v>0.423974537</v>
      </c>
      <c r="U62" s="0" t="n">
        <v>0.0928566751</v>
      </c>
      <c r="V62" s="0" t="n">
        <v>0.3150541349</v>
      </c>
      <c r="W62" s="0" t="n">
        <v>0.0457293481</v>
      </c>
      <c r="X62" s="0" t="n">
        <v>0.1223853049</v>
      </c>
      <c r="AA62" s="0" t="s">
        <v>408</v>
      </c>
      <c r="AB62" s="0" t="n">
        <v>0.2228228132</v>
      </c>
      <c r="AC62" s="0" t="n">
        <v>0.0344461737</v>
      </c>
      <c r="AD62" s="0" t="n">
        <v>0.194718903</v>
      </c>
      <c r="AE62" s="0" t="n">
        <v>0.0322581524</v>
      </c>
      <c r="AF62" s="0" t="n">
        <v>0.5157539577</v>
      </c>
      <c r="AM62" s="21"/>
      <c r="AN62" s="21"/>
      <c r="AO62" s="21" t="s">
        <v>409</v>
      </c>
      <c r="AP62" s="21" t="s">
        <v>410</v>
      </c>
      <c r="AQ62" s="21" t="s">
        <v>411</v>
      </c>
      <c r="AR62" s="21" t="s">
        <v>412</v>
      </c>
      <c r="AS62" s="21" t="s">
        <v>413</v>
      </c>
      <c r="AT62" s="21"/>
    </row>
    <row r="63" customFormat="false" ht="15.25" hidden="false" customHeight="false" outlineLevel="0" collapsed="false">
      <c r="A63" s="0" t="s">
        <v>414</v>
      </c>
      <c r="S63" s="0" t="s">
        <v>414</v>
      </c>
      <c r="AA63" s="0" t="s">
        <v>414</v>
      </c>
      <c r="AM63" s="21"/>
      <c r="AN63" s="21"/>
      <c r="AO63" s="21" t="s">
        <v>309</v>
      </c>
      <c r="AP63" s="21" t="s">
        <v>415</v>
      </c>
      <c r="AQ63" s="21" t="s">
        <v>416</v>
      </c>
      <c r="AR63" s="21" t="s">
        <v>333</v>
      </c>
      <c r="AS63" s="21" t="s">
        <v>417</v>
      </c>
      <c r="AT63" s="21"/>
    </row>
    <row r="64" customFormat="false" ht="15.25" hidden="false" customHeight="false" outlineLevel="0" collapsed="false">
      <c r="A64" s="0" t="s">
        <v>418</v>
      </c>
      <c r="B64" s="0" t="n">
        <v>0.3164946297</v>
      </c>
      <c r="C64" s="0" t="n">
        <v>0.0589636704</v>
      </c>
      <c r="D64" s="0" t="n">
        <v>0.2443731902</v>
      </c>
      <c r="E64" s="0" t="n">
        <v>0.056949418</v>
      </c>
      <c r="F64" s="0" t="n">
        <v>0.3232190917</v>
      </c>
      <c r="S64" s="0" t="s">
        <v>418</v>
      </c>
      <c r="T64" s="0" t="n">
        <v>0.4127569815</v>
      </c>
      <c r="U64" s="0" t="n">
        <v>0.0781968294</v>
      </c>
      <c r="V64" s="0" t="n">
        <v>0.3023999951</v>
      </c>
      <c r="W64" s="0" t="n">
        <v>0.0709685144</v>
      </c>
      <c r="X64" s="0" t="n">
        <v>0.1356776796</v>
      </c>
      <c r="AA64" s="0" t="s">
        <v>418</v>
      </c>
      <c r="AB64" s="0" t="n">
        <v>0.2188375451</v>
      </c>
      <c r="AC64" s="0" t="n">
        <v>0.0394518447</v>
      </c>
      <c r="AD64" s="0" t="n">
        <v>0.1855056425</v>
      </c>
      <c r="AE64" s="0" t="n">
        <v>0.0427272007</v>
      </c>
      <c r="AF64" s="0" t="n">
        <v>0.513477767</v>
      </c>
      <c r="AM64" s="21"/>
      <c r="AN64" s="55" t="n">
        <v>16</v>
      </c>
      <c r="AO64" s="21" t="n">
        <v>4824321</v>
      </c>
      <c r="AP64" s="21" t="n">
        <v>872914</v>
      </c>
      <c r="AQ64" s="21" t="n">
        <v>4371389</v>
      </c>
      <c r="AR64" s="21" t="n">
        <v>910803</v>
      </c>
      <c r="AS64" s="21" t="n">
        <v>5063712</v>
      </c>
      <c r="AT64" s="21" t="s">
        <v>419</v>
      </c>
    </row>
    <row r="65" customFormat="false" ht="15.25" hidden="false" customHeight="false" outlineLevel="0" collapsed="false">
      <c r="A65" s="0" t="s">
        <v>420</v>
      </c>
      <c r="S65" s="0" t="s">
        <v>420</v>
      </c>
      <c r="AA65" s="0" t="s">
        <v>420</v>
      </c>
      <c r="AM65" s="21"/>
      <c r="AN65" s="21"/>
      <c r="AO65" s="21" t="s">
        <v>341</v>
      </c>
      <c r="AP65" s="21" t="s">
        <v>382</v>
      </c>
      <c r="AQ65" s="21" t="s">
        <v>370</v>
      </c>
      <c r="AR65" s="21" t="s">
        <v>396</v>
      </c>
      <c r="AS65" s="21" t="s">
        <v>397</v>
      </c>
      <c r="AT65" s="21" t="s">
        <v>407</v>
      </c>
    </row>
    <row r="66" customFormat="false" ht="15.25" hidden="false" customHeight="false" outlineLevel="0" collapsed="false">
      <c r="A66" s="0" t="s">
        <v>421</v>
      </c>
      <c r="B66" s="0" t="n">
        <v>0.31931659</v>
      </c>
      <c r="C66" s="0" t="n">
        <v>0.0556964807</v>
      </c>
      <c r="D66" s="0" t="n">
        <v>0.2694214869</v>
      </c>
      <c r="E66" s="0" t="n">
        <v>0.040514584</v>
      </c>
      <c r="F66" s="0" t="n">
        <v>0.3150508584</v>
      </c>
      <c r="S66" s="0" t="s">
        <v>421</v>
      </c>
      <c r="T66" s="0" t="n">
        <v>0.4165060107</v>
      </c>
      <c r="U66" s="0" t="n">
        <v>0.0734718136</v>
      </c>
      <c r="V66" s="0" t="n">
        <v>0.3327418663</v>
      </c>
      <c r="W66" s="0" t="n">
        <v>0.0488719017</v>
      </c>
      <c r="X66" s="0" t="n">
        <v>0.1284084077</v>
      </c>
      <c r="AA66" s="0" t="s">
        <v>421</v>
      </c>
      <c r="AB66" s="0" t="n">
        <v>0.2216792617</v>
      </c>
      <c r="AC66" s="0" t="n">
        <v>0.0378392284</v>
      </c>
      <c r="AD66" s="0" t="n">
        <v>0.2058092889</v>
      </c>
      <c r="AE66" s="0" t="n">
        <v>0.0321187508</v>
      </c>
      <c r="AF66" s="0" t="n">
        <v>0.5025534701</v>
      </c>
      <c r="AM66" s="21"/>
      <c r="AN66" s="21"/>
      <c r="AO66" s="21" t="s">
        <v>422</v>
      </c>
      <c r="AP66" s="21" t="s">
        <v>423</v>
      </c>
      <c r="AQ66" s="21" t="s">
        <v>424</v>
      </c>
      <c r="AR66" s="21" t="s">
        <v>425</v>
      </c>
      <c r="AS66" s="21" t="s">
        <v>426</v>
      </c>
      <c r="AT66" s="21"/>
    </row>
    <row r="67" customFormat="false" ht="15.25" hidden="false" customHeight="false" outlineLevel="0" collapsed="false">
      <c r="A67" s="0" t="s">
        <v>427</v>
      </c>
      <c r="S67" s="0" t="s">
        <v>427</v>
      </c>
      <c r="AA67" s="0" t="s">
        <v>427</v>
      </c>
      <c r="AM67" s="21"/>
      <c r="AN67" s="21"/>
      <c r="AO67" s="21" t="s">
        <v>428</v>
      </c>
      <c r="AP67" s="21" t="s">
        <v>429</v>
      </c>
      <c r="AQ67" s="21" t="s">
        <v>150</v>
      </c>
      <c r="AR67" s="21" t="s">
        <v>230</v>
      </c>
      <c r="AS67" s="21" t="s">
        <v>285</v>
      </c>
      <c r="AT67" s="21"/>
    </row>
    <row r="68" customFormat="false" ht="15.25" hidden="false" customHeight="false" outlineLevel="0" collapsed="false">
      <c r="A68" s="0" t="s">
        <v>430</v>
      </c>
      <c r="B68" s="0" t="n">
        <v>0.3111748325</v>
      </c>
      <c r="C68" s="0" t="n">
        <v>0.0564694699</v>
      </c>
      <c r="D68" s="0" t="n">
        <v>0.2668468105</v>
      </c>
      <c r="E68" s="0" t="n">
        <v>0.0411814074</v>
      </c>
      <c r="F68" s="0" t="n">
        <v>0.3243274798</v>
      </c>
      <c r="S68" s="0" t="s">
        <v>430</v>
      </c>
      <c r="T68" s="0" t="n">
        <v>0.405080944</v>
      </c>
      <c r="U68" s="0" t="n">
        <v>0.0788647912</v>
      </c>
      <c r="V68" s="0" t="n">
        <v>0.3286837353</v>
      </c>
      <c r="W68" s="0" t="n">
        <v>0.0507673884</v>
      </c>
      <c r="X68" s="0" t="n">
        <v>0.1366031411</v>
      </c>
      <c r="AA68" s="0" t="s">
        <v>430</v>
      </c>
      <c r="AB68" s="0" t="n">
        <v>0.2160207316</v>
      </c>
      <c r="AC68" s="0" t="n">
        <v>0.0337765202</v>
      </c>
      <c r="AD68" s="0" t="n">
        <v>0.204188088</v>
      </c>
      <c r="AE68" s="0" t="n">
        <v>0.0314680309</v>
      </c>
      <c r="AF68" s="0" t="n">
        <v>0.5145466293</v>
      </c>
      <c r="AM68" s="21"/>
      <c r="AN68" s="55" t="n">
        <v>18</v>
      </c>
      <c r="AO68" s="21" t="n">
        <v>4978258</v>
      </c>
      <c r="AP68" s="21" t="n">
        <v>862455</v>
      </c>
      <c r="AQ68" s="21" t="n">
        <v>4185977</v>
      </c>
      <c r="AR68" s="21" t="n">
        <v>810473</v>
      </c>
      <c r="AS68" s="21" t="n">
        <v>5304041</v>
      </c>
      <c r="AT68" s="21" t="s">
        <v>431</v>
      </c>
    </row>
    <row r="69" customFormat="false" ht="15.25" hidden="false" customHeight="false" outlineLevel="0" collapsed="false">
      <c r="A69" s="0" t="s">
        <v>432</v>
      </c>
      <c r="S69" s="0" t="s">
        <v>432</v>
      </c>
      <c r="AA69" s="0" t="s">
        <v>432</v>
      </c>
      <c r="AM69" s="21"/>
      <c r="AN69" s="21"/>
      <c r="AO69" s="21" t="s">
        <v>433</v>
      </c>
      <c r="AP69" s="21" t="s">
        <v>382</v>
      </c>
      <c r="AQ69" s="21" t="s">
        <v>339</v>
      </c>
      <c r="AR69" s="21" t="s">
        <v>173</v>
      </c>
      <c r="AS69" s="21" t="s">
        <v>434</v>
      </c>
      <c r="AT69" s="21" t="s">
        <v>166</v>
      </c>
    </row>
    <row r="70" customFormat="false" ht="15.25" hidden="false" customHeight="false" outlineLevel="0" collapsed="false">
      <c r="A70" s="0" t="s">
        <v>435</v>
      </c>
      <c r="B70" s="0" t="n">
        <v>0.3089812676</v>
      </c>
      <c r="C70" s="0" t="n">
        <v>0.0493071677</v>
      </c>
      <c r="D70" s="0" t="n">
        <v>0.2804679595</v>
      </c>
      <c r="E70" s="0" t="n">
        <v>0.0383814022</v>
      </c>
      <c r="F70" s="0" t="n">
        <v>0.322862203</v>
      </c>
      <c r="S70" s="0" t="s">
        <v>435</v>
      </c>
      <c r="T70" s="0" t="n">
        <v>0.4005355748</v>
      </c>
      <c r="U70" s="0" t="n">
        <v>0.0659583258</v>
      </c>
      <c r="V70" s="0" t="n">
        <v>0.3500287943</v>
      </c>
      <c r="W70" s="0" t="n">
        <v>0.0442291128</v>
      </c>
      <c r="X70" s="0" t="n">
        <v>0.1392481922</v>
      </c>
      <c r="AA70" s="0" t="s">
        <v>435</v>
      </c>
      <c r="AB70" s="0" t="n">
        <v>0.2174195784</v>
      </c>
      <c r="AC70" s="0" t="n">
        <v>0.0326546669</v>
      </c>
      <c r="AD70" s="0" t="n">
        <v>0.2109015159</v>
      </c>
      <c r="AE70" s="0" t="n">
        <v>0.0325332201</v>
      </c>
      <c r="AF70" s="0" t="n">
        <v>0.5064910187</v>
      </c>
      <c r="AM70" s="21"/>
      <c r="AN70" s="21"/>
      <c r="AO70" s="21" t="s">
        <v>436</v>
      </c>
      <c r="AP70" s="21" t="s">
        <v>437</v>
      </c>
      <c r="AQ70" s="21" t="s">
        <v>438</v>
      </c>
      <c r="AR70" s="21" t="s">
        <v>312</v>
      </c>
      <c r="AS70" s="21" t="s">
        <v>439</v>
      </c>
      <c r="AT70" s="21"/>
    </row>
    <row r="71" customFormat="false" ht="15.25" hidden="false" customHeight="false" outlineLevel="0" collapsed="false">
      <c r="A71" s="0" t="s">
        <v>440</v>
      </c>
      <c r="S71" s="0" t="s">
        <v>440</v>
      </c>
      <c r="AA71" s="0" t="s">
        <v>440</v>
      </c>
      <c r="AM71" s="21"/>
      <c r="AN71" s="21"/>
      <c r="AO71" s="21" t="s">
        <v>441</v>
      </c>
      <c r="AP71" s="21" t="s">
        <v>442</v>
      </c>
      <c r="AQ71" s="21" t="s">
        <v>407</v>
      </c>
      <c r="AR71" s="21" t="s">
        <v>223</v>
      </c>
      <c r="AS71" s="21" t="s">
        <v>443</v>
      </c>
      <c r="AT71" s="21"/>
    </row>
    <row r="72" customFormat="false" ht="15.25" hidden="false" customHeight="false" outlineLevel="0" collapsed="false">
      <c r="A72" s="0" t="s">
        <v>444</v>
      </c>
      <c r="B72" s="0" t="n">
        <v>0.3035513243</v>
      </c>
      <c r="C72" s="0" t="n">
        <v>0.0544095229</v>
      </c>
      <c r="D72" s="0" t="n">
        <v>0.276184651</v>
      </c>
      <c r="E72" s="0" t="n">
        <v>0.0477540174</v>
      </c>
      <c r="F72" s="0" t="n">
        <v>0.3181004844</v>
      </c>
      <c r="S72" s="0" t="s">
        <v>444</v>
      </c>
      <c r="T72" s="0" t="n">
        <v>0.3983564282</v>
      </c>
      <c r="U72" s="0" t="n">
        <v>0.0796431731</v>
      </c>
      <c r="V72" s="0" t="n">
        <v>0.3332196493</v>
      </c>
      <c r="W72" s="0" t="n">
        <v>0.0529243351</v>
      </c>
      <c r="X72" s="0" t="n">
        <v>0.1358564144</v>
      </c>
      <c r="AA72" s="0" t="s">
        <v>444</v>
      </c>
      <c r="AB72" s="0" t="n">
        <v>0.2088362633</v>
      </c>
      <c r="AC72" s="0" t="n">
        <v>0.0291998389</v>
      </c>
      <c r="AD72" s="0" t="n">
        <v>0.2192038228</v>
      </c>
      <c r="AE72" s="0" t="n">
        <v>0.0425886103</v>
      </c>
      <c r="AF72" s="0" t="n">
        <v>0.5001714647</v>
      </c>
      <c r="AM72" s="21"/>
      <c r="AN72" s="55" t="n">
        <v>19</v>
      </c>
      <c r="AO72" s="21" t="n">
        <v>5091225</v>
      </c>
      <c r="AP72" s="21" t="n">
        <v>831855</v>
      </c>
      <c r="AQ72" s="21" t="n">
        <v>4105270</v>
      </c>
      <c r="AR72" s="21" t="n">
        <v>908040</v>
      </c>
      <c r="AS72" s="21" t="n">
        <v>5271406</v>
      </c>
      <c r="AT72" s="21" t="s">
        <v>445</v>
      </c>
    </row>
    <row r="73" customFormat="false" ht="15.25" hidden="false" customHeight="false" outlineLevel="0" collapsed="false">
      <c r="A73" s="0" t="s">
        <v>446</v>
      </c>
      <c r="S73" s="0" t="s">
        <v>446</v>
      </c>
      <c r="AA73" s="0" t="s">
        <v>446</v>
      </c>
      <c r="AM73" s="21"/>
      <c r="AN73" s="21"/>
      <c r="AO73" s="21" t="s">
        <v>447</v>
      </c>
      <c r="AP73" s="21" t="s">
        <v>382</v>
      </c>
      <c r="AQ73" s="21" t="s">
        <v>321</v>
      </c>
      <c r="AR73" s="21" t="s">
        <v>396</v>
      </c>
      <c r="AS73" s="21" t="s">
        <v>448</v>
      </c>
      <c r="AT73" s="21" t="s">
        <v>449</v>
      </c>
    </row>
    <row r="74" customFormat="false" ht="15.25" hidden="false" customHeight="false" outlineLevel="0" collapsed="false">
      <c r="A74" s="0" t="s">
        <v>450</v>
      </c>
      <c r="B74" s="0" t="n">
        <v>0.3142479294</v>
      </c>
      <c r="C74" s="0" t="n">
        <v>0.0539704878</v>
      </c>
      <c r="D74" s="0" t="n">
        <v>0.2667807574</v>
      </c>
      <c r="E74" s="0" t="n">
        <v>0.0463841408</v>
      </c>
      <c r="F74" s="0" t="n">
        <v>0.3186166846</v>
      </c>
      <c r="S74" s="0" t="s">
        <v>450</v>
      </c>
      <c r="T74" s="0" t="n">
        <v>0.4011782587</v>
      </c>
      <c r="U74" s="0" t="n">
        <v>0.0778000457</v>
      </c>
      <c r="V74" s="0" t="n">
        <v>0.3268288627</v>
      </c>
      <c r="W74" s="0" t="n">
        <v>0.0562326291</v>
      </c>
      <c r="X74" s="0" t="n">
        <v>0.1379602038</v>
      </c>
      <c r="AA74" s="0" t="s">
        <v>450</v>
      </c>
      <c r="AB74" s="0" t="n">
        <v>0.2275678627</v>
      </c>
      <c r="AC74" s="0" t="n">
        <v>0.0302095325</v>
      </c>
      <c r="AD74" s="0" t="n">
        <v>0.2069055237</v>
      </c>
      <c r="AE74" s="0" t="n">
        <v>0.0365640052</v>
      </c>
      <c r="AF74" s="0" t="n">
        <v>0.4987530759</v>
      </c>
      <c r="AM74" s="21"/>
      <c r="AN74" s="21"/>
      <c r="AO74" s="21" t="s">
        <v>451</v>
      </c>
      <c r="AP74" s="21" t="s">
        <v>452</v>
      </c>
      <c r="AQ74" s="21" t="s">
        <v>453</v>
      </c>
      <c r="AR74" s="21" t="s">
        <v>454</v>
      </c>
      <c r="AS74" s="21" t="s">
        <v>455</v>
      </c>
      <c r="AT74" s="21"/>
    </row>
    <row r="75" customFormat="false" ht="15.25" hidden="false" customHeight="false" outlineLevel="0" collapsed="false">
      <c r="A75" s="0" t="s">
        <v>456</v>
      </c>
      <c r="S75" s="0" t="s">
        <v>456</v>
      </c>
      <c r="AA75" s="0" t="s">
        <v>456</v>
      </c>
      <c r="AM75" s="21"/>
      <c r="AN75" s="21"/>
      <c r="AO75" s="21" t="s">
        <v>416</v>
      </c>
      <c r="AP75" s="21" t="s">
        <v>457</v>
      </c>
      <c r="AQ75" s="21" t="s">
        <v>285</v>
      </c>
      <c r="AR75" s="21" t="s">
        <v>199</v>
      </c>
      <c r="AS75" s="21" t="s">
        <v>441</v>
      </c>
      <c r="AT75" s="21"/>
    </row>
    <row r="76" customFormat="false" ht="15.25" hidden="false" customHeight="false" outlineLevel="0" collapsed="false">
      <c r="A76" s="0" t="s">
        <v>458</v>
      </c>
      <c r="B76" s="0" t="n">
        <v>0.2941828921</v>
      </c>
      <c r="C76" s="0" t="n">
        <v>0.0604656886</v>
      </c>
      <c r="D76" s="0" t="n">
        <v>0.2771961819</v>
      </c>
      <c r="E76" s="0" t="n">
        <v>0.068839547</v>
      </c>
      <c r="F76" s="0" t="n">
        <v>0.2993156904</v>
      </c>
      <c r="S76" s="0" t="s">
        <v>458</v>
      </c>
      <c r="T76" s="0" t="n">
        <v>0.3800697837</v>
      </c>
      <c r="U76" s="0" t="n">
        <v>0.0876725794</v>
      </c>
      <c r="V76" s="0" t="n">
        <v>0.3278282851</v>
      </c>
      <c r="W76" s="0" t="n">
        <v>0.0733467408</v>
      </c>
      <c r="X76" s="0" t="n">
        <v>0.1310826109</v>
      </c>
      <c r="AA76" s="0" t="s">
        <v>458</v>
      </c>
      <c r="AB76" s="0" t="n">
        <v>0.2087237422</v>
      </c>
      <c r="AC76" s="0" t="n">
        <v>0.033394296</v>
      </c>
      <c r="AD76" s="0" t="n">
        <v>0.2268162415</v>
      </c>
      <c r="AE76" s="0" t="n">
        <v>0.0643548004</v>
      </c>
      <c r="AF76" s="0" t="n">
        <v>0.46671092</v>
      </c>
      <c r="AM76" s="21"/>
      <c r="AN76" s="55" t="n">
        <v>20</v>
      </c>
      <c r="AO76" s="21" t="n">
        <v>5152784</v>
      </c>
      <c r="AP76" s="21" t="n">
        <v>896977</v>
      </c>
      <c r="AQ76" s="21" t="n">
        <v>4048129</v>
      </c>
      <c r="AR76" s="21" t="n">
        <v>875399</v>
      </c>
      <c r="AS76" s="21" t="n">
        <v>5260659</v>
      </c>
      <c r="AT76" s="21" t="s">
        <v>459</v>
      </c>
    </row>
    <row r="77" customFormat="false" ht="15.25" hidden="false" customHeight="false" outlineLevel="0" collapsed="false">
      <c r="A77" s="0" t="s">
        <v>460</v>
      </c>
      <c r="S77" s="0" t="s">
        <v>460</v>
      </c>
      <c r="AA77" s="0" t="s">
        <v>460</v>
      </c>
      <c r="AM77" s="21"/>
      <c r="AN77" s="21"/>
      <c r="AO77" s="21" t="s">
        <v>461</v>
      </c>
      <c r="AP77" s="21" t="s">
        <v>396</v>
      </c>
      <c r="AQ77" s="21" t="s">
        <v>168</v>
      </c>
      <c r="AR77" s="21" t="s">
        <v>382</v>
      </c>
      <c r="AS77" s="21" t="s">
        <v>448</v>
      </c>
      <c r="AT77" s="21" t="s">
        <v>449</v>
      </c>
    </row>
    <row r="78" customFormat="false" ht="15.25" hidden="false" customHeight="false" outlineLevel="0" collapsed="false">
      <c r="A78" s="0" t="s">
        <v>462</v>
      </c>
      <c r="B78" s="0" t="n">
        <v>0.2943614812</v>
      </c>
      <c r="C78" s="0" t="n">
        <v>0.0601819505</v>
      </c>
      <c r="D78" s="0" t="n">
        <v>0.2717304469</v>
      </c>
      <c r="E78" s="0" t="n">
        <v>0.066436915</v>
      </c>
      <c r="F78" s="0" t="n">
        <v>0.3072892064</v>
      </c>
      <c r="S78" s="0" t="s">
        <v>462</v>
      </c>
      <c r="T78" s="0" t="n">
        <v>0.3794636153</v>
      </c>
      <c r="U78" s="0" t="n">
        <v>0.0845492506</v>
      </c>
      <c r="V78" s="0" t="n">
        <v>0.3333921068</v>
      </c>
      <c r="W78" s="0" t="n">
        <v>0.0690921153</v>
      </c>
      <c r="X78" s="0" t="n">
        <v>0.1335029119</v>
      </c>
      <c r="AA78" s="0" t="s">
        <v>462</v>
      </c>
      <c r="AB78" s="0" t="n">
        <v>0.2093525963</v>
      </c>
      <c r="AC78" s="0" t="n">
        <v>0.0358413505</v>
      </c>
      <c r="AD78" s="0" t="n">
        <v>0.2101363517</v>
      </c>
      <c r="AE78" s="0" t="n">
        <v>0.063784624</v>
      </c>
      <c r="AF78" s="0" t="n">
        <v>0.4808850775</v>
      </c>
      <c r="AM78" s="21"/>
      <c r="AN78" s="21"/>
      <c r="AO78" s="21" t="s">
        <v>463</v>
      </c>
      <c r="AP78" s="21" t="s">
        <v>464</v>
      </c>
      <c r="AQ78" s="21" t="s">
        <v>465</v>
      </c>
      <c r="AR78" s="21" t="s">
        <v>466</v>
      </c>
      <c r="AS78" s="21" t="s">
        <v>467</v>
      </c>
      <c r="AT78" s="21"/>
    </row>
    <row r="79" customFormat="false" ht="15.25" hidden="false" customHeight="false" outlineLevel="0" collapsed="false">
      <c r="A79" s="0" t="s">
        <v>468</v>
      </c>
      <c r="S79" s="0" t="s">
        <v>468</v>
      </c>
      <c r="AA79" s="0" t="s">
        <v>468</v>
      </c>
      <c r="AM79" s="21"/>
      <c r="AN79" s="21"/>
      <c r="AO79" s="21" t="s">
        <v>469</v>
      </c>
      <c r="AP79" s="21" t="s">
        <v>470</v>
      </c>
      <c r="AQ79" s="21" t="s">
        <v>417</v>
      </c>
      <c r="AR79" s="21" t="s">
        <v>273</v>
      </c>
      <c r="AS79" s="21" t="s">
        <v>441</v>
      </c>
      <c r="AT79" s="21"/>
    </row>
    <row r="80" customFormat="false" ht="15.25" hidden="false" customHeight="false" outlineLevel="0" collapsed="false">
      <c r="A80" s="0" t="s">
        <v>471</v>
      </c>
      <c r="B80" s="0" t="n">
        <v>0.2965931018</v>
      </c>
      <c r="C80" s="0" t="n">
        <v>0.0556107208</v>
      </c>
      <c r="D80" s="0" t="n">
        <v>0.2688836643</v>
      </c>
      <c r="E80" s="0" t="n">
        <v>0.0720959914</v>
      </c>
      <c r="F80" s="0" t="n">
        <v>0.3068165216</v>
      </c>
      <c r="S80" s="0" t="s">
        <v>471</v>
      </c>
      <c r="T80" s="0" t="n">
        <v>0.3786185816</v>
      </c>
      <c r="U80" s="0" t="n">
        <v>0.0779834435</v>
      </c>
      <c r="V80" s="0" t="n">
        <v>0.3271168045</v>
      </c>
      <c r="W80" s="0" t="n">
        <v>0.0779238639</v>
      </c>
      <c r="X80" s="0" t="n">
        <v>0.1383573065</v>
      </c>
      <c r="AA80" s="0" t="s">
        <v>471</v>
      </c>
      <c r="AB80" s="0" t="n">
        <v>0.2133645709</v>
      </c>
      <c r="AC80" s="0" t="n">
        <v>0.0329098619</v>
      </c>
      <c r="AD80" s="0" t="n">
        <v>0.2097964305</v>
      </c>
      <c r="AE80" s="0" t="n">
        <v>0.0661826427</v>
      </c>
      <c r="AF80" s="0" t="n">
        <v>0.4777464939</v>
      </c>
      <c r="AM80" s="21"/>
      <c r="AN80" s="55" t="n">
        <v>21</v>
      </c>
      <c r="AO80" s="21" t="n">
        <v>5074947</v>
      </c>
      <c r="AP80" s="21" t="n">
        <v>831932</v>
      </c>
      <c r="AQ80" s="21" t="n">
        <v>4172638</v>
      </c>
      <c r="AR80" s="21" t="n">
        <v>851956</v>
      </c>
      <c r="AS80" s="21" t="n">
        <v>5343304</v>
      </c>
      <c r="AT80" s="21" t="s">
        <v>472</v>
      </c>
    </row>
    <row r="81" customFormat="false" ht="15.25" hidden="false" customHeight="false" outlineLevel="0" collapsed="false">
      <c r="A81" s="0" t="s">
        <v>473</v>
      </c>
      <c r="S81" s="0" t="s">
        <v>473</v>
      </c>
      <c r="AA81" s="0" t="s">
        <v>473</v>
      </c>
      <c r="AM81" s="21"/>
      <c r="AN81" s="21"/>
      <c r="AO81" s="21" t="s">
        <v>447</v>
      </c>
      <c r="AP81" s="21" t="s">
        <v>382</v>
      </c>
      <c r="AQ81" s="21" t="s">
        <v>339</v>
      </c>
      <c r="AR81" s="21" t="s">
        <v>382</v>
      </c>
      <c r="AS81" s="21" t="s">
        <v>434</v>
      </c>
      <c r="AT81" s="21" t="s">
        <v>449</v>
      </c>
    </row>
    <row r="82" customFormat="false" ht="15.25" hidden="false" customHeight="false" outlineLevel="0" collapsed="false">
      <c r="A82" s="0" t="s">
        <v>474</v>
      </c>
      <c r="B82" s="0" t="n">
        <v>0.3032246125</v>
      </c>
      <c r="C82" s="0" t="n">
        <v>0.0524300187</v>
      </c>
      <c r="D82" s="0" t="n">
        <v>0.2502518533</v>
      </c>
      <c r="E82" s="0" t="n">
        <v>0.0822171439</v>
      </c>
      <c r="F82" s="0" t="n">
        <v>0.3118763716</v>
      </c>
      <c r="S82" s="0" t="s">
        <v>474</v>
      </c>
      <c r="T82" s="0" t="n">
        <v>0.3860558955</v>
      </c>
      <c r="U82" s="0" t="n">
        <v>0.0712335709</v>
      </c>
      <c r="V82" s="0" t="n">
        <v>0.3119117658</v>
      </c>
      <c r="W82" s="0" t="n">
        <v>0.0888015937</v>
      </c>
      <c r="X82" s="0" t="n">
        <v>0.1419971741</v>
      </c>
      <c r="AA82" s="0" t="s">
        <v>474</v>
      </c>
      <c r="AB82" s="0" t="n">
        <v>0.2195885319</v>
      </c>
      <c r="AC82" s="0" t="n">
        <v>0.0334437692</v>
      </c>
      <c r="AD82" s="0" t="n">
        <v>0.1879928464</v>
      </c>
      <c r="AE82" s="0" t="n">
        <v>0.0755687189</v>
      </c>
      <c r="AF82" s="0" t="n">
        <v>0.4834061337</v>
      </c>
      <c r="AM82" s="21"/>
      <c r="AN82" s="21"/>
      <c r="AO82" s="21" t="s">
        <v>475</v>
      </c>
      <c r="AP82" s="21" t="s">
        <v>344</v>
      </c>
      <c r="AQ82" s="21" t="s">
        <v>476</v>
      </c>
      <c r="AR82" s="21" t="s">
        <v>477</v>
      </c>
      <c r="AS82" s="21" t="s">
        <v>478</v>
      </c>
      <c r="AT82" s="21"/>
    </row>
    <row r="83" customFormat="false" ht="15.25" hidden="false" customHeight="false" outlineLevel="0" collapsed="false">
      <c r="A83" s="0" t="s">
        <v>479</v>
      </c>
      <c r="S83" s="0" t="s">
        <v>479</v>
      </c>
      <c r="AA83" s="0" t="s">
        <v>479</v>
      </c>
      <c r="AM83" s="21"/>
      <c r="AN83" s="21"/>
      <c r="AO83" s="21" t="s">
        <v>416</v>
      </c>
      <c r="AP83" s="21" t="s">
        <v>457</v>
      </c>
      <c r="AQ83" s="21" t="s">
        <v>407</v>
      </c>
      <c r="AR83" s="21" t="s">
        <v>207</v>
      </c>
      <c r="AS83" s="21" t="s">
        <v>415</v>
      </c>
      <c r="AT83" s="21"/>
    </row>
    <row r="84" customFormat="false" ht="15.25" hidden="false" customHeight="false" outlineLevel="0" collapsed="false">
      <c r="A84" s="0" t="s">
        <v>480</v>
      </c>
      <c r="B84" s="0" t="n">
        <v>0.2830084019</v>
      </c>
      <c r="C84" s="0" t="n">
        <v>0.0543002747</v>
      </c>
      <c r="D84" s="0" t="n">
        <v>0.236858871</v>
      </c>
      <c r="E84" s="0" t="n">
        <v>0.1289973719</v>
      </c>
      <c r="F84" s="0" t="n">
        <v>0.2968350806</v>
      </c>
      <c r="S84" s="0" t="s">
        <v>480</v>
      </c>
      <c r="T84" s="0" t="n">
        <v>0.3588416351</v>
      </c>
      <c r="U84" s="0" t="n">
        <v>0.0756607446</v>
      </c>
      <c r="V84" s="0" t="n">
        <v>0.2873772292</v>
      </c>
      <c r="W84" s="0" t="n">
        <v>0.1357855193</v>
      </c>
      <c r="X84" s="0" t="n">
        <v>0.1423348719</v>
      </c>
      <c r="AA84" s="0" t="s">
        <v>480</v>
      </c>
      <c r="AB84" s="0" t="n">
        <v>0.2072328467</v>
      </c>
      <c r="AC84" s="0" t="n">
        <v>0.0329560513</v>
      </c>
      <c r="AD84" s="0" t="n">
        <v>0.1863789364</v>
      </c>
      <c r="AE84" s="0" t="n">
        <v>0.1222143874</v>
      </c>
      <c r="AF84" s="0" t="n">
        <v>0.4512177782</v>
      </c>
      <c r="AM84" s="21"/>
      <c r="AN84" s="55" t="n">
        <v>22</v>
      </c>
      <c r="AO84" s="21" t="n">
        <v>5208247</v>
      </c>
      <c r="AP84" s="21" t="n">
        <v>875083</v>
      </c>
      <c r="AQ84" s="21" t="n">
        <v>4207991</v>
      </c>
      <c r="AR84" s="21" t="n">
        <v>809423</v>
      </c>
      <c r="AS84" s="21" t="n">
        <v>5213985</v>
      </c>
      <c r="AT84" s="21" t="s">
        <v>481</v>
      </c>
    </row>
    <row r="85" customFormat="false" ht="15.25" hidden="false" customHeight="false" outlineLevel="0" collapsed="false">
      <c r="A85" s="0" t="s">
        <v>482</v>
      </c>
      <c r="S85" s="0" t="s">
        <v>482</v>
      </c>
      <c r="AA85" s="0" t="s">
        <v>482</v>
      </c>
      <c r="AM85" s="21"/>
      <c r="AN85" s="21"/>
      <c r="AO85" s="21" t="s">
        <v>461</v>
      </c>
      <c r="AP85" s="21" t="s">
        <v>382</v>
      </c>
      <c r="AQ85" s="21" t="s">
        <v>339</v>
      </c>
      <c r="AR85" s="21" t="s">
        <v>173</v>
      </c>
      <c r="AS85" s="21" t="s">
        <v>461</v>
      </c>
      <c r="AT85" s="21" t="s">
        <v>441</v>
      </c>
    </row>
    <row r="86" customFormat="false" ht="15.25" hidden="false" customHeight="false" outlineLevel="0" collapsed="false">
      <c r="A86" s="0" t="s">
        <v>483</v>
      </c>
      <c r="B86" s="0" t="n">
        <v>0.2696488635</v>
      </c>
      <c r="C86" s="0" t="n">
        <v>0.0520809914</v>
      </c>
      <c r="D86" s="0" t="n">
        <v>0.2518718814</v>
      </c>
      <c r="E86" s="0" t="n">
        <v>0.1097159988</v>
      </c>
      <c r="F86" s="0" t="n">
        <v>0.3166822648</v>
      </c>
      <c r="S86" s="0" t="s">
        <v>483</v>
      </c>
      <c r="T86" s="0" t="n">
        <v>0.3395380287</v>
      </c>
      <c r="U86" s="0" t="n">
        <v>0.0748005582</v>
      </c>
      <c r="V86" s="0" t="n">
        <v>0.3061758943</v>
      </c>
      <c r="W86" s="0" t="n">
        <v>0.1224898589</v>
      </c>
      <c r="X86" s="0" t="n">
        <v>0.1569956598</v>
      </c>
      <c r="AA86" s="0" t="s">
        <v>483</v>
      </c>
      <c r="AB86" s="0" t="n">
        <v>0.1993713429</v>
      </c>
      <c r="AC86" s="0" t="n">
        <v>0.0292351781</v>
      </c>
      <c r="AD86" s="0" t="n">
        <v>0.1972661158</v>
      </c>
      <c r="AE86" s="0" t="n">
        <v>0.0968711578</v>
      </c>
      <c r="AF86" s="0" t="n">
        <v>0.4772562054</v>
      </c>
      <c r="AM86" s="21"/>
      <c r="AN86" s="21"/>
      <c r="AO86" s="21" t="s">
        <v>484</v>
      </c>
      <c r="AP86" s="21" t="s">
        <v>485</v>
      </c>
      <c r="AQ86" s="21" t="s">
        <v>486</v>
      </c>
      <c r="AR86" s="21" t="s">
        <v>265</v>
      </c>
      <c r="AS86" s="21" t="s">
        <v>487</v>
      </c>
      <c r="AT86" s="21"/>
    </row>
    <row r="87" customFormat="false" ht="15.25" hidden="false" customHeight="false" outlineLevel="0" collapsed="false">
      <c r="A87" s="0" t="s">
        <v>488</v>
      </c>
      <c r="S87" s="0" t="s">
        <v>488</v>
      </c>
      <c r="AA87" s="0" t="s">
        <v>488</v>
      </c>
      <c r="AM87" s="21"/>
      <c r="AN87" s="21"/>
      <c r="AO87" s="21" t="s">
        <v>158</v>
      </c>
      <c r="AP87" s="21" t="s">
        <v>429</v>
      </c>
      <c r="AQ87" s="21" t="s">
        <v>489</v>
      </c>
      <c r="AR87" s="21" t="s">
        <v>331</v>
      </c>
      <c r="AS87" s="21" t="s">
        <v>166</v>
      </c>
      <c r="AT87" s="21"/>
    </row>
    <row r="88" customFormat="false" ht="15.25" hidden="false" customHeight="false" outlineLevel="0" collapsed="false">
      <c r="A88" s="0" t="s">
        <v>490</v>
      </c>
      <c r="B88" s="0" t="n">
        <v>0.2637625132</v>
      </c>
      <c r="C88" s="0" t="n">
        <v>0.0542665511</v>
      </c>
      <c r="D88" s="0" t="n">
        <v>0.2413075974</v>
      </c>
      <c r="E88" s="0" t="n">
        <v>0.1141681285</v>
      </c>
      <c r="F88" s="0" t="n">
        <v>0.3264952098</v>
      </c>
      <c r="S88" s="0" t="s">
        <v>490</v>
      </c>
      <c r="T88" s="0" t="n">
        <v>0.3313448595</v>
      </c>
      <c r="U88" s="0" t="n">
        <v>0.077447432</v>
      </c>
      <c r="V88" s="0" t="n">
        <v>0.2951807451</v>
      </c>
      <c r="W88" s="0" t="n">
        <v>0.1308709002</v>
      </c>
      <c r="X88" s="0" t="n">
        <v>0.1651560632</v>
      </c>
      <c r="AA88" s="0" t="s">
        <v>490</v>
      </c>
      <c r="AB88" s="0" t="n">
        <v>0.1953456221</v>
      </c>
      <c r="AC88" s="0" t="n">
        <v>0.0307994196</v>
      </c>
      <c r="AD88" s="0" t="n">
        <v>0.1867691938</v>
      </c>
      <c r="AE88" s="0" t="n">
        <v>0.0972591016</v>
      </c>
      <c r="AF88" s="0" t="n">
        <v>0.4898266629</v>
      </c>
      <c r="AM88" s="21"/>
      <c r="AN88" s="55" t="n">
        <v>23</v>
      </c>
      <c r="AO88" s="21" t="n">
        <v>5255632</v>
      </c>
      <c r="AP88" s="21" t="n">
        <v>923598</v>
      </c>
      <c r="AQ88" s="21" t="n">
        <v>4093390</v>
      </c>
      <c r="AR88" s="21" t="n">
        <v>942982</v>
      </c>
      <c r="AS88" s="21" t="n">
        <v>5246528</v>
      </c>
      <c r="AT88" s="21" t="s">
        <v>491</v>
      </c>
    </row>
    <row r="89" customFormat="false" ht="15.25" hidden="false" customHeight="false" outlineLevel="0" collapsed="false">
      <c r="A89" s="0" t="s">
        <v>492</v>
      </c>
      <c r="S89" s="0" t="s">
        <v>492</v>
      </c>
      <c r="AA89" s="0" t="s">
        <v>492</v>
      </c>
      <c r="AM89" s="21"/>
      <c r="AN89" s="21"/>
      <c r="AO89" s="21" t="s">
        <v>448</v>
      </c>
      <c r="AP89" s="21" t="s">
        <v>396</v>
      </c>
      <c r="AQ89" s="21" t="s">
        <v>321</v>
      </c>
      <c r="AR89" s="21" t="s">
        <v>396</v>
      </c>
      <c r="AS89" s="21" t="s">
        <v>448</v>
      </c>
      <c r="AT89" s="21" t="s">
        <v>457</v>
      </c>
    </row>
    <row r="90" customFormat="false" ht="15.25" hidden="false" customHeight="false" outlineLevel="0" collapsed="false">
      <c r="A90" s="0" t="s">
        <v>493</v>
      </c>
      <c r="B90" s="0" t="n">
        <v>0.263338978</v>
      </c>
      <c r="C90" s="0" t="n">
        <v>0.0510790438</v>
      </c>
      <c r="D90" s="0" t="n">
        <v>0.2511738511</v>
      </c>
      <c r="E90" s="0" t="n">
        <v>0.1173337025</v>
      </c>
      <c r="F90" s="0" t="n">
        <v>0.3170744246</v>
      </c>
      <c r="S90" s="0" t="s">
        <v>493</v>
      </c>
      <c r="T90" s="0" t="n">
        <v>0.3334670733</v>
      </c>
      <c r="U90" s="0" t="n">
        <v>0.0720524184</v>
      </c>
      <c r="V90" s="0" t="n">
        <v>0.305800515</v>
      </c>
      <c r="W90" s="0" t="n">
        <v>0.1302167688</v>
      </c>
      <c r="X90" s="0" t="n">
        <v>0.1584632245</v>
      </c>
      <c r="AA90" s="0" t="s">
        <v>493</v>
      </c>
      <c r="AB90" s="0" t="n">
        <v>0.1929622007</v>
      </c>
      <c r="AC90" s="0" t="n">
        <v>0.0300312953</v>
      </c>
      <c r="AD90" s="0" t="n">
        <v>0.196353475</v>
      </c>
      <c r="AE90" s="0" t="n">
        <v>0.1044049514</v>
      </c>
      <c r="AF90" s="0" t="n">
        <v>0.4762480775</v>
      </c>
      <c r="AM90" s="21"/>
      <c r="AN90" s="21"/>
      <c r="AO90" s="21" t="s">
        <v>494</v>
      </c>
      <c r="AP90" s="21" t="s">
        <v>495</v>
      </c>
      <c r="AQ90" s="21" t="s">
        <v>496</v>
      </c>
      <c r="AR90" s="21" t="s">
        <v>497</v>
      </c>
      <c r="AS90" s="21" t="s">
        <v>498</v>
      </c>
      <c r="AT90" s="21"/>
    </row>
    <row r="91" customFormat="false" ht="15.25" hidden="false" customHeight="false" outlineLevel="0" collapsed="false">
      <c r="A91" s="0" t="s">
        <v>499</v>
      </c>
      <c r="S91" s="0" t="s">
        <v>499</v>
      </c>
      <c r="AA91" s="0" t="s">
        <v>499</v>
      </c>
      <c r="AM91" s="21"/>
      <c r="AN91" s="21"/>
      <c r="AO91" s="21" t="s">
        <v>154</v>
      </c>
      <c r="AP91" s="21" t="s">
        <v>392</v>
      </c>
      <c r="AQ91" s="21" t="s">
        <v>285</v>
      </c>
      <c r="AR91" s="21" t="s">
        <v>350</v>
      </c>
      <c r="AS91" s="21" t="s">
        <v>449</v>
      </c>
      <c r="AT91" s="21"/>
    </row>
    <row r="92" customFormat="false" ht="15.25" hidden="false" customHeight="false" outlineLevel="0" collapsed="false">
      <c r="A92" s="0" t="s">
        <v>500</v>
      </c>
      <c r="B92" s="0" t="n">
        <v>0.2619423681</v>
      </c>
      <c r="C92" s="0" t="n">
        <v>0.0504830139</v>
      </c>
      <c r="D92" s="0" t="n">
        <v>0.262586144</v>
      </c>
      <c r="E92" s="0" t="n">
        <v>0.1103178662</v>
      </c>
      <c r="F92" s="0" t="n">
        <v>0.3146706079</v>
      </c>
      <c r="S92" s="0" t="s">
        <v>500</v>
      </c>
      <c r="T92" s="0" t="n">
        <v>0.328867497</v>
      </c>
      <c r="U92" s="0" t="n">
        <v>0.0725468502</v>
      </c>
      <c r="V92" s="0" t="n">
        <v>0.32150173</v>
      </c>
      <c r="W92" s="0" t="n">
        <v>0.1165102023</v>
      </c>
      <c r="X92" s="0" t="n">
        <v>0.1605737206</v>
      </c>
      <c r="AA92" s="0" t="s">
        <v>500</v>
      </c>
      <c r="AB92" s="0" t="n">
        <v>0.1946149396</v>
      </c>
      <c r="AC92" s="0" t="n">
        <v>0.0282865477</v>
      </c>
      <c r="AD92" s="0" t="n">
        <v>0.2033164053</v>
      </c>
      <c r="AE92" s="0" t="n">
        <v>0.1040883067</v>
      </c>
      <c r="AF92" s="0" t="n">
        <v>0.4696938007</v>
      </c>
      <c r="AM92" s="21"/>
      <c r="AN92" s="55" t="n">
        <v>24</v>
      </c>
      <c r="AO92" s="21" t="n">
        <v>5247219</v>
      </c>
      <c r="AP92" s="21" t="n">
        <v>893373</v>
      </c>
      <c r="AQ92" s="21" t="n">
        <v>4087242</v>
      </c>
      <c r="AR92" s="21" t="n">
        <v>983648</v>
      </c>
      <c r="AS92" s="21" t="n">
        <v>5319986</v>
      </c>
      <c r="AT92" s="21" t="s">
        <v>501</v>
      </c>
    </row>
    <row r="93" customFormat="false" ht="15.25" hidden="false" customHeight="false" outlineLevel="0" collapsed="false">
      <c r="A93" s="0" t="s">
        <v>502</v>
      </c>
      <c r="S93" s="0" t="s">
        <v>502</v>
      </c>
      <c r="AA93" s="0" t="s">
        <v>502</v>
      </c>
      <c r="AM93" s="21"/>
      <c r="AN93" s="21"/>
      <c r="AO93" s="21" t="s">
        <v>448</v>
      </c>
      <c r="AP93" s="21" t="s">
        <v>396</v>
      </c>
      <c r="AQ93" s="21" t="s">
        <v>321</v>
      </c>
      <c r="AR93" s="21" t="s">
        <v>503</v>
      </c>
      <c r="AS93" s="21" t="s">
        <v>434</v>
      </c>
      <c r="AT93" s="21" t="s">
        <v>415</v>
      </c>
    </row>
    <row r="94" customFormat="false" ht="15.25" hidden="false" customHeight="false" outlineLevel="0" collapsed="false">
      <c r="A94" s="0" t="s">
        <v>504</v>
      </c>
      <c r="B94" s="0" t="n">
        <v>0.2699530849</v>
      </c>
      <c r="C94" s="0" t="n">
        <v>0.0524621409</v>
      </c>
      <c r="D94" s="0" t="n">
        <v>0.2691018618</v>
      </c>
      <c r="E94" s="0" t="n">
        <v>0.0928422516</v>
      </c>
      <c r="F94" s="0" t="n">
        <v>0.3156406608</v>
      </c>
      <c r="S94" s="0" t="s">
        <v>504</v>
      </c>
      <c r="T94" s="0" t="n">
        <v>0.3393720053</v>
      </c>
      <c r="U94" s="0" t="n">
        <v>0.0750119892</v>
      </c>
      <c r="V94" s="0" t="n">
        <v>0.3262358832</v>
      </c>
      <c r="W94" s="0" t="n">
        <v>0.0968127401</v>
      </c>
      <c r="X94" s="0" t="n">
        <v>0.1625673822</v>
      </c>
      <c r="AA94" s="0" t="s">
        <v>504</v>
      </c>
      <c r="AB94" s="0" t="n">
        <v>0.19992853</v>
      </c>
      <c r="AC94" s="0" t="n">
        <v>0.02971556</v>
      </c>
      <c r="AD94" s="0" t="n">
        <v>0.2114693836</v>
      </c>
      <c r="AE94" s="0" t="n">
        <v>0.0888371232</v>
      </c>
      <c r="AF94" s="0" t="n">
        <v>0.4700494033</v>
      </c>
      <c r="AM94" s="21"/>
      <c r="AN94" s="21"/>
      <c r="AO94" s="21" t="s">
        <v>463</v>
      </c>
      <c r="AP94" s="21" t="s">
        <v>505</v>
      </c>
      <c r="AQ94" s="21" t="s">
        <v>506</v>
      </c>
      <c r="AR94" s="21" t="s">
        <v>507</v>
      </c>
      <c r="AS94" s="21" t="s">
        <v>508</v>
      </c>
      <c r="AT94" s="21"/>
    </row>
    <row r="95" customFormat="false" ht="15.25" hidden="false" customHeight="false" outlineLevel="0" collapsed="false">
      <c r="A95" s="0" t="s">
        <v>509</v>
      </c>
      <c r="S95" s="0" t="s">
        <v>509</v>
      </c>
      <c r="AA95" s="0" t="s">
        <v>509</v>
      </c>
      <c r="AM95" s="21"/>
      <c r="AN95" s="21"/>
      <c r="AO95" s="21" t="s">
        <v>154</v>
      </c>
      <c r="AP95" s="21" t="s">
        <v>208</v>
      </c>
      <c r="AQ95" s="21" t="s">
        <v>285</v>
      </c>
      <c r="AR95" s="21" t="s">
        <v>441</v>
      </c>
      <c r="AS95" s="21" t="s">
        <v>457</v>
      </c>
      <c r="AT95" s="21"/>
    </row>
    <row r="96" customFormat="false" ht="15.25" hidden="false" customHeight="false" outlineLevel="0" collapsed="false">
      <c r="A96" s="0" t="s">
        <v>510</v>
      </c>
      <c r="B96" s="0" t="n">
        <v>0.2715843302</v>
      </c>
      <c r="C96" s="0" t="n">
        <v>0.0503169353</v>
      </c>
      <c r="D96" s="0" t="n">
        <v>0.2695898653</v>
      </c>
      <c r="E96" s="0" t="n">
        <v>0.0902258728</v>
      </c>
      <c r="F96" s="0" t="n">
        <v>0.3182829964</v>
      </c>
      <c r="S96" s="0" t="s">
        <v>510</v>
      </c>
      <c r="T96" s="0" t="n">
        <v>0.3404245767</v>
      </c>
      <c r="U96" s="0" t="n">
        <v>0.070244444</v>
      </c>
      <c r="V96" s="0" t="n">
        <v>0.3268351504</v>
      </c>
      <c r="W96" s="0" t="n">
        <v>0.1017376216</v>
      </c>
      <c r="X96" s="0" t="n">
        <v>0.1607582073</v>
      </c>
      <c r="AA96" s="0" t="s">
        <v>510</v>
      </c>
      <c r="AB96" s="0" t="n">
        <v>0.203812533</v>
      </c>
      <c r="AC96" s="0" t="n">
        <v>0.0306987155</v>
      </c>
      <c r="AD96" s="0" t="n">
        <v>0.2132330674</v>
      </c>
      <c r="AE96" s="0" t="n">
        <v>0.0788927945</v>
      </c>
      <c r="AF96" s="0" t="n">
        <v>0.4733628895</v>
      </c>
      <c r="AM96" s="21"/>
      <c r="AN96" s="55" t="n">
        <v>25</v>
      </c>
      <c r="AO96" s="21" t="n">
        <v>5242068</v>
      </c>
      <c r="AP96" s="21" t="n">
        <v>856689</v>
      </c>
      <c r="AQ96" s="21" t="n">
        <v>4081185</v>
      </c>
      <c r="AR96" s="21" t="n">
        <v>1011611</v>
      </c>
      <c r="AS96" s="21" t="n">
        <v>5319939</v>
      </c>
      <c r="AT96" s="21" t="s">
        <v>511</v>
      </c>
    </row>
    <row r="97" customFormat="false" ht="15.25" hidden="false" customHeight="false" outlineLevel="0" collapsed="false">
      <c r="A97" s="0" t="s">
        <v>512</v>
      </c>
      <c r="S97" s="0" t="s">
        <v>512</v>
      </c>
      <c r="AA97" s="0" t="s">
        <v>512</v>
      </c>
      <c r="AM97" s="21"/>
      <c r="AN97" s="21"/>
      <c r="AO97" s="21" t="s">
        <v>448</v>
      </c>
      <c r="AP97" s="21" t="s">
        <v>382</v>
      </c>
      <c r="AQ97" s="21" t="s">
        <v>321</v>
      </c>
      <c r="AR97" s="21" t="s">
        <v>503</v>
      </c>
      <c r="AS97" s="21" t="s">
        <v>434</v>
      </c>
      <c r="AT97" s="21" t="s">
        <v>457</v>
      </c>
    </row>
    <row r="98" customFormat="false" ht="15.25" hidden="false" customHeight="false" outlineLevel="0" collapsed="false">
      <c r="A98" s="0" t="s">
        <v>513</v>
      </c>
      <c r="B98" s="0" t="n">
        <v>0.2700852035</v>
      </c>
      <c r="C98" s="0" t="n">
        <v>0.0518612341</v>
      </c>
      <c r="D98" s="0" t="n">
        <v>0.2690360301</v>
      </c>
      <c r="E98" s="0" t="n">
        <v>0.0839808996</v>
      </c>
      <c r="F98" s="0" t="n">
        <v>0.3250366326</v>
      </c>
      <c r="S98" s="0" t="s">
        <v>513</v>
      </c>
      <c r="T98" s="0" t="n">
        <v>0.3390723186</v>
      </c>
      <c r="U98" s="0" t="n">
        <v>0.0751505129</v>
      </c>
      <c r="V98" s="0" t="n">
        <v>0.3234740781</v>
      </c>
      <c r="W98" s="0" t="n">
        <v>0.094459733</v>
      </c>
      <c r="X98" s="0" t="n">
        <v>0.1678433575</v>
      </c>
      <c r="AA98" s="0" t="s">
        <v>513</v>
      </c>
      <c r="AB98" s="0" t="n">
        <v>0.2028213003</v>
      </c>
      <c r="AC98" s="0" t="n">
        <v>0.0291536925</v>
      </c>
      <c r="AD98" s="0" t="n">
        <v>0.2159577765</v>
      </c>
      <c r="AE98" s="0" t="n">
        <v>0.0737638144</v>
      </c>
      <c r="AF98" s="0" t="n">
        <v>0.4783034163</v>
      </c>
      <c r="AM98" s="21"/>
      <c r="AN98" s="21"/>
      <c r="AO98" s="21" t="s">
        <v>514</v>
      </c>
      <c r="AP98" s="21" t="s">
        <v>279</v>
      </c>
      <c r="AQ98" s="21" t="s">
        <v>506</v>
      </c>
      <c r="AR98" s="21" t="s">
        <v>515</v>
      </c>
      <c r="AS98" s="21" t="s">
        <v>516</v>
      </c>
      <c r="AT98" s="21"/>
    </row>
    <row r="99" customFormat="false" ht="15.25" hidden="false" customHeight="false" outlineLevel="0" collapsed="false">
      <c r="A99" s="0" t="s">
        <v>517</v>
      </c>
      <c r="S99" s="0" t="s">
        <v>517</v>
      </c>
      <c r="AA99" s="0" t="s">
        <v>517</v>
      </c>
      <c r="AM99" s="21"/>
      <c r="AN99" s="21"/>
      <c r="AO99" s="21" t="s">
        <v>154</v>
      </c>
      <c r="AP99" s="21" t="s">
        <v>518</v>
      </c>
      <c r="AQ99" s="21" t="s">
        <v>350</v>
      </c>
      <c r="AR99" s="21" t="s">
        <v>150</v>
      </c>
      <c r="AS99" s="21" t="s">
        <v>457</v>
      </c>
      <c r="AT99" s="21"/>
    </row>
    <row r="100" customFormat="false" ht="15.25" hidden="false" customHeight="false" outlineLevel="0" collapsed="false">
      <c r="A100" s="0" t="s">
        <v>519</v>
      </c>
      <c r="B100" s="0" t="n">
        <v>0.2672019013</v>
      </c>
      <c r="C100" s="0" t="n">
        <v>0.0502456628</v>
      </c>
      <c r="D100" s="0" t="n">
        <v>0.2645718212</v>
      </c>
      <c r="E100" s="0" t="n">
        <v>0.0981776984</v>
      </c>
      <c r="F100" s="0" t="n">
        <v>0.3198029164</v>
      </c>
      <c r="S100" s="0" t="s">
        <v>519</v>
      </c>
      <c r="T100" s="0" t="n">
        <v>0.3281094333</v>
      </c>
      <c r="U100" s="0" t="n">
        <v>0.0700683187</v>
      </c>
      <c r="V100" s="0" t="n">
        <v>0.3188083081</v>
      </c>
      <c r="W100" s="0" t="n">
        <v>0.1131979568</v>
      </c>
      <c r="X100" s="0" t="n">
        <v>0.1698159831</v>
      </c>
      <c r="AA100" s="0" t="s">
        <v>519</v>
      </c>
      <c r="AB100" s="0" t="n">
        <v>0.2077782059</v>
      </c>
      <c r="AC100" s="0" t="n">
        <v>0.0309059287</v>
      </c>
      <c r="AD100" s="0" t="n">
        <v>0.2116566502</v>
      </c>
      <c r="AE100" s="0" t="n">
        <v>0.0835233652</v>
      </c>
      <c r="AF100" s="0" t="n">
        <v>0.46613585</v>
      </c>
      <c r="AM100" s="21"/>
      <c r="AN100" s="55" t="n">
        <v>26</v>
      </c>
      <c r="AO100" s="21" t="n">
        <v>5209015</v>
      </c>
      <c r="AP100" s="21" t="n">
        <v>876729</v>
      </c>
      <c r="AQ100" s="21" t="n">
        <v>4209830</v>
      </c>
      <c r="AR100" s="21" t="n">
        <v>945524</v>
      </c>
      <c r="AS100" s="21" t="n">
        <v>5300125</v>
      </c>
      <c r="AT100" s="21" t="s">
        <v>520</v>
      </c>
    </row>
    <row r="101" customFormat="false" ht="15.25" hidden="false" customHeight="false" outlineLevel="0" collapsed="false">
      <c r="A101" s="0" t="s">
        <v>521</v>
      </c>
      <c r="S101" s="0" t="s">
        <v>521</v>
      </c>
      <c r="AA101" s="0" t="s">
        <v>521</v>
      </c>
      <c r="AM101" s="21"/>
      <c r="AN101" s="21"/>
      <c r="AO101" s="21" t="s">
        <v>461</v>
      </c>
      <c r="AP101" s="21" t="s">
        <v>382</v>
      </c>
      <c r="AQ101" s="21" t="s">
        <v>339</v>
      </c>
      <c r="AR101" s="21" t="s">
        <v>396</v>
      </c>
      <c r="AS101" s="21" t="s">
        <v>434</v>
      </c>
      <c r="AT101" s="21" t="s">
        <v>415</v>
      </c>
    </row>
    <row r="102" customFormat="false" ht="15.25" hidden="false" customHeight="false" outlineLevel="0" collapsed="false">
      <c r="A102" s="0" t="s">
        <v>522</v>
      </c>
      <c r="B102" s="0" t="n">
        <v>0.2646948424</v>
      </c>
      <c r="C102" s="0" t="n">
        <v>0.0503198316</v>
      </c>
      <c r="D102" s="0" t="n">
        <v>0.2673896902</v>
      </c>
      <c r="E102" s="0" t="n">
        <v>0.0939653818</v>
      </c>
      <c r="F102" s="0" t="n">
        <v>0.323630254</v>
      </c>
      <c r="S102" s="0" t="s">
        <v>522</v>
      </c>
      <c r="T102" s="0" t="n">
        <v>0.3278005036</v>
      </c>
      <c r="U102" s="0" t="n">
        <v>0.0683635991</v>
      </c>
      <c r="V102" s="0" t="n">
        <v>0.3215406082</v>
      </c>
      <c r="W102" s="0" t="n">
        <v>0.1053141248</v>
      </c>
      <c r="X102" s="0" t="n">
        <v>0.1769811643</v>
      </c>
      <c r="AA102" s="0" t="s">
        <v>522</v>
      </c>
      <c r="AB102" s="0" t="n">
        <v>0.2034745552</v>
      </c>
      <c r="AC102" s="0" t="n">
        <v>0.0328151479</v>
      </c>
      <c r="AD102" s="0" t="n">
        <v>0.2148566101</v>
      </c>
      <c r="AE102" s="0" t="n">
        <v>0.082955699</v>
      </c>
      <c r="AF102" s="0" t="n">
        <v>0.4658979877</v>
      </c>
      <c r="AM102" s="21"/>
      <c r="AN102" s="21"/>
      <c r="AO102" s="21" t="s">
        <v>523</v>
      </c>
      <c r="AP102" s="21" t="s">
        <v>524</v>
      </c>
      <c r="AQ102" s="21" t="s">
        <v>525</v>
      </c>
      <c r="AR102" s="21" t="s">
        <v>526</v>
      </c>
      <c r="AS102" s="21" t="s">
        <v>527</v>
      </c>
      <c r="AT102" s="21"/>
    </row>
    <row r="103" customFormat="false" ht="15.25" hidden="false" customHeight="false" outlineLevel="0" collapsed="false">
      <c r="A103" s="0" t="s">
        <v>528</v>
      </c>
      <c r="S103" s="0" t="s">
        <v>528</v>
      </c>
      <c r="AA103" s="0" t="s">
        <v>528</v>
      </c>
      <c r="AM103" s="21"/>
      <c r="AN103" s="21"/>
      <c r="AO103" s="21" t="s">
        <v>158</v>
      </c>
      <c r="AP103" s="21" t="s">
        <v>255</v>
      </c>
      <c r="AQ103" s="21" t="s">
        <v>166</v>
      </c>
      <c r="AR103" s="21" t="s">
        <v>350</v>
      </c>
      <c r="AS103" s="21" t="s">
        <v>443</v>
      </c>
      <c r="AT103" s="21"/>
    </row>
    <row r="104" customFormat="false" ht="15.25" hidden="false" customHeight="false" outlineLevel="0" collapsed="false">
      <c r="A104" s="0" t="s">
        <v>529</v>
      </c>
      <c r="B104" s="0" t="n">
        <v>0.2601044338</v>
      </c>
      <c r="C104" s="0" t="n">
        <v>0.0495743893</v>
      </c>
      <c r="D104" s="0" t="n">
        <v>0.2595067911</v>
      </c>
      <c r="E104" s="0" t="n">
        <v>0.104822604</v>
      </c>
      <c r="F104" s="0" t="n">
        <v>0.3259917819</v>
      </c>
      <c r="S104" s="0" t="s">
        <v>529</v>
      </c>
      <c r="T104" s="0" t="n">
        <v>0.3204988171</v>
      </c>
      <c r="U104" s="0" t="n">
        <v>0.066778102</v>
      </c>
      <c r="V104" s="0" t="n">
        <v>0.3135950352</v>
      </c>
      <c r="W104" s="0" t="n">
        <v>0.1190924327</v>
      </c>
      <c r="X104" s="0" t="n">
        <v>0.1800356131</v>
      </c>
      <c r="AA104" s="0" t="s">
        <v>529</v>
      </c>
      <c r="AB104" s="0" t="n">
        <v>0.2015686802</v>
      </c>
      <c r="AC104" s="0" t="n">
        <v>0.0329001188</v>
      </c>
      <c r="AD104" s="0" t="n">
        <v>0.2070831061</v>
      </c>
      <c r="AE104" s="0" t="n">
        <v>0.0909919275</v>
      </c>
      <c r="AF104" s="0" t="n">
        <v>0.4674561674</v>
      </c>
      <c r="AM104" s="21"/>
      <c r="AN104" s="55" t="n">
        <v>27</v>
      </c>
      <c r="AO104" s="21" t="n">
        <v>5366167</v>
      </c>
      <c r="AP104" s="21" t="n">
        <v>871114</v>
      </c>
      <c r="AQ104" s="21" t="n">
        <v>4070277</v>
      </c>
      <c r="AR104" s="21" t="n">
        <v>934861</v>
      </c>
      <c r="AS104" s="21" t="n">
        <v>5421360</v>
      </c>
      <c r="AT104" s="21" t="s">
        <v>530</v>
      </c>
    </row>
    <row r="105" customFormat="false" ht="15.25" hidden="false" customHeight="false" outlineLevel="0" collapsed="false">
      <c r="A105" s="0" t="s">
        <v>531</v>
      </c>
      <c r="S105" s="0" t="s">
        <v>531</v>
      </c>
      <c r="AA105" s="0" t="s">
        <v>531</v>
      </c>
      <c r="AM105" s="21"/>
      <c r="AN105" s="21"/>
      <c r="AO105" s="21" t="s">
        <v>434</v>
      </c>
      <c r="AP105" s="21" t="s">
        <v>382</v>
      </c>
      <c r="AQ105" s="21" t="s">
        <v>321</v>
      </c>
      <c r="AR105" s="21" t="s">
        <v>396</v>
      </c>
      <c r="AS105" s="21" t="s">
        <v>532</v>
      </c>
      <c r="AT105" s="21" t="s">
        <v>416</v>
      </c>
    </row>
    <row r="106" customFormat="false" ht="15.25" hidden="false" customHeight="false" outlineLevel="0" collapsed="false">
      <c r="A106" s="0" t="s">
        <v>533</v>
      </c>
      <c r="B106" s="0" t="n">
        <v>0.2590681117</v>
      </c>
      <c r="C106" s="0" t="n">
        <v>0.048880723</v>
      </c>
      <c r="D106" s="0" t="n">
        <v>0.2713434628</v>
      </c>
      <c r="E106" s="0" t="n">
        <v>0.1007360112</v>
      </c>
      <c r="F106" s="0" t="n">
        <v>0.3199716913</v>
      </c>
      <c r="S106" s="0" t="s">
        <v>533</v>
      </c>
      <c r="T106" s="0" t="n">
        <v>0.3208846405</v>
      </c>
      <c r="U106" s="0" t="n">
        <v>0.0667965157</v>
      </c>
      <c r="V106" s="0" t="n">
        <v>0.3259586969</v>
      </c>
      <c r="W106" s="0" t="n">
        <v>0.1112499287</v>
      </c>
      <c r="X106" s="0" t="n">
        <v>0.1751102182</v>
      </c>
      <c r="AA106" s="0" t="s">
        <v>533</v>
      </c>
      <c r="AB106" s="0" t="n">
        <v>0.199411827</v>
      </c>
      <c r="AC106" s="0" t="n">
        <v>0.0315910165</v>
      </c>
      <c r="AD106" s="0" t="n">
        <v>0.2186368159</v>
      </c>
      <c r="AE106" s="0" t="n">
        <v>0.0905895136</v>
      </c>
      <c r="AF106" s="0" t="n">
        <v>0.459770827</v>
      </c>
      <c r="AM106" s="21"/>
      <c r="AN106" s="21"/>
      <c r="AO106" s="21" t="s">
        <v>534</v>
      </c>
      <c r="AP106" s="21" t="s">
        <v>477</v>
      </c>
      <c r="AQ106" s="21" t="s">
        <v>535</v>
      </c>
      <c r="AR106" s="21" t="s">
        <v>495</v>
      </c>
      <c r="AS106" s="21" t="s">
        <v>536</v>
      </c>
      <c r="AT106" s="21"/>
    </row>
    <row r="107" customFormat="false" ht="15.25" hidden="false" customHeight="false" outlineLevel="0" collapsed="false">
      <c r="A107" s="0" t="s">
        <v>537</v>
      </c>
      <c r="S107" s="0" t="s">
        <v>537</v>
      </c>
      <c r="AA107" s="0" t="s">
        <v>537</v>
      </c>
      <c r="AM107" s="21"/>
      <c r="AN107" s="21"/>
      <c r="AO107" s="21" t="s">
        <v>538</v>
      </c>
      <c r="AP107" s="21" t="s">
        <v>364</v>
      </c>
      <c r="AQ107" s="21" t="s">
        <v>350</v>
      </c>
      <c r="AR107" s="21" t="s">
        <v>323</v>
      </c>
      <c r="AS107" s="21" t="s">
        <v>150</v>
      </c>
      <c r="AT107" s="21"/>
    </row>
    <row r="108" customFormat="false" ht="15.25" hidden="false" customHeight="false" outlineLevel="0" collapsed="false">
      <c r="A108" s="0" t="s">
        <v>539</v>
      </c>
      <c r="B108" s="0" t="n">
        <v>0.2536843351</v>
      </c>
      <c r="C108" s="0" t="n">
        <v>0.0459909553</v>
      </c>
      <c r="D108" s="0" t="n">
        <v>0.2658096664</v>
      </c>
      <c r="E108" s="0" t="n">
        <v>0.1122764007</v>
      </c>
      <c r="F108" s="0" t="n">
        <v>0.3222386425</v>
      </c>
      <c r="S108" s="0" t="s">
        <v>539</v>
      </c>
      <c r="T108" s="0" t="n">
        <v>0.3126461413</v>
      </c>
      <c r="U108" s="0" t="n">
        <v>0.0640796307</v>
      </c>
      <c r="V108" s="0" t="n">
        <v>0.3134398627</v>
      </c>
      <c r="W108" s="0" t="n">
        <v>0.1341339098</v>
      </c>
      <c r="X108" s="0" t="n">
        <v>0.1757004556</v>
      </c>
      <c r="AA108" s="0" t="s">
        <v>539</v>
      </c>
      <c r="AB108" s="0" t="n">
        <v>0.1963049396</v>
      </c>
      <c r="AC108" s="0" t="n">
        <v>0.0283877418</v>
      </c>
      <c r="AD108" s="0" t="n">
        <v>0.2194577642</v>
      </c>
      <c r="AE108" s="0" t="n">
        <v>0.091005501</v>
      </c>
      <c r="AF108" s="0" t="n">
        <v>0.4648440534</v>
      </c>
      <c r="AM108" s="21"/>
      <c r="AN108" s="55" t="n">
        <v>28</v>
      </c>
      <c r="AO108" s="21" t="n">
        <v>5277119</v>
      </c>
      <c r="AP108" s="21" t="n">
        <v>903251</v>
      </c>
      <c r="AQ108" s="21" t="n">
        <v>4187855</v>
      </c>
      <c r="AR108" s="21" t="n">
        <v>894162</v>
      </c>
      <c r="AS108" s="21" t="n">
        <v>5437573</v>
      </c>
      <c r="AT108" s="21" t="s">
        <v>540</v>
      </c>
    </row>
    <row r="109" customFormat="false" ht="15.25" hidden="false" customHeight="false" outlineLevel="0" collapsed="false">
      <c r="A109" s="0" t="s">
        <v>541</v>
      </c>
      <c r="S109" s="0" t="s">
        <v>541</v>
      </c>
      <c r="AA109" s="0" t="s">
        <v>541</v>
      </c>
      <c r="AM109" s="21"/>
      <c r="AN109" s="21"/>
      <c r="AO109" s="21" t="s">
        <v>448</v>
      </c>
      <c r="AP109" s="21" t="s">
        <v>396</v>
      </c>
      <c r="AQ109" s="21" t="s">
        <v>339</v>
      </c>
      <c r="AR109" s="21" t="s">
        <v>396</v>
      </c>
      <c r="AS109" s="21" t="s">
        <v>532</v>
      </c>
      <c r="AT109" s="21" t="s">
        <v>391</v>
      </c>
    </row>
    <row r="110" customFormat="false" ht="15.25" hidden="false" customHeight="false" outlineLevel="0" collapsed="false">
      <c r="A110" s="0" t="s">
        <v>542</v>
      </c>
      <c r="B110" s="0" t="n">
        <v>0.2411732853</v>
      </c>
      <c r="C110" s="0" t="n">
        <v>0.0460294454</v>
      </c>
      <c r="D110" s="0" t="n">
        <v>0.2576424676</v>
      </c>
      <c r="E110" s="0" t="n">
        <v>0.1242965913</v>
      </c>
      <c r="F110" s="0" t="n">
        <v>0.3308582103</v>
      </c>
      <c r="S110" s="0" t="s">
        <v>542</v>
      </c>
      <c r="T110" s="0" t="n">
        <v>0.2926655485</v>
      </c>
      <c r="U110" s="0" t="n">
        <v>0.0635314146</v>
      </c>
      <c r="V110" s="0" t="n">
        <v>0.3041847422</v>
      </c>
      <c r="W110" s="0" t="n">
        <v>0.1532609499</v>
      </c>
      <c r="X110" s="0" t="n">
        <v>0.1863573448</v>
      </c>
      <c r="AA110" s="0" t="s">
        <v>542</v>
      </c>
      <c r="AB110" s="0" t="n">
        <v>0.1911685971</v>
      </c>
      <c r="AC110" s="0" t="n">
        <v>0.0290330957</v>
      </c>
      <c r="AD110" s="0" t="n">
        <v>0.2124447662</v>
      </c>
      <c r="AE110" s="0" t="n">
        <v>0.0961689925</v>
      </c>
      <c r="AF110" s="0" t="n">
        <v>0.4711845484</v>
      </c>
      <c r="AM110" s="21"/>
      <c r="AN110" s="21"/>
      <c r="AO110" s="21" t="s">
        <v>543</v>
      </c>
      <c r="AP110" s="21" t="s">
        <v>117</v>
      </c>
      <c r="AQ110" s="21" t="s">
        <v>544</v>
      </c>
      <c r="AR110" s="21" t="s">
        <v>545</v>
      </c>
      <c r="AS110" s="21" t="s">
        <v>546</v>
      </c>
      <c r="AT110" s="21"/>
    </row>
    <row r="111" customFormat="false" ht="15.25" hidden="false" customHeight="false" outlineLevel="0" collapsed="false">
      <c r="A111" s="0" t="s">
        <v>547</v>
      </c>
      <c r="S111" s="0" t="s">
        <v>547</v>
      </c>
      <c r="AA111" s="0" t="s">
        <v>547</v>
      </c>
      <c r="AM111" s="21"/>
      <c r="AN111" s="21"/>
      <c r="AO111" s="21" t="s">
        <v>364</v>
      </c>
      <c r="AP111" s="21" t="s">
        <v>271</v>
      </c>
      <c r="AQ111" s="21" t="s">
        <v>407</v>
      </c>
      <c r="AR111" s="21" t="s">
        <v>335</v>
      </c>
      <c r="AS111" s="21" t="s">
        <v>469</v>
      </c>
      <c r="AT111" s="21"/>
    </row>
    <row r="112" customFormat="false" ht="15.25" hidden="false" customHeight="false" outlineLevel="0" collapsed="false">
      <c r="A112" s="0" t="s">
        <v>548</v>
      </c>
      <c r="B112" s="0" t="n">
        <v>0.2303395132</v>
      </c>
      <c r="C112" s="0" t="n">
        <v>0.0390458201</v>
      </c>
      <c r="D112" s="0" t="n">
        <v>0.2489753885</v>
      </c>
      <c r="E112" s="0" t="n">
        <v>0.1450999404</v>
      </c>
      <c r="F112" s="0" t="n">
        <v>0.3365393378</v>
      </c>
      <c r="S112" s="0" t="s">
        <v>548</v>
      </c>
      <c r="T112" s="0" t="n">
        <v>0.2732138682</v>
      </c>
      <c r="U112" s="0" t="n">
        <v>0.056622545</v>
      </c>
      <c r="V112" s="0" t="n">
        <v>0.2967544695</v>
      </c>
      <c r="W112" s="0" t="n">
        <v>0.1824004071</v>
      </c>
      <c r="X112" s="0" t="n">
        <v>0.1910087102</v>
      </c>
      <c r="AA112" s="0" t="s">
        <v>548</v>
      </c>
      <c r="AB112" s="0" t="n">
        <v>0.1886440898</v>
      </c>
      <c r="AC112" s="0" t="n">
        <v>0.0219524088</v>
      </c>
      <c r="AD112" s="0" t="n">
        <v>0.2025101061</v>
      </c>
      <c r="AE112" s="0" t="n">
        <v>0.108825138</v>
      </c>
      <c r="AF112" s="0" t="n">
        <v>0.4780682572</v>
      </c>
      <c r="AM112" s="21"/>
      <c r="AN112" s="55" t="n">
        <v>29</v>
      </c>
      <c r="AO112" s="21" t="n">
        <v>5413000</v>
      </c>
      <c r="AP112" s="21" t="n">
        <v>887780</v>
      </c>
      <c r="AQ112" s="21" t="n">
        <v>4136925</v>
      </c>
      <c r="AR112" s="21" t="n">
        <v>838678</v>
      </c>
      <c r="AS112" s="21" t="n">
        <v>5474607</v>
      </c>
      <c r="AT112" s="21" t="s">
        <v>549</v>
      </c>
    </row>
    <row r="113" customFormat="false" ht="15.25" hidden="false" customHeight="false" outlineLevel="0" collapsed="false">
      <c r="A113" s="0" t="s">
        <v>550</v>
      </c>
      <c r="S113" s="0" t="s">
        <v>550</v>
      </c>
      <c r="AA113" s="0" t="s">
        <v>550</v>
      </c>
      <c r="AM113" s="21"/>
      <c r="AN113" s="21"/>
      <c r="AO113" s="21" t="s">
        <v>532</v>
      </c>
      <c r="AP113" s="21" t="s">
        <v>382</v>
      </c>
      <c r="AQ113" s="21" t="s">
        <v>321</v>
      </c>
      <c r="AR113" s="21" t="s">
        <v>382</v>
      </c>
      <c r="AS113" s="21" t="s">
        <v>125</v>
      </c>
      <c r="AT113" s="21" t="s">
        <v>150</v>
      </c>
    </row>
    <row r="114" customFormat="false" ht="15.25" hidden="false" customHeight="false" outlineLevel="0" collapsed="false">
      <c r="A114" s="0" t="s">
        <v>551</v>
      </c>
      <c r="B114" s="0" t="n">
        <v>0.2275433375</v>
      </c>
      <c r="C114" s="0" t="n">
        <v>0.0456904251</v>
      </c>
      <c r="D114" s="0" t="n">
        <v>0.2835000474</v>
      </c>
      <c r="E114" s="0" t="n">
        <v>0.1229575508</v>
      </c>
      <c r="F114" s="0" t="n">
        <v>0.3203086392</v>
      </c>
      <c r="S114" s="0" t="s">
        <v>551</v>
      </c>
      <c r="T114" s="0" t="n">
        <v>0.2639930937</v>
      </c>
      <c r="U114" s="0" t="n">
        <v>0.0631265711</v>
      </c>
      <c r="V114" s="0" t="n">
        <v>0.3356554803</v>
      </c>
      <c r="W114" s="0" t="n">
        <v>0.1441651096</v>
      </c>
      <c r="X114" s="0" t="n">
        <v>0.1930597452</v>
      </c>
      <c r="AA114" s="0" t="s">
        <v>551</v>
      </c>
      <c r="AB114" s="0" t="n">
        <v>0.1924229551</v>
      </c>
      <c r="AC114" s="0" t="n">
        <v>0.0288901997</v>
      </c>
      <c r="AD114" s="0" t="n">
        <v>0.2332467961</v>
      </c>
      <c r="AE114" s="0" t="n">
        <v>0.1025234614</v>
      </c>
      <c r="AF114" s="0" t="n">
        <v>0.4429165877</v>
      </c>
      <c r="AM114" s="21"/>
      <c r="AN114" s="21"/>
      <c r="AO114" s="21" t="s">
        <v>552</v>
      </c>
      <c r="AP114" s="21" t="s">
        <v>524</v>
      </c>
      <c r="AQ114" s="21" t="s">
        <v>553</v>
      </c>
      <c r="AR114" s="21" t="s">
        <v>373</v>
      </c>
      <c r="AS114" s="21" t="s">
        <v>554</v>
      </c>
      <c r="AT114" s="21"/>
    </row>
    <row r="115" customFormat="false" ht="15.25" hidden="false" customHeight="false" outlineLevel="0" collapsed="false">
      <c r="A115" s="0" t="s">
        <v>555</v>
      </c>
      <c r="S115" s="0" t="s">
        <v>555</v>
      </c>
      <c r="AA115" s="0" t="s">
        <v>555</v>
      </c>
      <c r="AM115" s="21"/>
      <c r="AN115" s="21"/>
      <c r="AO115" s="21" t="s">
        <v>208</v>
      </c>
      <c r="AP115" s="21" t="s">
        <v>538</v>
      </c>
      <c r="AQ115" s="21" t="s">
        <v>383</v>
      </c>
      <c r="AR115" s="21" t="s">
        <v>403</v>
      </c>
      <c r="AS115" s="21" t="s">
        <v>518</v>
      </c>
      <c r="AT115" s="21"/>
    </row>
    <row r="116" customFormat="false" ht="15.25" hidden="false" customHeight="false" outlineLevel="0" collapsed="false">
      <c r="A116" s="0" t="s">
        <v>556</v>
      </c>
      <c r="B116" s="0" t="n">
        <v>0.2286272397</v>
      </c>
      <c r="C116" s="0" t="n">
        <v>0.0445182586</v>
      </c>
      <c r="D116" s="0" t="n">
        <v>0.2969891606</v>
      </c>
      <c r="E116" s="0" t="n">
        <v>0.1079002675</v>
      </c>
      <c r="F116" s="0" t="n">
        <v>0.3219650737</v>
      </c>
      <c r="S116" s="0" t="s">
        <v>556</v>
      </c>
      <c r="T116" s="0" t="n">
        <v>0.2651779741</v>
      </c>
      <c r="U116" s="0" t="n">
        <v>0.06248731</v>
      </c>
      <c r="V116" s="0" t="n">
        <v>0.3416122028</v>
      </c>
      <c r="W116" s="0" t="n">
        <v>0.1308641934</v>
      </c>
      <c r="X116" s="0" t="n">
        <v>0.1998583198</v>
      </c>
      <c r="AA116" s="0" t="s">
        <v>556</v>
      </c>
      <c r="AB116" s="0" t="n">
        <v>0.1934604589</v>
      </c>
      <c r="AC116" s="0" t="n">
        <v>0.0272295856</v>
      </c>
      <c r="AD116" s="0" t="n">
        <v>0.254055721</v>
      </c>
      <c r="AE116" s="0" t="n">
        <v>0.0858058454</v>
      </c>
      <c r="AF116" s="0" t="n">
        <v>0.4394483891</v>
      </c>
      <c r="AM116" s="21"/>
      <c r="AN116" s="55" t="n">
        <v>30</v>
      </c>
      <c r="AO116" s="21" t="n">
        <v>5611199</v>
      </c>
      <c r="AP116" s="21" t="n">
        <v>874894</v>
      </c>
      <c r="AQ116" s="21" t="n">
        <v>3969675</v>
      </c>
      <c r="AR116" s="21" t="n">
        <v>826103</v>
      </c>
      <c r="AS116" s="21" t="n">
        <v>5547215</v>
      </c>
      <c r="AT116" s="21" t="s">
        <v>557</v>
      </c>
    </row>
    <row r="117" customFormat="false" ht="15.25" hidden="false" customHeight="false" outlineLevel="0" collapsed="false">
      <c r="A117" s="0" t="s">
        <v>558</v>
      </c>
      <c r="B117" s="0" t="n">
        <v>0.2374280893</v>
      </c>
      <c r="C117" s="0" t="n">
        <v>0.0477783872</v>
      </c>
      <c r="D117" s="0" t="n">
        <v>0.322299194</v>
      </c>
      <c r="E117" s="0" t="n">
        <v>0.1178275644</v>
      </c>
      <c r="F117" s="0" t="n">
        <v>0.2746667651</v>
      </c>
      <c r="S117" s="0" t="s">
        <v>558</v>
      </c>
      <c r="T117" s="0" t="n">
        <v>0.2853132459</v>
      </c>
      <c r="U117" s="0" t="n">
        <v>0.0638350344</v>
      </c>
      <c r="V117" s="0" t="n">
        <v>0.3625087842</v>
      </c>
      <c r="W117" s="0" t="n">
        <v>0.1218931048</v>
      </c>
      <c r="X117" s="0" t="n">
        <v>0.1664498306</v>
      </c>
      <c r="AA117" s="0" t="s">
        <v>558</v>
      </c>
      <c r="AB117" s="0" t="n">
        <v>0.1909552318</v>
      </c>
      <c r="AC117" s="0" t="n">
        <v>0.0321953061</v>
      </c>
      <c r="AD117" s="0" t="n">
        <v>0.2832755238</v>
      </c>
      <c r="AE117" s="0" t="n">
        <v>0.1138819308</v>
      </c>
      <c r="AF117" s="0" t="n">
        <v>0.3796920075</v>
      </c>
      <c r="AM117" s="21"/>
      <c r="AN117" s="21"/>
      <c r="AO117" s="21" t="s">
        <v>559</v>
      </c>
      <c r="AP117" s="21" t="s">
        <v>382</v>
      </c>
      <c r="AQ117" s="21" t="s">
        <v>308</v>
      </c>
      <c r="AR117" s="21" t="s">
        <v>382</v>
      </c>
      <c r="AS117" s="21" t="s">
        <v>560</v>
      </c>
      <c r="AT117" s="21" t="s">
        <v>469</v>
      </c>
    </row>
    <row r="118" customFormat="false" ht="15.25" hidden="false" customHeight="false" outlineLevel="0" collapsed="false">
      <c r="A118" s="0" t="s">
        <v>561</v>
      </c>
      <c r="B118" s="0" t="n">
        <v>0.2476199832</v>
      </c>
      <c r="C118" s="0" t="n">
        <v>0.0466382078</v>
      </c>
      <c r="D118" s="0" t="n">
        <v>0.3245034546</v>
      </c>
      <c r="E118" s="0" t="n">
        <v>0.1043612248</v>
      </c>
      <c r="F118" s="0" t="n">
        <v>0.2768771296</v>
      </c>
      <c r="S118" s="0" t="s">
        <v>561</v>
      </c>
      <c r="T118" s="0" t="n">
        <v>0.3064799887</v>
      </c>
      <c r="U118" s="0" t="n">
        <v>0.063028701</v>
      </c>
      <c r="V118" s="0" t="n">
        <v>0.371111827</v>
      </c>
      <c r="W118" s="0" t="n">
        <v>0.1044785254</v>
      </c>
      <c r="X118" s="0" t="n">
        <v>0.1549009579</v>
      </c>
      <c r="AA118" s="0" t="s">
        <v>561</v>
      </c>
      <c r="AB118" s="0" t="n">
        <v>0.1903249646</v>
      </c>
      <c r="AC118" s="0" t="n">
        <v>0.0306835097</v>
      </c>
      <c r="AD118" s="0" t="n">
        <v>0.2791343191</v>
      </c>
      <c r="AE118" s="0" t="n">
        <v>0.104247043</v>
      </c>
      <c r="AF118" s="0" t="n">
        <v>0.3956101636</v>
      </c>
      <c r="AM118" s="21"/>
      <c r="AN118" s="21"/>
      <c r="AO118" s="21" t="s">
        <v>562</v>
      </c>
      <c r="AP118" s="21" t="s">
        <v>563</v>
      </c>
      <c r="AQ118" s="21" t="s">
        <v>564</v>
      </c>
      <c r="AR118" s="21" t="s">
        <v>565</v>
      </c>
      <c r="AS118" s="21" t="s">
        <v>566</v>
      </c>
      <c r="AT118" s="21"/>
    </row>
    <row r="119" customFormat="false" ht="15.25" hidden="false" customHeight="false" outlineLevel="0" collapsed="false">
      <c r="A119" s="0" t="s">
        <v>567</v>
      </c>
      <c r="B119" s="0" t="n">
        <v>0.2493260514</v>
      </c>
      <c r="C119" s="0" t="n">
        <v>0.044661659</v>
      </c>
      <c r="D119" s="0" t="n">
        <v>0.3205515666</v>
      </c>
      <c r="E119" s="0" t="n">
        <v>0.1031115501</v>
      </c>
      <c r="F119" s="0" t="n">
        <v>0.2823491729</v>
      </c>
      <c r="S119" s="0" t="s">
        <v>567</v>
      </c>
      <c r="T119" s="0" t="n">
        <v>0.3089157633</v>
      </c>
      <c r="U119" s="0" t="n">
        <v>0.061299875</v>
      </c>
      <c r="V119" s="0" t="n">
        <v>0.3666966746</v>
      </c>
      <c r="W119" s="0" t="n">
        <v>0.098378537</v>
      </c>
      <c r="X119" s="0" t="n">
        <v>0.1647091501</v>
      </c>
      <c r="AA119" s="0" t="s">
        <v>567</v>
      </c>
      <c r="AB119" s="0" t="n">
        <v>0.191723277</v>
      </c>
      <c r="AC119" s="0" t="n">
        <v>0.0285782216</v>
      </c>
      <c r="AD119" s="0" t="n">
        <v>0.2759451041</v>
      </c>
      <c r="AE119" s="0" t="n">
        <v>0.1076867473</v>
      </c>
      <c r="AF119" s="0" t="n">
        <v>0.39606665</v>
      </c>
      <c r="AM119" s="21"/>
      <c r="AN119" s="21"/>
      <c r="AO119" s="21" t="s">
        <v>392</v>
      </c>
      <c r="AP119" s="21" t="s">
        <v>429</v>
      </c>
      <c r="AQ119" s="21" t="s">
        <v>262</v>
      </c>
      <c r="AR119" s="21" t="s">
        <v>568</v>
      </c>
      <c r="AS119" s="21" t="s">
        <v>154</v>
      </c>
      <c r="AT119" s="21"/>
    </row>
    <row r="120" customFormat="false" ht="15.25" hidden="false" customHeight="false" outlineLevel="0" collapsed="false">
      <c r="A120" s="0" t="s">
        <v>569</v>
      </c>
      <c r="B120" s="0" t="n">
        <v>0.2586227796</v>
      </c>
      <c r="C120" s="0" t="n">
        <v>0.0483976688</v>
      </c>
      <c r="D120" s="0" t="n">
        <v>0.3085968628</v>
      </c>
      <c r="E120" s="0" t="n">
        <v>0.1069404683</v>
      </c>
      <c r="F120" s="0" t="n">
        <v>0.2774422204</v>
      </c>
      <c r="S120" s="0" t="s">
        <v>569</v>
      </c>
      <c r="T120" s="0" t="n">
        <v>0.3182635259</v>
      </c>
      <c r="U120" s="0" t="n">
        <v>0.0644267493</v>
      </c>
      <c r="V120" s="0" t="n">
        <v>0.3445335959</v>
      </c>
      <c r="W120" s="0" t="n">
        <v>0.1111048052</v>
      </c>
      <c r="X120" s="0" t="n">
        <v>0.1616713237</v>
      </c>
      <c r="AA120" s="0" t="s">
        <v>569</v>
      </c>
      <c r="AB120" s="0" t="n">
        <v>0.20067493</v>
      </c>
      <c r="AC120" s="0" t="n">
        <v>0.0328235722</v>
      </c>
      <c r="AD120" s="0" t="n">
        <v>0.2736801904</v>
      </c>
      <c r="AE120" s="0" t="n">
        <v>0.1028943358</v>
      </c>
      <c r="AF120" s="0" t="n">
        <v>0.3899269717</v>
      </c>
      <c r="AM120" s="21"/>
      <c r="AN120" s="55" t="n">
        <v>31</v>
      </c>
      <c r="AO120" s="21" t="n">
        <v>5534433</v>
      </c>
      <c r="AP120" s="21" t="n">
        <v>865699</v>
      </c>
      <c r="AQ120" s="21" t="n">
        <v>4018703</v>
      </c>
      <c r="AR120" s="21" t="n">
        <v>837386</v>
      </c>
      <c r="AS120" s="21" t="n">
        <v>5479735</v>
      </c>
      <c r="AT120" s="21" t="s">
        <v>570</v>
      </c>
    </row>
    <row r="121" customFormat="false" ht="15.25" hidden="false" customHeight="false" outlineLevel="0" collapsed="false">
      <c r="A121" s="0" t="s">
        <v>571</v>
      </c>
      <c r="B121" s="0" t="n">
        <v>0.261280472</v>
      </c>
      <c r="C121" s="0" t="n">
        <v>0.0507863137</v>
      </c>
      <c r="D121" s="0" t="n">
        <v>0.3155911386</v>
      </c>
      <c r="E121" s="0" t="n">
        <v>0.0960586917</v>
      </c>
      <c r="F121" s="0" t="n">
        <v>0.276283384</v>
      </c>
      <c r="S121" s="0" t="s">
        <v>571</v>
      </c>
      <c r="T121" s="0" t="n">
        <v>0.3187225311</v>
      </c>
      <c r="U121" s="0" t="n">
        <v>0.0687299043</v>
      </c>
      <c r="V121" s="0" t="n">
        <v>0.3550116125</v>
      </c>
      <c r="W121" s="0" t="n">
        <v>0.0966989648</v>
      </c>
      <c r="X121" s="0" t="n">
        <v>0.1608369873</v>
      </c>
      <c r="AA121" s="0" t="s">
        <v>571</v>
      </c>
      <c r="AB121" s="0" t="n">
        <v>0.2045795807</v>
      </c>
      <c r="AC121" s="0" t="n">
        <v>0.033074247</v>
      </c>
      <c r="AD121" s="0" t="n">
        <v>0.2766793023</v>
      </c>
      <c r="AE121" s="0" t="n">
        <v>0.0954266799</v>
      </c>
      <c r="AF121" s="0" t="n">
        <v>0.3902401901</v>
      </c>
      <c r="AM121" s="21"/>
      <c r="AN121" s="21"/>
      <c r="AO121" s="21" t="s">
        <v>560</v>
      </c>
      <c r="AP121" s="21" t="s">
        <v>382</v>
      </c>
      <c r="AQ121" s="21" t="s">
        <v>168</v>
      </c>
      <c r="AR121" s="21" t="s">
        <v>382</v>
      </c>
      <c r="AS121" s="21" t="s">
        <v>125</v>
      </c>
      <c r="AT121" s="21" t="s">
        <v>391</v>
      </c>
    </row>
    <row r="122" customFormat="false" ht="15.25" hidden="false" customHeight="false" outlineLevel="0" collapsed="false">
      <c r="A122" s="0" t="s">
        <v>572</v>
      </c>
      <c r="B122" s="0" t="n">
        <v>0.2626620685</v>
      </c>
      <c r="C122" s="0" t="n">
        <v>0.0539299002</v>
      </c>
      <c r="D122" s="0" t="n">
        <v>0.3176937969</v>
      </c>
      <c r="E122" s="0" t="n">
        <v>0.0870659357</v>
      </c>
      <c r="F122" s="0" t="n">
        <v>0.2786482987</v>
      </c>
      <c r="S122" s="0" t="s">
        <v>572</v>
      </c>
      <c r="T122" s="0" t="n">
        <v>0.324530362</v>
      </c>
      <c r="U122" s="0" t="n">
        <v>0.072476197</v>
      </c>
      <c r="V122" s="0" t="n">
        <v>0.3576883822</v>
      </c>
      <c r="W122" s="0" t="n">
        <v>0.0904356342</v>
      </c>
      <c r="X122" s="0" t="n">
        <v>0.1548694246</v>
      </c>
      <c r="AA122" s="0" t="s">
        <v>572</v>
      </c>
      <c r="AB122" s="0" t="n">
        <v>0.2020316298</v>
      </c>
      <c r="AC122" s="0" t="n">
        <v>0.0357546758</v>
      </c>
      <c r="AD122" s="0" t="n">
        <v>0.2784994193</v>
      </c>
      <c r="AE122" s="0" t="n">
        <v>0.0837636578</v>
      </c>
      <c r="AF122" s="0" t="n">
        <v>0.3999506173</v>
      </c>
      <c r="AM122" s="21"/>
      <c r="AN122" s="21"/>
      <c r="AO122" s="21" t="s">
        <v>573</v>
      </c>
      <c r="AP122" s="21" t="s">
        <v>574</v>
      </c>
      <c r="AQ122" s="21" t="s">
        <v>575</v>
      </c>
      <c r="AR122" s="21" t="s">
        <v>576</v>
      </c>
      <c r="AS122" s="21" t="s">
        <v>577</v>
      </c>
      <c r="AT122" s="21"/>
    </row>
    <row r="123" customFormat="false" ht="15.25" hidden="false" customHeight="false" outlineLevel="0" collapsed="false">
      <c r="A123" s="0" t="s">
        <v>578</v>
      </c>
      <c r="B123" s="0" t="n">
        <v>0.2655287113</v>
      </c>
      <c r="C123" s="0" t="n">
        <v>0.0472459744</v>
      </c>
      <c r="D123" s="0" t="n">
        <v>0.3056402388</v>
      </c>
      <c r="E123" s="0" t="n">
        <v>0.0921823834</v>
      </c>
      <c r="F123" s="0" t="n">
        <v>0.289402692</v>
      </c>
      <c r="S123" s="0" t="s">
        <v>578</v>
      </c>
      <c r="T123" s="0" t="n">
        <v>0.330815356</v>
      </c>
      <c r="U123" s="0" t="n">
        <v>0.0647381898</v>
      </c>
      <c r="V123" s="0" t="n">
        <v>0.3478916024</v>
      </c>
      <c r="W123" s="0" t="n">
        <v>0.0932843237</v>
      </c>
      <c r="X123" s="0" t="n">
        <v>0.1632705281</v>
      </c>
      <c r="AA123" s="0" t="s">
        <v>578</v>
      </c>
      <c r="AB123" s="0" t="n">
        <v>0.2019532371</v>
      </c>
      <c r="AC123" s="0" t="n">
        <v>0.0302122319</v>
      </c>
      <c r="AD123" s="0" t="n">
        <v>0.2644962883</v>
      </c>
      <c r="AE123" s="0" t="n">
        <v>0.0911093251</v>
      </c>
      <c r="AF123" s="0" t="n">
        <v>0.4122289176</v>
      </c>
      <c r="AM123" s="21"/>
      <c r="AN123" s="21"/>
      <c r="AO123" s="21" t="s">
        <v>579</v>
      </c>
      <c r="AP123" s="21" t="s">
        <v>154</v>
      </c>
      <c r="AQ123" s="21" t="s">
        <v>309</v>
      </c>
      <c r="AR123" s="21" t="s">
        <v>363</v>
      </c>
      <c r="AS123" s="21" t="s">
        <v>158</v>
      </c>
      <c r="AT123" s="21"/>
    </row>
    <row r="124" customFormat="false" ht="15.25" hidden="false" customHeight="false" outlineLevel="0" collapsed="false">
      <c r="A124" s="0" t="s">
        <v>580</v>
      </c>
      <c r="B124" s="0" t="n">
        <v>0.2688221944</v>
      </c>
      <c r="C124" s="0" t="n">
        <v>0.0510863219</v>
      </c>
      <c r="D124" s="0" t="n">
        <v>0.3043076652</v>
      </c>
      <c r="E124" s="0" t="n">
        <v>0.0866010537</v>
      </c>
      <c r="F124" s="0" t="n">
        <v>0.2891827649</v>
      </c>
      <c r="S124" s="0" t="s">
        <v>580</v>
      </c>
      <c r="T124" s="0" t="n">
        <v>0.3355409288</v>
      </c>
      <c r="U124" s="0" t="n">
        <v>0.0707912205</v>
      </c>
      <c r="V124" s="0" t="n">
        <v>0.3425680216</v>
      </c>
      <c r="W124" s="0" t="n">
        <v>0.0857036453</v>
      </c>
      <c r="X124" s="0" t="n">
        <v>0.1653961837</v>
      </c>
      <c r="AA124" s="0" t="s">
        <v>580</v>
      </c>
      <c r="AB124" s="0" t="n">
        <v>0.2036331624</v>
      </c>
      <c r="AC124" s="0" t="n">
        <v>0.0318332099</v>
      </c>
      <c r="AD124" s="0" t="n">
        <v>0.266924528</v>
      </c>
      <c r="AE124" s="0" t="n">
        <v>0.0874778866</v>
      </c>
      <c r="AF124" s="0" t="n">
        <v>0.4101312131</v>
      </c>
      <c r="AM124" s="21"/>
      <c r="AN124" s="55" t="n">
        <v>32</v>
      </c>
      <c r="AO124" s="21" t="n">
        <v>5609959</v>
      </c>
      <c r="AP124" s="21" t="n">
        <v>931205</v>
      </c>
      <c r="AQ124" s="21" t="n">
        <v>4120212</v>
      </c>
      <c r="AR124" s="21" t="n">
        <v>848073</v>
      </c>
      <c r="AS124" s="21" t="n">
        <v>5335449</v>
      </c>
      <c r="AT124" s="21" t="s">
        <v>581</v>
      </c>
    </row>
    <row r="125" customFormat="false" ht="15.25" hidden="false" customHeight="false" outlineLevel="0" collapsed="false">
      <c r="A125" s="0" t="s">
        <v>582</v>
      </c>
      <c r="B125" s="0" t="n">
        <v>0.2794039481</v>
      </c>
      <c r="C125" s="0" t="n">
        <v>0.0536751256</v>
      </c>
      <c r="D125" s="0" t="n">
        <v>0.3066150392</v>
      </c>
      <c r="E125" s="0" t="n">
        <v>0.0807229302</v>
      </c>
      <c r="F125" s="0" t="n">
        <v>0.2795829569</v>
      </c>
      <c r="S125" s="0" t="s">
        <v>582</v>
      </c>
      <c r="T125" s="0" t="n">
        <v>0.340337978</v>
      </c>
      <c r="U125" s="0" t="n">
        <v>0.0695494104</v>
      </c>
      <c r="V125" s="0" t="n">
        <v>0.353599281</v>
      </c>
      <c r="W125" s="0" t="n">
        <v>0.0835900567</v>
      </c>
      <c r="X125" s="0" t="n">
        <v>0.152923274</v>
      </c>
      <c r="AA125" s="0" t="s">
        <v>582</v>
      </c>
      <c r="AB125" s="0" t="n">
        <v>0.2190399146</v>
      </c>
      <c r="AC125" s="0" t="n">
        <v>0.0379493339</v>
      </c>
      <c r="AD125" s="0" t="n">
        <v>0.260070303</v>
      </c>
      <c r="AE125" s="0" t="n">
        <v>0.0778826238</v>
      </c>
      <c r="AF125" s="0" t="n">
        <v>0.4050578247</v>
      </c>
      <c r="AM125" s="21"/>
      <c r="AN125" s="21"/>
      <c r="AO125" s="21" t="s">
        <v>559</v>
      </c>
      <c r="AP125" s="21" t="s">
        <v>396</v>
      </c>
      <c r="AQ125" s="21" t="s">
        <v>321</v>
      </c>
      <c r="AR125" s="21" t="s">
        <v>382</v>
      </c>
      <c r="AS125" s="21" t="s">
        <v>434</v>
      </c>
      <c r="AT125" s="21" t="s">
        <v>469</v>
      </c>
    </row>
    <row r="126" customFormat="false" ht="15.25" hidden="false" customHeight="false" outlineLevel="0" collapsed="false">
      <c r="A126" s="0" t="s">
        <v>583</v>
      </c>
      <c r="B126" s="0" t="n">
        <v>0.2834473046</v>
      </c>
      <c r="C126" s="0" t="n">
        <v>0.0517570788</v>
      </c>
      <c r="D126" s="0" t="n">
        <v>0.3089703257</v>
      </c>
      <c r="E126" s="0" t="n">
        <v>0.0722470858</v>
      </c>
      <c r="F126" s="0" t="n">
        <v>0.2835782052</v>
      </c>
      <c r="S126" s="0" t="s">
        <v>583</v>
      </c>
      <c r="T126" s="0" t="n">
        <v>0.3413079121</v>
      </c>
      <c r="U126" s="0" t="n">
        <v>0.0686492865</v>
      </c>
      <c r="V126" s="0" t="n">
        <v>0.3533740056</v>
      </c>
      <c r="W126" s="0" t="n">
        <v>0.0710028584</v>
      </c>
      <c r="X126" s="0" t="n">
        <v>0.1656659374</v>
      </c>
      <c r="AA126" s="0" t="s">
        <v>583</v>
      </c>
      <c r="AB126" s="0" t="n">
        <v>0.2266394944</v>
      </c>
      <c r="AC126" s="0" t="n">
        <v>0.0351722318</v>
      </c>
      <c r="AD126" s="0" t="n">
        <v>0.2653745888</v>
      </c>
      <c r="AE126" s="0" t="n">
        <v>0.0734686739</v>
      </c>
      <c r="AF126" s="0" t="n">
        <v>0.3993450111</v>
      </c>
      <c r="AM126" s="21"/>
      <c r="AN126" s="21"/>
      <c r="AO126" s="21" t="s">
        <v>584</v>
      </c>
      <c r="AP126" s="21" t="s">
        <v>464</v>
      </c>
      <c r="AQ126" s="21" t="s">
        <v>585</v>
      </c>
      <c r="AR126" s="21" t="s">
        <v>586</v>
      </c>
      <c r="AS126" s="21" t="s">
        <v>587</v>
      </c>
      <c r="AT126" s="21"/>
    </row>
    <row r="127" customFormat="false" ht="15.25" hidden="false" customHeight="false" outlineLevel="0" collapsed="false">
      <c r="A127" s="0" t="s">
        <v>588</v>
      </c>
      <c r="B127" s="0" t="n">
        <v>0.2912375505</v>
      </c>
      <c r="C127" s="0" t="n">
        <v>0.0461866883</v>
      </c>
      <c r="D127" s="0" t="n">
        <v>0.2979246317</v>
      </c>
      <c r="E127" s="0" t="n">
        <v>0.0818816312</v>
      </c>
      <c r="F127" s="0" t="n">
        <v>0.2827694984</v>
      </c>
      <c r="S127" s="0" t="s">
        <v>588</v>
      </c>
      <c r="T127" s="0" t="n">
        <v>0.3599468577</v>
      </c>
      <c r="U127" s="0" t="n">
        <v>0.0629558364</v>
      </c>
      <c r="V127" s="0" t="n">
        <v>0.332764187</v>
      </c>
      <c r="W127" s="0" t="n">
        <v>0.0798694794</v>
      </c>
      <c r="X127" s="0" t="n">
        <v>0.1644636394</v>
      </c>
      <c r="AA127" s="0" t="s">
        <v>588</v>
      </c>
      <c r="AB127" s="0" t="n">
        <v>0.2231323629</v>
      </c>
      <c r="AC127" s="0" t="n">
        <v>0.0295649811</v>
      </c>
      <c r="AD127" s="0" t="n">
        <v>0.2633913996</v>
      </c>
      <c r="AE127" s="0" t="n">
        <v>0.0838760913</v>
      </c>
      <c r="AF127" s="0" t="n">
        <v>0.4000351651</v>
      </c>
      <c r="AM127" s="21"/>
      <c r="AN127" s="21"/>
      <c r="AO127" s="21" t="s">
        <v>392</v>
      </c>
      <c r="AP127" s="21" t="s">
        <v>378</v>
      </c>
      <c r="AQ127" s="21" t="s">
        <v>428</v>
      </c>
      <c r="AR127" s="21" t="s">
        <v>207</v>
      </c>
      <c r="AS127" s="21" t="s">
        <v>415</v>
      </c>
      <c r="AT127" s="21"/>
    </row>
    <row r="128" customFormat="false" ht="15.25" hidden="false" customHeight="false" outlineLevel="0" collapsed="false">
      <c r="A128" s="0" t="s">
        <v>589</v>
      </c>
      <c r="B128" s="0" t="n">
        <v>0.2970486386</v>
      </c>
      <c r="C128" s="0" t="n">
        <v>0.0510122178</v>
      </c>
      <c r="D128" s="0" t="n">
        <v>0.299747268</v>
      </c>
      <c r="E128" s="0" t="n">
        <v>0.0752245813</v>
      </c>
      <c r="F128" s="0" t="n">
        <v>0.2769672942</v>
      </c>
      <c r="S128" s="0" t="s">
        <v>589</v>
      </c>
      <c r="T128" s="0" t="n">
        <v>0.3620461389</v>
      </c>
      <c r="U128" s="0" t="n">
        <v>0.0706279899</v>
      </c>
      <c r="V128" s="0" t="n">
        <v>0.337084105</v>
      </c>
      <c r="W128" s="0" t="n">
        <v>0.0686889931</v>
      </c>
      <c r="X128" s="0" t="n">
        <v>0.1615527731</v>
      </c>
      <c r="AA128" s="0" t="s">
        <v>589</v>
      </c>
      <c r="AB128" s="0" t="n">
        <v>0.2331817514</v>
      </c>
      <c r="AC128" s="0" t="n">
        <v>0.0317376566</v>
      </c>
      <c r="AD128" s="0" t="n">
        <v>0.2630598947</v>
      </c>
      <c r="AE128" s="0" t="n">
        <v>0.0816464848</v>
      </c>
      <c r="AF128" s="0" t="n">
        <v>0.3903742125</v>
      </c>
      <c r="AM128" s="21"/>
      <c r="AN128" s="55" t="n">
        <v>33</v>
      </c>
      <c r="AO128" s="21" t="n">
        <v>5680938</v>
      </c>
      <c r="AP128" s="21" t="n">
        <v>866909</v>
      </c>
      <c r="AQ128" s="21" t="n">
        <v>4161652</v>
      </c>
      <c r="AR128" s="21" t="n">
        <v>841488</v>
      </c>
      <c r="AS128" s="21" t="n">
        <v>5349255</v>
      </c>
      <c r="AT128" s="21" t="s">
        <v>590</v>
      </c>
    </row>
    <row r="129" customFormat="false" ht="15.25" hidden="false" customHeight="false" outlineLevel="0" collapsed="false">
      <c r="A129" s="0" t="s">
        <v>591</v>
      </c>
      <c r="B129" s="0" t="n">
        <v>0.3055119726</v>
      </c>
      <c r="C129" s="0" t="n">
        <v>0.0549070326</v>
      </c>
      <c r="D129" s="0" t="n">
        <v>0.2874332075</v>
      </c>
      <c r="E129" s="0" t="n">
        <v>0.0735204117</v>
      </c>
      <c r="F129" s="0" t="n">
        <v>0.2786273756</v>
      </c>
      <c r="S129" s="0" t="s">
        <v>591</v>
      </c>
      <c r="T129" s="0" t="n">
        <v>0.3729773797</v>
      </c>
      <c r="U129" s="0" t="n">
        <v>0.0723813181</v>
      </c>
      <c r="V129" s="0" t="n">
        <v>0.3281691816</v>
      </c>
      <c r="W129" s="0" t="n">
        <v>0.0717986816</v>
      </c>
      <c r="X129" s="0" t="n">
        <v>0.1546734391</v>
      </c>
      <c r="AA129" s="0" t="s">
        <v>591</v>
      </c>
      <c r="AB129" s="0" t="n">
        <v>0.2398637604</v>
      </c>
      <c r="AC129" s="0" t="n">
        <v>0.0379034207</v>
      </c>
      <c r="AD129" s="0" t="n">
        <v>0.2477944655</v>
      </c>
      <c r="AE129" s="0" t="n">
        <v>0.0751957666</v>
      </c>
      <c r="AF129" s="0" t="n">
        <v>0.3992425868</v>
      </c>
      <c r="AM129" s="21"/>
      <c r="AN129" s="21"/>
      <c r="AO129" s="21" t="s">
        <v>559</v>
      </c>
      <c r="AP129" s="21" t="s">
        <v>382</v>
      </c>
      <c r="AQ129" s="21" t="s">
        <v>339</v>
      </c>
      <c r="AR129" s="21" t="s">
        <v>382</v>
      </c>
      <c r="AS129" s="21" t="s">
        <v>434</v>
      </c>
      <c r="AT129" s="21" t="s">
        <v>469</v>
      </c>
    </row>
    <row r="130" customFormat="false" ht="15.25" hidden="false" customHeight="false" outlineLevel="0" collapsed="false">
      <c r="A130" s="0" t="s">
        <v>592</v>
      </c>
      <c r="B130" s="0" t="n">
        <v>0.3048976638</v>
      </c>
      <c r="C130" s="0" t="n">
        <v>0.0450493438</v>
      </c>
      <c r="D130" s="0" t="n">
        <v>0.2998828734</v>
      </c>
      <c r="E130" s="0" t="n">
        <v>0.0621878877</v>
      </c>
      <c r="F130" s="0" t="n">
        <v>0.2879822312</v>
      </c>
      <c r="S130" s="0" t="s">
        <v>592</v>
      </c>
      <c r="T130" s="0" t="n">
        <v>0.3710688951</v>
      </c>
      <c r="U130" s="0" t="n">
        <v>0.0595020288</v>
      </c>
      <c r="V130" s="0" t="n">
        <v>0.3438813475</v>
      </c>
      <c r="W130" s="0" t="n">
        <v>0.0568791403</v>
      </c>
      <c r="X130" s="0" t="n">
        <v>0.1686685883</v>
      </c>
      <c r="AA130" s="0" t="s">
        <v>592</v>
      </c>
      <c r="AB130" s="0" t="n">
        <v>0.2402538852</v>
      </c>
      <c r="AC130" s="0" t="n">
        <v>0.030930275</v>
      </c>
      <c r="AD130" s="0" t="n">
        <v>0.2569000309</v>
      </c>
      <c r="AE130" s="0" t="n">
        <v>0.0673740916</v>
      </c>
      <c r="AF130" s="0" t="n">
        <v>0.4045417173</v>
      </c>
      <c r="AM130" s="21"/>
      <c r="AN130" s="21"/>
      <c r="AO130" s="21" t="s">
        <v>593</v>
      </c>
      <c r="AP130" s="21" t="s">
        <v>452</v>
      </c>
      <c r="AQ130" s="21" t="s">
        <v>594</v>
      </c>
      <c r="AR130" s="21" t="s">
        <v>595</v>
      </c>
      <c r="AS130" s="21" t="s">
        <v>596</v>
      </c>
      <c r="AT130" s="21"/>
    </row>
    <row r="131" customFormat="false" ht="15.25" hidden="false" customHeight="false" outlineLevel="0" collapsed="false">
      <c r="A131" s="0" t="s">
        <v>597</v>
      </c>
      <c r="B131" s="0" t="n">
        <v>0.3111994563</v>
      </c>
      <c r="C131" s="0" t="n">
        <v>0.0528942133</v>
      </c>
      <c r="D131" s="0" t="n">
        <v>0.2819545661</v>
      </c>
      <c r="E131" s="0" t="n">
        <v>0.0710169113</v>
      </c>
      <c r="F131" s="0" t="n">
        <v>0.2829348529</v>
      </c>
      <c r="S131" s="0" t="s">
        <v>597</v>
      </c>
      <c r="T131" s="0" t="n">
        <v>0.384659035</v>
      </c>
      <c r="U131" s="0" t="n">
        <v>0.0743670152</v>
      </c>
      <c r="V131" s="0" t="n">
        <v>0.3162660556</v>
      </c>
      <c r="W131" s="0" t="n">
        <v>0.0644706174</v>
      </c>
      <c r="X131" s="0" t="n">
        <v>0.1602372768</v>
      </c>
      <c r="AA131" s="0" t="s">
        <v>597</v>
      </c>
      <c r="AB131" s="0" t="n">
        <v>0.2387761629</v>
      </c>
      <c r="AC131" s="0" t="n">
        <v>0.0317243257</v>
      </c>
      <c r="AD131" s="0" t="n">
        <v>0.2481271046</v>
      </c>
      <c r="AE131" s="0" t="n">
        <v>0.0774708575</v>
      </c>
      <c r="AF131" s="0" t="n">
        <v>0.4039015493</v>
      </c>
      <c r="AM131" s="21"/>
      <c r="AN131" s="21"/>
      <c r="AO131" s="21" t="s">
        <v>598</v>
      </c>
      <c r="AP131" s="21" t="s">
        <v>154</v>
      </c>
      <c r="AQ131" s="21" t="s">
        <v>332</v>
      </c>
      <c r="AR131" s="21" t="s">
        <v>403</v>
      </c>
      <c r="AS131" s="21" t="s">
        <v>415</v>
      </c>
      <c r="AT131" s="21"/>
    </row>
    <row r="132" customFormat="false" ht="15.25" hidden="false" customHeight="false" outlineLevel="0" collapsed="false">
      <c r="A132" s="0" t="s">
        <v>599</v>
      </c>
      <c r="B132" s="0" t="n">
        <v>0.3182581739</v>
      </c>
      <c r="C132" s="0" t="n">
        <v>0.0555775736</v>
      </c>
      <c r="D132" s="0" t="n">
        <v>0.2813804215</v>
      </c>
      <c r="E132" s="0" t="n">
        <v>0.0601990665</v>
      </c>
      <c r="F132" s="0" t="n">
        <v>0.2845847644</v>
      </c>
      <c r="S132" s="0" t="s">
        <v>599</v>
      </c>
      <c r="T132" s="0" t="n">
        <v>0.3893169882</v>
      </c>
      <c r="U132" s="0" t="n">
        <v>0.0733695421</v>
      </c>
      <c r="V132" s="0" t="n">
        <v>0.3228008536</v>
      </c>
      <c r="W132" s="0" t="n">
        <v>0.0558818734</v>
      </c>
      <c r="X132" s="0" t="n">
        <v>0.1586307428</v>
      </c>
      <c r="AA132" s="0" t="s">
        <v>599</v>
      </c>
      <c r="AB132" s="0" t="n">
        <v>0.2488950657</v>
      </c>
      <c r="AC132" s="0" t="n">
        <v>0.0382101822</v>
      </c>
      <c r="AD132" s="0" t="n">
        <v>0.2409484224</v>
      </c>
      <c r="AE132" s="0" t="n">
        <v>0.0644132367</v>
      </c>
      <c r="AF132" s="0" t="n">
        <v>0.407533093</v>
      </c>
      <c r="AM132" s="21"/>
      <c r="AN132" s="55" t="n">
        <v>34</v>
      </c>
      <c r="AO132" s="21" t="n">
        <v>5695468</v>
      </c>
      <c r="AP132" s="21" t="n">
        <v>880990</v>
      </c>
      <c r="AQ132" s="21" t="n">
        <v>4102978</v>
      </c>
      <c r="AR132" s="21" t="n">
        <v>774060</v>
      </c>
      <c r="AS132" s="21" t="n">
        <v>5544000</v>
      </c>
      <c r="AT132" s="21" t="s">
        <v>600</v>
      </c>
    </row>
    <row r="133" customFormat="false" ht="15.25" hidden="false" customHeight="false" outlineLevel="0" collapsed="false">
      <c r="A133" s="0" t="s">
        <v>601</v>
      </c>
      <c r="S133" s="0" t="s">
        <v>601</v>
      </c>
      <c r="AA133" s="0" t="s">
        <v>601</v>
      </c>
      <c r="AM133" s="21"/>
      <c r="AN133" s="21"/>
      <c r="AO133" s="21" t="s">
        <v>602</v>
      </c>
      <c r="AP133" s="21" t="s">
        <v>382</v>
      </c>
      <c r="AQ133" s="21" t="s">
        <v>321</v>
      </c>
      <c r="AR133" s="21" t="s">
        <v>173</v>
      </c>
      <c r="AS133" s="21" t="s">
        <v>560</v>
      </c>
      <c r="AT133" s="21" t="s">
        <v>158</v>
      </c>
    </row>
    <row r="134" customFormat="false" ht="15.25" hidden="false" customHeight="false" outlineLevel="0" collapsed="false">
      <c r="A134" s="0" t="s">
        <v>603</v>
      </c>
      <c r="B134" s="0" t="n">
        <v>0.326144717</v>
      </c>
      <c r="C134" s="0" t="n">
        <v>0.0544148975</v>
      </c>
      <c r="D134" s="0" t="n">
        <v>0.269136848</v>
      </c>
      <c r="E134" s="0" t="n">
        <v>0.0527917863</v>
      </c>
      <c r="F134" s="0" t="n">
        <v>0.2975117511</v>
      </c>
      <c r="S134" s="0" t="s">
        <v>603</v>
      </c>
      <c r="T134" s="0" t="n">
        <v>0.401709954</v>
      </c>
      <c r="U134" s="0" t="n">
        <v>0.0727389466</v>
      </c>
      <c r="V134" s="0" t="n">
        <v>0.3026241149</v>
      </c>
      <c r="W134" s="0" t="n">
        <v>0.0471216725</v>
      </c>
      <c r="X134" s="0" t="n">
        <v>0.175805312</v>
      </c>
      <c r="AA134" s="0" t="s">
        <v>603</v>
      </c>
      <c r="AB134" s="0" t="n">
        <v>0.2515127062</v>
      </c>
      <c r="AC134" s="0" t="n">
        <v>0.0363171494</v>
      </c>
      <c r="AD134" s="0" t="n">
        <v>0.2360631469</v>
      </c>
      <c r="AE134" s="0" t="n">
        <v>0.0583918746</v>
      </c>
      <c r="AF134" s="0" t="n">
        <v>0.4177151228</v>
      </c>
      <c r="AM134" s="21"/>
      <c r="AN134" s="21"/>
      <c r="AO134" s="21" t="s">
        <v>604</v>
      </c>
      <c r="AP134" s="21" t="s">
        <v>605</v>
      </c>
      <c r="AQ134" s="21" t="s">
        <v>606</v>
      </c>
      <c r="AR134" s="21" t="s">
        <v>217</v>
      </c>
      <c r="AS134" s="21" t="s">
        <v>607</v>
      </c>
      <c r="AT134" s="21"/>
    </row>
    <row r="135" customFormat="false" ht="15.25" hidden="false" customHeight="false" outlineLevel="0" collapsed="false">
      <c r="A135" s="0" t="s">
        <v>608</v>
      </c>
      <c r="B135" s="0" t="n">
        <v>0.3316297246</v>
      </c>
      <c r="C135" s="0" t="n">
        <v>0.0525891526</v>
      </c>
      <c r="D135" s="0" t="n">
        <v>0.2624780284</v>
      </c>
      <c r="E135" s="0" t="n">
        <v>0.059047212</v>
      </c>
      <c r="F135" s="0" t="n">
        <v>0.2942558824</v>
      </c>
      <c r="S135" s="0" t="s">
        <v>608</v>
      </c>
      <c r="T135" s="0" t="n">
        <v>0.3986703984</v>
      </c>
      <c r="U135" s="0" t="n">
        <v>0.0736091324</v>
      </c>
      <c r="V135" s="0" t="n">
        <v>0.2982605118</v>
      </c>
      <c r="W135" s="0" t="n">
        <v>0.0543436943</v>
      </c>
      <c r="X135" s="0" t="n">
        <v>0.175116263</v>
      </c>
      <c r="AA135" s="0" t="s">
        <v>608</v>
      </c>
      <c r="AB135" s="0" t="n">
        <v>0.265269356</v>
      </c>
      <c r="AC135" s="0" t="n">
        <v>0.0317824761</v>
      </c>
      <c r="AD135" s="0" t="n">
        <v>0.2270586531</v>
      </c>
      <c r="AE135" s="0" t="n">
        <v>0.0637030001</v>
      </c>
      <c r="AF135" s="0" t="n">
        <v>0.4121865147</v>
      </c>
      <c r="AM135" s="21"/>
      <c r="AN135" s="21"/>
      <c r="AO135" s="21" t="s">
        <v>609</v>
      </c>
      <c r="AP135" s="21" t="s">
        <v>316</v>
      </c>
      <c r="AQ135" s="21" t="s">
        <v>285</v>
      </c>
      <c r="AR135" s="21" t="s">
        <v>239</v>
      </c>
      <c r="AS135" s="21" t="s">
        <v>154</v>
      </c>
      <c r="AT135" s="21"/>
    </row>
    <row r="136" customFormat="false" ht="15.25" hidden="false" customHeight="false" outlineLevel="0" collapsed="false">
      <c r="A136" s="0" t="s">
        <v>610</v>
      </c>
      <c r="B136" s="0" t="n">
        <v>0.3358253621</v>
      </c>
      <c r="C136" s="0" t="n">
        <v>0.0559477203</v>
      </c>
      <c r="D136" s="0" t="n">
        <v>0.2579306193</v>
      </c>
      <c r="E136" s="0" t="n">
        <v>0.0575283893</v>
      </c>
      <c r="F136" s="0" t="n">
        <v>0.2927679089</v>
      </c>
      <c r="S136" s="0" t="s">
        <v>610</v>
      </c>
      <c r="T136" s="0" t="n">
        <v>0.4063677717</v>
      </c>
      <c r="U136" s="0" t="n">
        <v>0.0752295222</v>
      </c>
      <c r="V136" s="0" t="n">
        <v>0.2941422746</v>
      </c>
      <c r="W136" s="0" t="n">
        <v>0.0568600222</v>
      </c>
      <c r="X136" s="0" t="n">
        <v>0.1674004094</v>
      </c>
      <c r="AA136" s="0" t="s">
        <v>610</v>
      </c>
      <c r="AB136" s="0" t="n">
        <v>0.2665841405</v>
      </c>
      <c r="AC136" s="0" t="n">
        <v>0.0370215803</v>
      </c>
      <c r="AD136" s="0" t="n">
        <v>0.2223869051</v>
      </c>
      <c r="AE136" s="0" t="n">
        <v>0.0581844281</v>
      </c>
      <c r="AF136" s="0" t="n">
        <v>0.4158229461</v>
      </c>
      <c r="AM136" s="21"/>
      <c r="AN136" s="55" t="n">
        <v>35</v>
      </c>
      <c r="AO136" s="21" t="n">
        <v>5706233</v>
      </c>
      <c r="AP136" s="21" t="n">
        <v>824735</v>
      </c>
      <c r="AQ136" s="21" t="n">
        <v>3990898</v>
      </c>
      <c r="AR136" s="21" t="n">
        <v>815413</v>
      </c>
      <c r="AS136" s="21" t="n">
        <v>5691786</v>
      </c>
      <c r="AT136" s="21" t="s">
        <v>611</v>
      </c>
    </row>
    <row r="137" customFormat="false" ht="15.25" hidden="false" customHeight="false" outlineLevel="0" collapsed="false">
      <c r="A137" s="0" t="s">
        <v>612</v>
      </c>
      <c r="B137" s="0" t="n">
        <v>0.3301001956</v>
      </c>
      <c r="C137" s="0" t="n">
        <v>0.0524622081</v>
      </c>
      <c r="D137" s="0" t="n">
        <v>0.2648771574</v>
      </c>
      <c r="E137" s="0" t="n">
        <v>0.0560997807</v>
      </c>
      <c r="F137" s="0" t="n">
        <v>0.2964606582</v>
      </c>
      <c r="S137" s="0" t="s">
        <v>612</v>
      </c>
      <c r="T137" s="0" t="n">
        <v>0.4024330325</v>
      </c>
      <c r="U137" s="0" t="n">
        <v>0.0700388012</v>
      </c>
      <c r="V137" s="0" t="n">
        <v>0.3033178376</v>
      </c>
      <c r="W137" s="0" t="n">
        <v>0.0536635465</v>
      </c>
      <c r="X137" s="0" t="n">
        <v>0.1705467822</v>
      </c>
      <c r="AA137" s="0" t="s">
        <v>612</v>
      </c>
      <c r="AB137" s="0" t="n">
        <v>0.2585254632</v>
      </c>
      <c r="AC137" s="0" t="n">
        <v>0.0350698315</v>
      </c>
      <c r="AD137" s="0" t="n">
        <v>0.2268393656</v>
      </c>
      <c r="AE137" s="0" t="n">
        <v>0.0585104812</v>
      </c>
      <c r="AF137" s="0" t="n">
        <v>0.4210548585</v>
      </c>
      <c r="AM137" s="21"/>
      <c r="AN137" s="21"/>
      <c r="AO137" s="21" t="s">
        <v>602</v>
      </c>
      <c r="AP137" s="21" t="s">
        <v>382</v>
      </c>
      <c r="AQ137" s="21" t="s">
        <v>168</v>
      </c>
      <c r="AR137" s="21" t="s">
        <v>382</v>
      </c>
      <c r="AS137" s="21" t="s">
        <v>602</v>
      </c>
      <c r="AT137" s="21" t="s">
        <v>158</v>
      </c>
    </row>
    <row r="138" customFormat="false" ht="15.25" hidden="false" customHeight="false" outlineLevel="0" collapsed="false">
      <c r="A138" s="0" t="s">
        <v>613</v>
      </c>
      <c r="B138" s="0" t="n">
        <v>0.3374133057</v>
      </c>
      <c r="C138" s="0" t="n">
        <v>0.0548918396</v>
      </c>
      <c r="D138" s="0" t="n">
        <v>0.265904197</v>
      </c>
      <c r="E138" s="0" t="n">
        <v>0.0525702947</v>
      </c>
      <c r="F138" s="0" t="n">
        <v>0.289220363</v>
      </c>
      <c r="S138" s="0" t="s">
        <v>613</v>
      </c>
      <c r="T138" s="0" t="n">
        <v>0.4056234775</v>
      </c>
      <c r="U138" s="0" t="n">
        <v>0.0738529282</v>
      </c>
      <c r="V138" s="0" t="n">
        <v>0.2987742164</v>
      </c>
      <c r="W138" s="0" t="n">
        <v>0.0503782197</v>
      </c>
      <c r="X138" s="0" t="n">
        <v>0.1713711581</v>
      </c>
      <c r="AA138" s="0" t="s">
        <v>613</v>
      </c>
      <c r="AB138" s="0" t="n">
        <v>0.2700155542</v>
      </c>
      <c r="AC138" s="0" t="n">
        <v>0.036156588</v>
      </c>
      <c r="AD138" s="0" t="n">
        <v>0.2334256774</v>
      </c>
      <c r="AE138" s="0" t="n">
        <v>0.0547362609</v>
      </c>
      <c r="AF138" s="0" t="n">
        <v>0.4056659195</v>
      </c>
      <c r="AM138" s="21"/>
      <c r="AN138" s="21"/>
      <c r="AO138" s="21" t="s">
        <v>604</v>
      </c>
      <c r="AP138" s="21" t="s">
        <v>614</v>
      </c>
      <c r="AQ138" s="21" t="s">
        <v>216</v>
      </c>
      <c r="AR138" s="21" t="s">
        <v>615</v>
      </c>
      <c r="AS138" s="21" t="s">
        <v>616</v>
      </c>
      <c r="AT138" s="21"/>
    </row>
    <row r="139" customFormat="false" ht="15.25" hidden="false" customHeight="false" outlineLevel="0" collapsed="false">
      <c r="A139" s="0" t="s">
        <v>617</v>
      </c>
      <c r="B139" s="0" t="n">
        <v>0.3370565807</v>
      </c>
      <c r="C139" s="0" t="n">
        <v>0.0569475737</v>
      </c>
      <c r="D139" s="0" t="n">
        <v>0.2578225519</v>
      </c>
      <c r="E139" s="0" t="n">
        <v>0.0607868192</v>
      </c>
      <c r="F139" s="0" t="n">
        <v>0.2873864745</v>
      </c>
      <c r="S139" s="0" t="s">
        <v>617</v>
      </c>
      <c r="T139" s="0" t="n">
        <v>0.4009191177</v>
      </c>
      <c r="U139" s="0" t="n">
        <v>0.0738535077</v>
      </c>
      <c r="V139" s="0" t="n">
        <v>0.2922334929</v>
      </c>
      <c r="W139" s="0" t="n">
        <v>0.0623656011</v>
      </c>
      <c r="X139" s="0" t="n">
        <v>0.1706282806</v>
      </c>
      <c r="AA139" s="0" t="s">
        <v>617</v>
      </c>
      <c r="AB139" s="0" t="n">
        <v>0.2739590292</v>
      </c>
      <c r="AC139" s="0" t="n">
        <v>0.0402441496</v>
      </c>
      <c r="AD139" s="0" t="n">
        <v>0.2238238068</v>
      </c>
      <c r="AE139" s="0" t="n">
        <v>0.0592269489</v>
      </c>
      <c r="AF139" s="0" t="n">
        <v>0.4027460655</v>
      </c>
      <c r="AM139" s="21"/>
      <c r="AN139" s="21"/>
      <c r="AO139" s="21" t="s">
        <v>609</v>
      </c>
      <c r="AP139" s="21" t="s">
        <v>441</v>
      </c>
      <c r="AQ139" s="21" t="s">
        <v>294</v>
      </c>
      <c r="AR139" s="21" t="s">
        <v>618</v>
      </c>
      <c r="AS139" s="21" t="s">
        <v>333</v>
      </c>
      <c r="AT139" s="21"/>
    </row>
    <row r="140" customFormat="false" ht="15.25" hidden="false" customHeight="false" outlineLevel="0" collapsed="false">
      <c r="A140" s="0" t="s">
        <v>619</v>
      </c>
      <c r="B140" s="0" t="n">
        <v>0.3366296318</v>
      </c>
      <c r="C140" s="0" t="n">
        <v>0.0549752034</v>
      </c>
      <c r="D140" s="0" t="n">
        <v>0.2548546542</v>
      </c>
      <c r="E140" s="0" t="n">
        <v>0.0641292831</v>
      </c>
      <c r="F140" s="0" t="n">
        <v>0.2894112275</v>
      </c>
      <c r="S140" s="0" t="s">
        <v>619</v>
      </c>
      <c r="T140" s="0" t="n">
        <v>0.3989525174</v>
      </c>
      <c r="U140" s="0" t="n">
        <v>0.0711677467</v>
      </c>
      <c r="V140" s="0" t="n">
        <v>0.2915839573</v>
      </c>
      <c r="W140" s="0" t="n">
        <v>0.0666058718</v>
      </c>
      <c r="X140" s="0" t="n">
        <v>0.1716899068</v>
      </c>
      <c r="AA140" s="0" t="s">
        <v>619</v>
      </c>
      <c r="AB140" s="0" t="n">
        <v>0.2748737121</v>
      </c>
      <c r="AC140" s="0" t="n">
        <v>0.0389299674</v>
      </c>
      <c r="AD140" s="0" t="n">
        <v>0.2184594861</v>
      </c>
      <c r="AE140" s="0" t="n">
        <v>0.0616752246</v>
      </c>
      <c r="AF140" s="0" t="n">
        <v>0.4060616099</v>
      </c>
      <c r="AM140" s="21"/>
      <c r="AN140" s="55" t="n">
        <v>36</v>
      </c>
      <c r="AO140" s="21" t="n">
        <v>5585146</v>
      </c>
      <c r="AP140" s="21" t="n">
        <v>882416</v>
      </c>
      <c r="AQ140" s="21" t="n">
        <v>4189246</v>
      </c>
      <c r="AR140" s="21" t="n">
        <v>832784</v>
      </c>
      <c r="AS140" s="21" t="n">
        <v>5544217</v>
      </c>
      <c r="AT140" s="21" t="s">
        <v>611</v>
      </c>
    </row>
    <row r="141" customFormat="false" ht="15.25" hidden="false" customHeight="false" outlineLevel="0" collapsed="false">
      <c r="A141" s="0" t="s">
        <v>620</v>
      </c>
      <c r="B141" s="0" t="n">
        <v>0.3353755488</v>
      </c>
      <c r="C141" s="0" t="n">
        <v>0.052695581</v>
      </c>
      <c r="D141" s="0" t="n">
        <v>0.2558229008</v>
      </c>
      <c r="E141" s="0" t="n">
        <v>0.0653830935</v>
      </c>
      <c r="F141" s="0" t="n">
        <v>0.290722876</v>
      </c>
      <c r="S141" s="0" t="s">
        <v>620</v>
      </c>
      <c r="T141" s="0" t="n">
        <v>0.3968663414</v>
      </c>
      <c r="U141" s="0" t="n">
        <v>0.0693121337</v>
      </c>
      <c r="V141" s="0" t="n">
        <v>0.2946988334</v>
      </c>
      <c r="W141" s="0" t="n">
        <v>0.068444939</v>
      </c>
      <c r="X141" s="0" t="n">
        <v>0.1706777526</v>
      </c>
      <c r="AA141" s="0" t="s">
        <v>620</v>
      </c>
      <c r="AB141" s="0" t="n">
        <v>0.2746775802</v>
      </c>
      <c r="AC141" s="0" t="n">
        <v>0.0362932719</v>
      </c>
      <c r="AD141" s="0" t="n">
        <v>0.2174482102</v>
      </c>
      <c r="AE141" s="0" t="n">
        <v>0.0623607255</v>
      </c>
      <c r="AF141" s="0" t="n">
        <v>0.4092202123</v>
      </c>
      <c r="AM141" s="21"/>
      <c r="AN141" s="21"/>
      <c r="AO141" s="21" t="s">
        <v>560</v>
      </c>
      <c r="AP141" s="21" t="s">
        <v>382</v>
      </c>
      <c r="AQ141" s="21" t="s">
        <v>339</v>
      </c>
      <c r="AR141" s="21" t="s">
        <v>382</v>
      </c>
      <c r="AS141" s="21" t="s">
        <v>560</v>
      </c>
      <c r="AT141" s="21" t="s">
        <v>158</v>
      </c>
    </row>
    <row r="142" customFormat="false" ht="15.25" hidden="false" customHeight="false" outlineLevel="0" collapsed="false">
      <c r="A142" s="0" t="s">
        <v>621</v>
      </c>
      <c r="B142" s="0" t="n">
        <v>0.3328681643</v>
      </c>
      <c r="C142" s="0" t="n">
        <v>0.0545306392</v>
      </c>
      <c r="D142" s="0" t="n">
        <v>0.2642873329</v>
      </c>
      <c r="E142" s="0" t="n">
        <v>0.0606981423</v>
      </c>
      <c r="F142" s="0" t="n">
        <v>0.2876157214</v>
      </c>
      <c r="S142" s="0" t="s">
        <v>621</v>
      </c>
      <c r="T142" s="0" t="n">
        <v>0.3858705794</v>
      </c>
      <c r="U142" s="0" t="n">
        <v>0.0703322953</v>
      </c>
      <c r="V142" s="0" t="n">
        <v>0.3119005504</v>
      </c>
      <c r="W142" s="0" t="n">
        <v>0.0609178006</v>
      </c>
      <c r="X142" s="0" t="n">
        <v>0.1709787744</v>
      </c>
      <c r="AA142" s="0" t="s">
        <v>621</v>
      </c>
      <c r="AB142" s="0" t="n">
        <v>0.2801985623</v>
      </c>
      <c r="AC142" s="0" t="n">
        <v>0.0388282051</v>
      </c>
      <c r="AD142" s="0" t="n">
        <v>0.2169730887</v>
      </c>
      <c r="AE142" s="0" t="n">
        <v>0.0604798632</v>
      </c>
      <c r="AF142" s="0" t="n">
        <v>0.4035202807</v>
      </c>
      <c r="AM142" s="21"/>
      <c r="AN142" s="21"/>
      <c r="AO142" s="21" t="s">
        <v>622</v>
      </c>
      <c r="AP142" s="21" t="s">
        <v>605</v>
      </c>
      <c r="AQ142" s="21" t="s">
        <v>250</v>
      </c>
      <c r="AR142" s="21" t="s">
        <v>623</v>
      </c>
      <c r="AS142" s="21" t="s">
        <v>624</v>
      </c>
      <c r="AT142" s="21"/>
    </row>
    <row r="143" customFormat="false" ht="15.25" hidden="false" customHeight="false" outlineLevel="0" collapsed="false">
      <c r="A143" s="0" t="s">
        <v>625</v>
      </c>
      <c r="B143" s="0" t="n">
        <v>0.3419666249</v>
      </c>
      <c r="C143" s="0" t="n">
        <v>0.0536769459</v>
      </c>
      <c r="D143" s="0" t="n">
        <v>0.2533197751</v>
      </c>
      <c r="E143" s="0" t="n">
        <v>0.059330222</v>
      </c>
      <c r="F143" s="0" t="n">
        <v>0.2917064321</v>
      </c>
      <c r="S143" s="0" t="s">
        <v>625</v>
      </c>
      <c r="T143" s="0" t="n">
        <v>0.4028964757</v>
      </c>
      <c r="U143" s="0" t="n">
        <v>0.0691002861</v>
      </c>
      <c r="V143" s="0" t="n">
        <v>0.2946968466</v>
      </c>
      <c r="W143" s="0" t="n">
        <v>0.0567912798</v>
      </c>
      <c r="X143" s="0" t="n">
        <v>0.1765151118</v>
      </c>
      <c r="AA143" s="0" t="s">
        <v>625</v>
      </c>
      <c r="AB143" s="0" t="n">
        <v>0.2806338564</v>
      </c>
      <c r="AC143" s="0" t="n">
        <v>0.0381516141</v>
      </c>
      <c r="AD143" s="0" t="n">
        <v>0.2116690848</v>
      </c>
      <c r="AE143" s="0" t="n">
        <v>0.0618859538</v>
      </c>
      <c r="AF143" s="0" t="n">
        <v>0.407659491</v>
      </c>
      <c r="AM143" s="21"/>
      <c r="AN143" s="21"/>
      <c r="AO143" s="21" t="s">
        <v>626</v>
      </c>
      <c r="AP143" s="21" t="s">
        <v>316</v>
      </c>
      <c r="AQ143" s="21" t="s">
        <v>489</v>
      </c>
      <c r="AR143" s="21" t="s">
        <v>627</v>
      </c>
      <c r="AS143" s="21" t="s">
        <v>154</v>
      </c>
      <c r="AT143" s="21"/>
    </row>
    <row r="144" customFormat="false" ht="15.25" hidden="false" customHeight="false" outlineLevel="0" collapsed="false">
      <c r="A144" s="0" t="s">
        <v>628</v>
      </c>
      <c r="B144" s="0" t="n">
        <v>0.3347449172</v>
      </c>
      <c r="C144" s="0" t="n">
        <v>0.054965923</v>
      </c>
      <c r="D144" s="0" t="n">
        <v>0.2594853985</v>
      </c>
      <c r="E144" s="0" t="n">
        <v>0.0574345182</v>
      </c>
      <c r="F144" s="0" t="n">
        <v>0.2933692432</v>
      </c>
      <c r="S144" s="0" t="s">
        <v>628</v>
      </c>
      <c r="T144" s="0" t="n">
        <v>0.3998568824</v>
      </c>
      <c r="U144" s="0" t="n">
        <v>0.0689828657</v>
      </c>
      <c r="V144" s="0" t="n">
        <v>0.3026765144</v>
      </c>
      <c r="W144" s="0" t="n">
        <v>0.0583066974</v>
      </c>
      <c r="X144" s="0" t="n">
        <v>0.1701770401</v>
      </c>
      <c r="AA144" s="0" t="s">
        <v>628</v>
      </c>
      <c r="AB144" s="0" t="n">
        <v>0.2698906497</v>
      </c>
      <c r="AC144" s="0" t="n">
        <v>0.041004456</v>
      </c>
      <c r="AD144" s="0" t="n">
        <v>0.2164652228</v>
      </c>
      <c r="AE144" s="0" t="n">
        <v>0.0565657908</v>
      </c>
      <c r="AF144" s="0" t="n">
        <v>0.4160738807</v>
      </c>
      <c r="AM144" s="21"/>
      <c r="AN144" s="55" t="n">
        <v>37</v>
      </c>
      <c r="AO144" s="21" t="n">
        <v>5652607</v>
      </c>
      <c r="AP144" s="21" t="n">
        <v>846983</v>
      </c>
      <c r="AQ144" s="21" t="n">
        <v>4304257</v>
      </c>
      <c r="AR144" s="21" t="n">
        <v>900739</v>
      </c>
      <c r="AS144" s="21" t="n">
        <v>5409408</v>
      </c>
      <c r="AT144" s="21" t="s">
        <v>629</v>
      </c>
    </row>
    <row r="145" customFormat="false" ht="15.25" hidden="false" customHeight="false" outlineLevel="0" collapsed="false">
      <c r="A145" s="0" t="s">
        <v>630</v>
      </c>
      <c r="B145" s="0" t="n">
        <v>0.3422903109</v>
      </c>
      <c r="C145" s="0" t="n">
        <v>0.0533083224</v>
      </c>
      <c r="D145" s="0" t="n">
        <v>0.2555765915</v>
      </c>
      <c r="E145" s="0" t="n">
        <v>0.05351397</v>
      </c>
      <c r="F145" s="0" t="n">
        <v>0.2953108051</v>
      </c>
      <c r="S145" s="0" t="s">
        <v>630</v>
      </c>
      <c r="T145" s="0" t="n">
        <v>0.4114715891</v>
      </c>
      <c r="U145" s="0" t="n">
        <v>0.0699616888</v>
      </c>
      <c r="V145" s="0" t="n">
        <v>0.2932103169</v>
      </c>
      <c r="W145" s="0" t="n">
        <v>0.054463181</v>
      </c>
      <c r="X145" s="0" t="n">
        <v>0.1708932242</v>
      </c>
      <c r="AA145" s="0" t="s">
        <v>630</v>
      </c>
      <c r="AB145" s="0" t="n">
        <v>0.2739108544</v>
      </c>
      <c r="AC145" s="0" t="n">
        <v>0.0368479711</v>
      </c>
      <c r="AD145" s="0" t="n">
        <v>0.2183790468</v>
      </c>
      <c r="AE145" s="0" t="n">
        <v>0.0525757605</v>
      </c>
      <c r="AF145" s="0" t="n">
        <v>0.4182863671</v>
      </c>
      <c r="AM145" s="21"/>
      <c r="AN145" s="21"/>
      <c r="AO145" s="21" t="s">
        <v>559</v>
      </c>
      <c r="AP145" s="21" t="s">
        <v>382</v>
      </c>
      <c r="AQ145" s="21" t="s">
        <v>115</v>
      </c>
      <c r="AR145" s="21" t="s">
        <v>396</v>
      </c>
      <c r="AS145" s="21" t="s">
        <v>532</v>
      </c>
      <c r="AT145" s="21" t="s">
        <v>442</v>
      </c>
    </row>
    <row r="146" customFormat="false" ht="15.25" hidden="false" customHeight="false" outlineLevel="0" collapsed="false">
      <c r="A146" s="0" t="s">
        <v>631</v>
      </c>
      <c r="B146" s="0" t="n">
        <v>0.3535702049</v>
      </c>
      <c r="C146" s="0" t="n">
        <v>0.0535798471</v>
      </c>
      <c r="D146" s="0" t="n">
        <v>0.2448637978</v>
      </c>
      <c r="E146" s="0" t="n">
        <v>0.0523060682</v>
      </c>
      <c r="F146" s="0" t="n">
        <v>0.295680082</v>
      </c>
      <c r="S146" s="0" t="s">
        <v>631</v>
      </c>
      <c r="T146" s="0" t="n">
        <v>0.4185976311</v>
      </c>
      <c r="U146" s="0" t="n">
        <v>0.0685129796</v>
      </c>
      <c r="V146" s="0" t="n">
        <v>0.2907393076</v>
      </c>
      <c r="W146" s="0" t="n">
        <v>0.0516864994</v>
      </c>
      <c r="X146" s="0" t="n">
        <v>0.1704635824</v>
      </c>
      <c r="AA146" s="0" t="s">
        <v>631</v>
      </c>
      <c r="AB146" s="0" t="n">
        <v>0.2885323363</v>
      </c>
      <c r="AC146" s="0" t="n">
        <v>0.0386443166</v>
      </c>
      <c r="AD146" s="0" t="n">
        <v>0.1989809211</v>
      </c>
      <c r="AE146" s="0" t="n">
        <v>0.0529257365</v>
      </c>
      <c r="AF146" s="0" t="n">
        <v>0.4209166895</v>
      </c>
      <c r="AM146" s="21"/>
      <c r="AN146" s="21"/>
      <c r="AO146" s="21" t="s">
        <v>632</v>
      </c>
      <c r="AP146" s="21" t="s">
        <v>633</v>
      </c>
      <c r="AQ146" s="21" t="s">
        <v>634</v>
      </c>
      <c r="AR146" s="21" t="s">
        <v>635</v>
      </c>
      <c r="AS146" s="21" t="s">
        <v>636</v>
      </c>
      <c r="AT146" s="21"/>
    </row>
    <row r="147" customFormat="false" ht="15.25" hidden="false" customHeight="false" outlineLevel="0" collapsed="false">
      <c r="A147" s="0" t="s">
        <v>637</v>
      </c>
      <c r="B147" s="0" t="n">
        <v>0.3526173583</v>
      </c>
      <c r="C147" s="0" t="n">
        <v>0.0526086022</v>
      </c>
      <c r="D147" s="0" t="n">
        <v>0.247869522</v>
      </c>
      <c r="E147" s="0" t="n">
        <v>0.0535912171</v>
      </c>
      <c r="F147" s="0" t="n">
        <v>0.2933133003</v>
      </c>
      <c r="S147" s="0" t="s">
        <v>637</v>
      </c>
      <c r="T147" s="0" t="n">
        <v>0.4131003326</v>
      </c>
      <c r="U147" s="0" t="n">
        <v>0.0699811401</v>
      </c>
      <c r="V147" s="0" t="n">
        <v>0.2917830785</v>
      </c>
      <c r="W147" s="0" t="n">
        <v>0.0553088678</v>
      </c>
      <c r="X147" s="0" t="n">
        <v>0.1698265811</v>
      </c>
      <c r="AA147" s="0" t="s">
        <v>637</v>
      </c>
      <c r="AB147" s="0" t="n">
        <v>0.2902835004</v>
      </c>
      <c r="AC147" s="0" t="n">
        <v>0.0347044346</v>
      </c>
      <c r="AD147" s="0" t="n">
        <v>0.2026121349</v>
      </c>
      <c r="AE147" s="0" t="n">
        <v>0.0518210034</v>
      </c>
      <c r="AF147" s="0" t="n">
        <v>0.4205789268</v>
      </c>
      <c r="AM147" s="21"/>
      <c r="AN147" s="21"/>
      <c r="AO147" s="21" t="s">
        <v>378</v>
      </c>
      <c r="AP147" s="21" t="s">
        <v>150</v>
      </c>
      <c r="AQ147" s="21" t="s">
        <v>457</v>
      </c>
      <c r="AR147" s="21" t="s">
        <v>366</v>
      </c>
      <c r="AS147" s="21" t="s">
        <v>150</v>
      </c>
      <c r="AT147" s="21"/>
    </row>
    <row r="148" customFormat="false" ht="15.25" hidden="false" customHeight="false" outlineLevel="0" collapsed="false">
      <c r="A148" s="0" t="s">
        <v>638</v>
      </c>
      <c r="B148" s="0" t="n">
        <v>0.3544395148</v>
      </c>
      <c r="C148" s="0" t="n">
        <v>0.0557032591</v>
      </c>
      <c r="D148" s="0" t="n">
        <v>0.2528406702</v>
      </c>
      <c r="E148" s="0" t="n">
        <v>0.0540001158</v>
      </c>
      <c r="F148" s="0" t="n">
        <v>0.2830164402</v>
      </c>
      <c r="S148" s="0" t="s">
        <v>638</v>
      </c>
      <c r="T148" s="0" t="n">
        <v>0.4181292922</v>
      </c>
      <c r="U148" s="0" t="n">
        <v>0.0752515068</v>
      </c>
      <c r="V148" s="0" t="n">
        <v>0.2870037847</v>
      </c>
      <c r="W148" s="0" t="n">
        <v>0.0542640029</v>
      </c>
      <c r="X148" s="0" t="n">
        <v>0.1653514135</v>
      </c>
      <c r="AA148" s="0" t="s">
        <v>638</v>
      </c>
      <c r="AB148" s="0" t="n">
        <v>0.2893929166</v>
      </c>
      <c r="AC148" s="0" t="n">
        <v>0.0357385635</v>
      </c>
      <c r="AD148" s="0" t="n">
        <v>0.2179497588</v>
      </c>
      <c r="AE148" s="0" t="n">
        <v>0.0537306069</v>
      </c>
      <c r="AF148" s="0" t="n">
        <v>0.4031881542</v>
      </c>
      <c r="AM148" s="21"/>
      <c r="AN148" s="55" t="n">
        <v>38</v>
      </c>
      <c r="AO148" s="21" t="n">
        <v>5698822</v>
      </c>
      <c r="AP148" s="21" t="n">
        <v>891651</v>
      </c>
      <c r="AQ148" s="21" t="n">
        <v>4205352</v>
      </c>
      <c r="AR148" s="21" t="n">
        <v>795373</v>
      </c>
      <c r="AS148" s="21" t="n">
        <v>5621860</v>
      </c>
      <c r="AT148" s="21" t="s">
        <v>639</v>
      </c>
    </row>
    <row r="149" customFormat="false" ht="15.25" hidden="false" customHeight="false" outlineLevel="0" collapsed="false">
      <c r="A149" s="0" t="s">
        <v>640</v>
      </c>
      <c r="B149" s="0" t="n">
        <v>0.3560901791</v>
      </c>
      <c r="C149" s="0" t="n">
        <v>0.0522547479</v>
      </c>
      <c r="D149" s="0" t="n">
        <v>0.2530300089</v>
      </c>
      <c r="E149" s="0" t="n">
        <v>0.0535121742</v>
      </c>
      <c r="F149" s="0" t="n">
        <v>0.2851128899</v>
      </c>
      <c r="S149" s="0" t="s">
        <v>640</v>
      </c>
      <c r="T149" s="0" t="n">
        <v>0.423265934</v>
      </c>
      <c r="U149" s="0" t="n">
        <v>0.0695388347</v>
      </c>
      <c r="V149" s="0" t="n">
        <v>0.2862773927</v>
      </c>
      <c r="W149" s="0" t="n">
        <v>0.0530158354</v>
      </c>
      <c r="X149" s="0" t="n">
        <v>0.1679020032</v>
      </c>
      <c r="AA149" s="0" t="s">
        <v>640</v>
      </c>
      <c r="AB149" s="0" t="n">
        <v>0.2876694159</v>
      </c>
      <c r="AC149" s="0" t="n">
        <v>0.0346503249</v>
      </c>
      <c r="AD149" s="0" t="n">
        <v>0.2191664317</v>
      </c>
      <c r="AE149" s="0" t="n">
        <v>0.0540177119</v>
      </c>
      <c r="AF149" s="0" t="n">
        <v>0.4044961156</v>
      </c>
      <c r="AM149" s="21"/>
      <c r="AN149" s="21"/>
      <c r="AO149" s="21" t="s">
        <v>602</v>
      </c>
      <c r="AP149" s="21" t="s">
        <v>396</v>
      </c>
      <c r="AQ149" s="21" t="s">
        <v>339</v>
      </c>
      <c r="AR149" s="21" t="s">
        <v>173</v>
      </c>
      <c r="AS149" s="21" t="s">
        <v>559</v>
      </c>
      <c r="AT149" s="21" t="s">
        <v>154</v>
      </c>
    </row>
    <row r="150" customFormat="false" ht="15.25" hidden="false" customHeight="false" outlineLevel="0" collapsed="false">
      <c r="A150" s="0" t="s">
        <v>641</v>
      </c>
      <c r="B150" s="0" t="n">
        <v>0.3563694665</v>
      </c>
      <c r="C150" s="0" t="n">
        <v>0.0534347442</v>
      </c>
      <c r="D150" s="0" t="n">
        <v>0.2478036422</v>
      </c>
      <c r="E150" s="0" t="n">
        <v>0.0486272257</v>
      </c>
      <c r="F150" s="0" t="n">
        <v>0.2937649214</v>
      </c>
      <c r="S150" s="0" t="s">
        <v>641</v>
      </c>
      <c r="T150" s="0" t="n">
        <v>0.4215157554</v>
      </c>
      <c r="U150" s="0" t="n">
        <v>0.0737208663</v>
      </c>
      <c r="V150" s="0" t="n">
        <v>0.28918479</v>
      </c>
      <c r="W150" s="0" t="n">
        <v>0.0471267505</v>
      </c>
      <c r="X150" s="0" t="n">
        <v>0.1684518377</v>
      </c>
      <c r="AA150" s="0" t="s">
        <v>641</v>
      </c>
      <c r="AB150" s="0" t="n">
        <v>0.2904993061</v>
      </c>
      <c r="AC150" s="0" t="n">
        <v>0.0329232133</v>
      </c>
      <c r="AD150" s="0" t="n">
        <v>0.2059626887</v>
      </c>
      <c r="AE150" s="0" t="n">
        <v>0.0501443734</v>
      </c>
      <c r="AF150" s="0" t="n">
        <v>0.4204704185</v>
      </c>
      <c r="AM150" s="21"/>
      <c r="AN150" s="21"/>
      <c r="AO150" s="21" t="s">
        <v>642</v>
      </c>
      <c r="AP150" s="21" t="s">
        <v>605</v>
      </c>
      <c r="AQ150" s="21" t="s">
        <v>535</v>
      </c>
      <c r="AR150" s="21" t="s">
        <v>643</v>
      </c>
      <c r="AS150" s="21" t="s">
        <v>644</v>
      </c>
      <c r="AT150" s="21"/>
    </row>
    <row r="151" customFormat="false" ht="15.25" hidden="false" customHeight="false" outlineLevel="0" collapsed="false">
      <c r="A151" s="0" t="s">
        <v>645</v>
      </c>
      <c r="B151" s="0" t="n">
        <v>0.355808806</v>
      </c>
      <c r="C151" s="0" t="n">
        <v>0.0498266287</v>
      </c>
      <c r="D151" s="0" t="n">
        <v>0.2427303004</v>
      </c>
      <c r="E151" s="0" t="n">
        <v>0.0509289281</v>
      </c>
      <c r="F151" s="0" t="n">
        <v>0.3007053367</v>
      </c>
      <c r="S151" s="0" t="s">
        <v>645</v>
      </c>
      <c r="T151" s="0" t="n">
        <v>0.4165252568</v>
      </c>
      <c r="U151" s="0" t="n">
        <v>0.0636269375</v>
      </c>
      <c r="V151" s="0" t="n">
        <v>0.2902245567</v>
      </c>
      <c r="W151" s="0" t="n">
        <v>0.0493566969</v>
      </c>
      <c r="X151" s="0" t="n">
        <v>0.1802665522</v>
      </c>
      <c r="AA151" s="0" t="s">
        <v>645</v>
      </c>
      <c r="AB151" s="0" t="n">
        <v>0.2951783254</v>
      </c>
      <c r="AC151" s="0" t="n">
        <v>0.0360458602</v>
      </c>
      <c r="AD151" s="0" t="n">
        <v>0.1953032926</v>
      </c>
      <c r="AE151" s="0" t="n">
        <v>0.0524989331</v>
      </c>
      <c r="AF151" s="0" t="n">
        <v>0.4209735887</v>
      </c>
      <c r="AM151" s="21"/>
      <c r="AN151" s="21"/>
      <c r="AO151" s="21" t="s">
        <v>609</v>
      </c>
      <c r="AP151" s="21" t="s">
        <v>333</v>
      </c>
      <c r="AQ151" s="21" t="s">
        <v>489</v>
      </c>
      <c r="AR151" s="21" t="s">
        <v>646</v>
      </c>
      <c r="AS151" s="21" t="s">
        <v>255</v>
      </c>
      <c r="AT151" s="21"/>
    </row>
    <row r="152" customFormat="false" ht="15.25" hidden="false" customHeight="false" outlineLevel="0" collapsed="false">
      <c r="A152" s="0" t="s">
        <v>647</v>
      </c>
      <c r="B152" s="0" t="n">
        <v>0.3483600312</v>
      </c>
      <c r="C152" s="0" t="n">
        <v>0.0523165469</v>
      </c>
      <c r="D152" s="0" t="n">
        <v>0.2544335094</v>
      </c>
      <c r="E152" s="0" t="n">
        <v>0.0524816317</v>
      </c>
      <c r="F152" s="0" t="n">
        <v>0.2924082807</v>
      </c>
      <c r="S152" s="0" t="s">
        <v>647</v>
      </c>
      <c r="T152" s="0" t="n">
        <v>0.4047047703</v>
      </c>
      <c r="U152" s="0" t="n">
        <v>0.0672625434</v>
      </c>
      <c r="V152" s="0" t="n">
        <v>0.2949529633</v>
      </c>
      <c r="W152" s="0" t="n">
        <v>0.0561942404</v>
      </c>
      <c r="X152" s="0" t="n">
        <v>0.1768854826</v>
      </c>
      <c r="AA152" s="0" t="s">
        <v>647</v>
      </c>
      <c r="AB152" s="0" t="n">
        <v>0.2915498717</v>
      </c>
      <c r="AC152" s="0" t="n">
        <v>0.0372470931</v>
      </c>
      <c r="AD152" s="0" t="n">
        <v>0.2135793554</v>
      </c>
      <c r="AE152" s="0" t="n">
        <v>0.0487383561</v>
      </c>
      <c r="AF152" s="0" t="n">
        <v>0.4088853238</v>
      </c>
      <c r="AM152" s="21"/>
      <c r="AN152" s="55" t="n">
        <v>39</v>
      </c>
      <c r="AO152" s="21" t="n">
        <v>5784850</v>
      </c>
      <c r="AP152" s="21" t="n">
        <v>803344</v>
      </c>
      <c r="AQ152" s="21" t="n">
        <v>4005885</v>
      </c>
      <c r="AR152" s="21" t="n">
        <v>919487</v>
      </c>
      <c r="AS152" s="21" t="n">
        <v>5737979</v>
      </c>
      <c r="AT152" s="21" t="s">
        <v>648</v>
      </c>
    </row>
    <row r="153" customFormat="false" ht="15.25" hidden="false" customHeight="false" outlineLevel="0" collapsed="false">
      <c r="A153" s="0" t="s">
        <v>649</v>
      </c>
      <c r="B153" s="0" t="n">
        <v>0.3528918777</v>
      </c>
      <c r="C153" s="0" t="n">
        <v>0.0497377763</v>
      </c>
      <c r="D153" s="0" t="n">
        <v>0.2596851398</v>
      </c>
      <c r="E153" s="0" t="n">
        <v>0.0566584097</v>
      </c>
      <c r="F153" s="0" t="n">
        <v>0.2810267966</v>
      </c>
      <c r="S153" s="0" t="s">
        <v>649</v>
      </c>
      <c r="T153" s="0" t="n">
        <v>0.4151537393</v>
      </c>
      <c r="U153" s="0" t="n">
        <v>0.0649181064</v>
      </c>
      <c r="V153" s="0" t="n">
        <v>0.306293653</v>
      </c>
      <c r="W153" s="0" t="n">
        <v>0.0508976823</v>
      </c>
      <c r="X153" s="0" t="n">
        <v>0.162736819</v>
      </c>
      <c r="AA153" s="0" t="s">
        <v>649</v>
      </c>
      <c r="AB153" s="0" t="n">
        <v>0.2901155944</v>
      </c>
      <c r="AC153" s="0" t="n">
        <v>0.034432023</v>
      </c>
      <c r="AD153" s="0" t="n">
        <v>0.2126915364</v>
      </c>
      <c r="AE153" s="0" t="n">
        <v>0.0624667335</v>
      </c>
      <c r="AF153" s="0" t="n">
        <v>0.4002941128</v>
      </c>
      <c r="AM153" s="21"/>
      <c r="AN153" s="21"/>
      <c r="AO153" s="21" t="s">
        <v>126</v>
      </c>
      <c r="AP153" s="21" t="s">
        <v>173</v>
      </c>
      <c r="AQ153" s="21" t="s">
        <v>168</v>
      </c>
      <c r="AR153" s="21" t="s">
        <v>396</v>
      </c>
      <c r="AS153" s="21" t="s">
        <v>602</v>
      </c>
      <c r="AT153" s="21" t="s">
        <v>364</v>
      </c>
    </row>
    <row r="154" customFormat="false" ht="15.25" hidden="false" customHeight="false" outlineLevel="0" collapsed="false">
      <c r="A154" s="0" t="s">
        <v>650</v>
      </c>
      <c r="B154" s="0" t="n">
        <v>0.3533363599</v>
      </c>
      <c r="C154" s="0" t="n">
        <v>0.0516619807</v>
      </c>
      <c r="D154" s="0" t="n">
        <v>0.2526644653</v>
      </c>
      <c r="E154" s="0" t="n">
        <v>0.049537437</v>
      </c>
      <c r="F154" s="0" t="n">
        <v>0.2927997572</v>
      </c>
      <c r="S154" s="0" t="s">
        <v>650</v>
      </c>
      <c r="T154" s="0" t="n">
        <v>0.4177951111</v>
      </c>
      <c r="U154" s="0" t="n">
        <v>0.0659989075</v>
      </c>
      <c r="V154" s="0" t="n">
        <v>0.3013740362</v>
      </c>
      <c r="W154" s="0" t="n">
        <v>0.0465327166</v>
      </c>
      <c r="X154" s="0" t="n">
        <v>0.1682992286</v>
      </c>
      <c r="AA154" s="0" t="s">
        <v>650</v>
      </c>
      <c r="AB154" s="0" t="n">
        <v>0.2886388311</v>
      </c>
      <c r="AC154" s="0" t="n">
        <v>0.0372719448</v>
      </c>
      <c r="AD154" s="0" t="n">
        <v>0.2037744572</v>
      </c>
      <c r="AE154" s="0" t="n">
        <v>0.0525532879</v>
      </c>
      <c r="AF154" s="0" t="n">
        <v>0.417761479</v>
      </c>
      <c r="AM154" s="21"/>
      <c r="AN154" s="21"/>
      <c r="AO154" s="21" t="s">
        <v>651</v>
      </c>
      <c r="AP154" s="21" t="s">
        <v>652</v>
      </c>
      <c r="AQ154" s="21" t="s">
        <v>653</v>
      </c>
      <c r="AR154" s="21" t="s">
        <v>386</v>
      </c>
      <c r="AS154" s="21" t="s">
        <v>654</v>
      </c>
      <c r="AT154" s="21"/>
    </row>
    <row r="155" customFormat="false" ht="15.25" hidden="false" customHeight="false" outlineLevel="0" collapsed="false">
      <c r="A155" s="0" t="s">
        <v>655</v>
      </c>
      <c r="B155" s="0" t="n">
        <v>0.3559472537</v>
      </c>
      <c r="C155" s="0" t="n">
        <v>0.0475687311</v>
      </c>
      <c r="D155" s="0" t="n">
        <v>0.2420890087</v>
      </c>
      <c r="E155" s="0" t="n">
        <v>0.057640752</v>
      </c>
      <c r="F155" s="0" t="n">
        <v>0.2967542544</v>
      </c>
      <c r="S155" s="0" t="s">
        <v>655</v>
      </c>
      <c r="T155" s="0" t="n">
        <v>0.4202532117</v>
      </c>
      <c r="U155" s="0" t="n">
        <v>0.0618166705</v>
      </c>
      <c r="V155" s="0" t="n">
        <v>0.2861052528</v>
      </c>
      <c r="W155" s="0" t="n">
        <v>0.0568323418</v>
      </c>
      <c r="X155" s="0" t="n">
        <v>0.1749925231</v>
      </c>
      <c r="AA155" s="0" t="s">
        <v>655</v>
      </c>
      <c r="AB155" s="0" t="n">
        <v>0.2910964876</v>
      </c>
      <c r="AC155" s="0" t="n">
        <v>0.0332000813</v>
      </c>
      <c r="AD155" s="0" t="n">
        <v>0.1976998535</v>
      </c>
      <c r="AE155" s="0" t="n">
        <v>0.0584560112</v>
      </c>
      <c r="AF155" s="0" t="n">
        <v>0.4195475665</v>
      </c>
      <c r="AM155" s="21"/>
      <c r="AN155" s="21"/>
      <c r="AO155" s="21" t="s">
        <v>656</v>
      </c>
      <c r="AP155" s="21" t="s">
        <v>332</v>
      </c>
      <c r="AQ155" s="21" t="s">
        <v>294</v>
      </c>
      <c r="AR155" s="21" t="s">
        <v>262</v>
      </c>
      <c r="AS155" s="21" t="s">
        <v>470</v>
      </c>
      <c r="AT155" s="21"/>
    </row>
    <row r="156" customFormat="false" ht="15.25" hidden="false" customHeight="false" outlineLevel="0" collapsed="false">
      <c r="A156" s="0" t="s">
        <v>657</v>
      </c>
      <c r="B156" s="0" t="n">
        <v>0.3470609605</v>
      </c>
      <c r="C156" s="0" t="n">
        <v>0.0529135494</v>
      </c>
      <c r="D156" s="0" t="n">
        <v>0.2577815268</v>
      </c>
      <c r="E156" s="0" t="n">
        <v>0.0527646769</v>
      </c>
      <c r="F156" s="0" t="n">
        <v>0.2894792864</v>
      </c>
      <c r="S156" s="0" t="s">
        <v>657</v>
      </c>
      <c r="T156" s="0" t="n">
        <v>0.4011829052</v>
      </c>
      <c r="U156" s="0" t="n">
        <v>0.0661402375</v>
      </c>
      <c r="V156" s="0" t="n">
        <v>0.3038438466</v>
      </c>
      <c r="W156" s="0" t="n">
        <v>0.0530484872</v>
      </c>
      <c r="X156" s="0" t="n">
        <v>0.1757845236</v>
      </c>
      <c r="AA156" s="0" t="s">
        <v>657</v>
      </c>
      <c r="AB156" s="0" t="n">
        <v>0.2913703624</v>
      </c>
      <c r="AC156" s="0" t="n">
        <v>0.0393035032</v>
      </c>
      <c r="AD156" s="0" t="n">
        <v>0.2103841512</v>
      </c>
      <c r="AE156" s="0" t="n">
        <v>0.0524726408</v>
      </c>
      <c r="AF156" s="0" t="n">
        <v>0.4064693424</v>
      </c>
      <c r="AM156" s="21"/>
      <c r="AN156" s="55" t="n">
        <v>40</v>
      </c>
      <c r="AO156" s="21" t="n">
        <v>5638228</v>
      </c>
      <c r="AP156" s="21" t="n">
        <v>904168</v>
      </c>
      <c r="AQ156" s="21" t="n">
        <v>4284748</v>
      </c>
      <c r="AR156" s="21" t="n">
        <v>848787</v>
      </c>
      <c r="AS156" s="21" t="n">
        <v>5603675</v>
      </c>
      <c r="AT156" s="21" t="s">
        <v>658</v>
      </c>
    </row>
    <row r="157" customFormat="false" ht="15.25" hidden="false" customHeight="false" outlineLevel="0" collapsed="false">
      <c r="A157" s="0" t="s">
        <v>659</v>
      </c>
      <c r="B157" s="0" t="n">
        <v>0.3471303884</v>
      </c>
      <c r="C157" s="0" t="n">
        <v>0.0512337539</v>
      </c>
      <c r="D157" s="0" t="n">
        <v>0.256473418</v>
      </c>
      <c r="E157" s="0" t="n">
        <v>0.0497569862</v>
      </c>
      <c r="F157" s="0" t="n">
        <v>0.2954054535</v>
      </c>
      <c r="S157" s="0" t="s">
        <v>659</v>
      </c>
      <c r="T157" s="0" t="n">
        <v>0.398420483</v>
      </c>
      <c r="U157" s="0" t="n">
        <v>0.0710877946</v>
      </c>
      <c r="V157" s="0" t="n">
        <v>0.3044490385</v>
      </c>
      <c r="W157" s="0" t="n">
        <v>0.0472220091</v>
      </c>
      <c r="X157" s="0" t="n">
        <v>0.1788206748</v>
      </c>
      <c r="AA157" s="0" t="s">
        <v>659</v>
      </c>
      <c r="AB157" s="0" t="n">
        <v>0.2949504616</v>
      </c>
      <c r="AC157" s="0" t="n">
        <v>0.0310352653</v>
      </c>
      <c r="AD157" s="0" t="n">
        <v>0.2076654682</v>
      </c>
      <c r="AE157" s="0" t="n">
        <v>0.0523359427</v>
      </c>
      <c r="AF157" s="0" t="n">
        <v>0.4140128624</v>
      </c>
      <c r="AM157" s="21"/>
      <c r="AN157" s="21"/>
      <c r="AO157" s="21" t="s">
        <v>559</v>
      </c>
      <c r="AP157" s="21" t="s">
        <v>396</v>
      </c>
      <c r="AQ157" s="21" t="s">
        <v>355</v>
      </c>
      <c r="AR157" s="21" t="s">
        <v>382</v>
      </c>
      <c r="AS157" s="21" t="s">
        <v>560</v>
      </c>
      <c r="AT157" s="21" t="s">
        <v>364</v>
      </c>
    </row>
    <row r="158" customFormat="false" ht="15.25" hidden="false" customHeight="false" outlineLevel="0" collapsed="false">
      <c r="A158" s="0" t="s">
        <v>660</v>
      </c>
      <c r="B158" s="0" t="n">
        <v>0.3544221579</v>
      </c>
      <c r="C158" s="0" t="n">
        <v>0.0467304562</v>
      </c>
      <c r="D158" s="0" t="n">
        <v>0.2534720672</v>
      </c>
      <c r="E158" s="0" t="n">
        <v>0.0461799101</v>
      </c>
      <c r="F158" s="0" t="n">
        <v>0.2991954086</v>
      </c>
      <c r="S158" s="0" t="s">
        <v>660</v>
      </c>
      <c r="T158" s="0" t="n">
        <v>0.4038751807</v>
      </c>
      <c r="U158" s="0" t="n">
        <v>0.0614754619</v>
      </c>
      <c r="V158" s="0" t="n">
        <v>0.305158803</v>
      </c>
      <c r="W158" s="0" t="n">
        <v>0.0451395264</v>
      </c>
      <c r="X158" s="0" t="n">
        <v>0.184351028</v>
      </c>
      <c r="AA158" s="0" t="s">
        <v>660</v>
      </c>
      <c r="AB158" s="0" t="n">
        <v>0.3045746328</v>
      </c>
      <c r="AC158" s="0" t="n">
        <v>0.031867825</v>
      </c>
      <c r="AD158" s="0" t="n">
        <v>0.2013730101</v>
      </c>
      <c r="AE158" s="0" t="n">
        <v>0.0472285933</v>
      </c>
      <c r="AF158" s="0" t="n">
        <v>0.4149559388</v>
      </c>
      <c r="AM158" s="21"/>
      <c r="AN158" s="21"/>
      <c r="AO158" s="21" t="s">
        <v>661</v>
      </c>
      <c r="AP158" s="21" t="s">
        <v>477</v>
      </c>
      <c r="AQ158" s="21" t="s">
        <v>662</v>
      </c>
      <c r="AR158" s="21" t="s">
        <v>565</v>
      </c>
      <c r="AS158" s="21" t="s">
        <v>663</v>
      </c>
      <c r="AT158" s="21"/>
    </row>
    <row r="159" customFormat="false" ht="15.25" hidden="false" customHeight="false" outlineLevel="0" collapsed="false">
      <c r="A159" s="0" t="s">
        <v>664</v>
      </c>
      <c r="B159" s="0" t="n">
        <v>0.3524517148</v>
      </c>
      <c r="C159" s="0" t="n">
        <v>0.0467024515</v>
      </c>
      <c r="D159" s="0" t="n">
        <v>0.2446199129</v>
      </c>
      <c r="E159" s="0" t="n">
        <v>0.0511970301</v>
      </c>
      <c r="F159" s="0" t="n">
        <v>0.3050288907</v>
      </c>
      <c r="S159" s="0" t="s">
        <v>664</v>
      </c>
      <c r="T159" s="0" t="n">
        <v>0.4124448116</v>
      </c>
      <c r="U159" s="0" t="n">
        <v>0.0593613178</v>
      </c>
      <c r="V159" s="0" t="n">
        <v>0.2954234927</v>
      </c>
      <c r="W159" s="0" t="n">
        <v>0.0530934591</v>
      </c>
      <c r="X159" s="0" t="n">
        <v>0.1796769188</v>
      </c>
      <c r="AA159" s="0" t="s">
        <v>664</v>
      </c>
      <c r="AB159" s="0" t="n">
        <v>0.292459125</v>
      </c>
      <c r="AC159" s="0" t="n">
        <v>0.0340436921</v>
      </c>
      <c r="AD159" s="0" t="n">
        <v>0.1938167623</v>
      </c>
      <c r="AE159" s="0" t="n">
        <v>0.0493006171</v>
      </c>
      <c r="AF159" s="0" t="n">
        <v>0.4303798035</v>
      </c>
      <c r="AM159" s="21"/>
      <c r="AN159" s="21"/>
      <c r="AO159" s="21" t="s">
        <v>665</v>
      </c>
      <c r="AP159" s="21" t="s">
        <v>240</v>
      </c>
      <c r="AQ159" s="21" t="s">
        <v>443</v>
      </c>
      <c r="AR159" s="21" t="s">
        <v>207</v>
      </c>
      <c r="AS159" s="21" t="s">
        <v>429</v>
      </c>
      <c r="AT159" s="21"/>
    </row>
    <row r="160" customFormat="false" ht="15.25" hidden="false" customHeight="false" outlineLevel="0" collapsed="false">
      <c r="A160" s="0" t="s">
        <v>666</v>
      </c>
      <c r="B160" s="0" t="n">
        <v>0.3445503718</v>
      </c>
      <c r="C160" s="0" t="n">
        <v>0.0495559856</v>
      </c>
      <c r="D160" s="0" t="n">
        <v>0.2428679544</v>
      </c>
      <c r="E160" s="0" t="n">
        <v>0.0532511596</v>
      </c>
      <c r="F160" s="0" t="n">
        <v>0.3097745286</v>
      </c>
      <c r="S160" s="0" t="s">
        <v>666</v>
      </c>
      <c r="T160" s="0" t="n">
        <v>0.406109921</v>
      </c>
      <c r="U160" s="0" t="n">
        <v>0.0643147583</v>
      </c>
      <c r="V160" s="0" t="n">
        <v>0.285451165</v>
      </c>
      <c r="W160" s="0" t="n">
        <v>0.0541876111</v>
      </c>
      <c r="X160" s="0" t="n">
        <v>0.1899365445</v>
      </c>
      <c r="AA160" s="0" t="s">
        <v>666</v>
      </c>
      <c r="AB160" s="0" t="n">
        <v>0.2823653583</v>
      </c>
      <c r="AC160" s="0" t="n">
        <v>0.0346472592</v>
      </c>
      <c r="AD160" s="0" t="n">
        <v>0.1998520851</v>
      </c>
      <c r="AE160" s="0" t="n">
        <v>0.0523051934</v>
      </c>
      <c r="AF160" s="0" t="n">
        <v>0.430830104</v>
      </c>
      <c r="AM160" s="21"/>
      <c r="AN160" s="55" t="n">
        <v>41</v>
      </c>
      <c r="AO160" s="21" t="n">
        <v>5641528</v>
      </c>
      <c r="AP160" s="21" t="n">
        <v>897245</v>
      </c>
      <c r="AQ160" s="21" t="n">
        <v>4302749</v>
      </c>
      <c r="AR160" s="21" t="n">
        <v>796378</v>
      </c>
      <c r="AS160" s="21" t="n">
        <v>5681560</v>
      </c>
      <c r="AT160" s="21" t="s">
        <v>667</v>
      </c>
    </row>
    <row r="161" customFormat="false" ht="15.25" hidden="false" customHeight="false" outlineLevel="0" collapsed="false">
      <c r="A161" s="0" t="s">
        <v>668</v>
      </c>
      <c r="B161" s="0" t="n">
        <v>0.3444387792</v>
      </c>
      <c r="C161" s="0" t="n">
        <v>0.0480461264</v>
      </c>
      <c r="D161" s="0" t="n">
        <v>0.2430695435</v>
      </c>
      <c r="E161" s="0" t="n">
        <v>0.0536125811</v>
      </c>
      <c r="F161" s="0" t="n">
        <v>0.3108329698</v>
      </c>
      <c r="S161" s="0" t="s">
        <v>668</v>
      </c>
      <c r="T161" s="0" t="n">
        <v>0.4002471623</v>
      </c>
      <c r="U161" s="0" t="n">
        <v>0.0613118922</v>
      </c>
      <c r="V161" s="0" t="n">
        <v>0.2883846583</v>
      </c>
      <c r="W161" s="0" t="n">
        <v>0.0555583072</v>
      </c>
      <c r="X161" s="0" t="n">
        <v>0.19449798</v>
      </c>
      <c r="AA161" s="0" t="s">
        <v>668</v>
      </c>
      <c r="AB161" s="0" t="n">
        <v>0.2881808106</v>
      </c>
      <c r="AC161" s="0" t="n">
        <v>0.0346734932</v>
      </c>
      <c r="AD161" s="0" t="n">
        <v>0.1973893758</v>
      </c>
      <c r="AE161" s="0" t="n">
        <v>0.0516511804</v>
      </c>
      <c r="AF161" s="0" t="n">
        <v>0.42810514</v>
      </c>
      <c r="AM161" s="21"/>
      <c r="AN161" s="21"/>
      <c r="AO161" s="21" t="s">
        <v>559</v>
      </c>
      <c r="AP161" s="21" t="s">
        <v>396</v>
      </c>
      <c r="AQ161" s="21" t="s">
        <v>115</v>
      </c>
      <c r="AR161" s="21" t="s">
        <v>173</v>
      </c>
      <c r="AS161" s="21" t="s">
        <v>559</v>
      </c>
      <c r="AT161" s="21" t="s">
        <v>429</v>
      </c>
    </row>
    <row r="162" customFormat="false" ht="15.25" hidden="false" customHeight="false" outlineLevel="0" collapsed="false">
      <c r="A162" s="0" t="s">
        <v>669</v>
      </c>
      <c r="B162" s="0" t="n">
        <v>0.3447172107</v>
      </c>
      <c r="C162" s="0" t="n">
        <v>0.049149458</v>
      </c>
      <c r="D162" s="0" t="n">
        <v>0.2518215887</v>
      </c>
      <c r="E162" s="0" t="n">
        <v>0.0496482123</v>
      </c>
      <c r="F162" s="0" t="n">
        <v>0.3046635303</v>
      </c>
      <c r="S162" s="0" t="s">
        <v>669</v>
      </c>
      <c r="T162" s="0" t="n">
        <v>0.3948875999</v>
      </c>
      <c r="U162" s="0" t="n">
        <v>0.0621642203</v>
      </c>
      <c r="V162" s="0" t="n">
        <v>0.2971439372</v>
      </c>
      <c r="W162" s="0" t="n">
        <v>0.0505293205</v>
      </c>
      <c r="X162" s="0" t="n">
        <v>0.1952749221</v>
      </c>
      <c r="AA162" s="0" t="s">
        <v>669</v>
      </c>
      <c r="AB162" s="0" t="n">
        <v>0.2940811112</v>
      </c>
      <c r="AC162" s="0" t="n">
        <v>0.0360138853</v>
      </c>
      <c r="AD162" s="0" t="n">
        <v>0.2060785323</v>
      </c>
      <c r="AE162" s="0" t="n">
        <v>0.0487589252</v>
      </c>
      <c r="AF162" s="0" t="n">
        <v>0.4150675459</v>
      </c>
      <c r="AM162" s="21"/>
      <c r="AN162" s="21"/>
      <c r="AO162" s="21" t="s">
        <v>670</v>
      </c>
      <c r="AP162" s="21" t="s">
        <v>605</v>
      </c>
      <c r="AQ162" s="21" t="s">
        <v>671</v>
      </c>
      <c r="AR162" s="21" t="s">
        <v>672</v>
      </c>
      <c r="AS162" s="21" t="s">
        <v>673</v>
      </c>
      <c r="AT162" s="21"/>
    </row>
    <row r="163" customFormat="false" ht="15.25" hidden="false" customHeight="false" outlineLevel="0" collapsed="false">
      <c r="A163" s="0" t="s">
        <v>674</v>
      </c>
      <c r="B163" s="0" t="n">
        <v>0.3528852039</v>
      </c>
      <c r="C163" s="0" t="n">
        <v>0.0473075226</v>
      </c>
      <c r="D163" s="0" t="n">
        <v>0.2383704242</v>
      </c>
      <c r="E163" s="0" t="n">
        <v>0.0499215694</v>
      </c>
      <c r="F163" s="0" t="n">
        <v>0.31151528</v>
      </c>
      <c r="S163" s="0" t="s">
        <v>674</v>
      </c>
      <c r="T163" s="0" t="n">
        <v>0.4072067314</v>
      </c>
      <c r="U163" s="0" t="n">
        <v>0.0604122077</v>
      </c>
      <c r="V163" s="0" t="n">
        <v>0.2832761025</v>
      </c>
      <c r="W163" s="0" t="n">
        <v>0.0509705824</v>
      </c>
      <c r="X163" s="0" t="n">
        <v>0.1981343761</v>
      </c>
      <c r="AA163" s="0" t="s">
        <v>674</v>
      </c>
      <c r="AB163" s="0" t="n">
        <v>0.297389141</v>
      </c>
      <c r="AC163" s="0" t="n">
        <v>0.0339194891</v>
      </c>
      <c r="AD163" s="0" t="n">
        <v>0.1924937991</v>
      </c>
      <c r="AE163" s="0" t="n">
        <v>0.0488498747</v>
      </c>
      <c r="AF163" s="0" t="n">
        <v>0.427347696</v>
      </c>
      <c r="AM163" s="21"/>
      <c r="AN163" s="21"/>
      <c r="AO163" s="21" t="s">
        <v>378</v>
      </c>
      <c r="AP163" s="21" t="s">
        <v>470</v>
      </c>
      <c r="AQ163" s="21" t="s">
        <v>457</v>
      </c>
      <c r="AR163" s="21" t="s">
        <v>646</v>
      </c>
      <c r="AS163" s="21" t="s">
        <v>333</v>
      </c>
      <c r="AT163" s="21"/>
    </row>
    <row r="164" customFormat="false" ht="15.25" hidden="false" customHeight="false" outlineLevel="0" collapsed="false">
      <c r="A164" s="0" t="s">
        <v>675</v>
      </c>
      <c r="B164" s="0" t="n">
        <v>0.346991036</v>
      </c>
      <c r="C164" s="0" t="n">
        <v>0.0477017918</v>
      </c>
      <c r="D164" s="0" t="n">
        <v>0.2469100669</v>
      </c>
      <c r="E164" s="0" t="n">
        <v>0.0466969807</v>
      </c>
      <c r="F164" s="0" t="n">
        <v>0.3117001247</v>
      </c>
      <c r="S164" s="0" t="s">
        <v>675</v>
      </c>
      <c r="T164" s="0" t="n">
        <v>0.4042819253</v>
      </c>
      <c r="U164" s="0" t="n">
        <v>0.0623550844</v>
      </c>
      <c r="V164" s="0" t="n">
        <v>0.2940512366</v>
      </c>
      <c r="W164" s="0" t="n">
        <v>0.0477561525</v>
      </c>
      <c r="X164" s="0" t="n">
        <v>0.1915556013</v>
      </c>
      <c r="AA164" s="0" t="s">
        <v>675</v>
      </c>
      <c r="AB164" s="0" t="n">
        <v>0.2886795508</v>
      </c>
      <c r="AC164" s="0" t="n">
        <v>0.0327874613</v>
      </c>
      <c r="AD164" s="0" t="n">
        <v>0.1989291112</v>
      </c>
      <c r="AE164" s="0" t="n">
        <v>0.0456189405</v>
      </c>
      <c r="AF164" s="0" t="n">
        <v>0.4339849362</v>
      </c>
      <c r="AM164" s="21"/>
      <c r="AN164" s="55" t="n">
        <v>42</v>
      </c>
      <c r="AO164" s="21" t="n">
        <v>5852399</v>
      </c>
      <c r="AP164" s="21" t="n">
        <v>818709</v>
      </c>
      <c r="AQ164" s="21" t="n">
        <v>4294181</v>
      </c>
      <c r="AR164" s="21" t="n">
        <v>752647</v>
      </c>
      <c r="AS164" s="21" t="n">
        <v>5814057</v>
      </c>
      <c r="AT164" s="21" t="s">
        <v>676</v>
      </c>
    </row>
    <row r="165" customFormat="false" ht="15.25" hidden="false" customHeight="false" outlineLevel="0" collapsed="false">
      <c r="A165" s="0" t="s">
        <v>677</v>
      </c>
      <c r="S165" s="0" t="s">
        <v>677</v>
      </c>
      <c r="AA165" s="0" t="s">
        <v>677</v>
      </c>
      <c r="AM165" s="21"/>
      <c r="AN165" s="21"/>
      <c r="AO165" s="21" t="s">
        <v>678</v>
      </c>
      <c r="AP165" s="21" t="s">
        <v>382</v>
      </c>
      <c r="AQ165" s="21" t="s">
        <v>115</v>
      </c>
      <c r="AR165" s="21" t="s">
        <v>173</v>
      </c>
      <c r="AS165" s="21" t="s">
        <v>126</v>
      </c>
      <c r="AT165" s="21" t="s">
        <v>538</v>
      </c>
    </row>
    <row r="166" customFormat="false" ht="15.25" hidden="false" customHeight="false" outlineLevel="0" collapsed="false">
      <c r="A166" s="0" t="s">
        <v>679</v>
      </c>
      <c r="S166" s="0" t="s">
        <v>679</v>
      </c>
      <c r="AA166" s="0" t="s">
        <v>679</v>
      </c>
      <c r="AM166" s="21"/>
      <c r="AN166" s="21"/>
      <c r="AO166" s="21" t="s">
        <v>680</v>
      </c>
      <c r="AP166" s="21" t="s">
        <v>681</v>
      </c>
      <c r="AQ166" s="21" t="s">
        <v>682</v>
      </c>
      <c r="AR166" s="21" t="s">
        <v>233</v>
      </c>
      <c r="AS166" s="21" t="s">
        <v>683</v>
      </c>
      <c r="AT166" s="21"/>
    </row>
    <row r="167" customFormat="false" ht="15.25" hidden="false" customHeight="false" outlineLevel="0" collapsed="false">
      <c r="A167" s="0" t="s">
        <v>684</v>
      </c>
      <c r="S167" s="0" t="s">
        <v>684</v>
      </c>
      <c r="AA167" s="0" t="s">
        <v>684</v>
      </c>
      <c r="AM167" s="21"/>
      <c r="AN167" s="21"/>
      <c r="AO167" s="21" t="s">
        <v>685</v>
      </c>
      <c r="AP167" s="21" t="s">
        <v>449</v>
      </c>
      <c r="AQ167" s="21" t="s">
        <v>457</v>
      </c>
      <c r="AR167" s="21" t="s">
        <v>686</v>
      </c>
      <c r="AS167" s="21" t="s">
        <v>155</v>
      </c>
      <c r="AT167" s="21"/>
    </row>
    <row r="168" customFormat="false" ht="15.25" hidden="false" customHeight="false" outlineLevel="0" collapsed="false">
      <c r="A168" s="0" t="s">
        <v>687</v>
      </c>
      <c r="B168" s="0" t="n">
        <v>0.3455017568</v>
      </c>
      <c r="C168" s="0" t="n">
        <v>0.046179629</v>
      </c>
      <c r="D168" s="0" t="n">
        <v>0.2447233232</v>
      </c>
      <c r="E168" s="0" t="n">
        <v>0.0678989198</v>
      </c>
      <c r="F168" s="0" t="n">
        <v>0.2956963712</v>
      </c>
      <c r="S168" s="0" t="s">
        <v>687</v>
      </c>
      <c r="T168" s="0" t="n">
        <v>0.3920481603</v>
      </c>
      <c r="U168" s="0" t="n">
        <v>0.0576503629</v>
      </c>
      <c r="V168" s="0" t="n">
        <v>0.2901715067</v>
      </c>
      <c r="W168" s="0" t="n">
        <v>0.0704308177</v>
      </c>
      <c r="X168" s="0" t="n">
        <v>0.1896991525</v>
      </c>
      <c r="AA168" s="0" t="s">
        <v>687</v>
      </c>
      <c r="AB168" s="0" t="n">
        <v>0.2977026353</v>
      </c>
      <c r="AC168" s="0" t="n">
        <v>0.0344001796</v>
      </c>
      <c r="AD168" s="0" t="n">
        <v>0.1980519785</v>
      </c>
      <c r="AE168" s="0" t="n">
        <v>0.0652988803</v>
      </c>
      <c r="AF168" s="0" t="n">
        <v>0.4045463263</v>
      </c>
      <c r="AM168" s="21"/>
      <c r="AN168" s="55" t="n">
        <v>43</v>
      </c>
      <c r="AO168" s="21" t="n">
        <v>5852117</v>
      </c>
      <c r="AP168" s="21" t="n">
        <v>806732</v>
      </c>
      <c r="AQ168" s="21" t="n">
        <v>4176000</v>
      </c>
      <c r="AR168" s="21" t="n">
        <v>838703</v>
      </c>
      <c r="AS168" s="21" t="n">
        <v>5976487</v>
      </c>
      <c r="AT168" s="21" t="s">
        <v>688</v>
      </c>
    </row>
    <row r="169" customFormat="false" ht="15.25" hidden="false" customHeight="false" outlineLevel="0" collapsed="false">
      <c r="A169" s="0" t="s">
        <v>689</v>
      </c>
      <c r="B169" s="0" t="n">
        <v>0.3452826396</v>
      </c>
      <c r="C169" s="0" t="n">
        <v>0.0477524109</v>
      </c>
      <c r="D169" s="0" t="n">
        <v>0.2490717531</v>
      </c>
      <c r="E169" s="0" t="n">
        <v>0.06251844</v>
      </c>
      <c r="F169" s="0" t="n">
        <v>0.2953747563</v>
      </c>
      <c r="S169" s="0" t="s">
        <v>689</v>
      </c>
      <c r="T169" s="0" t="n">
        <v>0.3962637761</v>
      </c>
      <c r="U169" s="0" t="n">
        <v>0.0606345208</v>
      </c>
      <c r="V169" s="0" t="n">
        <v>0.2891811603</v>
      </c>
      <c r="W169" s="0" t="n">
        <v>0.0668615606</v>
      </c>
      <c r="X169" s="0" t="n">
        <v>0.1870589822</v>
      </c>
      <c r="AA169" s="0" t="s">
        <v>689</v>
      </c>
      <c r="AB169" s="0" t="n">
        <v>0.2943288323</v>
      </c>
      <c r="AC169" s="0" t="n">
        <v>0.0348772066</v>
      </c>
      <c r="AD169" s="0" t="n">
        <v>0.2089838472</v>
      </c>
      <c r="AE169" s="0" t="n">
        <v>0.0581776476</v>
      </c>
      <c r="AF169" s="0" t="n">
        <v>0.4036324663</v>
      </c>
      <c r="AM169" s="21"/>
      <c r="AN169" s="21"/>
      <c r="AO169" s="21" t="s">
        <v>678</v>
      </c>
      <c r="AP169" s="21" t="s">
        <v>173</v>
      </c>
      <c r="AQ169" s="21" t="s">
        <v>339</v>
      </c>
      <c r="AR169" s="21" t="s">
        <v>382</v>
      </c>
      <c r="AS169" s="21" t="s">
        <v>690</v>
      </c>
      <c r="AT169" s="21" t="s">
        <v>333</v>
      </c>
    </row>
    <row r="170" customFormat="false" ht="15.25" hidden="false" customHeight="false" outlineLevel="0" collapsed="false">
      <c r="A170" s="0" t="s">
        <v>691</v>
      </c>
      <c r="B170" s="0" t="n">
        <v>0.3448268745</v>
      </c>
      <c r="C170" s="0" t="n">
        <v>0.0505519967</v>
      </c>
      <c r="D170" s="0" t="n">
        <v>0.2442469293</v>
      </c>
      <c r="E170" s="0" t="n">
        <v>0.0539386901</v>
      </c>
      <c r="F170" s="0" t="n">
        <v>0.3064355094</v>
      </c>
      <c r="S170" s="0" t="s">
        <v>691</v>
      </c>
      <c r="T170" s="0" t="n">
        <v>0.3925151611</v>
      </c>
      <c r="U170" s="0" t="n">
        <v>0.0652944255</v>
      </c>
      <c r="V170" s="0" t="n">
        <v>0.2888500181</v>
      </c>
      <c r="W170" s="0" t="n">
        <v>0.0562880463</v>
      </c>
      <c r="X170" s="0" t="n">
        <v>0.197052349</v>
      </c>
      <c r="AA170" s="0" t="s">
        <v>691</v>
      </c>
      <c r="AB170" s="0" t="n">
        <v>0.2968057205</v>
      </c>
      <c r="AC170" s="0" t="n">
        <v>0.0357066648</v>
      </c>
      <c r="AD170" s="0" t="n">
        <v>0.1993325081</v>
      </c>
      <c r="AE170" s="0" t="n">
        <v>0.0515729352</v>
      </c>
      <c r="AF170" s="0" t="n">
        <v>0.4165821715</v>
      </c>
      <c r="AM170" s="21"/>
      <c r="AN170" s="21"/>
      <c r="AO170" s="21" t="s">
        <v>683</v>
      </c>
      <c r="AP170" s="21" t="s">
        <v>692</v>
      </c>
      <c r="AQ170" s="21" t="s">
        <v>693</v>
      </c>
      <c r="AR170" s="21" t="s">
        <v>694</v>
      </c>
      <c r="AS170" s="21" t="s">
        <v>695</v>
      </c>
      <c r="AT170" s="21"/>
    </row>
    <row r="171" customFormat="false" ht="15.25" hidden="false" customHeight="false" outlineLevel="0" collapsed="false">
      <c r="A171" s="0" t="s">
        <v>696</v>
      </c>
      <c r="B171" s="0" t="n">
        <v>0.3362050012</v>
      </c>
      <c r="C171" s="0" t="n">
        <v>0.0557497478</v>
      </c>
      <c r="D171" s="0" t="n">
        <v>0.2390122849</v>
      </c>
      <c r="E171" s="0" t="n">
        <v>0.0661367442</v>
      </c>
      <c r="F171" s="0" t="n">
        <v>0.3028962218</v>
      </c>
      <c r="S171" s="0" t="s">
        <v>696</v>
      </c>
      <c r="T171" s="0" t="n">
        <v>0.3824115579</v>
      </c>
      <c r="U171" s="0" t="n">
        <v>0.0692928936</v>
      </c>
      <c r="V171" s="0" t="n">
        <v>0.2854181179</v>
      </c>
      <c r="W171" s="0" t="n">
        <v>0.0698220734</v>
      </c>
      <c r="X171" s="0" t="n">
        <v>0.1930553573</v>
      </c>
      <c r="AA171" s="0" t="s">
        <v>696</v>
      </c>
      <c r="AB171" s="0" t="n">
        <v>0.2890828084</v>
      </c>
      <c r="AC171" s="0" t="n">
        <v>0.041938229</v>
      </c>
      <c r="AD171" s="0" t="n">
        <v>0.1916868668</v>
      </c>
      <c r="AE171" s="0" t="n">
        <v>0.0623783861</v>
      </c>
      <c r="AF171" s="0" t="n">
        <v>0.4149137097</v>
      </c>
      <c r="AM171" s="21"/>
      <c r="AN171" s="21"/>
      <c r="AO171" s="21" t="s">
        <v>685</v>
      </c>
      <c r="AP171" s="21" t="s">
        <v>407</v>
      </c>
      <c r="AQ171" s="21" t="s">
        <v>407</v>
      </c>
      <c r="AR171" s="21" t="s">
        <v>403</v>
      </c>
      <c r="AS171" s="21" t="s">
        <v>378</v>
      </c>
      <c r="AT171" s="21"/>
    </row>
    <row r="172" customFormat="false" ht="15.25" hidden="false" customHeight="false" outlineLevel="0" collapsed="false">
      <c r="AM172" s="21"/>
      <c r="AN172" s="55" t="n">
        <v>44</v>
      </c>
      <c r="AO172" s="21" t="n">
        <v>5773469</v>
      </c>
      <c r="AP172" s="21" t="n">
        <v>867465</v>
      </c>
      <c r="AQ172" s="21" t="n">
        <v>4189589</v>
      </c>
      <c r="AR172" s="21" t="n">
        <v>886213</v>
      </c>
      <c r="AS172" s="21" t="n">
        <v>6081799</v>
      </c>
      <c r="AT172" s="21" t="s">
        <v>697</v>
      </c>
    </row>
    <row r="173" customFormat="false" ht="15.25" hidden="false" customHeight="false" outlineLevel="0" collapsed="false">
      <c r="AM173" s="21"/>
      <c r="AN173" s="21"/>
      <c r="AO173" s="21" t="s">
        <v>126</v>
      </c>
      <c r="AP173" s="21" t="s">
        <v>382</v>
      </c>
      <c r="AQ173" s="21" t="s">
        <v>339</v>
      </c>
      <c r="AR173" s="21" t="s">
        <v>382</v>
      </c>
      <c r="AS173" s="21" t="s">
        <v>698</v>
      </c>
      <c r="AT173" s="21" t="s">
        <v>470</v>
      </c>
    </row>
    <row r="174" customFormat="false" ht="15.25" hidden="false" customHeight="false" outlineLevel="0" collapsed="false">
      <c r="AM174" s="21"/>
      <c r="AN174" s="21"/>
      <c r="AO174" s="21" t="s">
        <v>699</v>
      </c>
      <c r="AP174" s="21" t="s">
        <v>700</v>
      </c>
      <c r="AQ174" s="21" t="s">
        <v>701</v>
      </c>
      <c r="AR174" s="21" t="s">
        <v>595</v>
      </c>
      <c r="AS174" s="21" t="s">
        <v>702</v>
      </c>
      <c r="AT174" s="21"/>
    </row>
    <row r="175" customFormat="false" ht="15.25" hidden="false" customHeight="false" outlineLevel="0" collapsed="false">
      <c r="AM175" s="21"/>
      <c r="AN175" s="21"/>
      <c r="AO175" s="21" t="s">
        <v>703</v>
      </c>
      <c r="AP175" s="21" t="s">
        <v>154</v>
      </c>
      <c r="AQ175" s="21" t="s">
        <v>489</v>
      </c>
      <c r="AR175" s="21" t="s">
        <v>242</v>
      </c>
      <c r="AS175" s="21" t="s">
        <v>703</v>
      </c>
      <c r="AT175" s="21"/>
    </row>
    <row r="176" customFormat="false" ht="15.25" hidden="false" customHeight="false" outlineLevel="0" collapsed="false">
      <c r="AM176" s="21"/>
      <c r="AN176" s="55" t="n">
        <v>45</v>
      </c>
      <c r="AO176" s="21" t="n">
        <v>5778146</v>
      </c>
      <c r="AP176" s="21" t="n">
        <v>865660</v>
      </c>
      <c r="AQ176" s="21" t="n">
        <v>4206559</v>
      </c>
      <c r="AR176" s="21" t="n">
        <v>889378</v>
      </c>
      <c r="AS176" s="21" t="n">
        <v>6049564</v>
      </c>
      <c r="AT176" s="21" t="s">
        <v>704</v>
      </c>
    </row>
    <row r="177" customFormat="false" ht="15.25" hidden="false" customHeight="false" outlineLevel="0" collapsed="false">
      <c r="AM177" s="21"/>
      <c r="AN177" s="21"/>
      <c r="AO177" s="21" t="s">
        <v>126</v>
      </c>
      <c r="AP177" s="21" t="s">
        <v>382</v>
      </c>
      <c r="AQ177" s="21" t="s">
        <v>339</v>
      </c>
      <c r="AR177" s="21" t="s">
        <v>382</v>
      </c>
      <c r="AS177" s="21" t="s">
        <v>705</v>
      </c>
      <c r="AT177" s="21" t="s">
        <v>470</v>
      </c>
    </row>
    <row r="178" customFormat="false" ht="15.25" hidden="false" customHeight="false" outlineLevel="0" collapsed="false">
      <c r="AM178" s="21"/>
      <c r="AN178" s="21"/>
      <c r="AO178" s="21" t="s">
        <v>706</v>
      </c>
      <c r="AP178" s="21" t="s">
        <v>700</v>
      </c>
      <c r="AQ178" s="21" t="s">
        <v>707</v>
      </c>
      <c r="AR178" s="21" t="s">
        <v>576</v>
      </c>
      <c r="AS178" s="21" t="s">
        <v>708</v>
      </c>
      <c r="AT178" s="21"/>
    </row>
    <row r="179" customFormat="false" ht="15.25" hidden="false" customHeight="false" outlineLevel="0" collapsed="false">
      <c r="AM179" s="21"/>
      <c r="AN179" s="21"/>
      <c r="AO179" s="21" t="s">
        <v>703</v>
      </c>
      <c r="AP179" s="21" t="s">
        <v>154</v>
      </c>
      <c r="AQ179" s="21" t="s">
        <v>489</v>
      </c>
      <c r="AR179" s="21" t="s">
        <v>242</v>
      </c>
      <c r="AS179" s="21" t="s">
        <v>709</v>
      </c>
      <c r="AT179" s="21"/>
    </row>
    <row r="180" customFormat="false" ht="15.25" hidden="false" customHeight="false" outlineLevel="0" collapsed="false">
      <c r="AM180" s="21"/>
      <c r="AN180" s="55" t="n">
        <v>46</v>
      </c>
      <c r="AO180" s="21" t="n">
        <v>5835978</v>
      </c>
      <c r="AP180" s="21" t="n">
        <v>884238</v>
      </c>
      <c r="AQ180" s="21" t="n">
        <v>4345691</v>
      </c>
      <c r="AR180" s="21" t="n">
        <v>830654</v>
      </c>
      <c r="AS180" s="21" t="n">
        <v>5988065</v>
      </c>
      <c r="AT180" s="21" t="s">
        <v>710</v>
      </c>
    </row>
    <row r="181" customFormat="false" ht="15.25" hidden="false" customHeight="false" outlineLevel="0" collapsed="false">
      <c r="AM181" s="21"/>
      <c r="AN181" s="21"/>
      <c r="AO181" s="21" t="s">
        <v>126</v>
      </c>
      <c r="AP181" s="21" t="s">
        <v>382</v>
      </c>
      <c r="AQ181" s="21" t="s">
        <v>115</v>
      </c>
      <c r="AR181" s="21" t="s">
        <v>382</v>
      </c>
      <c r="AS181" s="21" t="s">
        <v>690</v>
      </c>
      <c r="AT181" s="21" t="s">
        <v>271</v>
      </c>
    </row>
    <row r="182" customFormat="false" ht="15.25" hidden="false" customHeight="false" outlineLevel="0" collapsed="false">
      <c r="AM182" s="21"/>
      <c r="AN182" s="21"/>
      <c r="AO182" s="21" t="s">
        <v>661</v>
      </c>
      <c r="AP182" s="21" t="s">
        <v>711</v>
      </c>
      <c r="AQ182" s="21" t="s">
        <v>712</v>
      </c>
      <c r="AR182" s="21" t="s">
        <v>713</v>
      </c>
      <c r="AS182" s="21" t="s">
        <v>714</v>
      </c>
      <c r="AT182" s="21"/>
    </row>
    <row r="183" customFormat="false" ht="15.25" hidden="false" customHeight="false" outlineLevel="0" collapsed="false">
      <c r="AM183" s="21"/>
      <c r="AN183" s="21"/>
      <c r="AO183" s="21" t="s">
        <v>715</v>
      </c>
      <c r="AP183" s="21" t="s">
        <v>538</v>
      </c>
      <c r="AQ183" s="21" t="s">
        <v>416</v>
      </c>
      <c r="AR183" s="21" t="s">
        <v>627</v>
      </c>
      <c r="AS183" s="21" t="s">
        <v>598</v>
      </c>
      <c r="AT183" s="21"/>
    </row>
    <row r="184" customFormat="false" ht="15.25" hidden="false" customHeight="false" outlineLevel="0" collapsed="false">
      <c r="AM184" s="21"/>
      <c r="AN184" s="55" t="n">
        <v>47</v>
      </c>
      <c r="AO184" s="21" t="n">
        <v>5958898</v>
      </c>
      <c r="AP184" s="21" t="n">
        <v>844237</v>
      </c>
      <c r="AQ184" s="21" t="n">
        <v>4105233</v>
      </c>
      <c r="AR184" s="21" t="n">
        <v>839708</v>
      </c>
      <c r="AS184" s="21" t="n">
        <v>6164392</v>
      </c>
      <c r="AT184" s="21" t="s">
        <v>716</v>
      </c>
    </row>
    <row r="185" customFormat="false" ht="15.25" hidden="false" customHeight="false" outlineLevel="0" collapsed="false">
      <c r="AM185" s="21"/>
      <c r="AN185" s="21"/>
      <c r="AO185" s="21" t="s">
        <v>690</v>
      </c>
      <c r="AP185" s="21" t="s">
        <v>382</v>
      </c>
      <c r="AQ185" s="21" t="s">
        <v>321</v>
      </c>
      <c r="AR185" s="21" t="s">
        <v>382</v>
      </c>
      <c r="AS185" s="21" t="s">
        <v>717</v>
      </c>
      <c r="AT185" s="21" t="s">
        <v>240</v>
      </c>
    </row>
    <row r="186" customFormat="false" ht="15.25" hidden="false" customHeight="false" outlineLevel="0" collapsed="false">
      <c r="AM186" s="21"/>
      <c r="AN186" s="21"/>
      <c r="AO186" s="21" t="s">
        <v>718</v>
      </c>
      <c r="AP186" s="21" t="s">
        <v>719</v>
      </c>
      <c r="AQ186" s="21" t="s">
        <v>720</v>
      </c>
      <c r="AR186" s="21" t="s">
        <v>721</v>
      </c>
      <c r="AS186" s="21" t="s">
        <v>722</v>
      </c>
      <c r="AT186" s="21"/>
    </row>
    <row r="187" customFormat="false" ht="15.25" hidden="false" customHeight="false" outlineLevel="0" collapsed="false">
      <c r="AM187" s="21"/>
      <c r="AN187" s="21"/>
      <c r="AO187" s="21" t="s">
        <v>153</v>
      </c>
      <c r="AP187" s="21" t="s">
        <v>391</v>
      </c>
      <c r="AQ187" s="21" t="s">
        <v>285</v>
      </c>
      <c r="AR187" s="21" t="s">
        <v>403</v>
      </c>
      <c r="AS187" s="21" t="s">
        <v>715</v>
      </c>
      <c r="AT187" s="21"/>
    </row>
    <row r="188" customFormat="false" ht="15.25" hidden="false" customHeight="false" outlineLevel="0" collapsed="false">
      <c r="AM188" s="21"/>
      <c r="AN188" s="55" t="n">
        <v>48</v>
      </c>
      <c r="AO188" s="21" t="n">
        <v>5866215</v>
      </c>
      <c r="AP188" s="21" t="n">
        <v>846059</v>
      </c>
      <c r="AQ188" s="21" t="n">
        <v>4249070</v>
      </c>
      <c r="AR188" s="21" t="n">
        <v>776438</v>
      </c>
      <c r="AS188" s="21" t="n">
        <v>6203994</v>
      </c>
      <c r="AT188" s="21" t="s">
        <v>723</v>
      </c>
    </row>
    <row r="189" customFormat="false" ht="15.25" hidden="false" customHeight="false" outlineLevel="0" collapsed="false">
      <c r="AM189" s="21"/>
      <c r="AN189" s="21"/>
      <c r="AO189" s="21" t="s">
        <v>678</v>
      </c>
      <c r="AP189" s="21" t="s">
        <v>382</v>
      </c>
      <c r="AQ189" s="21" t="s">
        <v>355</v>
      </c>
      <c r="AR189" s="21" t="s">
        <v>173</v>
      </c>
      <c r="AS189" s="21" t="s">
        <v>717</v>
      </c>
      <c r="AT189" s="21" t="s">
        <v>240</v>
      </c>
    </row>
    <row r="190" customFormat="false" ht="15.25" hidden="false" customHeight="false" outlineLevel="0" collapsed="false">
      <c r="AM190" s="21"/>
      <c r="AN190" s="21"/>
      <c r="AO190" s="21" t="s">
        <v>724</v>
      </c>
      <c r="AP190" s="21" t="s">
        <v>725</v>
      </c>
      <c r="AQ190" s="21" t="s">
        <v>726</v>
      </c>
      <c r="AR190" s="21" t="s">
        <v>727</v>
      </c>
      <c r="AS190" s="21" t="s">
        <v>728</v>
      </c>
      <c r="AT190" s="21"/>
    </row>
    <row r="191" customFormat="false" ht="15.25" hidden="false" customHeight="false" outlineLevel="0" collapsed="false">
      <c r="AM191" s="21"/>
      <c r="AN191" s="21"/>
      <c r="AO191" s="21" t="s">
        <v>685</v>
      </c>
      <c r="AP191" s="21" t="s">
        <v>150</v>
      </c>
      <c r="AQ191" s="21" t="s">
        <v>441</v>
      </c>
      <c r="AR191" s="21" t="s">
        <v>239</v>
      </c>
      <c r="AS191" s="21" t="s">
        <v>729</v>
      </c>
      <c r="AT191" s="21"/>
    </row>
    <row r="192" customFormat="false" ht="15.25" hidden="false" customHeight="false" outlineLevel="0" collapsed="false">
      <c r="AM192" s="21"/>
      <c r="AN192" s="55" t="s">
        <v>84</v>
      </c>
      <c r="AO192" s="21" t="s">
        <v>730</v>
      </c>
      <c r="AP192" s="21" t="s">
        <v>731</v>
      </c>
      <c r="AQ192" s="21" t="s">
        <v>732</v>
      </c>
      <c r="AR192" s="21" t="s">
        <v>733</v>
      </c>
      <c r="AS192" s="21" t="s">
        <v>734</v>
      </c>
      <c r="AT192" s="21" t="s">
        <v>735</v>
      </c>
    </row>
    <row r="193" customFormat="false" ht="15.25" hidden="false" customHeight="false" outlineLevel="0" collapsed="false">
      <c r="AM193" s="21"/>
      <c r="AN193" s="21"/>
      <c r="AO193" s="21" t="s">
        <v>253</v>
      </c>
      <c r="AP193" s="21" t="s">
        <v>116</v>
      </c>
      <c r="AQ193" s="21" t="s">
        <v>736</v>
      </c>
      <c r="AR193" s="21" t="s">
        <v>737</v>
      </c>
      <c r="AS193" s="21" t="s">
        <v>738</v>
      </c>
      <c r="AT193" s="21" t="s">
        <v>181</v>
      </c>
    </row>
    <row r="194" customFormat="false" ht="15.25" hidden="false" customHeight="false" outlineLevel="0" collapsed="false">
      <c r="AM194" s="21"/>
    </row>
    <row r="195" customFormat="false" ht="15.25" hidden="false" customHeight="false" outlineLevel="0" collapsed="false">
      <c r="AM195" s="21"/>
    </row>
    <row r="196" customFormat="false" ht="15.25" hidden="false" customHeight="false" outlineLevel="0" collapsed="false">
      <c r="AM196" s="21" t="s">
        <v>739</v>
      </c>
    </row>
    <row r="197" customFormat="false" ht="15.25" hidden="false" customHeight="false" outlineLevel="0" collapsed="false">
      <c r="AM197" s="21" t="s">
        <v>740</v>
      </c>
    </row>
    <row r="198" customFormat="false" ht="15.25" hidden="false" customHeight="false" outlineLevel="0" collapsed="false">
      <c r="AM198" s="55" t="s">
        <v>741</v>
      </c>
      <c r="AN198" s="54" t="s">
        <v>187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1"/>
      <c r="AN199" s="55" t="s">
        <v>189</v>
      </c>
      <c r="AO199" s="54" t="s">
        <v>190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1"/>
      <c r="AN200" s="21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84</v>
      </c>
    </row>
    <row r="201" customFormat="false" ht="15.25" hidden="false" customHeight="false" outlineLevel="0" collapsed="false">
      <c r="AM201" s="55"/>
      <c r="AN201" s="55" t="n">
        <v>52</v>
      </c>
      <c r="AO201" s="21" t="n">
        <v>5937867</v>
      </c>
      <c r="AP201" s="21" t="n">
        <v>841231</v>
      </c>
      <c r="AQ201" s="21" t="n">
        <v>4327359</v>
      </c>
      <c r="AR201" s="21" t="n">
        <v>1152262</v>
      </c>
      <c r="AS201" s="21" t="n">
        <v>6170992</v>
      </c>
      <c r="AT201" s="21" t="s">
        <v>742</v>
      </c>
    </row>
    <row r="202" customFormat="false" ht="15.25" hidden="false" customHeight="false" outlineLevel="0" collapsed="false">
      <c r="AM202" s="21"/>
      <c r="AN202" s="21"/>
      <c r="AO202" s="21" t="s">
        <v>743</v>
      </c>
      <c r="AP202" s="21" t="s">
        <v>744</v>
      </c>
      <c r="AQ202" s="21" t="s">
        <v>745</v>
      </c>
      <c r="AR202" s="21" t="s">
        <v>746</v>
      </c>
      <c r="AS202" s="21" t="s">
        <v>747</v>
      </c>
      <c r="AT202" s="21" t="s">
        <v>748</v>
      </c>
    </row>
    <row r="203" customFormat="false" ht="15.25" hidden="false" customHeight="false" outlineLevel="0" collapsed="false">
      <c r="AM203" s="21"/>
      <c r="AN203" s="21"/>
      <c r="AO203" s="21" t="s">
        <v>516</v>
      </c>
      <c r="AP203" s="21" t="s">
        <v>749</v>
      </c>
      <c r="AQ203" s="21" t="s">
        <v>750</v>
      </c>
      <c r="AR203" s="21" t="s">
        <v>751</v>
      </c>
      <c r="AS203" s="21" t="s">
        <v>714</v>
      </c>
      <c r="AT203" s="21"/>
    </row>
    <row r="204" customFormat="false" ht="15.25" hidden="false" customHeight="false" outlineLevel="0" collapsed="false">
      <c r="AM204" s="21"/>
      <c r="AN204" s="21"/>
      <c r="AO204" s="21" t="s">
        <v>752</v>
      </c>
      <c r="AP204" s="21" t="s">
        <v>753</v>
      </c>
      <c r="AQ204" s="21" t="s">
        <v>754</v>
      </c>
      <c r="AR204" s="21" t="s">
        <v>755</v>
      </c>
      <c r="AS204" s="21" t="s">
        <v>756</v>
      </c>
      <c r="AT204" s="21"/>
    </row>
    <row r="205" customFormat="false" ht="15.25" hidden="false" customHeight="false" outlineLevel="0" collapsed="false">
      <c r="AM205" s="21"/>
      <c r="AN205" s="55" t="n">
        <v>53</v>
      </c>
      <c r="AO205" s="21" t="n">
        <v>5971587</v>
      </c>
      <c r="AP205" s="21" t="n">
        <v>898585</v>
      </c>
      <c r="AQ205" s="21" t="n">
        <v>4380155</v>
      </c>
      <c r="AR205" s="21" t="n">
        <v>1054859</v>
      </c>
      <c r="AS205" s="21" t="n">
        <v>6193830</v>
      </c>
      <c r="AT205" s="21" t="s">
        <v>757</v>
      </c>
    </row>
    <row r="206" customFormat="false" ht="15.25" hidden="false" customHeight="false" outlineLevel="0" collapsed="false">
      <c r="AM206" s="21"/>
      <c r="AN206" s="21"/>
      <c r="AO206" s="21" t="s">
        <v>758</v>
      </c>
      <c r="AP206" s="21" t="s">
        <v>759</v>
      </c>
      <c r="AQ206" s="21" t="s">
        <v>760</v>
      </c>
      <c r="AR206" s="21" t="s">
        <v>761</v>
      </c>
      <c r="AS206" s="21" t="s">
        <v>762</v>
      </c>
      <c r="AT206" s="21" t="s">
        <v>465</v>
      </c>
    </row>
    <row r="207" customFormat="false" ht="15.25" hidden="false" customHeight="false" outlineLevel="0" collapsed="false">
      <c r="AM207" s="21"/>
      <c r="AN207" s="21"/>
      <c r="AO207" s="21" t="s">
        <v>763</v>
      </c>
      <c r="AP207" s="21" t="s">
        <v>764</v>
      </c>
      <c r="AQ207" s="21" t="s">
        <v>726</v>
      </c>
      <c r="AR207" s="21" t="s">
        <v>765</v>
      </c>
      <c r="AS207" s="21" t="s">
        <v>714</v>
      </c>
      <c r="AT207" s="21"/>
    </row>
    <row r="208" customFormat="false" ht="15.25" hidden="false" customHeight="false" outlineLevel="0" collapsed="false">
      <c r="AM208" s="21"/>
      <c r="AN208" s="21"/>
      <c r="AO208" s="21" t="s">
        <v>766</v>
      </c>
      <c r="AP208" s="21" t="s">
        <v>767</v>
      </c>
      <c r="AQ208" s="21" t="s">
        <v>453</v>
      </c>
      <c r="AR208" s="21" t="s">
        <v>264</v>
      </c>
      <c r="AS208" s="21" t="s">
        <v>250</v>
      </c>
      <c r="AT208" s="21"/>
    </row>
    <row r="209" customFormat="false" ht="15.25" hidden="false" customHeight="false" outlineLevel="0" collapsed="false">
      <c r="AM209" s="55" t="s">
        <v>768</v>
      </c>
      <c r="AN209" s="55" t="n">
        <v>54</v>
      </c>
      <c r="AO209" s="21" t="n">
        <v>5978263</v>
      </c>
      <c r="AP209" s="21" t="n">
        <v>946743</v>
      </c>
      <c r="AQ209" s="21" t="n">
        <v>4327744</v>
      </c>
      <c r="AR209" s="21" t="n">
        <v>925491</v>
      </c>
      <c r="AS209" s="21" t="n">
        <v>6469513</v>
      </c>
      <c r="AT209" s="21" t="s">
        <v>769</v>
      </c>
    </row>
    <row r="210" customFormat="false" ht="15.25" hidden="false" customHeight="false" outlineLevel="0" collapsed="false">
      <c r="AM210" s="21"/>
      <c r="AN210" s="21"/>
      <c r="AO210" s="21" t="s">
        <v>770</v>
      </c>
      <c r="AP210" s="21" t="s">
        <v>771</v>
      </c>
      <c r="AQ210" s="21" t="s">
        <v>772</v>
      </c>
      <c r="AR210" s="21" t="s">
        <v>773</v>
      </c>
      <c r="AS210" s="21" t="s">
        <v>774</v>
      </c>
      <c r="AT210" s="21" t="s">
        <v>775</v>
      </c>
    </row>
    <row r="211" customFormat="false" ht="15.25" hidden="false" customHeight="false" outlineLevel="0" collapsed="false">
      <c r="AM211" s="21"/>
      <c r="AN211" s="21"/>
      <c r="AO211" s="21" t="s">
        <v>776</v>
      </c>
      <c r="AP211" s="21" t="s">
        <v>777</v>
      </c>
      <c r="AQ211" s="21" t="s">
        <v>778</v>
      </c>
      <c r="AR211" s="21" t="s">
        <v>265</v>
      </c>
      <c r="AS211" s="21" t="s">
        <v>779</v>
      </c>
      <c r="AT211" s="21"/>
    </row>
    <row r="212" customFormat="false" ht="15.25" hidden="false" customHeight="false" outlineLevel="0" collapsed="false">
      <c r="AM212" s="21"/>
      <c r="AN212" s="21"/>
      <c r="AO212" s="21" t="s">
        <v>780</v>
      </c>
      <c r="AP212" s="21" t="s">
        <v>781</v>
      </c>
      <c r="AQ212" s="21" t="s">
        <v>754</v>
      </c>
      <c r="AR212" s="21" t="s">
        <v>782</v>
      </c>
      <c r="AS212" s="21" t="s">
        <v>783</v>
      </c>
      <c r="AT212" s="21"/>
    </row>
    <row r="213" customFormat="false" ht="15.25" hidden="false" customHeight="false" outlineLevel="0" collapsed="false">
      <c r="AM213" s="55" t="s">
        <v>784</v>
      </c>
      <c r="AN213" s="55" t="n">
        <v>55</v>
      </c>
      <c r="AO213" s="21" t="n">
        <v>5827042</v>
      </c>
      <c r="AP213" s="21" t="n">
        <v>1018826</v>
      </c>
      <c r="AQ213" s="21" t="n">
        <v>4254344</v>
      </c>
      <c r="AR213" s="21" t="n">
        <v>1136376</v>
      </c>
      <c r="AS213" s="21" t="n">
        <v>6355224</v>
      </c>
      <c r="AT213" s="21" t="s">
        <v>785</v>
      </c>
    </row>
    <row r="214" customFormat="false" ht="15.25" hidden="false" customHeight="false" outlineLevel="0" collapsed="false">
      <c r="AM214" s="21"/>
      <c r="AN214" s="21"/>
      <c r="AO214" s="21" t="s">
        <v>786</v>
      </c>
      <c r="AP214" s="21" t="s">
        <v>787</v>
      </c>
      <c r="AQ214" s="21" t="s">
        <v>788</v>
      </c>
      <c r="AR214" s="21" t="s">
        <v>789</v>
      </c>
      <c r="AS214" s="21" t="s">
        <v>790</v>
      </c>
      <c r="AT214" s="21" t="s">
        <v>791</v>
      </c>
    </row>
    <row r="215" customFormat="false" ht="15.25" hidden="false" customHeight="false" outlineLevel="0" collapsed="false">
      <c r="AM215" s="21"/>
      <c r="AN215" s="21"/>
      <c r="AO215" s="21" t="s">
        <v>792</v>
      </c>
      <c r="AP215" s="21" t="s">
        <v>793</v>
      </c>
      <c r="AQ215" s="21" t="s">
        <v>794</v>
      </c>
      <c r="AR215" s="21" t="s">
        <v>795</v>
      </c>
      <c r="AS215" s="21" t="s">
        <v>796</v>
      </c>
      <c r="AT215" s="21"/>
    </row>
    <row r="216" customFormat="false" ht="15.25" hidden="false" customHeight="false" outlineLevel="0" collapsed="false">
      <c r="AM216" s="21"/>
      <c r="AN216" s="21"/>
      <c r="AO216" s="21" t="s">
        <v>797</v>
      </c>
      <c r="AP216" s="21" t="s">
        <v>798</v>
      </c>
      <c r="AQ216" s="21" t="s">
        <v>799</v>
      </c>
      <c r="AR216" s="21" t="s">
        <v>800</v>
      </c>
      <c r="AS216" s="21" t="s">
        <v>801</v>
      </c>
      <c r="AT216" s="21"/>
    </row>
    <row r="217" customFormat="false" ht="15.25" hidden="false" customHeight="false" outlineLevel="0" collapsed="false">
      <c r="AM217" s="55" t="s">
        <v>802</v>
      </c>
      <c r="AN217" s="55" t="s">
        <v>84</v>
      </c>
      <c r="AO217" s="21" t="s">
        <v>803</v>
      </c>
      <c r="AP217" s="21" t="n">
        <v>3705385</v>
      </c>
      <c r="AQ217" s="21" t="s">
        <v>804</v>
      </c>
      <c r="AR217" s="21" t="n">
        <v>4268988</v>
      </c>
      <c r="AS217" s="21" t="s">
        <v>805</v>
      </c>
      <c r="AT217" s="21" t="s">
        <v>806</v>
      </c>
    </row>
    <row r="218" customFormat="false" ht="15.25" hidden="false" customHeight="false" outlineLevel="0" collapsed="false">
      <c r="AM218" s="21"/>
      <c r="AN218" s="21"/>
      <c r="AO218" s="21" t="s">
        <v>807</v>
      </c>
      <c r="AP218" s="21" t="s">
        <v>576</v>
      </c>
      <c r="AQ218" s="21" t="s">
        <v>808</v>
      </c>
      <c r="AR218" s="21" t="s">
        <v>809</v>
      </c>
      <c r="AS218" s="21" t="s">
        <v>810</v>
      </c>
      <c r="AT218" s="21" t="s">
        <v>181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65234375" defaultRowHeight="12.85" zeroHeight="false" outlineLevelRow="0" outlineLevelCol="0"/>
  <sheetData>
    <row r="1" customFormat="false" ht="15.25" hidden="false" customHeight="false" outlineLevel="0" collapsed="false">
      <c r="A1" s="54" t="s">
        <v>187</v>
      </c>
      <c r="B1" s="54"/>
      <c r="C1" s="54"/>
      <c r="D1" s="54"/>
      <c r="E1" s="54"/>
      <c r="F1" s="54"/>
      <c r="G1" s="54"/>
      <c r="J1" s="0" t="n">
        <v>100</v>
      </c>
    </row>
    <row r="2" customFormat="false" ht="15.25" hidden="false" customHeight="false" outlineLevel="0" collapsed="false">
      <c r="A2" s="55" t="s">
        <v>189</v>
      </c>
      <c r="B2" s="54" t="s">
        <v>190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1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84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1" t="n">
        <v>3372006</v>
      </c>
      <c r="C4" s="21" t="n">
        <v>709884</v>
      </c>
      <c r="D4" s="21" t="n">
        <v>4625398</v>
      </c>
      <c r="E4" s="21" t="n">
        <v>1668932</v>
      </c>
      <c r="F4" s="21" t="n">
        <v>4601598</v>
      </c>
      <c r="G4" s="56" t="n">
        <v>14980000</v>
      </c>
      <c r="H4" s="0" t="n">
        <v>2003</v>
      </c>
      <c r="I4" s="2" t="n">
        <f aca="false">(B6)/100</f>
        <v>0.2251</v>
      </c>
      <c r="J4" s="2" t="n">
        <f aca="false">(C6)/100</f>
        <v>0.0474</v>
      </c>
      <c r="K4" s="2" t="n">
        <f aca="false">(D6)/100</f>
        <v>0.3088</v>
      </c>
      <c r="L4" s="2" t="n">
        <f aca="false">(E6)/100</f>
        <v>0.1114</v>
      </c>
      <c r="M4" s="2" t="n">
        <f aca="false">(F6)/100</f>
        <v>0.3072</v>
      </c>
    </row>
    <row r="5" customFormat="false" ht="15.25" hidden="false" customHeight="false" outlineLevel="0" collapsed="false">
      <c r="A5" s="21"/>
      <c r="B5" s="21" t="n">
        <v>0.44</v>
      </c>
      <c r="C5" s="21" t="n">
        <v>0.09</v>
      </c>
      <c r="D5" s="21" t="n">
        <v>0.6</v>
      </c>
      <c r="E5" s="21" t="n">
        <v>0.22</v>
      </c>
      <c r="F5" s="21" t="n">
        <v>0.59</v>
      </c>
      <c r="G5" s="21" t="n">
        <v>1.94</v>
      </c>
      <c r="H5" s="0" t="n">
        <v>2003</v>
      </c>
      <c r="I5" s="2" t="n">
        <f aca="false">(B10)/100</f>
        <v>0.2344</v>
      </c>
      <c r="J5" s="2" t="n">
        <f aca="false">(C10)/100</f>
        <v>0.0455</v>
      </c>
      <c r="K5" s="2" t="n">
        <f aca="false">(D10)/100</f>
        <v>0.3138</v>
      </c>
      <c r="L5" s="2" t="n">
        <f aca="false">(E10)/100</f>
        <v>0.0992</v>
      </c>
      <c r="M5" s="2" t="n">
        <f aca="false">(F10)/100</f>
        <v>0.3071</v>
      </c>
    </row>
    <row r="6" customFormat="false" ht="15.25" hidden="false" customHeight="false" outlineLevel="0" collapsed="false">
      <c r="A6" s="21"/>
      <c r="B6" s="21" t="n">
        <v>22.51</v>
      </c>
      <c r="C6" s="21" t="n">
        <v>4.74</v>
      </c>
      <c r="D6" s="21" t="n">
        <v>30.88</v>
      </c>
      <c r="E6" s="21" t="n">
        <v>11.14</v>
      </c>
      <c r="F6" s="21" t="n">
        <v>30.72</v>
      </c>
      <c r="G6" s="21"/>
      <c r="H6" s="0" t="n">
        <v>2004</v>
      </c>
      <c r="I6" s="2" t="n">
        <f aca="false">(B14)/100</f>
        <v>0.2361</v>
      </c>
      <c r="J6" s="2" t="n">
        <f aca="false">(C14)/100</f>
        <v>0.0429</v>
      </c>
      <c r="K6" s="2" t="n">
        <f aca="false">(D14)/100</f>
        <v>0.3103</v>
      </c>
      <c r="L6" s="2" t="n">
        <f aca="false">(E14)/100</f>
        <v>0.0976</v>
      </c>
      <c r="M6" s="2" t="n">
        <f aca="false">(F14)/100</f>
        <v>0.313</v>
      </c>
    </row>
    <row r="7" customFormat="false" ht="15.25" hidden="false" customHeight="false" outlineLevel="0" collapsed="false">
      <c r="A7" s="21"/>
      <c r="B7" s="21" t="n">
        <v>1.43</v>
      </c>
      <c r="C7" s="21" t="n">
        <v>1.82</v>
      </c>
      <c r="D7" s="21" t="n">
        <v>2.29</v>
      </c>
      <c r="E7" s="21" t="n">
        <v>3.57</v>
      </c>
      <c r="F7" s="21" t="n">
        <v>1.84</v>
      </c>
      <c r="G7" s="21"/>
      <c r="H7" s="0" t="n">
        <v>2004</v>
      </c>
      <c r="I7" s="2" t="n">
        <f aca="false">(B18)/100</f>
        <v>0.2459</v>
      </c>
      <c r="J7" s="2" t="n">
        <f aca="false">(C18)/100</f>
        <v>0.0473</v>
      </c>
      <c r="K7" s="2" t="n">
        <f aca="false">(D18)/100</f>
        <v>0.2996</v>
      </c>
      <c r="L7" s="2" t="n">
        <f aca="false">(E18)/100</f>
        <v>0.1016</v>
      </c>
      <c r="M7" s="2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1" t="n">
        <v>3511474</v>
      </c>
      <c r="C8" s="21" t="n">
        <v>680882</v>
      </c>
      <c r="D8" s="21" t="n">
        <v>4700564</v>
      </c>
      <c r="E8" s="21" t="n">
        <v>1485541</v>
      </c>
      <c r="F8" s="21" t="n">
        <v>4600523</v>
      </c>
      <c r="G8" s="56" t="n">
        <v>14980000</v>
      </c>
      <c r="H8" s="0" t="n">
        <f aca="false">H4+1</f>
        <v>2004</v>
      </c>
      <c r="I8" s="2" t="n">
        <f aca="false">(B22)/100</f>
        <v>0.2471</v>
      </c>
      <c r="J8" s="2" t="n">
        <f aca="false">(C22)/100</f>
        <v>0.0496</v>
      </c>
      <c r="K8" s="2" t="n">
        <f aca="false">(D22)/100</f>
        <v>0.3054</v>
      </c>
      <c r="L8" s="2" t="n">
        <f aca="false">(E22)/100</f>
        <v>0.0911</v>
      </c>
      <c r="M8" s="2" t="n">
        <f aca="false">(F22)/100</f>
        <v>0.3069</v>
      </c>
    </row>
    <row r="9" customFormat="false" ht="15.25" hidden="false" customHeight="false" outlineLevel="0" collapsed="false">
      <c r="A9" s="21"/>
      <c r="B9" s="21" t="n">
        <v>0.45</v>
      </c>
      <c r="C9" s="21" t="n">
        <v>0.09</v>
      </c>
      <c r="D9" s="21" t="n">
        <v>0.61</v>
      </c>
      <c r="E9" s="21" t="n">
        <v>0.19</v>
      </c>
      <c r="F9" s="21" t="n">
        <v>0.59</v>
      </c>
      <c r="G9" s="21" t="n">
        <v>1.94</v>
      </c>
      <c r="H9" s="0" t="n">
        <f aca="false">H5+1</f>
        <v>2004</v>
      </c>
      <c r="I9" s="2" t="n">
        <f aca="false">(B26)/100</f>
        <v>0.2486</v>
      </c>
      <c r="J9" s="2" t="n">
        <f aca="false">(C26)/100</f>
        <v>0.0519</v>
      </c>
      <c r="K9" s="2" t="n">
        <f aca="false">(D26)/100</f>
        <v>0.3083</v>
      </c>
      <c r="L9" s="2" t="n">
        <f aca="false">(E26)/100</f>
        <v>0.0833</v>
      </c>
      <c r="M9" s="2" t="n">
        <f aca="false">(F26)/100</f>
        <v>0.3079</v>
      </c>
    </row>
    <row r="10" customFormat="false" ht="15.25" hidden="false" customHeight="false" outlineLevel="0" collapsed="false">
      <c r="A10" s="21"/>
      <c r="B10" s="21" t="n">
        <v>23.44</v>
      </c>
      <c r="C10" s="21" t="n">
        <v>4.55</v>
      </c>
      <c r="D10" s="21" t="n">
        <v>31.38</v>
      </c>
      <c r="E10" s="21" t="n">
        <v>9.92</v>
      </c>
      <c r="F10" s="21" t="n">
        <v>30.71</v>
      </c>
      <c r="G10" s="21"/>
      <c r="H10" s="0" t="n">
        <f aca="false">H6+1</f>
        <v>2005</v>
      </c>
      <c r="I10" s="2" t="n">
        <f aca="false">(B30)/100</f>
        <v>0.2519</v>
      </c>
      <c r="J10" s="2" t="n">
        <f aca="false">(C30)/100</f>
        <v>0.0461</v>
      </c>
      <c r="K10" s="2" t="n">
        <f aca="false">(D30)/100</f>
        <v>0.2955</v>
      </c>
      <c r="L10" s="2" t="n">
        <f aca="false">(E30)/100</f>
        <v>0.0881</v>
      </c>
      <c r="M10" s="2" t="n">
        <f aca="false">(F30)/100</f>
        <v>0.3184</v>
      </c>
    </row>
    <row r="11" customFormat="false" ht="15.25" hidden="false" customHeight="false" outlineLevel="0" collapsed="false">
      <c r="A11" s="21"/>
      <c r="B11" s="21" t="n">
        <v>1.49</v>
      </c>
      <c r="C11" s="21" t="n">
        <v>1.74</v>
      </c>
      <c r="D11" s="21" t="n">
        <v>2.33</v>
      </c>
      <c r="E11" s="21" t="n">
        <v>3.18</v>
      </c>
      <c r="F11" s="21" t="n">
        <v>1.84</v>
      </c>
      <c r="G11" s="21"/>
      <c r="H11" s="0" t="n">
        <f aca="false">H7+1</f>
        <v>2005</v>
      </c>
      <c r="I11" s="2" t="n">
        <f aca="false">(B34)/100</f>
        <v>0.2552</v>
      </c>
      <c r="J11" s="2" t="n">
        <f aca="false">(C34)/100</f>
        <v>0.0502</v>
      </c>
      <c r="K11" s="2" t="n">
        <f aca="false">(D34)/100</f>
        <v>0.2957</v>
      </c>
      <c r="L11" s="2" t="n">
        <f aca="false">(E34)/100</f>
        <v>0.0819</v>
      </c>
      <c r="M11" s="2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1" t="n">
        <v>3570555</v>
      </c>
      <c r="C12" s="21" t="n">
        <v>649237</v>
      </c>
      <c r="D12" s="21" t="n">
        <v>4691344</v>
      </c>
      <c r="E12" s="21" t="n">
        <v>1476230</v>
      </c>
      <c r="F12" s="21" t="n">
        <v>4732776</v>
      </c>
      <c r="G12" s="56" t="n">
        <v>15120000</v>
      </c>
      <c r="H12" s="0" t="n">
        <f aca="false">H8+1</f>
        <v>2005</v>
      </c>
      <c r="I12" s="2" t="n">
        <f aca="false">(B38)/100</f>
        <v>0.2646</v>
      </c>
      <c r="J12" s="2" t="n">
        <f aca="false">(C38)/100</f>
        <v>0.0521</v>
      </c>
      <c r="K12" s="2" t="n">
        <f aca="false">(D38)/100</f>
        <v>0.2981</v>
      </c>
      <c r="L12" s="2" t="n">
        <f aca="false">(E38)/100</f>
        <v>0.0771</v>
      </c>
      <c r="M12" s="2" t="n">
        <f aca="false">(F38)/100</f>
        <v>0.3081</v>
      </c>
    </row>
    <row r="13" customFormat="false" ht="15.25" hidden="false" customHeight="false" outlineLevel="0" collapsed="false">
      <c r="A13" s="21"/>
      <c r="B13" s="21" t="n">
        <v>0.46</v>
      </c>
      <c r="C13" s="21" t="n">
        <v>0.08</v>
      </c>
      <c r="D13" s="21" t="n">
        <v>0.61</v>
      </c>
      <c r="E13" s="21" t="n">
        <v>0.19</v>
      </c>
      <c r="F13" s="21" t="n">
        <v>0.61</v>
      </c>
      <c r="G13" s="21" t="n">
        <v>1.95</v>
      </c>
      <c r="H13" s="0" t="n">
        <f aca="false">H9+1</f>
        <v>2005</v>
      </c>
      <c r="I13" s="2" t="n">
        <f aca="false">(B42)/100</f>
        <v>0.2695</v>
      </c>
      <c r="J13" s="2" t="n">
        <f aca="false">(C42)/100</f>
        <v>0.0511</v>
      </c>
      <c r="K13" s="2" t="n">
        <f aca="false">(D42)/100</f>
        <v>0.2997</v>
      </c>
      <c r="L13" s="2" t="n">
        <f aca="false">(E42)/100</f>
        <v>0.069</v>
      </c>
      <c r="M13" s="2" t="n">
        <f aca="false">(F42)/100</f>
        <v>0.3107</v>
      </c>
    </row>
    <row r="14" customFormat="false" ht="15.25" hidden="false" customHeight="false" outlineLevel="0" collapsed="false">
      <c r="A14" s="21"/>
      <c r="B14" s="21" t="n">
        <v>23.61</v>
      </c>
      <c r="C14" s="21" t="n">
        <v>4.29</v>
      </c>
      <c r="D14" s="21" t="n">
        <v>31.03</v>
      </c>
      <c r="E14" s="21" t="n">
        <v>9.76</v>
      </c>
      <c r="F14" s="21" t="n">
        <v>31.3</v>
      </c>
      <c r="G14" s="21"/>
      <c r="H14" s="0" t="n">
        <f aca="false">H10+1</f>
        <v>2006</v>
      </c>
      <c r="I14" s="2" t="n">
        <f aca="false">(B46)/100</f>
        <v>0.2765</v>
      </c>
      <c r="J14" s="2" t="n">
        <f aca="false">(C46)/100</f>
        <v>0.0451</v>
      </c>
      <c r="K14" s="2" t="n">
        <f aca="false">(D46)/100</f>
        <v>0.29</v>
      </c>
      <c r="L14" s="2" t="n">
        <f aca="false">(E46)/100</f>
        <v>0.0778</v>
      </c>
      <c r="M14" s="2" t="n">
        <f aca="false">(F46)/100</f>
        <v>0.3107</v>
      </c>
    </row>
    <row r="15" customFormat="false" ht="15.25" hidden="false" customHeight="false" outlineLevel="0" collapsed="false">
      <c r="A15" s="21"/>
      <c r="B15" s="21" t="n">
        <v>1.51</v>
      </c>
      <c r="C15" s="21" t="n">
        <v>1.66</v>
      </c>
      <c r="D15" s="21" t="n">
        <v>2.32</v>
      </c>
      <c r="E15" s="21" t="n">
        <v>3.16</v>
      </c>
      <c r="F15" s="21" t="n">
        <v>1.9</v>
      </c>
      <c r="G15" s="21"/>
      <c r="H15" s="0" t="n">
        <f aca="false">H11+1</f>
        <v>2006</v>
      </c>
      <c r="I15" s="2" t="n">
        <f aca="false">(B50)/100</f>
        <v>0.2811</v>
      </c>
      <c r="J15" s="2" t="n">
        <f aca="false">(C50)/100</f>
        <v>0.0501</v>
      </c>
      <c r="K15" s="2" t="n">
        <f aca="false">(D50)/100</f>
        <v>0.2903</v>
      </c>
      <c r="L15" s="2" t="n">
        <f aca="false">(E50)/100</f>
        <v>0.0715</v>
      </c>
      <c r="M15" s="2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1" t="n">
        <v>3735240</v>
      </c>
      <c r="C16" s="21" t="n">
        <v>718103</v>
      </c>
      <c r="D16" s="21" t="n">
        <v>4550547</v>
      </c>
      <c r="E16" s="21" t="n">
        <v>1544130</v>
      </c>
      <c r="F16" s="21" t="n">
        <v>4642962</v>
      </c>
      <c r="G16" s="56" t="n">
        <v>15190000</v>
      </c>
      <c r="H16" s="0" t="n">
        <f aca="false">H12+1</f>
        <v>2006</v>
      </c>
      <c r="I16" s="2" t="n">
        <f aca="false">(B54)/100</f>
        <v>0.2886</v>
      </c>
      <c r="J16" s="2" t="n">
        <f aca="false">(C54)/100</f>
        <v>0.0533</v>
      </c>
      <c r="K16" s="2" t="n">
        <f aca="false">(D54)/100</f>
        <v>0.2798</v>
      </c>
      <c r="L16" s="2" t="n">
        <f aca="false">(E54)/100</f>
        <v>0.0699</v>
      </c>
      <c r="M16" s="2" t="n">
        <f aca="false">(F54)/100</f>
        <v>0.3085</v>
      </c>
    </row>
    <row r="17" customFormat="false" ht="15.25" hidden="false" customHeight="false" outlineLevel="0" collapsed="false">
      <c r="A17" s="21"/>
      <c r="B17" s="21" t="n">
        <v>0.48</v>
      </c>
      <c r="C17" s="21" t="n">
        <v>0.09</v>
      </c>
      <c r="D17" s="21" t="n">
        <v>0.59</v>
      </c>
      <c r="E17" s="21" t="n">
        <v>0.2</v>
      </c>
      <c r="F17" s="21" t="n">
        <v>0.6</v>
      </c>
      <c r="G17" s="21" t="n">
        <v>1.96</v>
      </c>
      <c r="H17" s="0" t="n">
        <f aca="false">H13+1</f>
        <v>2006</v>
      </c>
      <c r="I17" s="2" t="n">
        <f aca="false">(B58)/100</f>
        <v>0.2886</v>
      </c>
      <c r="J17" s="2" t="n">
        <f aca="false">(C58)/100</f>
        <v>0.0443</v>
      </c>
      <c r="K17" s="2" t="n">
        <f aca="false">(D58)/100</f>
        <v>0.2908</v>
      </c>
      <c r="L17" s="2" t="n">
        <f aca="false">(E58)/100</f>
        <v>0.0594</v>
      </c>
      <c r="M17" s="2" t="n">
        <f aca="false">(F58)/100</f>
        <v>0.317</v>
      </c>
    </row>
    <row r="18" customFormat="false" ht="15.25" hidden="false" customHeight="false" outlineLevel="0" collapsed="false">
      <c r="A18" s="21"/>
      <c r="B18" s="21" t="n">
        <v>24.59</v>
      </c>
      <c r="C18" s="21" t="n">
        <v>4.73</v>
      </c>
      <c r="D18" s="21" t="n">
        <v>29.96</v>
      </c>
      <c r="E18" s="21" t="n">
        <v>10.16</v>
      </c>
      <c r="F18" s="21" t="n">
        <v>30.56</v>
      </c>
      <c r="G18" s="21"/>
      <c r="H18" s="0" t="n">
        <f aca="false">H14+1</f>
        <v>2007</v>
      </c>
      <c r="I18" s="2" t="n">
        <f aca="false">(B62)/100</f>
        <v>0.2949</v>
      </c>
      <c r="J18" s="2" t="n">
        <f aca="false">(C62)/100</f>
        <v>0.0524</v>
      </c>
      <c r="K18" s="2" t="n">
        <f aca="false">(D62)/100</f>
        <v>0.2714</v>
      </c>
      <c r="L18" s="2" t="n">
        <f aca="false">(E62)/100</f>
        <v>0.0668</v>
      </c>
      <c r="M18" s="2" t="n">
        <f aca="false">(F62)/100</f>
        <v>0.3147</v>
      </c>
    </row>
    <row r="19" customFormat="false" ht="15.25" hidden="false" customHeight="false" outlineLevel="0" collapsed="false">
      <c r="A19" s="21"/>
      <c r="B19" s="21" t="n">
        <v>1.58</v>
      </c>
      <c r="C19" s="21" t="n">
        <v>1.84</v>
      </c>
      <c r="D19" s="21" t="n">
        <v>2.25</v>
      </c>
      <c r="E19" s="21" t="n">
        <v>3.31</v>
      </c>
      <c r="F19" s="21" t="n">
        <v>1.86</v>
      </c>
      <c r="G19" s="21"/>
      <c r="H19" s="0" t="n">
        <f aca="false">H15+1</f>
        <v>2007</v>
      </c>
      <c r="I19" s="2" t="n">
        <f aca="false">(B66)/100</f>
        <v>0.3007</v>
      </c>
      <c r="J19" s="2" t="n">
        <f aca="false">(C66)/100</f>
        <v>0.0544</v>
      </c>
      <c r="K19" s="2" t="n">
        <f aca="false">(D66)/100</f>
        <v>0.2725</v>
      </c>
      <c r="L19" s="2" t="n">
        <f aca="false">(E66)/100</f>
        <v>0.0568</v>
      </c>
      <c r="M19" s="2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1" t="n">
        <v>3765760</v>
      </c>
      <c r="C20" s="21" t="n">
        <v>755441</v>
      </c>
      <c r="D20" s="21" t="n">
        <v>4654634</v>
      </c>
      <c r="E20" s="21" t="n">
        <v>1388901</v>
      </c>
      <c r="F20" s="21" t="n">
        <v>4677658</v>
      </c>
      <c r="G20" s="56" t="n">
        <v>15240000</v>
      </c>
      <c r="H20" s="0" t="n">
        <f aca="false">H16+1</f>
        <v>2007</v>
      </c>
      <c r="I20" s="2"/>
      <c r="J20" s="2"/>
      <c r="K20" s="2"/>
      <c r="L20" s="2"/>
      <c r="M20" s="2"/>
    </row>
    <row r="21" customFormat="false" ht="15.25" hidden="false" customHeight="false" outlineLevel="0" collapsed="false">
      <c r="A21" s="21"/>
      <c r="B21" s="21" t="n">
        <v>0.49</v>
      </c>
      <c r="C21" s="21" t="n">
        <v>0.1</v>
      </c>
      <c r="D21" s="21" t="n">
        <v>0.6</v>
      </c>
      <c r="E21" s="21" t="n">
        <v>0.18</v>
      </c>
      <c r="F21" s="21" t="n">
        <v>0.6</v>
      </c>
      <c r="G21" s="21" t="n">
        <v>1.97</v>
      </c>
      <c r="H21" s="0" t="n">
        <f aca="false">H17+1</f>
        <v>2007</v>
      </c>
      <c r="I21" s="2" t="n">
        <f aca="false">(B70)/100</f>
        <v>0.3084</v>
      </c>
      <c r="J21" s="2" t="n">
        <f aca="false">(C70)/100</f>
        <v>0.0534</v>
      </c>
      <c r="K21" s="2" t="n">
        <f aca="false">(D70)/100</f>
        <v>0.2593</v>
      </c>
      <c r="L21" s="2" t="n">
        <f aca="false">(E70)/100</f>
        <v>0.0502</v>
      </c>
      <c r="M21" s="2" t="n">
        <f aca="false">(F70)/100</f>
        <v>0.3286</v>
      </c>
    </row>
    <row r="22" customFormat="false" ht="15.25" hidden="false" customHeight="false" outlineLevel="0" collapsed="false">
      <c r="A22" s="21"/>
      <c r="B22" s="21" t="n">
        <v>24.71</v>
      </c>
      <c r="C22" s="21" t="n">
        <v>4.96</v>
      </c>
      <c r="D22" s="21" t="n">
        <v>30.54</v>
      </c>
      <c r="E22" s="21" t="n">
        <v>9.11</v>
      </c>
      <c r="F22" s="21" t="n">
        <v>30.69</v>
      </c>
      <c r="G22" s="21"/>
      <c r="H22" s="0" t="n">
        <f aca="false">H18+1</f>
        <v>2008</v>
      </c>
      <c r="I22" s="2" t="n">
        <f aca="false">(B74)/100</f>
        <v>0.3141</v>
      </c>
      <c r="J22" s="2" t="n">
        <f aca="false">(C74)/100</f>
        <v>0.0513</v>
      </c>
      <c r="K22" s="2" t="n">
        <f aca="false">(D74)/100</f>
        <v>0.2533</v>
      </c>
      <c r="L22" s="2" t="n">
        <f aca="false">(E74)/100</f>
        <v>0.056</v>
      </c>
      <c r="M22" s="2" t="n">
        <f aca="false">(F74)/100</f>
        <v>0.3252</v>
      </c>
    </row>
    <row r="23" customFormat="false" ht="15.25" hidden="false" customHeight="false" outlineLevel="0" collapsed="false">
      <c r="A23" s="21"/>
      <c r="B23" s="21" t="n">
        <v>1.59</v>
      </c>
      <c r="C23" s="21" t="n">
        <v>1.94</v>
      </c>
      <c r="D23" s="21" t="n">
        <v>2.31</v>
      </c>
      <c r="E23" s="21" t="n">
        <v>2.97</v>
      </c>
      <c r="F23" s="21" t="n">
        <v>1.87</v>
      </c>
      <c r="G23" s="21"/>
      <c r="H23" s="0" t="n">
        <f aca="false">H19+1</f>
        <v>2008</v>
      </c>
      <c r="I23" s="2" t="n">
        <f aca="false">(B78)/100</f>
        <v>0.3174</v>
      </c>
      <c r="J23" s="2" t="n">
        <f aca="false">(C78)/100</f>
        <v>0.0553</v>
      </c>
      <c r="K23" s="2" t="n">
        <f aca="false">(D78)/100</f>
        <v>0.2494</v>
      </c>
      <c r="L23" s="2" t="n">
        <f aca="false">(E78)/100</f>
        <v>0.0539</v>
      </c>
      <c r="M23" s="2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1" t="n">
        <v>3787447</v>
      </c>
      <c r="C24" s="21" t="n">
        <v>790521</v>
      </c>
      <c r="D24" s="21" t="n">
        <v>4696846</v>
      </c>
      <c r="E24" s="21" t="n">
        <v>1269812</v>
      </c>
      <c r="F24" s="21" t="n">
        <v>4691622</v>
      </c>
      <c r="G24" s="56" t="n">
        <v>15240000</v>
      </c>
      <c r="H24" s="0" t="n">
        <f aca="false">H20+1</f>
        <v>2008</v>
      </c>
      <c r="I24" s="2" t="n">
        <f aca="false">(B82)/100</f>
        <v>0.3118</v>
      </c>
      <c r="J24" s="2" t="n">
        <f aca="false">(C82)/100</f>
        <v>0.0511</v>
      </c>
      <c r="K24" s="2" t="n">
        <f aca="false">(D82)/100</f>
        <v>0.2564</v>
      </c>
      <c r="L24" s="2" t="n">
        <f aca="false">(E82)/100</f>
        <v>0.0523</v>
      </c>
      <c r="M24" s="2" t="n">
        <f aca="false">(F82)/100</f>
        <v>0.3283</v>
      </c>
    </row>
    <row r="25" customFormat="false" ht="15.25" hidden="false" customHeight="false" outlineLevel="0" collapsed="false">
      <c r="A25" s="21"/>
      <c r="B25" s="21" t="n">
        <v>0.49</v>
      </c>
      <c r="C25" s="21" t="n">
        <v>0.1</v>
      </c>
      <c r="D25" s="21" t="n">
        <v>0.61</v>
      </c>
      <c r="E25" s="21" t="n">
        <v>0.16</v>
      </c>
      <c r="F25" s="21" t="n">
        <v>0.61</v>
      </c>
      <c r="G25" s="21" t="n">
        <v>1.97</v>
      </c>
      <c r="H25" s="0" t="n">
        <f aca="false">H21+1</f>
        <v>2008</v>
      </c>
      <c r="I25" s="2" t="n">
        <f aca="false">(B86)/100</f>
        <v>0.3192</v>
      </c>
      <c r="J25" s="2" t="n">
        <f aca="false">(C86)/100</f>
        <v>0.0536</v>
      </c>
      <c r="K25" s="2" t="n">
        <f aca="false">(D86)/100</f>
        <v>0.2579</v>
      </c>
      <c r="L25" s="2" t="n">
        <f aca="false">(E86)/100</f>
        <v>0.0496</v>
      </c>
      <c r="M25" s="2" t="n">
        <f aca="false">(F86)/100</f>
        <v>0.3196</v>
      </c>
    </row>
    <row r="26" customFormat="false" ht="15.25" hidden="false" customHeight="false" outlineLevel="0" collapsed="false">
      <c r="A26" s="21"/>
      <c r="B26" s="21" t="n">
        <v>24.86</v>
      </c>
      <c r="C26" s="21" t="n">
        <v>5.19</v>
      </c>
      <c r="D26" s="21" t="n">
        <v>30.83</v>
      </c>
      <c r="E26" s="21" t="n">
        <v>8.33</v>
      </c>
      <c r="F26" s="21" t="n">
        <v>30.79</v>
      </c>
      <c r="G26" s="21"/>
      <c r="H26" s="0" t="n">
        <f aca="false">H22+1</f>
        <v>2009</v>
      </c>
      <c r="I26" s="2" t="n">
        <f aca="false">(B90)/100</f>
        <v>0.3193</v>
      </c>
      <c r="J26" s="2" t="n">
        <f aca="false">(C90)/100</f>
        <v>0.0561</v>
      </c>
      <c r="K26" s="2" t="n">
        <f aca="false">(D90)/100</f>
        <v>0.2487</v>
      </c>
      <c r="L26" s="2" t="n">
        <f aca="false">(E90)/100</f>
        <v>0.0573</v>
      </c>
      <c r="M26" s="2" t="n">
        <f aca="false">(F90)/100</f>
        <v>0.3187</v>
      </c>
    </row>
    <row r="27" customFormat="false" ht="15.25" hidden="false" customHeight="false" outlineLevel="0" collapsed="false">
      <c r="A27" s="21"/>
      <c r="B27" s="21" t="n">
        <v>1.6</v>
      </c>
      <c r="C27" s="21" t="n">
        <v>2.03</v>
      </c>
      <c r="D27" s="21" t="n">
        <v>2.33</v>
      </c>
      <c r="E27" s="21" t="n">
        <v>2.72</v>
      </c>
      <c r="F27" s="21" t="n">
        <v>1.88</v>
      </c>
      <c r="G27" s="21"/>
      <c r="H27" s="0" t="n">
        <f aca="false">H23+1</f>
        <v>2009</v>
      </c>
      <c r="I27" s="2" t="n">
        <f aca="false">(B94)/100</f>
        <v>0.3174</v>
      </c>
      <c r="J27" s="2" t="n">
        <f aca="false">(C94)/100</f>
        <v>0.054</v>
      </c>
      <c r="K27" s="2" t="n">
        <f aca="false">(D94)/100</f>
        <v>0.2472</v>
      </c>
      <c r="L27" s="2" t="n">
        <f aca="false">(E94)/100</f>
        <v>0.0595</v>
      </c>
      <c r="M27" s="2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1" t="n">
        <v>3868479</v>
      </c>
      <c r="C28" s="21" t="n">
        <v>708229</v>
      </c>
      <c r="D28" s="21" t="n">
        <v>4537192</v>
      </c>
      <c r="E28" s="21" t="n">
        <v>1352761</v>
      </c>
      <c r="F28" s="21" t="n">
        <v>4888468</v>
      </c>
      <c r="G28" s="56" t="n">
        <v>15360000</v>
      </c>
      <c r="H28" s="0" t="n">
        <f aca="false">H24+1</f>
        <v>2009</v>
      </c>
      <c r="I28" s="2" t="n">
        <f aca="false">(B98)/100</f>
        <v>0.3175</v>
      </c>
      <c r="J28" s="2" t="n">
        <f aca="false">(C98)/100</f>
        <v>0.0519</v>
      </c>
      <c r="K28" s="2" t="n">
        <f aca="false">(D98)/100</f>
        <v>0.2472</v>
      </c>
      <c r="L28" s="2" t="n">
        <f aca="false">(E98)/100</f>
        <v>0.0613</v>
      </c>
      <c r="M28" s="2" t="n">
        <f aca="false">(F98)/100</f>
        <v>0.3222</v>
      </c>
    </row>
    <row r="29" customFormat="false" ht="15.25" hidden="false" customHeight="false" outlineLevel="0" collapsed="false">
      <c r="A29" s="21"/>
      <c r="B29" s="21" t="n">
        <v>0.5</v>
      </c>
      <c r="C29" s="21" t="n">
        <v>0.09</v>
      </c>
      <c r="D29" s="21" t="n">
        <v>0.59</v>
      </c>
      <c r="E29" s="21" t="n">
        <v>0.17</v>
      </c>
      <c r="F29" s="21" t="n">
        <v>0.63</v>
      </c>
      <c r="G29" s="21" t="n">
        <v>1.98</v>
      </c>
      <c r="H29" s="0" t="n">
        <f aca="false">H25+1</f>
        <v>2009</v>
      </c>
      <c r="I29" s="2" t="n">
        <f aca="false">(B102)/100</f>
        <v>0.3149</v>
      </c>
      <c r="J29" s="2" t="n">
        <f aca="false">(C102)/100</f>
        <v>0.053</v>
      </c>
      <c r="K29" s="2" t="n">
        <f aca="false">(D102)/100</f>
        <v>0.2545</v>
      </c>
      <c r="L29" s="2" t="n">
        <f aca="false">(E102)/100</f>
        <v>0.0572</v>
      </c>
      <c r="M29" s="2" t="n">
        <f aca="false">(F102)/100</f>
        <v>0.3204</v>
      </c>
    </row>
    <row r="30" customFormat="false" ht="15.25" hidden="false" customHeight="false" outlineLevel="0" collapsed="false">
      <c r="A30" s="21"/>
      <c r="B30" s="21" t="n">
        <v>25.19</v>
      </c>
      <c r="C30" s="21" t="n">
        <v>4.61</v>
      </c>
      <c r="D30" s="21" t="n">
        <v>29.55</v>
      </c>
      <c r="E30" s="21" t="n">
        <v>8.81</v>
      </c>
      <c r="F30" s="21" t="n">
        <v>31.84</v>
      </c>
      <c r="G30" s="21"/>
      <c r="H30" s="0" t="n">
        <f aca="false">H26+1</f>
        <v>2010</v>
      </c>
      <c r="I30" s="2" t="n">
        <f aca="false">(B106)/100</f>
        <v>0.322</v>
      </c>
      <c r="J30" s="2" t="n">
        <f aca="false">(C106)/100</f>
        <v>0.0523</v>
      </c>
      <c r="K30" s="2" t="n">
        <f aca="false">(D106)/100</f>
        <v>0.2443</v>
      </c>
      <c r="L30" s="2" t="n">
        <f aca="false">(E106)/100</f>
        <v>0.0561</v>
      </c>
      <c r="M30" s="2" t="n">
        <f aca="false">(F106)/100</f>
        <v>0.3253</v>
      </c>
    </row>
    <row r="31" customFormat="false" ht="15.25" hidden="false" customHeight="false" outlineLevel="0" collapsed="false">
      <c r="A31" s="21"/>
      <c r="B31" s="21" t="n">
        <v>1.64</v>
      </c>
      <c r="C31" s="21" t="n">
        <v>1.81</v>
      </c>
      <c r="D31" s="21" t="n">
        <v>2.25</v>
      </c>
      <c r="E31" s="21" t="n">
        <v>2.9</v>
      </c>
      <c r="F31" s="21" t="n">
        <v>1.96</v>
      </c>
      <c r="G31" s="21"/>
      <c r="H31" s="0" t="n">
        <f aca="false">H27+1</f>
        <v>2010</v>
      </c>
      <c r="I31" s="2" t="n">
        <f aca="false">(B110)/100</f>
        <v>0.316</v>
      </c>
      <c r="J31" s="2" t="n">
        <f aca="false">(C110)/100</f>
        <v>0.0541</v>
      </c>
      <c r="K31" s="2" t="n">
        <f aca="false">(D110)/100</f>
        <v>0.2508</v>
      </c>
      <c r="L31" s="2" t="n">
        <f aca="false">(E110)/100</f>
        <v>0.0535</v>
      </c>
      <c r="M31" s="2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1" t="n">
        <v>3928986</v>
      </c>
      <c r="C32" s="21" t="n">
        <v>773136</v>
      </c>
      <c r="D32" s="21" t="n">
        <v>4553377</v>
      </c>
      <c r="E32" s="21" t="n">
        <v>1261760</v>
      </c>
      <c r="F32" s="21" t="n">
        <v>4880848</v>
      </c>
      <c r="G32" s="56" t="n">
        <v>15400000</v>
      </c>
      <c r="H32" s="0" t="n">
        <f aca="false">H28+1</f>
        <v>2010</v>
      </c>
      <c r="I32" s="2" t="n">
        <f aca="false">(B114)/100</f>
        <v>0.3231</v>
      </c>
      <c r="J32" s="2" t="n">
        <f aca="false">(C114)/100</f>
        <v>0.053</v>
      </c>
      <c r="K32" s="2" t="n">
        <f aca="false">(D114)/100</f>
        <v>0.247</v>
      </c>
      <c r="L32" s="2" t="n">
        <f aca="false">(E114)/100</f>
        <v>0.0501</v>
      </c>
      <c r="M32" s="2" t="n">
        <f aca="false">(F114)/100</f>
        <v>0.3268</v>
      </c>
    </row>
    <row r="33" customFormat="false" ht="15.25" hidden="false" customHeight="false" outlineLevel="0" collapsed="false">
      <c r="A33" s="21"/>
      <c r="B33" s="21" t="n">
        <v>0.51</v>
      </c>
      <c r="C33" s="21" t="n">
        <v>0.1</v>
      </c>
      <c r="D33" s="21" t="n">
        <v>0.59</v>
      </c>
      <c r="E33" s="21" t="n">
        <v>0.16</v>
      </c>
      <c r="F33" s="21" t="n">
        <v>0.63</v>
      </c>
      <c r="G33" s="21" t="n">
        <v>1.99</v>
      </c>
      <c r="H33" s="0" t="n">
        <f aca="false">H29+1</f>
        <v>2010</v>
      </c>
      <c r="I33" s="2" t="n">
        <f aca="false">(B118)/100</f>
        <v>0.3334</v>
      </c>
      <c r="J33" s="2" t="n">
        <f aca="false">(C118)/100</f>
        <v>0.052</v>
      </c>
      <c r="K33" s="2" t="n">
        <f aca="false">(D118)/100</f>
        <v>0.2359</v>
      </c>
      <c r="L33" s="2" t="n">
        <f aca="false">(E118)/100</f>
        <v>0.0491</v>
      </c>
      <c r="M33" s="2" t="n">
        <f aca="false">(F118)/100</f>
        <v>0.3296</v>
      </c>
    </row>
    <row r="34" customFormat="false" ht="15.25" hidden="false" customHeight="false" outlineLevel="0" collapsed="false">
      <c r="A34" s="21"/>
      <c r="B34" s="21" t="n">
        <v>25.52</v>
      </c>
      <c r="C34" s="21" t="n">
        <v>5.02</v>
      </c>
      <c r="D34" s="21" t="n">
        <v>29.57</v>
      </c>
      <c r="E34" s="21" t="n">
        <v>8.19</v>
      </c>
      <c r="F34" s="21" t="n">
        <v>31.7</v>
      </c>
      <c r="G34" s="21"/>
      <c r="H34" s="0" t="n">
        <f aca="false">H30+1</f>
        <v>2011</v>
      </c>
      <c r="I34" s="2" t="n">
        <f aca="false">(B122)/100</f>
        <v>0.3307</v>
      </c>
      <c r="J34" s="2" t="n">
        <f aca="false">(C122)/100</f>
        <v>0.0517</v>
      </c>
      <c r="K34" s="2" t="n">
        <f aca="false">(D122)/100</f>
        <v>0.2401</v>
      </c>
      <c r="L34" s="2" t="n">
        <f aca="false">(E122)/100</f>
        <v>0.05</v>
      </c>
      <c r="M34" s="2" t="n">
        <f aca="false">(F122)/100</f>
        <v>0.3274</v>
      </c>
    </row>
    <row r="35" customFormat="false" ht="15.25" hidden="false" customHeight="false" outlineLevel="0" collapsed="false">
      <c r="A35" s="21"/>
      <c r="B35" s="21" t="n">
        <v>1.66</v>
      </c>
      <c r="C35" s="21" t="n">
        <v>1.98</v>
      </c>
      <c r="D35" s="21" t="n">
        <v>2.26</v>
      </c>
      <c r="E35" s="21" t="n">
        <v>2.7</v>
      </c>
      <c r="F35" s="21" t="n">
        <v>1.96</v>
      </c>
      <c r="G35" s="21"/>
      <c r="H35" s="0" t="n">
        <f aca="false">H31+1</f>
        <v>2011</v>
      </c>
      <c r="I35" s="2" t="n">
        <f aca="false">(B126)/100</f>
        <v>0.333</v>
      </c>
      <c r="J35" s="2" t="n">
        <f aca="false">(C126)/100</f>
        <v>0.0553</v>
      </c>
      <c r="K35" s="2" t="n">
        <f aca="false">(D126)/100</f>
        <v>0.2446</v>
      </c>
      <c r="L35" s="2" t="n">
        <f aca="false">(E126)/100</f>
        <v>0.0503</v>
      </c>
      <c r="M35" s="2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1" t="n">
        <v>4084257</v>
      </c>
      <c r="C36" s="21" t="n">
        <v>804915</v>
      </c>
      <c r="D36" s="21" t="n">
        <v>4601244</v>
      </c>
      <c r="E36" s="21" t="n">
        <v>1189405</v>
      </c>
      <c r="F36" s="21" t="n">
        <v>4755499</v>
      </c>
      <c r="G36" s="56" t="n">
        <v>15440000</v>
      </c>
      <c r="H36" s="0" t="n">
        <f aca="false">H32+1</f>
        <v>2011</v>
      </c>
      <c r="I36" s="2" t="n">
        <f aca="false">(B130)/100</f>
        <v>0.3361</v>
      </c>
      <c r="J36" s="2" t="n">
        <f aca="false">(C130)/100</f>
        <v>0.0513</v>
      </c>
      <c r="K36" s="2" t="n">
        <f aca="false">(D130)/100</f>
        <v>0.2462</v>
      </c>
      <c r="L36" s="2" t="n">
        <f aca="false">(E130)/100</f>
        <v>0.0498</v>
      </c>
      <c r="M36" s="2" t="n">
        <f aca="false">(F130)/100</f>
        <v>0.3165</v>
      </c>
    </row>
    <row r="37" customFormat="false" ht="15.25" hidden="false" customHeight="false" outlineLevel="0" collapsed="false">
      <c r="A37" s="21"/>
      <c r="B37" s="21" t="n">
        <v>0.53</v>
      </c>
      <c r="C37" s="21" t="n">
        <v>0.1</v>
      </c>
      <c r="D37" s="21" t="n">
        <v>0.59</v>
      </c>
      <c r="E37" s="21" t="n">
        <v>0.15</v>
      </c>
      <c r="F37" s="21" t="n">
        <v>0.61</v>
      </c>
      <c r="G37" s="21" t="n">
        <v>2</v>
      </c>
      <c r="H37" s="0" t="n">
        <f aca="false">H33+1</f>
        <v>2011</v>
      </c>
      <c r="I37" s="2" t="n">
        <f aca="false">(B134)/100</f>
        <v>0.3351</v>
      </c>
      <c r="J37" s="2" t="n">
        <f aca="false">(C134)/100</f>
        <v>0.0518</v>
      </c>
      <c r="K37" s="2" t="n">
        <f aca="false">(D134)/100</f>
        <v>0.2414</v>
      </c>
      <c r="L37" s="2" t="n">
        <f aca="false">(E134)/100</f>
        <v>0.0455</v>
      </c>
      <c r="M37" s="2" t="n">
        <f aca="false">(F134)/100</f>
        <v>0.3262</v>
      </c>
    </row>
    <row r="38" customFormat="false" ht="15.25" hidden="false" customHeight="false" outlineLevel="0" collapsed="false">
      <c r="A38" s="21"/>
      <c r="B38" s="21" t="n">
        <v>26.46</v>
      </c>
      <c r="C38" s="21" t="n">
        <v>5.21</v>
      </c>
      <c r="D38" s="21" t="n">
        <v>29.81</v>
      </c>
      <c r="E38" s="21" t="n">
        <v>7.71</v>
      </c>
      <c r="F38" s="21" t="n">
        <v>30.81</v>
      </c>
      <c r="G38" s="21"/>
      <c r="H38" s="0" t="n">
        <f aca="false">H34+1</f>
        <v>2012</v>
      </c>
      <c r="I38" s="2" t="n">
        <f aca="false">(B138)/100</f>
        <v>0.3351</v>
      </c>
      <c r="J38" s="2" t="n">
        <f aca="false">(C138)/100</f>
        <v>0.0484</v>
      </c>
      <c r="K38" s="2" t="n">
        <f aca="false">(D138)/100</f>
        <v>0.2344</v>
      </c>
      <c r="L38" s="2" t="n">
        <f aca="false">(E138)/100</f>
        <v>0.0479</v>
      </c>
      <c r="M38" s="2" t="n">
        <f aca="false">(F138)/100</f>
        <v>0.3342</v>
      </c>
    </row>
    <row r="39" customFormat="false" ht="15.25" hidden="false" customHeight="false" outlineLevel="0" collapsed="false">
      <c r="A39" s="21"/>
      <c r="B39" s="21" t="n">
        <v>1.73</v>
      </c>
      <c r="C39" s="21" t="n">
        <v>2.06</v>
      </c>
      <c r="D39" s="21" t="n">
        <v>2.28</v>
      </c>
      <c r="E39" s="21" t="n">
        <v>2.55</v>
      </c>
      <c r="F39" s="21" t="n">
        <v>1.91</v>
      </c>
      <c r="G39" s="21"/>
      <c r="H39" s="0" t="n">
        <f aca="false">H35+1</f>
        <v>2012</v>
      </c>
      <c r="I39" s="2" t="n">
        <f aca="false">(B142)/100</f>
        <v>0.3279</v>
      </c>
      <c r="J39" s="2" t="n">
        <f aca="false">(C142)/100</f>
        <v>0.0518</v>
      </c>
      <c r="K39" s="2" t="n">
        <f aca="false">(D142)/100</f>
        <v>0.2459</v>
      </c>
      <c r="L39" s="2" t="n">
        <f aca="false">(E142)/100</f>
        <v>0.0489</v>
      </c>
      <c r="M39" s="2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1" t="n">
        <v>4156458</v>
      </c>
      <c r="C40" s="21" t="n">
        <v>787928</v>
      </c>
      <c r="D40" s="21" t="n">
        <v>4621381</v>
      </c>
      <c r="E40" s="21" t="n">
        <v>1063464</v>
      </c>
      <c r="F40" s="21" t="n">
        <v>4791473</v>
      </c>
      <c r="G40" s="56" t="n">
        <v>15420000</v>
      </c>
      <c r="H40" s="0" t="n">
        <f aca="false">H36+1</f>
        <v>2012</v>
      </c>
      <c r="I40" s="2" t="n">
        <f aca="false">(B146)/100</f>
        <v>0.3303</v>
      </c>
      <c r="J40" s="2" t="n">
        <f aca="false">(C146)/100</f>
        <v>0.0495</v>
      </c>
      <c r="K40" s="2" t="n">
        <f aca="false">(D146)/100</f>
        <v>0.2515</v>
      </c>
      <c r="L40" s="2" t="n">
        <f aca="false">(E146)/100</f>
        <v>0.0526</v>
      </c>
      <c r="M40" s="2" t="n">
        <f aca="false">(F146)/100</f>
        <v>0.3161</v>
      </c>
    </row>
    <row r="41" customFormat="false" ht="15.25" hidden="false" customHeight="false" outlineLevel="0" collapsed="false">
      <c r="A41" s="21"/>
      <c r="B41" s="21" t="n">
        <v>0.54</v>
      </c>
      <c r="C41" s="21" t="n">
        <v>0.1</v>
      </c>
      <c r="D41" s="21" t="n">
        <v>0.6</v>
      </c>
      <c r="E41" s="21" t="n">
        <v>0.14</v>
      </c>
      <c r="F41" s="21" t="n">
        <v>0.62</v>
      </c>
      <c r="G41" s="21" t="n">
        <v>1.99</v>
      </c>
      <c r="H41" s="0" t="n">
        <f aca="false">H37+1</f>
        <v>2012</v>
      </c>
      <c r="I41" s="2" t="n">
        <f aca="false">(B150)/100</f>
        <v>0.3311</v>
      </c>
      <c r="J41" s="2" t="n">
        <f aca="false">(C150)/100</f>
        <v>0.0518</v>
      </c>
      <c r="K41" s="2" t="n">
        <f aca="false">(D150)/100</f>
        <v>0.2443</v>
      </c>
      <c r="L41" s="2" t="n">
        <f aca="false">(E150)/100</f>
        <v>0.0462</v>
      </c>
      <c r="M41" s="2" t="n">
        <f aca="false">(F150)/100</f>
        <v>0.3266</v>
      </c>
    </row>
    <row r="42" customFormat="false" ht="15.25" hidden="false" customHeight="false" outlineLevel="0" collapsed="false">
      <c r="A42" s="21"/>
      <c r="B42" s="21" t="n">
        <v>26.95</v>
      </c>
      <c r="C42" s="21" t="n">
        <v>5.11</v>
      </c>
      <c r="D42" s="21" t="n">
        <v>29.97</v>
      </c>
      <c r="E42" s="21" t="n">
        <v>6.9</v>
      </c>
      <c r="F42" s="21" t="n">
        <v>31.07</v>
      </c>
      <c r="G42" s="21"/>
      <c r="H42" s="0" t="n">
        <f aca="false">H38+1</f>
        <v>2013</v>
      </c>
      <c r="I42" s="2" t="n">
        <f aca="false">(B154)/100</f>
        <v>0.3353</v>
      </c>
      <c r="J42" s="2" t="n">
        <f aca="false">(C154)/100</f>
        <v>0.0466</v>
      </c>
      <c r="K42" s="2" t="n">
        <f aca="false">(D154)/100</f>
        <v>0.2322</v>
      </c>
      <c r="L42" s="2" t="n">
        <f aca="false">(E154)/100</f>
        <v>0.0533</v>
      </c>
      <c r="M42" s="2" t="n">
        <f aca="false">(F154)/100</f>
        <v>0.3326</v>
      </c>
    </row>
    <row r="43" customFormat="false" ht="15.25" hidden="false" customHeight="false" outlineLevel="0" collapsed="false">
      <c r="A43" s="21"/>
      <c r="B43" s="21" t="n">
        <v>1.76</v>
      </c>
      <c r="C43" s="21" t="n">
        <v>2.02</v>
      </c>
      <c r="D43" s="21" t="n">
        <v>2.29</v>
      </c>
      <c r="E43" s="21" t="n">
        <v>2.28</v>
      </c>
      <c r="F43" s="21" t="n">
        <v>1.92</v>
      </c>
      <c r="G43" s="21"/>
      <c r="H43" s="0" t="n">
        <f aca="false">H39+1</f>
        <v>2013</v>
      </c>
      <c r="I43" s="2" t="n">
        <f aca="false">(B158)/100</f>
        <v>0.3263</v>
      </c>
      <c r="J43" s="2" t="n">
        <f aca="false">(C158)/100</f>
        <v>0.0523</v>
      </c>
      <c r="K43" s="2" t="n">
        <f aca="false">(D158)/100</f>
        <v>0.248</v>
      </c>
      <c r="L43" s="2" t="n">
        <f aca="false">(E158)/100</f>
        <v>0.0491</v>
      </c>
      <c r="M43" s="2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1" t="n">
        <v>4283580</v>
      </c>
      <c r="C44" s="21" t="n">
        <v>698475</v>
      </c>
      <c r="D44" s="21" t="n">
        <v>4492680</v>
      </c>
      <c r="E44" s="21" t="n">
        <v>1205735</v>
      </c>
      <c r="F44" s="21" t="n">
        <v>4814042</v>
      </c>
      <c r="G44" s="56" t="n">
        <v>15490000</v>
      </c>
      <c r="H44" s="0" t="n">
        <f aca="false">H40+1</f>
        <v>2013</v>
      </c>
      <c r="I44" s="2" t="n">
        <f aca="false">(B162)/100</f>
        <v>0.3257</v>
      </c>
      <c r="J44" s="2" t="n">
        <f aca="false">(C162)/100</f>
        <v>0.0518</v>
      </c>
      <c r="K44" s="2" t="n">
        <f aca="false">(D162)/100</f>
        <v>0.2484</v>
      </c>
      <c r="L44" s="2" t="n">
        <f aca="false">(E162)/100</f>
        <v>0.046</v>
      </c>
      <c r="M44" s="2" t="n">
        <f aca="false">(F162)/100</f>
        <v>0.328</v>
      </c>
    </row>
    <row r="45" customFormat="false" ht="15.25" hidden="false" customHeight="false" outlineLevel="0" collapsed="false">
      <c r="A45" s="21"/>
      <c r="B45" s="21" t="n">
        <v>0.55</v>
      </c>
      <c r="C45" s="21" t="n">
        <v>0.09</v>
      </c>
      <c r="D45" s="21" t="n">
        <v>0.58</v>
      </c>
      <c r="E45" s="21" t="n">
        <v>0.16</v>
      </c>
      <c r="F45" s="21" t="n">
        <v>0.62</v>
      </c>
      <c r="G45" s="21" t="n">
        <v>2</v>
      </c>
      <c r="H45" s="0" t="n">
        <f aca="false">H41+1</f>
        <v>2013</v>
      </c>
      <c r="I45" s="2" t="n">
        <f aca="false">(B166)/100</f>
        <v>0.3338</v>
      </c>
      <c r="J45" s="2" t="n">
        <f aca="false">(C166)/100</f>
        <v>0.0467</v>
      </c>
      <c r="K45" s="2" t="n">
        <f aca="false">(D166)/100</f>
        <v>0.2449</v>
      </c>
      <c r="L45" s="2" t="n">
        <f aca="false">(E166)/100</f>
        <v>0.0429</v>
      </c>
      <c r="M45" s="2" t="n">
        <f aca="false">(F166)/100</f>
        <v>0.3316</v>
      </c>
    </row>
    <row r="46" customFormat="false" ht="15.25" hidden="false" customHeight="false" outlineLevel="0" collapsed="false">
      <c r="A46" s="21"/>
      <c r="B46" s="21" t="n">
        <v>27.65</v>
      </c>
      <c r="C46" s="21" t="n">
        <v>4.51</v>
      </c>
      <c r="D46" s="21" t="n">
        <v>29</v>
      </c>
      <c r="E46" s="21" t="n">
        <v>7.78</v>
      </c>
      <c r="F46" s="21" t="n">
        <v>31.07</v>
      </c>
      <c r="G46" s="21"/>
      <c r="H46" s="0" t="n">
        <f aca="false">H42+1</f>
        <v>2014</v>
      </c>
      <c r="I46" s="2" t="n">
        <f aca="false">(B170)/100</f>
        <v>0.3316</v>
      </c>
      <c r="J46" s="2" t="n">
        <f aca="false">(C170)/100</f>
        <v>0.0457</v>
      </c>
      <c r="K46" s="2" t="n">
        <f aca="false">(D170)/100</f>
        <v>0.2366</v>
      </c>
      <c r="L46" s="2" t="n">
        <f aca="false">(E170)/100</f>
        <v>0.0475</v>
      </c>
      <c r="M46" s="2" t="n">
        <f aca="false">(F170)/100</f>
        <v>0.3386</v>
      </c>
    </row>
    <row r="47" customFormat="false" ht="15.25" hidden="false" customHeight="false" outlineLevel="0" collapsed="false">
      <c r="A47" s="21"/>
      <c r="B47" s="21" t="n">
        <v>1.81</v>
      </c>
      <c r="C47" s="21" t="n">
        <v>1.79</v>
      </c>
      <c r="D47" s="21" t="n">
        <v>2.23</v>
      </c>
      <c r="E47" s="21" t="n">
        <v>2.58</v>
      </c>
      <c r="F47" s="21" t="n">
        <v>1.93</v>
      </c>
      <c r="G47" s="21"/>
      <c r="H47" s="0" t="n">
        <f aca="false">H43+1</f>
        <v>2014</v>
      </c>
      <c r="I47" s="2" t="n">
        <f aca="false">(B174)/100</f>
        <v>0.3244</v>
      </c>
      <c r="J47" s="2" t="n">
        <f aca="false">(C174)/100</f>
        <v>0.0487</v>
      </c>
      <c r="K47" s="2" t="n">
        <f aca="false">(D174)/100</f>
        <v>0.2354</v>
      </c>
      <c r="L47" s="2" t="n">
        <f aca="false">(E174)/100</f>
        <v>0.0498</v>
      </c>
      <c r="M47" s="2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1" t="n">
        <v>4389915</v>
      </c>
      <c r="C48" s="21" t="n">
        <v>781731</v>
      </c>
      <c r="D48" s="21" t="n">
        <v>4533951</v>
      </c>
      <c r="E48" s="21" t="n">
        <v>1116625</v>
      </c>
      <c r="F48" s="21" t="n">
        <v>4793582</v>
      </c>
      <c r="G48" s="56" t="n">
        <v>15620000</v>
      </c>
      <c r="H48" s="0" t="n">
        <f aca="false">H44+1</f>
        <v>2014</v>
      </c>
      <c r="I48" s="2" t="n">
        <f aca="false">(B178)/100</f>
        <v>0.3248</v>
      </c>
      <c r="J48" s="2" t="n">
        <f aca="false">(C178)/100</f>
        <v>0.0487</v>
      </c>
      <c r="K48" s="2" t="n">
        <f aca="false">(D178)/100</f>
        <v>0.2365</v>
      </c>
      <c r="L48" s="2" t="n">
        <f aca="false">(E178)/100</f>
        <v>0.05</v>
      </c>
      <c r="M48" s="2" t="n">
        <f aca="false">(F178)/100</f>
        <v>0.3401</v>
      </c>
    </row>
    <row r="49" customFormat="false" ht="15.25" hidden="false" customHeight="false" outlineLevel="0" collapsed="false">
      <c r="A49" s="21"/>
      <c r="B49" s="21" t="n">
        <v>0.57</v>
      </c>
      <c r="C49" s="21" t="n">
        <v>0.1</v>
      </c>
      <c r="D49" s="21" t="n">
        <v>0.59</v>
      </c>
      <c r="E49" s="21" t="n">
        <v>0.14</v>
      </c>
      <c r="F49" s="21" t="n">
        <v>0.62</v>
      </c>
      <c r="G49" s="21" t="n">
        <v>2.02</v>
      </c>
      <c r="H49" s="0" t="n">
        <f aca="false">H45+1</f>
        <v>2014</v>
      </c>
      <c r="I49" s="2" t="n">
        <f aca="false">(B182)/100</f>
        <v>0.3263</v>
      </c>
      <c r="J49" s="2" t="n">
        <f aca="false">(C182)/100</f>
        <v>0.0494</v>
      </c>
      <c r="K49" s="2" t="n">
        <f aca="false">(D182)/100</f>
        <v>0.243</v>
      </c>
      <c r="L49" s="2" t="n">
        <f aca="false">(E182)/100</f>
        <v>0.0464</v>
      </c>
      <c r="M49" s="2" t="n">
        <f aca="false">(F182)/100</f>
        <v>0.3348</v>
      </c>
    </row>
    <row r="50" customFormat="false" ht="15.25" hidden="false" customHeight="false" outlineLevel="0" collapsed="false">
      <c r="A50" s="21"/>
      <c r="B50" s="21" t="n">
        <v>28.11</v>
      </c>
      <c r="C50" s="21" t="n">
        <v>5.01</v>
      </c>
      <c r="D50" s="21" t="n">
        <v>29.03</v>
      </c>
      <c r="E50" s="21" t="n">
        <v>7.15</v>
      </c>
      <c r="F50" s="21" t="n">
        <v>30.7</v>
      </c>
      <c r="G50" s="21"/>
      <c r="H50" s="0" t="n">
        <f aca="false">H46+1</f>
        <v>2015</v>
      </c>
      <c r="I50" s="2" t="n">
        <f aca="false">(B186)/100</f>
        <v>0.3327</v>
      </c>
      <c r="J50" s="2" t="n">
        <f aca="false">(C186)/100</f>
        <v>0.0471</v>
      </c>
      <c r="K50" s="2" t="n">
        <f aca="false">(D186)/100</f>
        <v>0.2292</v>
      </c>
      <c r="L50" s="2" t="n">
        <f aca="false">(E186)/100</f>
        <v>0.0469</v>
      </c>
      <c r="M50" s="2" t="n">
        <f aca="false">(F186)/100</f>
        <v>0.3441</v>
      </c>
    </row>
    <row r="51" customFormat="false" ht="15.25" hidden="false" customHeight="false" outlineLevel="0" collapsed="false">
      <c r="A51" s="21"/>
      <c r="B51" s="21" t="n">
        <v>1.86</v>
      </c>
      <c r="C51" s="21" t="n">
        <v>2</v>
      </c>
      <c r="D51" s="21" t="n">
        <v>2.25</v>
      </c>
      <c r="E51" s="21" t="n">
        <v>2.39</v>
      </c>
      <c r="F51" s="21" t="n">
        <v>1.92</v>
      </c>
      <c r="G51" s="21"/>
      <c r="H51" s="0" t="n">
        <f aca="false">H47+1</f>
        <v>2015</v>
      </c>
      <c r="I51" s="2" t="n">
        <f aca="false">(B190)/100</f>
        <v>0.327</v>
      </c>
      <c r="J51" s="2" t="n">
        <f aca="false">(C190)/100</f>
        <v>0.0472</v>
      </c>
      <c r="K51" s="2" t="n">
        <f aca="false">(D190)/100</f>
        <v>0.2368</v>
      </c>
      <c r="L51" s="2" t="n">
        <f aca="false">(E190)/100</f>
        <v>0.0433</v>
      </c>
      <c r="M51" s="2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1" t="n">
        <v>4576609</v>
      </c>
      <c r="C52" s="21" t="n">
        <v>844813</v>
      </c>
      <c r="D52" s="21" t="n">
        <v>4436655</v>
      </c>
      <c r="E52" s="21" t="n">
        <v>1108231</v>
      </c>
      <c r="F52" s="21" t="n">
        <v>4891354</v>
      </c>
      <c r="G52" s="56" t="n">
        <v>15860000</v>
      </c>
      <c r="H52" s="0" t="n">
        <f aca="false">H48+1</f>
        <v>2015</v>
      </c>
      <c r="I52" s="2"/>
      <c r="J52" s="2"/>
      <c r="K52" s="2"/>
      <c r="L52" s="2"/>
      <c r="M52" s="2"/>
    </row>
    <row r="53" customFormat="false" ht="15.25" hidden="false" customHeight="false" outlineLevel="0" collapsed="false">
      <c r="A53" s="21"/>
      <c r="B53" s="21" t="n">
        <v>0.59</v>
      </c>
      <c r="C53" s="21" t="n">
        <v>0.11</v>
      </c>
      <c r="D53" s="21" t="n">
        <v>0.57</v>
      </c>
      <c r="E53" s="21" t="n">
        <v>0.14</v>
      </c>
      <c r="F53" s="21" t="n">
        <v>0.63</v>
      </c>
      <c r="G53" s="21" t="n">
        <v>2.05</v>
      </c>
      <c r="H53" s="0" t="n">
        <f aca="false">H49+1</f>
        <v>2015</v>
      </c>
      <c r="I53" s="2"/>
      <c r="J53" s="2"/>
      <c r="K53" s="2"/>
      <c r="L53" s="2"/>
      <c r="M53" s="2"/>
    </row>
    <row r="54" customFormat="false" ht="15.25" hidden="false" customHeight="false" outlineLevel="0" collapsed="false">
      <c r="A54" s="21"/>
      <c r="B54" s="21" t="n">
        <v>28.86</v>
      </c>
      <c r="C54" s="21" t="n">
        <v>5.33</v>
      </c>
      <c r="D54" s="21" t="n">
        <v>27.98</v>
      </c>
      <c r="E54" s="21" t="n">
        <v>6.99</v>
      </c>
      <c r="F54" s="21" t="n">
        <v>30.85</v>
      </c>
      <c r="G54" s="21"/>
      <c r="H54" s="0" t="n">
        <f aca="false">H50+1</f>
        <v>2016</v>
      </c>
      <c r="I54" s="2"/>
      <c r="J54" s="2"/>
      <c r="K54" s="2"/>
      <c r="L54" s="2"/>
      <c r="M54" s="2"/>
    </row>
    <row r="55" customFormat="false" ht="15.25" hidden="false" customHeight="false" outlineLevel="0" collapsed="false">
      <c r="A55" s="21"/>
      <c r="B55" s="21" t="n">
        <v>1.94</v>
      </c>
      <c r="C55" s="21" t="n">
        <v>2.16</v>
      </c>
      <c r="D55" s="21" t="n">
        <v>2.2</v>
      </c>
      <c r="E55" s="21" t="n">
        <v>2.37</v>
      </c>
      <c r="F55" s="21" t="n">
        <v>1.96</v>
      </c>
      <c r="G55" s="21"/>
      <c r="H55" s="0" t="n">
        <f aca="false">H51+1</f>
        <v>2016</v>
      </c>
      <c r="I55" s="2" t="n">
        <f aca="false">(B203)/100</f>
        <v>0.3222</v>
      </c>
      <c r="J55" s="2" t="n">
        <f aca="false">(C203)/100</f>
        <v>0.0456</v>
      </c>
      <c r="K55" s="2" t="n">
        <f aca="false">(D203)/100</f>
        <v>0.2348</v>
      </c>
      <c r="L55" s="2" t="n">
        <f aca="false">(E203)/100</f>
        <v>0.0625</v>
      </c>
      <c r="M55" s="2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1" t="n">
        <v>4587387</v>
      </c>
      <c r="C56" s="21" t="n">
        <v>703924</v>
      </c>
      <c r="D56" s="21" t="n">
        <v>4622277</v>
      </c>
      <c r="E56" s="21" t="n">
        <v>944941</v>
      </c>
      <c r="F56" s="21" t="n">
        <v>5039030</v>
      </c>
      <c r="G56" s="56" t="n">
        <v>15900000</v>
      </c>
      <c r="H56" s="0" t="n">
        <f aca="false">H52+1</f>
        <v>2016</v>
      </c>
      <c r="I56" s="2" t="n">
        <f aca="false">(B207)/100</f>
        <v>0.3228</v>
      </c>
      <c r="J56" s="2" t="n">
        <f aca="false">(C207)/100</f>
        <v>0.0486</v>
      </c>
      <c r="K56" s="2" t="n">
        <f aca="false">(D207)/100</f>
        <v>0.2368</v>
      </c>
      <c r="L56" s="2" t="n">
        <f aca="false">(E207)/100</f>
        <v>0.057</v>
      </c>
      <c r="M56" s="2" t="n">
        <f aca="false">(F207)/100</f>
        <v>0.3348</v>
      </c>
    </row>
    <row r="57" customFormat="false" ht="15.25" hidden="false" customHeight="false" outlineLevel="0" collapsed="false">
      <c r="A57" s="21"/>
      <c r="B57" s="21" t="n">
        <v>0.59</v>
      </c>
      <c r="C57" s="21" t="n">
        <v>0.09</v>
      </c>
      <c r="D57" s="21" t="n">
        <v>0.6</v>
      </c>
      <c r="E57" s="21" t="n">
        <v>0.12</v>
      </c>
      <c r="F57" s="21" t="n">
        <v>0.65</v>
      </c>
      <c r="G57" s="21" t="n">
        <v>2.05</v>
      </c>
      <c r="H57" s="0" t="n">
        <f aca="false">H53+1</f>
        <v>2016</v>
      </c>
      <c r="I57" s="2" t="n">
        <f aca="false">(B211)/100</f>
        <v>0.3206</v>
      </c>
      <c r="J57" s="2" t="n">
        <f aca="false">(C211)/100</f>
        <v>0.0508</v>
      </c>
      <c r="K57" s="2" t="n">
        <f aca="false">(D211)/100</f>
        <v>0.2321</v>
      </c>
      <c r="L57" s="2" t="n">
        <f aca="false">(E211)/100</f>
        <v>0.0496</v>
      </c>
      <c r="M57" s="2" t="n">
        <f aca="false">(F211)/100</f>
        <v>0.3469</v>
      </c>
    </row>
    <row r="58" customFormat="false" ht="15.25" hidden="false" customHeight="false" outlineLevel="0" collapsed="false">
      <c r="A58" s="21"/>
      <c r="B58" s="21" t="n">
        <v>28.86</v>
      </c>
      <c r="C58" s="21" t="n">
        <v>4.43</v>
      </c>
      <c r="D58" s="21" t="n">
        <v>29.08</v>
      </c>
      <c r="E58" s="21" t="n">
        <v>5.94</v>
      </c>
      <c r="F58" s="21" t="n">
        <v>31.7</v>
      </c>
      <c r="G58" s="21"/>
      <c r="H58" s="0" t="n">
        <f aca="false">H54+1</f>
        <v>2017</v>
      </c>
      <c r="I58" s="2" t="n">
        <f aca="false">(B215)/100</f>
        <v>0.3134</v>
      </c>
      <c r="J58" s="2" t="n">
        <f aca="false">(C215)/100</f>
        <v>0.0548</v>
      </c>
      <c r="K58" s="2" t="n">
        <f aca="false">(D215)/100</f>
        <v>0.2288</v>
      </c>
      <c r="L58" s="2" t="n">
        <f aca="false">(E215)/100</f>
        <v>0.0611</v>
      </c>
      <c r="M58" s="2" t="n">
        <f aca="false">(F215)/100</f>
        <v>0.3418</v>
      </c>
    </row>
    <row r="59" customFormat="false" ht="15.25" hidden="false" customHeight="false" outlineLevel="0" collapsed="false">
      <c r="A59" s="21"/>
      <c r="B59" s="21" t="n">
        <v>1.94</v>
      </c>
      <c r="C59" s="21" t="n">
        <v>1.8</v>
      </c>
      <c r="D59" s="21" t="n">
        <v>2.29</v>
      </c>
      <c r="E59" s="21" t="n">
        <v>2.02</v>
      </c>
      <c r="F59" s="21" t="n">
        <v>2.02</v>
      </c>
      <c r="G59" s="21"/>
      <c r="H59" s="0" t="n">
        <f aca="false">H55+1</f>
        <v>2017</v>
      </c>
      <c r="I59" s="2" t="n">
        <v>0.318377382968184</v>
      </c>
      <c r="J59" s="2" t="n">
        <v>0.0544906173627373</v>
      </c>
      <c r="K59" s="2" t="n">
        <v>0.22966794839398</v>
      </c>
      <c r="L59" s="2" t="n">
        <v>0.0598377382968184</v>
      </c>
      <c r="M59" s="2" t="n">
        <v>0.329636656731127</v>
      </c>
    </row>
    <row r="60" customFormat="false" ht="15.25" hidden="false" customHeight="false" outlineLevel="0" collapsed="false">
      <c r="A60" s="55" t="n">
        <v>15</v>
      </c>
      <c r="B60" s="21" t="n">
        <v>4711039</v>
      </c>
      <c r="C60" s="21" t="n">
        <v>836381</v>
      </c>
      <c r="D60" s="21" t="n">
        <v>4335444</v>
      </c>
      <c r="E60" s="21" t="n">
        <v>1066593</v>
      </c>
      <c r="F60" s="21" t="n">
        <v>5026994</v>
      </c>
      <c r="G60" s="56" t="n">
        <v>15980000</v>
      </c>
      <c r="H60" s="0" t="n">
        <f aca="false">H56+1</f>
        <v>2017</v>
      </c>
      <c r="I60" s="2" t="n">
        <v>0.320870697557677</v>
      </c>
      <c r="J60" s="2" t="n">
        <v>0.0544997470180748</v>
      </c>
      <c r="K60" s="2" t="n">
        <v>0.229661430118735</v>
      </c>
      <c r="L60" s="2" t="n">
        <v>0.0573370697557677</v>
      </c>
      <c r="M60" s="2" t="n">
        <v>0.329751028195779</v>
      </c>
    </row>
    <row r="61" customFormat="false" ht="15.25" hidden="false" customHeight="false" outlineLevel="0" collapsed="false">
      <c r="A61" s="21"/>
      <c r="B61" s="21" t="n">
        <v>0.61</v>
      </c>
      <c r="C61" s="21" t="n">
        <v>0.11</v>
      </c>
      <c r="D61" s="21" t="n">
        <v>0.56</v>
      </c>
      <c r="E61" s="21" t="n">
        <v>0.14</v>
      </c>
      <c r="F61" s="21" t="n">
        <v>0.65</v>
      </c>
      <c r="G61" s="21" t="n">
        <v>2.07</v>
      </c>
      <c r="H61" s="0" t="n">
        <f aca="false">H57+1</f>
        <v>2017</v>
      </c>
      <c r="I61" s="2" t="n">
        <v>0.323443138029358</v>
      </c>
      <c r="J61" s="2" t="n">
        <v>0.0548624080241754</v>
      </c>
      <c r="K61" s="2" t="n">
        <v>0.229732059578624</v>
      </c>
      <c r="L61" s="2" t="n">
        <v>0.0548443138029358</v>
      </c>
      <c r="M61" s="2" t="n">
        <v>0.328047795127498</v>
      </c>
    </row>
    <row r="62" customFormat="false" ht="15.25" hidden="false" customHeight="false" outlineLevel="0" collapsed="false">
      <c r="A62" s="21"/>
      <c r="B62" s="21" t="n">
        <v>29.49</v>
      </c>
      <c r="C62" s="21" t="n">
        <v>5.24</v>
      </c>
      <c r="D62" s="21" t="n">
        <v>27.14</v>
      </c>
      <c r="E62" s="21" t="n">
        <v>6.68</v>
      </c>
      <c r="F62" s="21" t="n">
        <v>31.47</v>
      </c>
      <c r="G62" s="21"/>
      <c r="H62" s="0" t="n">
        <f aca="false">H58+1</f>
        <v>2018</v>
      </c>
      <c r="I62" s="2" t="n">
        <v>0.325918455395014</v>
      </c>
      <c r="J62" s="2" t="n">
        <v>0.0545141631729155</v>
      </c>
      <c r="K62" s="2" t="n">
        <v>0.229707994010139</v>
      </c>
      <c r="L62" s="2" t="n">
        <v>0.0523418455395014</v>
      </c>
      <c r="M62" s="2" t="n">
        <v>0.328527177477787</v>
      </c>
    </row>
    <row r="63" customFormat="false" ht="15.25" hidden="false" customHeight="false" outlineLevel="0" collapsed="false">
      <c r="A63" s="21"/>
      <c r="B63" s="21" t="n">
        <v>1.99</v>
      </c>
      <c r="C63" s="21" t="n">
        <v>2.14</v>
      </c>
      <c r="D63" s="21" t="n">
        <v>2.15</v>
      </c>
      <c r="E63" s="21" t="n">
        <v>2.28</v>
      </c>
      <c r="F63" s="21" t="n">
        <v>2.01</v>
      </c>
      <c r="G63" s="21"/>
      <c r="H63" s="0" t="n">
        <f aca="false">H59+1</f>
        <v>2018</v>
      </c>
      <c r="I63" s="2" t="n">
        <v>0.328408401851568</v>
      </c>
      <c r="J63" s="2" t="n">
        <v>0.0545047904224201</v>
      </c>
      <c r="K63" s="2" t="n">
        <v>0.229698191805279</v>
      </c>
      <c r="L63" s="2" t="n">
        <v>0.0498408401851568</v>
      </c>
      <c r="M63" s="2" t="n">
        <v>0.328607631430848</v>
      </c>
    </row>
    <row r="64" customFormat="false" ht="15.25" hidden="false" customHeight="false" outlineLevel="0" collapsed="false">
      <c r="A64" s="55" t="n">
        <v>16</v>
      </c>
      <c r="B64" s="21" t="n">
        <v>4824321</v>
      </c>
      <c r="C64" s="21" t="n">
        <v>872914</v>
      </c>
      <c r="D64" s="21" t="n">
        <v>4371389</v>
      </c>
      <c r="E64" s="21" t="n">
        <v>910803</v>
      </c>
      <c r="F64" s="21" t="n">
        <v>5063712</v>
      </c>
      <c r="G64" s="56" t="n">
        <v>16040000</v>
      </c>
      <c r="H64" s="0" t="n">
        <f aca="false">H60+1</f>
        <v>2018</v>
      </c>
      <c r="I64" s="2" t="n">
        <v>0.330890953257631</v>
      </c>
      <c r="J64" s="2" t="n">
        <v>0.0545057587675925</v>
      </c>
      <c r="K64" s="2" t="n">
        <v>0.229681179426191</v>
      </c>
      <c r="L64" s="2" t="n">
        <v>0.0486293214943224</v>
      </c>
      <c r="M64" s="2" t="n">
        <v>0.327363646559007</v>
      </c>
    </row>
    <row r="65" customFormat="false" ht="15.25" hidden="false" customHeight="false" outlineLevel="0" collapsed="false">
      <c r="A65" s="21"/>
      <c r="B65" s="21" t="n">
        <v>0.62</v>
      </c>
      <c r="C65" s="21" t="n">
        <v>0.11</v>
      </c>
      <c r="D65" s="21" t="n">
        <v>0.57</v>
      </c>
      <c r="E65" s="21" t="n">
        <v>0.12</v>
      </c>
      <c r="F65" s="21" t="n">
        <v>0.65</v>
      </c>
      <c r="G65" s="21" t="n">
        <v>2.07</v>
      </c>
      <c r="H65" s="0" t="n">
        <f aca="false">H61+1</f>
        <v>2018</v>
      </c>
      <c r="I65" s="2" t="n">
        <v>0.333417936362075</v>
      </c>
      <c r="J65" s="2" t="n">
        <v>0.0548733666668865</v>
      </c>
      <c r="K65" s="2" t="n">
        <v>0.229707487953023</v>
      </c>
      <c r="L65" s="2" t="n">
        <v>0.0474208968181037</v>
      </c>
      <c r="M65" s="2" t="n">
        <v>0.326169890878236</v>
      </c>
    </row>
    <row r="66" customFormat="false" ht="15.25" hidden="false" customHeight="false" outlineLevel="0" collapsed="false">
      <c r="A66" s="21"/>
      <c r="B66" s="21" t="n">
        <v>30.07</v>
      </c>
      <c r="C66" s="21" t="n">
        <v>5.44</v>
      </c>
      <c r="D66" s="21" t="n">
        <v>27.25</v>
      </c>
      <c r="E66" s="21" t="n">
        <v>5.68</v>
      </c>
      <c r="F66" s="21" t="n">
        <v>31.56</v>
      </c>
      <c r="G66" s="21"/>
      <c r="H66" s="0" t="n">
        <f aca="false">H62+1</f>
        <v>2019</v>
      </c>
      <c r="I66" s="2" t="n">
        <v>0.33591185271384</v>
      </c>
      <c r="J66" s="2" t="n">
        <v>0.0545038843813067</v>
      </c>
      <c r="K66" s="2" t="n">
        <v>0.229701556395994</v>
      </c>
      <c r="L66" s="2" t="n">
        <v>0.046210296317846</v>
      </c>
      <c r="M66" s="2" t="n">
        <v>0.325330889184413</v>
      </c>
    </row>
    <row r="67" customFormat="false" ht="15.25" hidden="false" customHeight="false" outlineLevel="0" collapsed="false">
      <c r="A67" s="21"/>
      <c r="B67" s="21" t="n">
        <v>2.04</v>
      </c>
      <c r="C67" s="21" t="n">
        <v>2.24</v>
      </c>
      <c r="D67" s="21" t="n">
        <v>2.17</v>
      </c>
      <c r="E67" s="21" t="n">
        <v>1.95</v>
      </c>
      <c r="F67" s="21" t="n">
        <v>2.03</v>
      </c>
      <c r="G67" s="21"/>
      <c r="H67" s="0" t="n">
        <f aca="false">H63+1</f>
        <v>2019</v>
      </c>
      <c r="I67" s="2" t="n">
        <v>0.338404062256868</v>
      </c>
      <c r="J67" s="2" t="n">
        <v>0.0545094705114004</v>
      </c>
      <c r="K67" s="2" t="n">
        <v>0.229693960700446</v>
      </c>
      <c r="L67" s="2" t="n">
        <v>0.045</v>
      </c>
      <c r="M67" s="2" t="n">
        <v>0.324093845486186</v>
      </c>
    </row>
    <row r="68" customFormat="false" ht="15.25" hidden="false" customHeight="false" outlineLevel="0" collapsed="false">
      <c r="A68" s="55" t="n">
        <v>18</v>
      </c>
      <c r="B68" s="21" t="n">
        <v>4978258</v>
      </c>
      <c r="C68" s="21" t="n">
        <v>862455</v>
      </c>
      <c r="D68" s="21" t="n">
        <v>4185977</v>
      </c>
      <c r="E68" s="21" t="n">
        <v>810473</v>
      </c>
      <c r="F68" s="21" t="n">
        <v>5304041</v>
      </c>
      <c r="G68" s="56" t="n">
        <v>16140000</v>
      </c>
      <c r="H68" s="0" t="n">
        <f aca="false">H64+1</f>
        <v>2019</v>
      </c>
      <c r="I68" s="2" t="n">
        <v>0.340908886842897</v>
      </c>
      <c r="J68" s="2" t="n">
        <v>0.0545088055688305</v>
      </c>
      <c r="K68" s="2" t="n">
        <v>0.227198664671824</v>
      </c>
      <c r="L68" s="2" t="n">
        <v>0.045</v>
      </c>
      <c r="M68" s="2" t="n">
        <v>0.324095730081377</v>
      </c>
    </row>
    <row r="69" customFormat="false" ht="15.25" hidden="false" customHeight="false" outlineLevel="0" collapsed="false">
      <c r="A69" s="21"/>
      <c r="B69" s="21" t="n">
        <v>0.64</v>
      </c>
      <c r="C69" s="21" t="n">
        <v>0.11</v>
      </c>
      <c r="D69" s="21" t="n">
        <v>0.54</v>
      </c>
      <c r="E69" s="21" t="n">
        <v>0.1</v>
      </c>
      <c r="F69" s="21" t="n">
        <v>0.69</v>
      </c>
      <c r="G69" s="21" t="n">
        <v>2.09</v>
      </c>
      <c r="H69" s="0" t="n">
        <f aca="false">H65+1</f>
        <v>2019</v>
      </c>
      <c r="I69" s="2" t="n">
        <v>0.343499594739522</v>
      </c>
      <c r="J69" s="2" t="n">
        <v>0.0548253918393705</v>
      </c>
      <c r="K69" s="2" t="n">
        <v>0.224787104871034</v>
      </c>
      <c r="L69" s="2" t="n">
        <v>0.045</v>
      </c>
      <c r="M69" s="2" t="n">
        <v>0.321745150996264</v>
      </c>
    </row>
    <row r="70" customFormat="false" ht="15.25" hidden="false" customHeight="false" outlineLevel="0" collapsed="false">
      <c r="A70" s="21"/>
      <c r="B70" s="21" t="n">
        <v>30.84</v>
      </c>
      <c r="C70" s="21" t="n">
        <v>5.34</v>
      </c>
      <c r="D70" s="21" t="n">
        <v>25.93</v>
      </c>
      <c r="E70" s="21" t="n">
        <v>5.02</v>
      </c>
      <c r="F70" s="21" t="n">
        <v>32.86</v>
      </c>
      <c r="G70" s="21"/>
      <c r="H70" s="0" t="n">
        <f aca="false">H66+1</f>
        <v>2020</v>
      </c>
      <c r="I70" s="2" t="n">
        <v>0.346011420523159</v>
      </c>
      <c r="J70" s="2" t="n">
        <v>0.0545265662404428</v>
      </c>
      <c r="K70" s="2" t="n">
        <v>0.22229863501008</v>
      </c>
      <c r="L70" s="2" t="n">
        <v>0.045</v>
      </c>
      <c r="M70" s="2" t="n">
        <v>0.322034871786547</v>
      </c>
    </row>
    <row r="71" customFormat="false" ht="15.25" hidden="false" customHeight="false" outlineLevel="0" collapsed="false">
      <c r="A71" s="21"/>
      <c r="B71" s="21" t="n">
        <v>2.11</v>
      </c>
      <c r="C71" s="21" t="n">
        <v>2.21</v>
      </c>
      <c r="D71" s="21" t="n">
        <v>2.07</v>
      </c>
      <c r="E71" s="21" t="n">
        <v>1.74</v>
      </c>
      <c r="F71" s="21" t="n">
        <v>2.12</v>
      </c>
      <c r="G71" s="21"/>
      <c r="H71" s="0" t="n">
        <f aca="false">H67+1</f>
        <v>2020</v>
      </c>
      <c r="I71" s="2" t="n">
        <v>0.348503606487832</v>
      </c>
      <c r="J71" s="2" t="n">
        <v>0.0545353928261531</v>
      </c>
      <c r="K71" s="2" t="n">
        <v>0.219791016325636</v>
      </c>
      <c r="L71" s="2" t="n">
        <v>0.045</v>
      </c>
      <c r="M71" s="2" t="n">
        <v>0.322284591099832</v>
      </c>
    </row>
    <row r="72" customFormat="false" ht="15.25" hidden="false" customHeight="false" outlineLevel="0" collapsed="false">
      <c r="A72" s="55" t="n">
        <v>19</v>
      </c>
      <c r="B72" s="21" t="n">
        <v>5091225</v>
      </c>
      <c r="C72" s="21" t="n">
        <v>831855</v>
      </c>
      <c r="D72" s="21" t="n">
        <v>4105270</v>
      </c>
      <c r="E72" s="21" t="n">
        <v>908040</v>
      </c>
      <c r="F72" s="21" t="n">
        <v>5271406</v>
      </c>
      <c r="G72" s="56" t="n">
        <v>16210000</v>
      </c>
      <c r="H72" s="0" t="n">
        <f aca="false">H68+1</f>
        <v>2020</v>
      </c>
      <c r="I72" s="2" t="n">
        <v>0.35099780124542</v>
      </c>
      <c r="J72" s="2" t="n">
        <v>0.0545399500167299</v>
      </c>
      <c r="K72" s="2" t="n">
        <v>0.217285356214285</v>
      </c>
      <c r="L72" s="2" t="n">
        <v>0.045</v>
      </c>
      <c r="M72" s="2" t="n">
        <v>0.322313730191312</v>
      </c>
    </row>
    <row r="73" customFormat="false" ht="15.25" hidden="false" customHeight="false" outlineLevel="0" collapsed="false">
      <c r="A73" s="21"/>
      <c r="B73" s="21" t="n">
        <v>0.66</v>
      </c>
      <c r="C73" s="21" t="n">
        <v>0.11</v>
      </c>
      <c r="D73" s="21" t="n">
        <v>0.53</v>
      </c>
      <c r="E73" s="21" t="n">
        <v>0.12</v>
      </c>
      <c r="F73" s="21" t="n">
        <v>0.68</v>
      </c>
      <c r="G73" s="21" t="n">
        <v>2.1</v>
      </c>
      <c r="H73" s="0" t="n">
        <f aca="false">H69+1</f>
        <v>2020</v>
      </c>
      <c r="I73" s="2" t="n">
        <v>0.353505154796683</v>
      </c>
      <c r="J73" s="2" t="n">
        <v>0.0548247094344503</v>
      </c>
      <c r="K73" s="2" t="n">
        <v>0.214792525926766</v>
      </c>
      <c r="L73" s="2" t="n">
        <v>0.045</v>
      </c>
      <c r="M73" s="2" t="n">
        <v>0.32080281027563</v>
      </c>
    </row>
    <row r="74" customFormat="false" ht="15.25" hidden="false" customHeight="false" outlineLevel="0" collapsed="false">
      <c r="A74" s="21"/>
      <c r="B74" s="21" t="n">
        <v>31.41</v>
      </c>
      <c r="C74" s="21" t="n">
        <v>5.13</v>
      </c>
      <c r="D74" s="21" t="n">
        <v>25.33</v>
      </c>
      <c r="E74" s="21" t="n">
        <v>5.6</v>
      </c>
      <c r="F74" s="21" t="n">
        <v>32.52</v>
      </c>
      <c r="G74" s="21"/>
      <c r="H74" s="0" t="n">
        <f aca="false">H70+1</f>
        <v>2021</v>
      </c>
      <c r="I74" s="2" t="n">
        <v>0.356002612367613</v>
      </c>
      <c r="J74" s="2" t="n">
        <v>0.0545392676947723</v>
      </c>
      <c r="K74" s="2" t="n">
        <v>0.212290047058422</v>
      </c>
      <c r="L74" s="2" t="n">
        <v>0.045</v>
      </c>
      <c r="M74" s="2" t="n">
        <v>0.321126440551921</v>
      </c>
    </row>
    <row r="75" customFormat="false" ht="15.25" hidden="false" customHeight="false" outlineLevel="0" collapsed="false">
      <c r="A75" s="21"/>
      <c r="B75" s="21" t="n">
        <v>2.15</v>
      </c>
      <c r="C75" s="21" t="n">
        <v>2.13</v>
      </c>
      <c r="D75" s="21" t="n">
        <v>2.03</v>
      </c>
      <c r="E75" s="21" t="n">
        <v>1.94</v>
      </c>
      <c r="F75" s="21" t="n">
        <v>2.11</v>
      </c>
      <c r="G75" s="21"/>
      <c r="H75" s="0" t="n">
        <f aca="false">H71+1</f>
        <v>2021</v>
      </c>
      <c r="I75" s="2" t="n">
        <v>0.358493652128104</v>
      </c>
      <c r="J75" s="2" t="n">
        <v>0.054529773156481</v>
      </c>
      <c r="K75" s="2" t="n">
        <v>0.209781310824901</v>
      </c>
      <c r="L75" s="2" t="n">
        <v>0.045</v>
      </c>
      <c r="M75" s="2" t="n">
        <v>0.321160391452976</v>
      </c>
    </row>
    <row r="76" customFormat="false" ht="15.25" hidden="false" customHeight="false" outlineLevel="0" collapsed="false">
      <c r="A76" s="55" t="n">
        <v>20</v>
      </c>
      <c r="B76" s="21" t="n">
        <v>5152784</v>
      </c>
      <c r="C76" s="21" t="n">
        <v>896977</v>
      </c>
      <c r="D76" s="21" t="n">
        <v>4048129</v>
      </c>
      <c r="E76" s="21" t="n">
        <v>875399</v>
      </c>
      <c r="F76" s="21" t="n">
        <v>5260659</v>
      </c>
      <c r="G76" s="56" t="n">
        <v>16230000</v>
      </c>
      <c r="H76" s="0" t="n">
        <f aca="false">H72+1</f>
        <v>2021</v>
      </c>
      <c r="I76" s="2" t="n">
        <v>0.360979262199137</v>
      </c>
      <c r="J76" s="2" t="n">
        <v>0.0545293592911697</v>
      </c>
      <c r="K76" s="2" t="n">
        <v>0.207267280644159</v>
      </c>
      <c r="L76" s="2" t="n">
        <v>0.045</v>
      </c>
      <c r="M76" s="2" t="n">
        <v>0.321197929885371</v>
      </c>
    </row>
    <row r="77" customFormat="false" ht="15.25" hidden="false" customHeight="false" outlineLevel="0" collapsed="false">
      <c r="A77" s="21"/>
      <c r="B77" s="21" t="n">
        <v>0.67</v>
      </c>
      <c r="C77" s="21" t="n">
        <v>0.12</v>
      </c>
      <c r="D77" s="21" t="n">
        <v>0.52</v>
      </c>
      <c r="E77" s="21" t="n">
        <v>0.11</v>
      </c>
      <c r="F77" s="21" t="n">
        <v>0.68</v>
      </c>
      <c r="G77" s="21" t="n">
        <v>2.1</v>
      </c>
      <c r="H77" s="0" t="n">
        <f aca="false">H73+1</f>
        <v>2021</v>
      </c>
      <c r="I77" s="2" t="n">
        <v>0.363618174488506</v>
      </c>
      <c r="J77" s="2" t="n">
        <v>0.0548587950766729</v>
      </c>
      <c r="K77" s="2" t="n">
        <v>0.204902720126293</v>
      </c>
      <c r="L77" s="2" t="n">
        <v>0.045</v>
      </c>
      <c r="M77" s="2" t="n">
        <v>0.320900319247411</v>
      </c>
    </row>
    <row r="78" customFormat="false" ht="15.25" hidden="false" customHeight="false" outlineLevel="0" collapsed="false">
      <c r="A78" s="21"/>
      <c r="B78" s="21" t="n">
        <v>31.74</v>
      </c>
      <c r="C78" s="21" t="n">
        <v>5.53</v>
      </c>
      <c r="D78" s="21" t="n">
        <v>24.94</v>
      </c>
      <c r="E78" s="21" t="n">
        <v>5.39</v>
      </c>
      <c r="F78" s="21" t="n">
        <v>32.41</v>
      </c>
      <c r="G78" s="21"/>
      <c r="H78" s="0" t="n">
        <f aca="false">H74+1</f>
        <v>2022</v>
      </c>
      <c r="I78" s="2" t="n">
        <v>0.366100958504526</v>
      </c>
      <c r="J78" s="2" t="n">
        <v>0.0545701029726676</v>
      </c>
      <c r="K78" s="2" t="n">
        <v>0.202385934541913</v>
      </c>
      <c r="L78" s="2" t="n">
        <v>0.045</v>
      </c>
      <c r="M78" s="2" t="n">
        <v>0.32126029374704</v>
      </c>
    </row>
    <row r="79" customFormat="false" ht="15.25" hidden="false" customHeight="false" outlineLevel="0" collapsed="false">
      <c r="A79" s="21"/>
      <c r="B79" s="21" t="n">
        <v>2.18</v>
      </c>
      <c r="C79" s="21" t="n">
        <v>2.3</v>
      </c>
      <c r="D79" s="21" t="n">
        <v>2.01</v>
      </c>
      <c r="E79" s="21" t="n">
        <v>1.87</v>
      </c>
      <c r="F79" s="21" t="n">
        <v>2.11</v>
      </c>
      <c r="G79" s="21"/>
      <c r="H79" s="0" t="n">
        <f aca="false">H75+1</f>
        <v>2022</v>
      </c>
      <c r="I79" s="2" t="n">
        <v>0.368578684953338</v>
      </c>
      <c r="J79" s="2" t="n">
        <v>0.054562371594475</v>
      </c>
      <c r="K79" s="2" t="n">
        <v>0.199864217829505</v>
      </c>
      <c r="L79" s="2" t="n">
        <v>0.045</v>
      </c>
      <c r="M79" s="2" t="n">
        <v>0.321338594954538</v>
      </c>
    </row>
    <row r="80" customFormat="false" ht="15.25" hidden="false" customHeight="false" outlineLevel="0" collapsed="false">
      <c r="A80" s="55" t="n">
        <v>21</v>
      </c>
      <c r="B80" s="21" t="n">
        <v>5074947</v>
      </c>
      <c r="C80" s="21" t="n">
        <v>831932</v>
      </c>
      <c r="D80" s="21" t="n">
        <v>4172638</v>
      </c>
      <c r="E80" s="21" t="n">
        <v>851956</v>
      </c>
      <c r="F80" s="21" t="n">
        <v>5343304</v>
      </c>
      <c r="G80" s="56" t="n">
        <v>16270000</v>
      </c>
      <c r="H80" s="0" t="n">
        <f aca="false">H76+1</f>
        <v>2022</v>
      </c>
      <c r="I80" s="2" t="n">
        <v>0.368575505945407</v>
      </c>
      <c r="J80" s="2" t="n">
        <v>0.0545589600103351</v>
      </c>
      <c r="K80" s="2" t="n">
        <v>0.199861118296772</v>
      </c>
      <c r="L80" s="2" t="n">
        <v>0.045</v>
      </c>
      <c r="M80" s="2" t="n">
        <v>0.32139544835769</v>
      </c>
    </row>
    <row r="81" customFormat="false" ht="15.25" hidden="false" customHeight="false" outlineLevel="0" collapsed="false">
      <c r="A81" s="21"/>
      <c r="B81" s="21" t="n">
        <v>0.66</v>
      </c>
      <c r="C81" s="21" t="n">
        <v>0.11</v>
      </c>
      <c r="D81" s="21" t="n">
        <v>0.54</v>
      </c>
      <c r="E81" s="21" t="n">
        <v>0.11</v>
      </c>
      <c r="F81" s="21" t="n">
        <v>0.69</v>
      </c>
      <c r="G81" s="21" t="n">
        <v>2.1</v>
      </c>
      <c r="H81" s="0" t="n">
        <f aca="false">H77+1</f>
        <v>2022</v>
      </c>
      <c r="I81" s="2" t="n">
        <v>0.368704191240133</v>
      </c>
      <c r="J81" s="2" t="n">
        <v>0.0548915945282757</v>
      </c>
      <c r="K81" s="2" t="n">
        <v>0.19998658645913</v>
      </c>
      <c r="L81" s="2" t="n">
        <v>0.045</v>
      </c>
      <c r="M81" s="2" t="n">
        <v>0.320787633251046</v>
      </c>
    </row>
    <row r="82" customFormat="false" ht="15.25" hidden="false" customHeight="false" outlineLevel="0" collapsed="false">
      <c r="A82" s="21"/>
      <c r="B82" s="21" t="n">
        <v>31.18</v>
      </c>
      <c r="C82" s="21" t="n">
        <v>5.11</v>
      </c>
      <c r="D82" s="21" t="n">
        <v>25.64</v>
      </c>
      <c r="E82" s="21" t="n">
        <v>5.23</v>
      </c>
      <c r="F82" s="21" t="n">
        <v>32.83</v>
      </c>
      <c r="G82" s="21"/>
      <c r="H82" s="0" t="n">
        <f aca="false">H78+1</f>
        <v>2023</v>
      </c>
      <c r="I82" s="2" t="n">
        <v>0.368699260688747</v>
      </c>
      <c r="J82" s="2" t="n">
        <v>0.0545957712481683</v>
      </c>
      <c r="K82" s="2" t="n">
        <v>0.199981779171528</v>
      </c>
      <c r="L82" s="2" t="n">
        <v>0.045</v>
      </c>
      <c r="M82" s="2" t="n">
        <v>0.321142435213815</v>
      </c>
    </row>
    <row r="83" customFormat="false" ht="15.25" hidden="false" customHeight="false" outlineLevel="0" collapsed="false">
      <c r="A83" s="21"/>
      <c r="B83" s="21" t="n">
        <v>2.15</v>
      </c>
      <c r="C83" s="21" t="n">
        <v>2.13</v>
      </c>
      <c r="D83" s="21" t="n">
        <v>2.07</v>
      </c>
      <c r="E83" s="21" t="n">
        <v>1.82</v>
      </c>
      <c r="F83" s="21" t="n">
        <v>2.14</v>
      </c>
      <c r="G83" s="21"/>
      <c r="H83" s="0" t="n">
        <f aca="false">H79+1</f>
        <v>2023</v>
      </c>
      <c r="I83" s="2" t="n">
        <v>0.36868649373802</v>
      </c>
      <c r="J83" s="2" t="n">
        <v>0.0545890083619908</v>
      </c>
      <c r="K83" s="2" t="n">
        <v>0.19996933139457</v>
      </c>
      <c r="L83" s="2" t="n">
        <v>0.045</v>
      </c>
      <c r="M83" s="2" t="n">
        <v>0.321230059510636</v>
      </c>
    </row>
    <row r="84" customFormat="false" ht="15.25" hidden="false" customHeight="false" outlineLevel="0" collapsed="false">
      <c r="A84" s="55" t="n">
        <v>22</v>
      </c>
      <c r="B84" s="21" t="n">
        <v>5208247</v>
      </c>
      <c r="C84" s="21" t="n">
        <v>875083</v>
      </c>
      <c r="D84" s="21" t="n">
        <v>4207991</v>
      </c>
      <c r="E84" s="21" t="n">
        <v>809423</v>
      </c>
      <c r="F84" s="21" t="n">
        <v>5213985</v>
      </c>
      <c r="G84" s="56" t="n">
        <v>16310000</v>
      </c>
      <c r="H84" s="0" t="n">
        <f aca="false">H80+1</f>
        <v>2023</v>
      </c>
      <c r="I84" s="2" t="n">
        <v>0.36867322677239</v>
      </c>
      <c r="J84" s="2" t="n">
        <v>0.0545919932406738</v>
      </c>
      <c r="K84" s="2" t="n">
        <v>0.19995639610308</v>
      </c>
      <c r="L84" s="2" t="n">
        <v>0.045</v>
      </c>
      <c r="M84" s="2" t="n">
        <v>0.321302855725237</v>
      </c>
    </row>
    <row r="85" customFormat="false" ht="15.25" hidden="false" customHeight="false" outlineLevel="0" collapsed="false">
      <c r="A85" s="21"/>
      <c r="B85" s="21" t="n">
        <v>0.67</v>
      </c>
      <c r="C85" s="21" t="n">
        <v>0.11</v>
      </c>
      <c r="D85" s="21" t="n">
        <v>0.54</v>
      </c>
      <c r="E85" s="21" t="n">
        <v>0.1</v>
      </c>
      <c r="F85" s="21" t="n">
        <v>0.67</v>
      </c>
      <c r="G85" s="21" t="n">
        <v>2.11</v>
      </c>
      <c r="H85" s="0" t="n">
        <f aca="false">H81+1</f>
        <v>2023</v>
      </c>
      <c r="I85" s="2" t="n">
        <v>0.368822592311514</v>
      </c>
      <c r="J85" s="2" t="n">
        <v>0.0549199810553646</v>
      </c>
      <c r="K85" s="2" t="n">
        <v>0.200102027503726</v>
      </c>
      <c r="L85" s="2" t="n">
        <v>0.045</v>
      </c>
      <c r="M85" s="2" t="n">
        <v>0.321521226838303</v>
      </c>
    </row>
    <row r="86" customFormat="false" ht="15.25" hidden="false" customHeight="false" outlineLevel="0" collapsed="false">
      <c r="A86" s="21"/>
      <c r="B86" s="21" t="n">
        <v>31.92</v>
      </c>
      <c r="C86" s="21" t="n">
        <v>5.36</v>
      </c>
      <c r="D86" s="21" t="n">
        <v>25.79</v>
      </c>
      <c r="E86" s="21" t="n">
        <v>4.96</v>
      </c>
      <c r="F86" s="21" t="n">
        <v>31.96</v>
      </c>
      <c r="G86" s="21"/>
      <c r="H86" s="0" t="n">
        <f aca="false">H82+1</f>
        <v>2024</v>
      </c>
      <c r="I86" s="2" t="n">
        <v>0.368804923841281</v>
      </c>
      <c r="J86" s="2" t="n">
        <v>0.0546352800387866</v>
      </c>
      <c r="K86" s="2" t="n">
        <v>0.200084800745249</v>
      </c>
      <c r="L86" s="2" t="n">
        <v>0.045</v>
      </c>
      <c r="M86" s="2" t="n">
        <v>0.321856147709628</v>
      </c>
    </row>
    <row r="87" customFormat="false" ht="15.25" hidden="false" customHeight="false" outlineLevel="0" collapsed="false">
      <c r="A87" s="21"/>
      <c r="B87" s="21" t="n">
        <v>2.2</v>
      </c>
      <c r="C87" s="21" t="n">
        <v>2.24</v>
      </c>
      <c r="D87" s="21" t="n">
        <v>2.08</v>
      </c>
      <c r="E87" s="21" t="n">
        <v>1.73</v>
      </c>
      <c r="F87" s="21" t="n">
        <v>2.09</v>
      </c>
      <c r="G87" s="21"/>
      <c r="H87" s="0" t="n">
        <f aca="false">H83+1</f>
        <v>2024</v>
      </c>
      <c r="I87" s="2" t="n">
        <v>0.368777466647141</v>
      </c>
      <c r="J87" s="2" t="n">
        <v>0.0546208013858703</v>
      </c>
      <c r="K87" s="2" t="n">
        <v>0.200058029980962</v>
      </c>
      <c r="L87" s="2" t="n">
        <v>0.045</v>
      </c>
      <c r="M87" s="2" t="n">
        <v>0.321943200781975</v>
      </c>
    </row>
    <row r="88" customFormat="false" ht="15.25" hidden="false" customHeight="false" outlineLevel="0" collapsed="false">
      <c r="A88" s="55" t="n">
        <v>23</v>
      </c>
      <c r="B88" s="21" t="n">
        <v>5255632</v>
      </c>
      <c r="C88" s="21" t="n">
        <v>923598</v>
      </c>
      <c r="D88" s="21" t="n">
        <v>4093390</v>
      </c>
      <c r="E88" s="21" t="n">
        <v>942982</v>
      </c>
      <c r="F88" s="21" t="n">
        <v>5246528</v>
      </c>
      <c r="G88" s="56" t="n">
        <v>16460000</v>
      </c>
      <c r="H88" s="0" t="n">
        <f aca="false">H84+1</f>
        <v>2024</v>
      </c>
      <c r="I88" s="2" t="n">
        <v>0.368771301102327</v>
      </c>
      <c r="J88" s="2" t="n">
        <v>0.0546134577132218</v>
      </c>
      <c r="K88" s="2" t="n">
        <v>0.200052018574769</v>
      </c>
      <c r="L88" s="2" t="n">
        <v>0.045</v>
      </c>
      <c r="M88" s="2" t="n">
        <v>0.32202653671666</v>
      </c>
    </row>
    <row r="89" customFormat="false" ht="15.25" hidden="false" customHeight="false" outlineLevel="0" collapsed="false">
      <c r="A89" s="21"/>
      <c r="B89" s="21" t="n">
        <v>0.68</v>
      </c>
      <c r="C89" s="21" t="n">
        <v>0.12</v>
      </c>
      <c r="D89" s="21" t="n">
        <v>0.53</v>
      </c>
      <c r="E89" s="21" t="n">
        <v>0.12</v>
      </c>
      <c r="F89" s="21" t="n">
        <v>0.68</v>
      </c>
      <c r="G89" s="21" t="n">
        <v>2.13</v>
      </c>
      <c r="H89" s="0" t="n">
        <f aca="false">H85+1</f>
        <v>2024</v>
      </c>
      <c r="I89" s="2" t="n">
        <v>0.368931027159829</v>
      </c>
      <c r="J89" s="2" t="n">
        <v>0.0548947277132848</v>
      </c>
      <c r="K89" s="2" t="n">
        <v>0.200207751480834</v>
      </c>
      <c r="L89" s="2" t="n">
        <v>0.045</v>
      </c>
      <c r="M89" s="2" t="n">
        <v>0.319857318183382</v>
      </c>
    </row>
    <row r="90" customFormat="false" ht="15.25" hidden="false" customHeight="false" outlineLevel="0" collapsed="false">
      <c r="A90" s="21"/>
      <c r="B90" s="21" t="n">
        <v>31.93</v>
      </c>
      <c r="C90" s="21" t="n">
        <v>5.61</v>
      </c>
      <c r="D90" s="21" t="n">
        <v>24.87</v>
      </c>
      <c r="E90" s="21" t="n">
        <v>5.73</v>
      </c>
      <c r="F90" s="21" t="n">
        <v>31.87</v>
      </c>
      <c r="G90" s="21"/>
      <c r="H90" s="0" t="n">
        <f aca="false">H86+1</f>
        <v>2025</v>
      </c>
      <c r="I90" s="2" t="n">
        <v>0.368933563944799</v>
      </c>
      <c r="J90" s="2" t="n">
        <v>0.0546644401978078</v>
      </c>
      <c r="K90" s="2" t="n">
        <v>0.200210224846179</v>
      </c>
      <c r="L90" s="2" t="n">
        <v>0.045</v>
      </c>
      <c r="M90" s="2" t="n">
        <v>0.32013273293602</v>
      </c>
    </row>
    <row r="91" customFormat="false" ht="15.25" hidden="false" customHeight="false" outlineLevel="0" collapsed="false">
      <c r="A91" s="21"/>
      <c r="B91" s="21" t="n">
        <v>2.22</v>
      </c>
      <c r="C91" s="21" t="n">
        <v>2.37</v>
      </c>
      <c r="D91" s="21" t="n">
        <v>2.03</v>
      </c>
      <c r="E91" s="21" t="n">
        <v>2.02</v>
      </c>
      <c r="F91" s="21" t="n">
        <v>2.1</v>
      </c>
      <c r="G91" s="21"/>
      <c r="H91" s="0" t="n">
        <f aca="false">H87+1</f>
        <v>2025</v>
      </c>
      <c r="I91" s="2" t="n">
        <v>0.368914868076652</v>
      </c>
      <c r="J91" s="2" t="n">
        <v>0.0546662827507635</v>
      </c>
      <c r="K91" s="2" t="n">
        <v>0.200191996374736</v>
      </c>
      <c r="L91" s="2" t="n">
        <v>0.045</v>
      </c>
      <c r="M91" s="2" t="n">
        <v>0.32019825228784</v>
      </c>
    </row>
    <row r="92" customFormat="false" ht="15.25" hidden="false" customHeight="false" outlineLevel="0" collapsed="false">
      <c r="A92" s="55" t="n">
        <v>24</v>
      </c>
      <c r="B92" s="21" t="n">
        <v>5247219</v>
      </c>
      <c r="C92" s="21" t="n">
        <v>893373</v>
      </c>
      <c r="D92" s="21" t="n">
        <v>4087242</v>
      </c>
      <c r="E92" s="21" t="n">
        <v>983648</v>
      </c>
      <c r="F92" s="21" t="n">
        <v>5319986</v>
      </c>
      <c r="G92" s="56" t="n">
        <v>16530000</v>
      </c>
      <c r="H92" s="0" t="n">
        <f aca="false">H88+1</f>
        <v>2025</v>
      </c>
      <c r="I92" s="2" t="n">
        <v>0.36889450464831</v>
      </c>
      <c r="J92" s="2" t="n">
        <v>0.0546609728180829</v>
      </c>
      <c r="K92" s="2" t="n">
        <v>0.200172142032102</v>
      </c>
      <c r="L92" s="2" t="n">
        <v>0.045</v>
      </c>
      <c r="M92" s="2" t="n">
        <v>0.320304433946617</v>
      </c>
    </row>
    <row r="93" customFormat="false" ht="15.25" hidden="false" customHeight="false" outlineLevel="0" collapsed="false">
      <c r="A93" s="21"/>
      <c r="B93" s="21" t="n">
        <v>0.68</v>
      </c>
      <c r="C93" s="21" t="n">
        <v>0.12</v>
      </c>
      <c r="D93" s="21" t="n">
        <v>0.53</v>
      </c>
      <c r="E93" s="21" t="n">
        <v>0.13</v>
      </c>
      <c r="F93" s="21" t="n">
        <v>0.69</v>
      </c>
      <c r="G93" s="21" t="n">
        <v>2.14</v>
      </c>
      <c r="H93" s="0" t="n">
        <f aca="false">H89+1</f>
        <v>2025</v>
      </c>
      <c r="I93" s="2" t="n">
        <v>0.368945828079069</v>
      </c>
      <c r="J93" s="2" t="n">
        <v>0.0549414872133923</v>
      </c>
      <c r="K93" s="2" t="n">
        <v>0.200222182377092</v>
      </c>
      <c r="L93" s="2" t="n">
        <v>0.045</v>
      </c>
      <c r="M93" s="2" t="n">
        <v>0.321911109250822</v>
      </c>
    </row>
    <row r="94" customFormat="false" ht="15.25" hidden="false" customHeight="false" outlineLevel="0" collapsed="false">
      <c r="A94" s="21"/>
      <c r="B94" s="21" t="n">
        <v>31.74</v>
      </c>
      <c r="C94" s="21" t="n">
        <v>5.4</v>
      </c>
      <c r="D94" s="21" t="n">
        <v>24.72</v>
      </c>
      <c r="E94" s="21" t="n">
        <v>5.95</v>
      </c>
      <c r="F94" s="21" t="n">
        <v>32.18</v>
      </c>
      <c r="G94" s="21"/>
      <c r="H94" s="0" t="n">
        <f aca="false">H90+1</f>
        <v>2026</v>
      </c>
      <c r="I94" s="2" t="n">
        <v>0.368935480333682</v>
      </c>
      <c r="J94" s="2" t="n">
        <v>0.0546728575393955</v>
      </c>
      <c r="K94" s="2" t="n">
        <v>0.20021209332534</v>
      </c>
      <c r="L94" s="2" t="n">
        <v>0.045</v>
      </c>
      <c r="M94" s="2" t="n">
        <v>0.322209073189433</v>
      </c>
    </row>
    <row r="95" customFormat="false" ht="15.25" hidden="false" customHeight="false" outlineLevel="0" collapsed="false">
      <c r="A95" s="21"/>
      <c r="B95" s="21" t="n">
        <v>2.22</v>
      </c>
      <c r="C95" s="21" t="n">
        <v>2.29</v>
      </c>
      <c r="D95" s="21" t="n">
        <v>2.03</v>
      </c>
      <c r="E95" s="21" t="n">
        <v>2.11</v>
      </c>
      <c r="F95" s="21" t="n">
        <v>2.13</v>
      </c>
      <c r="G95" s="21"/>
      <c r="H95" s="0" t="n">
        <f aca="false">H91+1</f>
        <v>2026</v>
      </c>
      <c r="I95" s="2" t="n">
        <v>0.368938521532701</v>
      </c>
      <c r="J95" s="2" t="n">
        <v>0.0546639239930486</v>
      </c>
      <c r="K95" s="2" t="n">
        <v>0.200215058494383</v>
      </c>
      <c r="L95" s="2" t="n">
        <v>0.045</v>
      </c>
      <c r="M95" s="2" t="n">
        <v>0.322218498545872</v>
      </c>
    </row>
    <row r="96" customFormat="false" ht="15.25" hidden="false" customHeight="false" outlineLevel="0" collapsed="false">
      <c r="A96" s="55" t="n">
        <v>25</v>
      </c>
      <c r="B96" s="21" t="n">
        <v>5242068</v>
      </c>
      <c r="C96" s="21" t="n">
        <v>856689</v>
      </c>
      <c r="D96" s="21" t="n">
        <v>4081185</v>
      </c>
      <c r="E96" s="21" t="n">
        <v>1011611</v>
      </c>
      <c r="F96" s="21" t="n">
        <v>5319939</v>
      </c>
      <c r="G96" s="56" t="n">
        <v>16510000</v>
      </c>
      <c r="H96" s="0" t="n">
        <f aca="false">H92+1</f>
        <v>2026</v>
      </c>
      <c r="I96" s="2" t="n">
        <v>0.368940495956296</v>
      </c>
      <c r="J96" s="2" t="n">
        <v>0.0546571562187488</v>
      </c>
      <c r="K96" s="2" t="n">
        <v>0.200216983557388</v>
      </c>
      <c r="L96" s="2" t="n">
        <v>0.045</v>
      </c>
      <c r="M96" s="2" t="n">
        <v>0.322228407016364</v>
      </c>
    </row>
    <row r="97" customFormat="false" ht="15.25" hidden="false" customHeight="false" outlineLevel="0" collapsed="false">
      <c r="A97" s="21"/>
      <c r="B97" s="21" t="n">
        <v>0.68</v>
      </c>
      <c r="C97" s="21" t="n">
        <v>0.11</v>
      </c>
      <c r="D97" s="21" t="n">
        <v>0.53</v>
      </c>
      <c r="E97" s="21" t="n">
        <v>0.13</v>
      </c>
      <c r="F97" s="21" t="n">
        <v>0.69</v>
      </c>
      <c r="G97" s="21" t="n">
        <v>2.13</v>
      </c>
      <c r="H97" s="0" t="n">
        <f aca="false">H93+1</f>
        <v>2026</v>
      </c>
      <c r="I97" s="2" t="n">
        <v>0.369038590807816</v>
      </c>
      <c r="J97" s="2" t="n">
        <v>0.0549575649738595</v>
      </c>
      <c r="K97" s="2" t="n">
        <v>0.200312626037621</v>
      </c>
      <c r="L97" s="2" t="n">
        <v>0.045</v>
      </c>
      <c r="M97" s="2" t="n">
        <v>0.320003916380317</v>
      </c>
    </row>
    <row r="98" customFormat="false" ht="15.25" hidden="false" customHeight="false" outlineLevel="0" collapsed="false">
      <c r="A98" s="21"/>
      <c r="B98" s="21" t="n">
        <v>31.75</v>
      </c>
      <c r="C98" s="21" t="n">
        <v>5.19</v>
      </c>
      <c r="D98" s="21" t="n">
        <v>24.72</v>
      </c>
      <c r="E98" s="21" t="n">
        <v>6.13</v>
      </c>
      <c r="F98" s="21" t="n">
        <v>32.22</v>
      </c>
      <c r="G98" s="21"/>
      <c r="H98" s="0" t="n">
        <f aca="false">H94+1</f>
        <v>2027</v>
      </c>
      <c r="I98" s="2" t="n">
        <v>0.369025395683166</v>
      </c>
      <c r="J98" s="2" t="n">
        <v>0.0546982715587098</v>
      </c>
      <c r="K98" s="2" t="n">
        <v>0.200299760791087</v>
      </c>
      <c r="L98" s="2" t="n">
        <v>0.045</v>
      </c>
      <c r="M98" s="2" t="n">
        <v>0.320467935352029</v>
      </c>
    </row>
    <row r="99" customFormat="false" ht="15.25" hidden="false" customHeight="false" outlineLevel="0" collapsed="false">
      <c r="A99" s="21"/>
      <c r="B99" s="21" t="n">
        <v>2.22</v>
      </c>
      <c r="C99" s="21" t="n">
        <v>2.19</v>
      </c>
      <c r="D99" s="21" t="n">
        <v>2.02</v>
      </c>
      <c r="E99" s="21" t="n">
        <v>2.17</v>
      </c>
      <c r="F99" s="21" t="n">
        <v>2.13</v>
      </c>
      <c r="G99" s="21"/>
      <c r="H99" s="0" t="n">
        <f aca="false">H95+1</f>
        <v>2027</v>
      </c>
      <c r="I99" s="2" t="n">
        <v>0.369033500339354</v>
      </c>
      <c r="J99" s="2" t="n">
        <v>0.0546840451766708</v>
      </c>
      <c r="K99" s="2" t="n">
        <v>0.20030766283087</v>
      </c>
      <c r="L99" s="2" t="n">
        <v>0.045</v>
      </c>
      <c r="M99" s="2" t="n">
        <v>0.320488739449901</v>
      </c>
    </row>
    <row r="100" customFormat="false" ht="15.25" hidden="false" customHeight="false" outlineLevel="0" collapsed="false">
      <c r="A100" s="55" t="n">
        <v>26</v>
      </c>
      <c r="B100" s="21" t="n">
        <v>5209015</v>
      </c>
      <c r="C100" s="21" t="n">
        <v>876729</v>
      </c>
      <c r="D100" s="21" t="n">
        <v>4209830</v>
      </c>
      <c r="E100" s="21" t="n">
        <v>945524</v>
      </c>
      <c r="F100" s="21" t="n">
        <v>5300125</v>
      </c>
      <c r="G100" s="56" t="n">
        <v>16540000</v>
      </c>
      <c r="H100" s="0" t="n">
        <f aca="false">H96+1</f>
        <v>2027</v>
      </c>
      <c r="I100" s="2" t="n">
        <v>0.369022404666496</v>
      </c>
      <c r="J100" s="2" t="n">
        <v>0.054692030809772</v>
      </c>
      <c r="K100" s="2" t="n">
        <v>0.200296844549833</v>
      </c>
      <c r="L100" s="2" t="n">
        <v>0.045</v>
      </c>
      <c r="M100" s="2" t="n">
        <v>0.320551001302167</v>
      </c>
    </row>
    <row r="101" customFormat="false" ht="15.25" hidden="false" customHeight="false" outlineLevel="0" collapsed="false">
      <c r="A101" s="21"/>
      <c r="B101" s="21" t="n">
        <v>0.67</v>
      </c>
      <c r="C101" s="21" t="n">
        <v>0.11</v>
      </c>
      <c r="D101" s="21" t="n">
        <v>0.54</v>
      </c>
      <c r="E101" s="21" t="n">
        <v>0.12</v>
      </c>
      <c r="F101" s="21" t="n">
        <v>0.69</v>
      </c>
      <c r="G101" s="21" t="n">
        <v>2.14</v>
      </c>
      <c r="H101" s="0" t="n">
        <f aca="false">H97+1</f>
        <v>2027</v>
      </c>
      <c r="I101" s="2" t="n">
        <v>0.36912956902643</v>
      </c>
      <c r="J101" s="2" t="n">
        <v>0.0549602514002538</v>
      </c>
      <c r="K101" s="2" t="n">
        <v>0.200401329800769</v>
      </c>
      <c r="L101" s="2" t="n">
        <v>0.045</v>
      </c>
      <c r="M101" s="2" t="n">
        <v>0.319945898844744</v>
      </c>
    </row>
    <row r="102" customFormat="false" ht="15.25" hidden="false" customHeight="false" outlineLevel="0" collapsed="false">
      <c r="A102" s="21"/>
      <c r="B102" s="21" t="n">
        <v>31.49</v>
      </c>
      <c r="C102" s="21" t="n">
        <v>5.3</v>
      </c>
      <c r="D102" s="21" t="n">
        <v>25.45</v>
      </c>
      <c r="E102" s="21" t="n">
        <v>5.72</v>
      </c>
      <c r="F102" s="21" t="n">
        <v>32.04</v>
      </c>
      <c r="G102" s="21"/>
      <c r="H102" s="0" t="n">
        <f aca="false">H98+1</f>
        <v>2028</v>
      </c>
      <c r="I102" s="2" t="n">
        <v>0.369110915207132</v>
      </c>
      <c r="J102" s="2" t="n">
        <v>0.0547270870477449</v>
      </c>
      <c r="K102" s="2" t="n">
        <v>0.200383142326954</v>
      </c>
      <c r="L102" s="2" t="n">
        <v>0.045</v>
      </c>
      <c r="M102" s="2" t="n">
        <v>0.320238711364456</v>
      </c>
    </row>
    <row r="103" customFormat="false" ht="15.25" hidden="false" customHeight="false" outlineLevel="0" collapsed="false">
      <c r="A103" s="21"/>
      <c r="B103" s="21" t="n">
        <v>2.2</v>
      </c>
      <c r="C103" s="21" t="n">
        <v>2.25</v>
      </c>
      <c r="D103" s="21" t="n">
        <v>2.09</v>
      </c>
      <c r="E103" s="21" t="n">
        <v>2.02</v>
      </c>
      <c r="F103" s="21" t="n">
        <v>2.12</v>
      </c>
      <c r="G103" s="21"/>
      <c r="H103" s="0" t="n">
        <f aca="false">H99+1</f>
        <v>2028</v>
      </c>
      <c r="I103" s="2" t="n">
        <v>0.369112178701261</v>
      </c>
      <c r="J103" s="2" t="n">
        <v>0.054715774379166</v>
      </c>
      <c r="K103" s="2" t="n">
        <v>0.200384374233729</v>
      </c>
      <c r="L103" s="2" t="n">
        <v>0.045</v>
      </c>
      <c r="M103" s="2" t="n">
        <v>0.320263036838342</v>
      </c>
    </row>
    <row r="104" customFormat="false" ht="15.25" hidden="false" customHeight="false" outlineLevel="0" collapsed="false">
      <c r="A104" s="55" t="n">
        <v>27</v>
      </c>
      <c r="B104" s="21" t="n">
        <v>5366167</v>
      </c>
      <c r="C104" s="21" t="n">
        <v>871114</v>
      </c>
      <c r="D104" s="21" t="n">
        <v>4070277</v>
      </c>
      <c r="E104" s="21" t="n">
        <v>934861</v>
      </c>
      <c r="F104" s="21" t="n">
        <v>5421360</v>
      </c>
      <c r="G104" s="56" t="n">
        <v>16660000</v>
      </c>
      <c r="H104" s="0" t="n">
        <f aca="false">H100+1</f>
        <v>2028</v>
      </c>
      <c r="I104" s="2" t="n">
        <v>0.369102587419904</v>
      </c>
      <c r="J104" s="2" t="n">
        <v>0.0547225790327621</v>
      </c>
      <c r="K104" s="2" t="n">
        <v>0.200375022734406</v>
      </c>
      <c r="L104" s="2" t="n">
        <v>0.045</v>
      </c>
      <c r="M104" s="2" t="n">
        <v>0.320311720219496</v>
      </c>
    </row>
    <row r="105" customFormat="false" ht="15.25" hidden="false" customHeight="false" outlineLevel="0" collapsed="false">
      <c r="A105" s="21"/>
      <c r="B105" s="21" t="n">
        <v>0.69</v>
      </c>
      <c r="C105" s="21" t="n">
        <v>0.11</v>
      </c>
      <c r="D105" s="21" t="n">
        <v>0.53</v>
      </c>
      <c r="E105" s="21" t="n">
        <v>0.12</v>
      </c>
      <c r="F105" s="21" t="n">
        <v>0.7</v>
      </c>
      <c r="G105" s="21" t="n">
        <v>2.15</v>
      </c>
      <c r="H105" s="0" t="n">
        <f aca="false">H101+1</f>
        <v>2028</v>
      </c>
      <c r="I105" s="2" t="n">
        <v>0.369281213773761</v>
      </c>
      <c r="J105" s="2" t="n">
        <v>0.055020336321284</v>
      </c>
      <c r="K105" s="2" t="n">
        <v>0.200549183429417</v>
      </c>
      <c r="L105" s="2" t="n">
        <v>0.045</v>
      </c>
      <c r="M105" s="2" t="n">
        <v>0.320393935162249</v>
      </c>
    </row>
    <row r="106" customFormat="false" ht="15.25" hidden="false" customHeight="false" outlineLevel="0" collapsed="false">
      <c r="A106" s="21"/>
      <c r="B106" s="21" t="n">
        <v>32.2</v>
      </c>
      <c r="C106" s="21" t="n">
        <v>5.23</v>
      </c>
      <c r="D106" s="21" t="n">
        <v>24.43</v>
      </c>
      <c r="E106" s="21" t="n">
        <v>5.61</v>
      </c>
      <c r="F106" s="21" t="n">
        <v>32.53</v>
      </c>
      <c r="G106" s="21"/>
      <c r="H106" s="0" t="n">
        <f aca="false">H102+1</f>
        <v>2029</v>
      </c>
      <c r="I106" s="2" t="n">
        <v>0.369264603088581</v>
      </c>
      <c r="J106" s="2" t="n">
        <v>0.0547706498841941</v>
      </c>
      <c r="K106" s="2" t="n">
        <v>0.200532988011366</v>
      </c>
      <c r="L106" s="2" t="n">
        <v>0.045</v>
      </c>
      <c r="M106" s="2" t="n">
        <v>0.320682486855646</v>
      </c>
    </row>
    <row r="107" customFormat="false" ht="15.25" hidden="false" customHeight="false" outlineLevel="0" collapsed="false">
      <c r="A107" s="21"/>
      <c r="B107" s="21" t="n">
        <v>2.27</v>
      </c>
      <c r="C107" s="21" t="n">
        <v>2.23</v>
      </c>
      <c r="D107" s="21" t="n">
        <v>2.02</v>
      </c>
      <c r="E107" s="21" t="n">
        <v>2</v>
      </c>
      <c r="F107" s="21" t="n">
        <v>2.17</v>
      </c>
      <c r="G107" s="21"/>
      <c r="H107" s="0" t="n">
        <f aca="false">H103+1</f>
        <v>2029</v>
      </c>
      <c r="I107" s="2" t="n">
        <v>0.369258692616707</v>
      </c>
      <c r="J107" s="2" t="n">
        <v>0.0547602375040041</v>
      </c>
      <c r="K107" s="2" t="n">
        <v>0.200527225301289</v>
      </c>
      <c r="L107" s="2" t="n">
        <v>0.045</v>
      </c>
      <c r="M107" s="2" t="n">
        <v>0.320726218402038</v>
      </c>
    </row>
    <row r="108" customFormat="false" ht="15.25" hidden="false" customHeight="false" outlineLevel="0" collapsed="false">
      <c r="A108" s="55" t="n">
        <v>28</v>
      </c>
      <c r="B108" s="21" t="n">
        <v>5277119</v>
      </c>
      <c r="C108" s="21" t="n">
        <v>903251</v>
      </c>
      <c r="D108" s="21" t="n">
        <v>4187855</v>
      </c>
      <c r="E108" s="21" t="n">
        <v>894162</v>
      </c>
      <c r="F108" s="21" t="n">
        <v>5437573</v>
      </c>
      <c r="G108" s="56" t="n">
        <v>16700000</v>
      </c>
      <c r="H108" s="0" t="n">
        <f aca="false">H104+1</f>
        <v>2029</v>
      </c>
      <c r="I108" s="2" t="n">
        <v>0.369258560473576</v>
      </c>
      <c r="J108" s="2" t="n">
        <v>0.054758629600026</v>
      </c>
      <c r="K108" s="2" t="n">
        <v>0.200527096461737</v>
      </c>
      <c r="L108" s="2" t="n">
        <v>0.045</v>
      </c>
      <c r="M108" s="2" t="n">
        <v>0.320790443318879</v>
      </c>
    </row>
    <row r="109" customFormat="false" ht="15.25" hidden="false" customHeight="false" outlineLevel="0" collapsed="false">
      <c r="A109" s="21"/>
      <c r="B109" s="21" t="n">
        <v>0.68</v>
      </c>
      <c r="C109" s="21" t="n">
        <v>0.12</v>
      </c>
      <c r="D109" s="21" t="n">
        <v>0.54</v>
      </c>
      <c r="E109" s="21" t="n">
        <v>0.12</v>
      </c>
      <c r="F109" s="21" t="n">
        <v>0.7</v>
      </c>
      <c r="G109" s="21" t="n">
        <v>2.16</v>
      </c>
      <c r="H109" s="0" t="n">
        <f aca="false">H105+1</f>
        <v>2029</v>
      </c>
      <c r="I109" s="2" t="n">
        <v>0.369362144600977</v>
      </c>
      <c r="J109" s="2" t="n">
        <v>0.0550067290152824</v>
      </c>
      <c r="K109" s="2" t="n">
        <v>0.200628090985952</v>
      </c>
      <c r="L109" s="2" t="n">
        <v>0.045</v>
      </c>
      <c r="M109" s="2" t="n">
        <v>0.31887043309361</v>
      </c>
    </row>
    <row r="110" customFormat="false" ht="15.25" hidden="false" customHeight="false" outlineLevel="0" collapsed="false">
      <c r="A110" s="21"/>
      <c r="B110" s="21" t="n">
        <v>31.6</v>
      </c>
      <c r="C110" s="21" t="n">
        <v>5.41</v>
      </c>
      <c r="D110" s="21" t="n">
        <v>25.08</v>
      </c>
      <c r="E110" s="21" t="n">
        <v>5.35</v>
      </c>
      <c r="F110" s="21" t="n">
        <v>32.56</v>
      </c>
      <c r="G110" s="21"/>
      <c r="H110" s="0" t="n">
        <f aca="false">H106+1</f>
        <v>2030</v>
      </c>
      <c r="I110" s="2" t="n">
        <v>0.369347051703252</v>
      </c>
      <c r="J110" s="2" t="n">
        <v>0.0547978690156895</v>
      </c>
      <c r="K110" s="2" t="n">
        <v>0.20061337541067</v>
      </c>
      <c r="L110" s="2" t="n">
        <v>0.045</v>
      </c>
      <c r="M110" s="2" t="n">
        <v>0.319170845989153</v>
      </c>
    </row>
    <row r="111" customFormat="false" ht="15.25" hidden="false" customHeight="false" outlineLevel="0" collapsed="false">
      <c r="A111" s="21"/>
      <c r="B111" s="21" t="n">
        <v>2.23</v>
      </c>
      <c r="C111" s="21" t="n">
        <v>2.31</v>
      </c>
      <c r="D111" s="21" t="n">
        <v>2.07</v>
      </c>
      <c r="E111" s="21" t="n">
        <v>1.91</v>
      </c>
      <c r="F111" s="21" t="n">
        <v>2.18</v>
      </c>
      <c r="G111" s="21"/>
      <c r="H111" s="0" t="n">
        <f aca="false">H107+1</f>
        <v>2030</v>
      </c>
      <c r="I111" s="2" t="n">
        <v>0.36933161679706</v>
      </c>
      <c r="J111" s="2" t="n">
        <v>0.05478800719136</v>
      </c>
      <c r="K111" s="2" t="n">
        <v>0.200598326377134</v>
      </c>
      <c r="L111" s="2" t="n">
        <v>0.045</v>
      </c>
      <c r="M111" s="2" t="n">
        <v>0.319235565596892</v>
      </c>
    </row>
    <row r="112" customFormat="false" ht="15.25" hidden="false" customHeight="false" outlineLevel="0" collapsed="false">
      <c r="A112" s="55" t="n">
        <v>29</v>
      </c>
      <c r="B112" s="21" t="n">
        <v>5413000</v>
      </c>
      <c r="C112" s="21" t="n">
        <v>887780</v>
      </c>
      <c r="D112" s="21" t="n">
        <v>4136925</v>
      </c>
      <c r="E112" s="21" t="n">
        <v>838678</v>
      </c>
      <c r="F112" s="21" t="n">
        <v>5474607</v>
      </c>
      <c r="G112" s="56" t="n">
        <v>16750000</v>
      </c>
      <c r="H112" s="0" t="n">
        <f aca="false">H108+1</f>
        <v>2030</v>
      </c>
      <c r="I112" s="2" t="n">
        <v>0.369324196935288</v>
      </c>
      <c r="J112" s="2" t="n">
        <v>0.0547802256118079</v>
      </c>
      <c r="K112" s="2" t="n">
        <v>0.200591092011906</v>
      </c>
      <c r="L112" s="2" t="n">
        <v>0.045</v>
      </c>
      <c r="M112" s="2" t="n">
        <v>0.319288472026567</v>
      </c>
    </row>
    <row r="113" customFormat="false" ht="15.25" hidden="false" customHeight="false" outlineLevel="0" collapsed="false">
      <c r="A113" s="21"/>
      <c r="B113" s="21" t="n">
        <v>0.7</v>
      </c>
      <c r="C113" s="21" t="n">
        <v>0.11</v>
      </c>
      <c r="D113" s="21" t="n">
        <v>0.53</v>
      </c>
      <c r="E113" s="21" t="n">
        <v>0.11</v>
      </c>
      <c r="F113" s="21" t="n">
        <v>0.71</v>
      </c>
      <c r="G113" s="21" t="n">
        <v>2.17</v>
      </c>
      <c r="H113" s="0" t="n">
        <f aca="false">H109+1</f>
        <v>2030</v>
      </c>
      <c r="I113" s="2" t="n">
        <v>0.369451833280492</v>
      </c>
      <c r="J113" s="2" t="n">
        <v>0.0550775720469248</v>
      </c>
      <c r="K113" s="2" t="n">
        <v>0.20071553744848</v>
      </c>
      <c r="L113" s="2" t="n">
        <v>0.045</v>
      </c>
      <c r="M113" s="2" t="n">
        <v>0.319052775080898</v>
      </c>
    </row>
    <row r="114" customFormat="false" ht="15.25" hidden="false" customHeight="false" outlineLevel="0" collapsed="false">
      <c r="A114" s="21"/>
      <c r="B114" s="21" t="n">
        <v>32.31</v>
      </c>
      <c r="C114" s="21" t="n">
        <v>5.3</v>
      </c>
      <c r="D114" s="21" t="n">
        <v>24.7</v>
      </c>
      <c r="E114" s="21" t="n">
        <v>5.01</v>
      </c>
      <c r="F114" s="21" t="n">
        <v>32.68</v>
      </c>
      <c r="G114" s="21"/>
      <c r="H114" s="0" t="n">
        <f aca="false">H110+1</f>
        <v>2031</v>
      </c>
      <c r="I114" s="2" t="n">
        <v>0.369487519916415</v>
      </c>
      <c r="J114" s="2" t="n">
        <v>0.0548374156248223</v>
      </c>
      <c r="K114" s="2" t="n">
        <v>0.200750331918505</v>
      </c>
      <c r="L114" s="2" t="n">
        <v>0.045</v>
      </c>
      <c r="M114" s="2" t="n">
        <v>0.319370485698804</v>
      </c>
    </row>
    <row r="115" customFormat="false" ht="15.25" hidden="false" customHeight="false" outlineLevel="0" collapsed="false">
      <c r="A115" s="21"/>
      <c r="B115" s="21" t="n">
        <v>2.29</v>
      </c>
      <c r="C115" s="21" t="n">
        <v>2.27</v>
      </c>
      <c r="D115" s="21" t="n">
        <v>2.05</v>
      </c>
      <c r="E115" s="21" t="n">
        <v>1.8</v>
      </c>
      <c r="F115" s="21" t="n">
        <v>2.19</v>
      </c>
      <c r="G115" s="21"/>
      <c r="H115" s="0" t="n">
        <f aca="false">H111+1</f>
        <v>2031</v>
      </c>
      <c r="I115" s="2" t="n">
        <v>0.369485356645265</v>
      </c>
      <c r="J115" s="2" t="n">
        <v>0.0548435095355673</v>
      </c>
      <c r="K115" s="2" t="n">
        <v>0.200748222729133</v>
      </c>
      <c r="L115" s="2" t="n">
        <v>0.045</v>
      </c>
      <c r="M115" s="2" t="n">
        <v>0.319447622053047</v>
      </c>
    </row>
    <row r="116" customFormat="false" ht="15.25" hidden="false" customHeight="false" outlineLevel="0" collapsed="false">
      <c r="A116" s="55" t="n">
        <v>30</v>
      </c>
      <c r="B116" s="21" t="n">
        <v>5611199</v>
      </c>
      <c r="C116" s="21" t="n">
        <v>874894</v>
      </c>
      <c r="D116" s="21" t="n">
        <v>3969675</v>
      </c>
      <c r="E116" s="21" t="n">
        <v>826103</v>
      </c>
      <c r="F116" s="21" t="n">
        <v>5547215</v>
      </c>
      <c r="G116" s="56" t="n">
        <v>16830000</v>
      </c>
      <c r="H116" s="0" t="n">
        <f aca="false">H112+1</f>
        <v>2031</v>
      </c>
      <c r="I116" s="2" t="n">
        <v>0.369502379903882</v>
      </c>
      <c r="J116" s="2" t="n">
        <v>0.0548467249090018</v>
      </c>
      <c r="K116" s="2" t="n">
        <v>0.200764820406286</v>
      </c>
      <c r="L116" s="2" t="n">
        <v>0.045</v>
      </c>
      <c r="M116" s="2" t="n">
        <v>0.319504865143333</v>
      </c>
    </row>
    <row r="117" customFormat="false" ht="15.25" hidden="false" customHeight="false" outlineLevel="0" collapsed="false">
      <c r="A117" s="21"/>
      <c r="B117" s="21" t="n">
        <v>0.73</v>
      </c>
      <c r="C117" s="21" t="n">
        <v>0.11</v>
      </c>
      <c r="D117" s="21" t="n">
        <v>0.51</v>
      </c>
      <c r="E117" s="21" t="n">
        <v>0.11</v>
      </c>
      <c r="F117" s="21" t="n">
        <v>0.72</v>
      </c>
      <c r="G117" s="21" t="n">
        <v>2.18</v>
      </c>
      <c r="H117" s="0" t="n">
        <f aca="false">H113+1</f>
        <v>2031</v>
      </c>
      <c r="I117" s="2" t="n">
        <v>0.369499985984141</v>
      </c>
      <c r="J117" s="2" t="n">
        <v>0.0550177442774536</v>
      </c>
      <c r="K117" s="2" t="n">
        <v>0.200762486334537</v>
      </c>
      <c r="L117" s="2" t="n">
        <v>0.045</v>
      </c>
      <c r="M117" s="2" t="n">
        <v>0.319938638814809</v>
      </c>
    </row>
    <row r="118" customFormat="false" ht="15.25" hidden="false" customHeight="false" outlineLevel="0" collapsed="false">
      <c r="A118" s="21"/>
      <c r="B118" s="21" t="n">
        <v>33.34</v>
      </c>
      <c r="C118" s="21" t="n">
        <v>5.2</v>
      </c>
      <c r="D118" s="21" t="n">
        <v>23.59</v>
      </c>
      <c r="E118" s="21" t="n">
        <v>4.91</v>
      </c>
      <c r="F118" s="21" t="n">
        <v>32.96</v>
      </c>
      <c r="G118" s="21"/>
      <c r="H118" s="0" t="n">
        <f aca="false">H114+1</f>
        <v>2032</v>
      </c>
      <c r="I118" s="2" t="n">
        <v>0.369539006417005</v>
      </c>
      <c r="J118" s="2" t="n">
        <v>0.0548537706772023</v>
      </c>
      <c r="K118" s="2" t="n">
        <v>0.20080053125658</v>
      </c>
      <c r="L118" s="2" t="n">
        <v>0.045</v>
      </c>
      <c r="M118" s="2" t="n">
        <v>0.320125835739878</v>
      </c>
    </row>
    <row r="119" customFormat="false" ht="15.25" hidden="false" customHeight="false" outlineLevel="0" collapsed="false">
      <c r="A119" s="21"/>
      <c r="B119" s="21" t="n">
        <v>2.37</v>
      </c>
      <c r="C119" s="21" t="n">
        <v>2.24</v>
      </c>
      <c r="D119" s="21" t="n">
        <v>1.97</v>
      </c>
      <c r="E119" s="21" t="n">
        <v>1.77</v>
      </c>
      <c r="F119" s="21" t="n">
        <v>2.22</v>
      </c>
      <c r="G119" s="21"/>
      <c r="H119" s="0" t="n">
        <f aca="false">H115+1</f>
        <v>2032</v>
      </c>
      <c r="I119" s="2" t="n">
        <v>0.369505871524001</v>
      </c>
      <c r="J119" s="2" t="n">
        <v>0.0548569774874145</v>
      </c>
      <c r="K119" s="2" t="n">
        <v>0.200768224735901</v>
      </c>
      <c r="L119" s="2" t="n">
        <v>0.045</v>
      </c>
      <c r="M119" s="2" t="n">
        <v>0.320363763844342</v>
      </c>
    </row>
    <row r="120" customFormat="false" ht="15.25" hidden="false" customHeight="false" outlineLevel="0" collapsed="false">
      <c r="A120" s="55" t="n">
        <v>31</v>
      </c>
      <c r="B120" s="21" t="n">
        <v>5534433</v>
      </c>
      <c r="C120" s="21" t="n">
        <v>865699</v>
      </c>
      <c r="D120" s="21" t="n">
        <v>4018703</v>
      </c>
      <c r="E120" s="21" t="n">
        <v>837386</v>
      </c>
      <c r="F120" s="21" t="n">
        <v>5479735</v>
      </c>
      <c r="G120" s="56" t="n">
        <v>16740000</v>
      </c>
      <c r="H120" s="0" t="n">
        <f aca="false">H116+1</f>
        <v>2032</v>
      </c>
      <c r="I120" s="2" t="n">
        <v>0.369511536464389</v>
      </c>
      <c r="J120" s="2" t="n">
        <v>0.0548517523442654</v>
      </c>
      <c r="K120" s="2" t="n">
        <v>0.200773748052779</v>
      </c>
      <c r="L120" s="2" t="n">
        <v>0.045</v>
      </c>
      <c r="M120" s="2" t="n">
        <v>0.320519206424409</v>
      </c>
    </row>
    <row r="121" customFormat="false" ht="15.25" hidden="false" customHeight="false" outlineLevel="0" collapsed="false">
      <c r="A121" s="21"/>
      <c r="B121" s="21" t="n">
        <v>0.72</v>
      </c>
      <c r="C121" s="21" t="n">
        <v>0.11</v>
      </c>
      <c r="D121" s="21" t="n">
        <v>0.52</v>
      </c>
      <c r="E121" s="21" t="n">
        <v>0.11</v>
      </c>
      <c r="F121" s="21" t="n">
        <v>0.71</v>
      </c>
      <c r="G121" s="21" t="n">
        <v>2.16</v>
      </c>
      <c r="H121" s="0" t="n">
        <f aca="false">H117+1</f>
        <v>2032</v>
      </c>
      <c r="I121" s="2" t="n">
        <v>0.369537587634341</v>
      </c>
      <c r="J121" s="2" t="n">
        <v>0.0550055935397676</v>
      </c>
      <c r="K121" s="2" t="n">
        <v>0.200799147943482</v>
      </c>
      <c r="L121" s="2" t="n">
        <v>0.045</v>
      </c>
      <c r="M121" s="2" t="n">
        <v>0.319128699315172</v>
      </c>
    </row>
    <row r="122" customFormat="false" ht="15.25" hidden="false" customHeight="false" outlineLevel="0" collapsed="false">
      <c r="A122" s="21"/>
      <c r="B122" s="21" t="n">
        <v>33.07</v>
      </c>
      <c r="C122" s="21" t="n">
        <v>5.17</v>
      </c>
      <c r="D122" s="21" t="n">
        <v>24.01</v>
      </c>
      <c r="E122" s="21" t="n">
        <v>5</v>
      </c>
      <c r="F122" s="21" t="n">
        <v>32.74</v>
      </c>
      <c r="G122" s="21"/>
      <c r="H122" s="0" t="n">
        <f aca="false">H118+1</f>
        <v>2033</v>
      </c>
      <c r="I122" s="2" t="n">
        <v>0.369605026969577</v>
      </c>
      <c r="J122" s="2" t="n">
        <v>0.0548729963408906</v>
      </c>
      <c r="K122" s="2" t="n">
        <v>0.200864901295337</v>
      </c>
      <c r="L122" s="2" t="n">
        <v>0.045</v>
      </c>
      <c r="M122" s="2" t="n">
        <v>0.319320575501066</v>
      </c>
    </row>
    <row r="123" customFormat="false" ht="15.25" hidden="false" customHeight="false" outlineLevel="0" collapsed="false">
      <c r="A123" s="21"/>
      <c r="B123" s="21" t="n">
        <v>2.34</v>
      </c>
      <c r="C123" s="21" t="n">
        <v>2.22</v>
      </c>
      <c r="D123" s="21" t="n">
        <v>1.99</v>
      </c>
      <c r="E123" s="21" t="n">
        <v>1.79</v>
      </c>
      <c r="F123" s="21" t="n">
        <v>2.2</v>
      </c>
      <c r="G123" s="21"/>
      <c r="H123" s="0" t="n">
        <f aca="false">H119+1</f>
        <v>2033</v>
      </c>
      <c r="I123" s="2" t="n">
        <v>0.369631562620389</v>
      </c>
      <c r="J123" s="2" t="n">
        <v>0.0548904738404961</v>
      </c>
      <c r="K123" s="2" t="n">
        <v>0.200890773554879</v>
      </c>
      <c r="L123" s="2" t="n">
        <v>0.045</v>
      </c>
      <c r="M123" s="2" t="n">
        <v>0.319462036515252</v>
      </c>
    </row>
    <row r="124" customFormat="false" ht="15.25" hidden="false" customHeight="false" outlineLevel="0" collapsed="false">
      <c r="A124" s="55" t="n">
        <v>32</v>
      </c>
      <c r="B124" s="21" t="n">
        <v>5609959</v>
      </c>
      <c r="C124" s="21" t="n">
        <v>931205</v>
      </c>
      <c r="D124" s="21" t="n">
        <v>4120212</v>
      </c>
      <c r="E124" s="21" t="n">
        <v>848073</v>
      </c>
      <c r="F124" s="21" t="n">
        <v>5335449</v>
      </c>
      <c r="G124" s="56" t="n">
        <v>16840000</v>
      </c>
      <c r="H124" s="0" t="n">
        <f aca="false">H120+1</f>
        <v>2033</v>
      </c>
      <c r="I124" s="2" t="n">
        <v>0.36956058961902</v>
      </c>
      <c r="J124" s="2" t="n">
        <v>0.0548731606974256</v>
      </c>
      <c r="K124" s="2" t="n">
        <v>0.200821574878544</v>
      </c>
      <c r="L124" s="2" t="n">
        <v>0.045</v>
      </c>
      <c r="M124" s="2" t="n">
        <v>0.319709954073687</v>
      </c>
    </row>
    <row r="125" customFormat="false" ht="15.25" hidden="false" customHeight="false" outlineLevel="0" collapsed="false">
      <c r="A125" s="21"/>
      <c r="B125" s="21" t="n">
        <v>0.73</v>
      </c>
      <c r="C125" s="21" t="n">
        <v>0.12</v>
      </c>
      <c r="D125" s="21" t="n">
        <v>0.53</v>
      </c>
      <c r="E125" s="21" t="n">
        <v>0.11</v>
      </c>
      <c r="F125" s="21" t="n">
        <v>0.69</v>
      </c>
      <c r="G125" s="21" t="n">
        <v>2.18</v>
      </c>
      <c r="H125" s="0" t="n">
        <f aca="false">H121+1</f>
        <v>2033</v>
      </c>
      <c r="I125" s="2" t="n">
        <v>0.369597793852251</v>
      </c>
      <c r="J125" s="2" t="n">
        <v>0.0550564944147325</v>
      </c>
      <c r="K125" s="2" t="n">
        <v>0.200857849005945</v>
      </c>
      <c r="L125" s="2" t="n">
        <v>0.045</v>
      </c>
      <c r="M125" s="2" t="n">
        <v>0.319368753027437</v>
      </c>
    </row>
    <row r="126" customFormat="false" ht="15.25" hidden="false" customHeight="false" outlineLevel="0" collapsed="false">
      <c r="A126" s="21"/>
      <c r="B126" s="21" t="n">
        <v>33.3</v>
      </c>
      <c r="C126" s="21" t="n">
        <v>5.53</v>
      </c>
      <c r="D126" s="21" t="n">
        <v>24.46</v>
      </c>
      <c r="E126" s="21" t="n">
        <v>5.03</v>
      </c>
      <c r="F126" s="21" t="n">
        <v>31.67</v>
      </c>
      <c r="G126" s="21"/>
      <c r="H126" s="0" t="n">
        <f aca="false">H122+1</f>
        <v>2034</v>
      </c>
      <c r="I126" s="2" t="n">
        <v>0.369619400225186</v>
      </c>
      <c r="J126" s="2" t="n">
        <v>0.0548875345181342</v>
      </c>
      <c r="K126" s="2" t="n">
        <v>0.200878915219556</v>
      </c>
      <c r="L126" s="2" t="n">
        <v>0.045</v>
      </c>
      <c r="M126" s="2" t="n">
        <v>0.319579915563504</v>
      </c>
    </row>
    <row r="127" customFormat="false" ht="15.25" hidden="false" customHeight="false" outlineLevel="0" collapsed="false">
      <c r="A127" s="21"/>
      <c r="B127" s="21" t="n">
        <v>2.37</v>
      </c>
      <c r="C127" s="21" t="n">
        <v>2.39</v>
      </c>
      <c r="D127" s="21" t="n">
        <v>2.04</v>
      </c>
      <c r="E127" s="21" t="n">
        <v>1.82</v>
      </c>
      <c r="F127" s="21" t="n">
        <v>2.14</v>
      </c>
      <c r="G127" s="21"/>
      <c r="H127" s="0" t="n">
        <f aca="false">H123+1</f>
        <v>2034</v>
      </c>
      <c r="I127" s="2" t="n">
        <v>0.369624428683437</v>
      </c>
      <c r="J127" s="2" t="n">
        <v>0.0548853927535579</v>
      </c>
      <c r="K127" s="2" t="n">
        <v>0.200883817966351</v>
      </c>
      <c r="L127" s="2" t="n">
        <v>0.045</v>
      </c>
      <c r="M127" s="2" t="n">
        <v>0.31968424556006</v>
      </c>
    </row>
    <row r="128" customFormat="false" ht="15.25" hidden="false" customHeight="false" outlineLevel="0" collapsed="false">
      <c r="A128" s="55" t="n">
        <v>33</v>
      </c>
      <c r="B128" s="21" t="n">
        <v>5680938</v>
      </c>
      <c r="C128" s="21" t="n">
        <v>866909</v>
      </c>
      <c r="D128" s="21" t="n">
        <v>4161652</v>
      </c>
      <c r="E128" s="21" t="n">
        <v>841488</v>
      </c>
      <c r="F128" s="21" t="n">
        <v>5349255</v>
      </c>
      <c r="G128" s="56" t="n">
        <v>16900000</v>
      </c>
      <c r="H128" s="0" t="n">
        <f aca="false">H124+1</f>
        <v>2034</v>
      </c>
      <c r="I128" s="2" t="n">
        <v>0.369630075119512</v>
      </c>
      <c r="J128" s="2" t="n">
        <v>0.0548793516007421</v>
      </c>
      <c r="K128" s="2" t="n">
        <v>0.200889323241525</v>
      </c>
      <c r="L128" s="2" t="n">
        <v>0.045</v>
      </c>
      <c r="M128" s="2" t="n">
        <v>0.319890208661567</v>
      </c>
    </row>
    <row r="129" customFormat="false" ht="15.25" hidden="false" customHeight="false" outlineLevel="0" collapsed="false">
      <c r="A129" s="21"/>
      <c r="B129" s="21" t="n">
        <v>0.73</v>
      </c>
      <c r="C129" s="21" t="n">
        <v>0.11</v>
      </c>
      <c r="D129" s="21" t="n">
        <v>0.54</v>
      </c>
      <c r="E129" s="21" t="n">
        <v>0.11</v>
      </c>
      <c r="F129" s="21" t="n">
        <v>0.69</v>
      </c>
      <c r="G129" s="21" t="n">
        <v>2.18</v>
      </c>
      <c r="H129" s="0" t="n">
        <f aca="false">H125+1</f>
        <v>2034</v>
      </c>
      <c r="I129" s="2" t="n">
        <v>0.369702784559066</v>
      </c>
      <c r="J129" s="2" t="n">
        <v>0.0550527617851971</v>
      </c>
      <c r="K129" s="2" t="n">
        <v>0.20096021494509</v>
      </c>
      <c r="L129" s="2" t="n">
        <v>0.045</v>
      </c>
      <c r="M129" s="2" t="n">
        <v>0.319218937520129</v>
      </c>
    </row>
    <row r="130" customFormat="false" ht="15.25" hidden="false" customHeight="false" outlineLevel="0" collapsed="false">
      <c r="A130" s="21"/>
      <c r="B130" s="21" t="n">
        <v>33.61</v>
      </c>
      <c r="C130" s="21" t="n">
        <v>5.13</v>
      </c>
      <c r="D130" s="21" t="n">
        <v>24.62</v>
      </c>
      <c r="E130" s="21" t="n">
        <v>4.98</v>
      </c>
      <c r="F130" s="21" t="n">
        <v>31.65</v>
      </c>
      <c r="G130" s="21"/>
      <c r="H130" s="0" t="n">
        <f aca="false">H126+1</f>
        <v>2035</v>
      </c>
      <c r="I130" s="2" t="n">
        <v>0.369701337307648</v>
      </c>
      <c r="J130" s="2" t="n">
        <v>0.0549376485745315</v>
      </c>
      <c r="K130" s="2" t="n">
        <v>0.200958803874957</v>
      </c>
      <c r="L130" s="2" t="n">
        <v>0.045</v>
      </c>
      <c r="M130" s="2" t="n">
        <v>0.319427654802413</v>
      </c>
    </row>
    <row r="131" customFormat="false" ht="15.25" hidden="false" customHeight="false" outlineLevel="0" collapsed="false">
      <c r="A131" s="21"/>
      <c r="B131" s="21" t="n">
        <v>2.4</v>
      </c>
      <c r="C131" s="21" t="n">
        <v>2.22</v>
      </c>
      <c r="D131" s="21" t="n">
        <v>2.06</v>
      </c>
      <c r="E131" s="21" t="n">
        <v>1.8</v>
      </c>
      <c r="F131" s="21" t="n">
        <v>2.14</v>
      </c>
      <c r="G131" s="21"/>
      <c r="H131" s="0" t="n">
        <f aca="false">H127+1</f>
        <v>2035</v>
      </c>
      <c r="I131" s="2" t="n">
        <v>0.369774249388823</v>
      </c>
      <c r="J131" s="2" t="n">
        <v>0.0549631720838683</v>
      </c>
      <c r="K131" s="2" t="n">
        <v>0.201029893154102</v>
      </c>
      <c r="L131" s="2" t="n">
        <v>0.045</v>
      </c>
      <c r="M131" s="2" t="n">
        <v>0.319338326537357</v>
      </c>
    </row>
    <row r="132" customFormat="false" ht="15.25" hidden="false" customHeight="false" outlineLevel="0" collapsed="false">
      <c r="A132" s="55" t="n">
        <v>34</v>
      </c>
      <c r="B132" s="21" t="n">
        <v>5695468</v>
      </c>
      <c r="C132" s="21" t="n">
        <v>880990</v>
      </c>
      <c r="D132" s="21" t="n">
        <v>4102978</v>
      </c>
      <c r="E132" s="21" t="n">
        <v>774060</v>
      </c>
      <c r="F132" s="21" t="n">
        <v>5544000</v>
      </c>
      <c r="G132" s="56" t="n">
        <v>17000000</v>
      </c>
      <c r="H132" s="0" t="n">
        <f aca="false">H128+1</f>
        <v>2035</v>
      </c>
      <c r="I132" s="2" t="n">
        <v>0.369810588449083</v>
      </c>
      <c r="J132" s="2" t="n">
        <v>0.0549662727314616</v>
      </c>
      <c r="K132" s="2" t="n">
        <v>0.201065323737856</v>
      </c>
      <c r="L132" s="2" t="n">
        <v>0.045</v>
      </c>
      <c r="M132" s="2" t="n">
        <v>0.31934905042494</v>
      </c>
    </row>
    <row r="133" customFormat="false" ht="15.25" hidden="false" customHeight="false" outlineLevel="0" collapsed="false">
      <c r="A133" s="21"/>
      <c r="B133" s="21" t="n">
        <v>0.74</v>
      </c>
      <c r="C133" s="21" t="n">
        <v>0.11</v>
      </c>
      <c r="D133" s="21" t="n">
        <v>0.53</v>
      </c>
      <c r="E133" s="21" t="n">
        <v>0.1</v>
      </c>
      <c r="F133" s="21" t="n">
        <v>0.72</v>
      </c>
      <c r="G133" s="21" t="n">
        <v>2.2</v>
      </c>
      <c r="H133" s="0" t="n">
        <f aca="false">H129+1</f>
        <v>2035</v>
      </c>
      <c r="I133" s="2" t="n">
        <v>0.36984230071829</v>
      </c>
      <c r="J133" s="2" t="n">
        <v>0.0551008473144914</v>
      </c>
      <c r="K133" s="2" t="n">
        <v>0.201096243200333</v>
      </c>
      <c r="L133" s="2" t="n">
        <v>0.045</v>
      </c>
      <c r="M133" s="2" t="n">
        <v>0.3192359884689</v>
      </c>
    </row>
    <row r="134" customFormat="false" ht="15.25" hidden="false" customHeight="false" outlineLevel="0" collapsed="false">
      <c r="A134" s="21"/>
      <c r="B134" s="21" t="n">
        <v>33.51</v>
      </c>
      <c r="C134" s="21" t="n">
        <v>5.18</v>
      </c>
      <c r="D134" s="21" t="n">
        <v>24.14</v>
      </c>
      <c r="E134" s="21" t="n">
        <v>4.55</v>
      </c>
      <c r="F134" s="21" t="n">
        <v>32.62</v>
      </c>
      <c r="G134" s="21"/>
      <c r="H134" s="0" t="n">
        <f aca="false">H130+1</f>
        <v>2036</v>
      </c>
      <c r="I134" s="2" t="n">
        <v>0.369828354751718</v>
      </c>
      <c r="J134" s="2" t="n">
        <v>0.0549663428466232</v>
      </c>
      <c r="K134" s="2" t="n">
        <v>0.201082645882925</v>
      </c>
      <c r="L134" s="2" t="n">
        <v>0.045</v>
      </c>
      <c r="M134" s="2" t="n">
        <v>0.319596305852856</v>
      </c>
    </row>
    <row r="135" customFormat="false" ht="15.25" hidden="false" customHeight="false" outlineLevel="0" collapsed="false">
      <c r="A135" s="21"/>
      <c r="B135" s="21" t="n">
        <v>2.41</v>
      </c>
      <c r="C135" s="21" t="n">
        <v>2.26</v>
      </c>
      <c r="D135" s="21" t="n">
        <v>2.03</v>
      </c>
      <c r="E135" s="21" t="n">
        <v>1.66</v>
      </c>
      <c r="F135" s="21" t="n">
        <v>2.22</v>
      </c>
      <c r="G135" s="21"/>
      <c r="H135" s="0" t="n">
        <f aca="false">H131+1</f>
        <v>2036</v>
      </c>
      <c r="I135" s="2" t="n">
        <v>0.369830106533895</v>
      </c>
      <c r="J135" s="2" t="n">
        <v>0.0549852107249673</v>
      </c>
      <c r="K135" s="2" t="n">
        <v>0.201084353870548</v>
      </c>
      <c r="L135" s="2" t="n">
        <v>0.045</v>
      </c>
      <c r="M135" s="2" t="n">
        <v>0.319719949775203</v>
      </c>
    </row>
    <row r="136" customFormat="false" ht="15.25" hidden="false" customHeight="false" outlineLevel="0" collapsed="false">
      <c r="A136" s="55" t="n">
        <v>35</v>
      </c>
      <c r="B136" s="21" t="n">
        <v>5706233</v>
      </c>
      <c r="C136" s="21" t="n">
        <v>824735</v>
      </c>
      <c r="D136" s="21" t="n">
        <v>3990898</v>
      </c>
      <c r="E136" s="21" t="n">
        <v>815413</v>
      </c>
      <c r="F136" s="21" t="n">
        <v>5691786</v>
      </c>
      <c r="G136" s="56" t="n">
        <v>17030000</v>
      </c>
      <c r="H136" s="0" t="n">
        <f aca="false">H132+1</f>
        <v>2036</v>
      </c>
      <c r="I136" s="2" t="n">
        <v>0.369825353509524</v>
      </c>
      <c r="J136" s="2" t="n">
        <v>0.0549696830563091</v>
      </c>
      <c r="K136" s="2" t="n">
        <v>0.201079719671786</v>
      </c>
      <c r="L136" s="2" t="n">
        <v>0.045</v>
      </c>
      <c r="M136" s="2" t="n">
        <v>0.319856492063781</v>
      </c>
    </row>
    <row r="137" customFormat="false" ht="15.25" hidden="false" customHeight="false" outlineLevel="0" collapsed="false">
      <c r="A137" s="21"/>
      <c r="B137" s="21" t="n">
        <v>0.74</v>
      </c>
      <c r="C137" s="21" t="n">
        <v>0.11</v>
      </c>
      <c r="D137" s="21" t="n">
        <v>0.52</v>
      </c>
      <c r="E137" s="21" t="n">
        <v>0.11</v>
      </c>
      <c r="F137" s="21" t="n">
        <v>0.74</v>
      </c>
      <c r="G137" s="21" t="n">
        <v>2.2</v>
      </c>
      <c r="H137" s="0" t="n">
        <f aca="false">H133+1</f>
        <v>2036</v>
      </c>
      <c r="I137" s="2" t="n">
        <v>0.369794481020309</v>
      </c>
      <c r="J137" s="2" t="n">
        <v>0.0550184553093028</v>
      </c>
      <c r="K137" s="2" t="n">
        <v>0.201049618994801</v>
      </c>
      <c r="L137" s="2" t="n">
        <v>0.045</v>
      </c>
      <c r="M137" s="2" t="n">
        <v>0.319127361599527</v>
      </c>
    </row>
    <row r="138" customFormat="false" ht="15.25" hidden="false" customHeight="false" outlineLevel="0" collapsed="false">
      <c r="A138" s="21"/>
      <c r="B138" s="21" t="n">
        <v>33.51</v>
      </c>
      <c r="C138" s="21" t="n">
        <v>4.84</v>
      </c>
      <c r="D138" s="21" t="n">
        <v>23.44</v>
      </c>
      <c r="E138" s="21" t="n">
        <v>4.79</v>
      </c>
      <c r="F138" s="21" t="n">
        <v>33.42</v>
      </c>
      <c r="G138" s="21"/>
      <c r="H138" s="0" t="n">
        <f aca="false">H134+1</f>
        <v>2037</v>
      </c>
      <c r="I138" s="2" t="n">
        <v>0.369810188146961</v>
      </c>
      <c r="J138" s="2" t="n">
        <v>0.0549630239333971</v>
      </c>
      <c r="K138" s="2" t="n">
        <v>0.201064933443287</v>
      </c>
      <c r="L138" s="2" t="n">
        <v>0.045</v>
      </c>
      <c r="M138" s="2" t="n">
        <v>0.319224284900519</v>
      </c>
    </row>
    <row r="139" customFormat="false" ht="15.25" hidden="false" customHeight="false" outlineLevel="0" collapsed="false">
      <c r="A139" s="21"/>
      <c r="B139" s="21" t="n">
        <v>2.41</v>
      </c>
      <c r="C139" s="21" t="n">
        <v>2.11</v>
      </c>
      <c r="D139" s="21" t="n">
        <v>1.98</v>
      </c>
      <c r="E139" s="21" t="n">
        <v>1.75</v>
      </c>
      <c r="F139" s="21" t="n">
        <v>2.28</v>
      </c>
      <c r="G139" s="21"/>
      <c r="H139" s="0" t="n">
        <f aca="false">H135+1</f>
        <v>2037</v>
      </c>
      <c r="I139" s="2" t="n">
        <v>0.3698041511148</v>
      </c>
      <c r="J139" s="2" t="n">
        <v>0.054957495458563</v>
      </c>
      <c r="K139" s="2" t="n">
        <v>0.20105904733693</v>
      </c>
      <c r="L139" s="2" t="n">
        <v>0.045</v>
      </c>
      <c r="M139" s="2" t="n">
        <v>0.319315181094938</v>
      </c>
    </row>
    <row r="140" customFormat="false" ht="15.25" hidden="false" customHeight="false" outlineLevel="0" collapsed="false">
      <c r="A140" s="55" t="n">
        <v>36</v>
      </c>
      <c r="B140" s="21" t="n">
        <v>5585146</v>
      </c>
      <c r="C140" s="21" t="n">
        <v>882416</v>
      </c>
      <c r="D140" s="21" t="n">
        <v>4189246</v>
      </c>
      <c r="E140" s="21" t="n">
        <v>832784</v>
      </c>
      <c r="F140" s="21" t="n">
        <v>5544217</v>
      </c>
      <c r="G140" s="56" t="n">
        <v>17030000</v>
      </c>
      <c r="H140" s="0" t="n">
        <f aca="false">H136+1</f>
        <v>2037</v>
      </c>
      <c r="I140" s="2" t="n">
        <v>0.369862765026481</v>
      </c>
      <c r="J140" s="2" t="n">
        <v>0.0549870990006993</v>
      </c>
      <c r="K140" s="2" t="n">
        <v>0.201116195900819</v>
      </c>
      <c r="L140" s="2" t="n">
        <v>0.045</v>
      </c>
      <c r="M140" s="2" t="n">
        <v>0.319253661526442</v>
      </c>
    </row>
    <row r="141" customFormat="false" ht="15.25" hidden="false" customHeight="false" outlineLevel="0" collapsed="false">
      <c r="A141" s="21"/>
      <c r="B141" s="21" t="n">
        <v>0.72</v>
      </c>
      <c r="C141" s="21" t="n">
        <v>0.11</v>
      </c>
      <c r="D141" s="21" t="n">
        <v>0.54</v>
      </c>
      <c r="E141" s="21" t="n">
        <v>0.11</v>
      </c>
      <c r="F141" s="21" t="n">
        <v>0.72</v>
      </c>
      <c r="G141" s="21" t="n">
        <v>2.2</v>
      </c>
      <c r="H141" s="0" t="n">
        <f aca="false">H137+1</f>
        <v>2037</v>
      </c>
      <c r="I141" s="2" t="n">
        <v>0.369905842164912</v>
      </c>
      <c r="J141" s="2" t="n">
        <v>0.0550070706884482</v>
      </c>
      <c r="K141" s="2" t="n">
        <v>0.201158196110789</v>
      </c>
      <c r="L141" s="2" t="n">
        <v>0.045</v>
      </c>
      <c r="M141" s="2" t="n">
        <v>0.3182908760429</v>
      </c>
    </row>
    <row r="142" customFormat="false" ht="15.25" hidden="false" customHeight="false" outlineLevel="0" collapsed="false">
      <c r="A142" s="21"/>
      <c r="B142" s="21" t="n">
        <v>32.79</v>
      </c>
      <c r="C142" s="21" t="n">
        <v>5.18</v>
      </c>
      <c r="D142" s="21" t="n">
        <v>24.59</v>
      </c>
      <c r="E142" s="21" t="n">
        <v>4.89</v>
      </c>
      <c r="F142" s="21" t="n">
        <v>32.55</v>
      </c>
      <c r="G142" s="21"/>
      <c r="H142" s="0" t="n">
        <f aca="false">H138+1</f>
        <v>2038</v>
      </c>
      <c r="I142" s="2" t="n">
        <v>0.369904681330216</v>
      </c>
      <c r="J142" s="2" t="n">
        <v>0.0549956123783179</v>
      </c>
      <c r="K142" s="2" t="n">
        <v>0.201157064296961</v>
      </c>
      <c r="L142" s="2" t="n">
        <v>0.045</v>
      </c>
      <c r="M142" s="2" t="n">
        <v>0.318507941349427</v>
      </c>
    </row>
    <row r="143" customFormat="false" ht="15.25" hidden="false" customHeight="false" outlineLevel="0" collapsed="false">
      <c r="A143" s="21"/>
      <c r="B143" s="21" t="n">
        <v>2.36</v>
      </c>
      <c r="C143" s="21" t="n">
        <v>2.26</v>
      </c>
      <c r="D143" s="21" t="n">
        <v>2.08</v>
      </c>
      <c r="E143" s="21" t="n">
        <v>1.78</v>
      </c>
      <c r="F143" s="21" t="n">
        <v>2.22</v>
      </c>
      <c r="G143" s="21"/>
      <c r="H143" s="0" t="n">
        <f aca="false">H139+1</f>
        <v>2038</v>
      </c>
      <c r="I143" s="2" t="n">
        <v>0.36989568658475</v>
      </c>
      <c r="J143" s="2" t="n">
        <v>0.0550003307450151</v>
      </c>
      <c r="K143" s="2" t="n">
        <v>0.201148294420131</v>
      </c>
      <c r="L143" s="2" t="n">
        <v>0.045</v>
      </c>
      <c r="M143" s="2" t="n">
        <v>0.318605101691296</v>
      </c>
    </row>
    <row r="144" customFormat="false" ht="15.25" hidden="false" customHeight="false" outlineLevel="0" collapsed="false">
      <c r="A144" s="55" t="n">
        <v>37</v>
      </c>
      <c r="B144" s="21" t="n">
        <v>5652607</v>
      </c>
      <c r="C144" s="21" t="n">
        <v>846983</v>
      </c>
      <c r="D144" s="21" t="n">
        <v>4304257</v>
      </c>
      <c r="E144" s="21" t="n">
        <v>900739</v>
      </c>
      <c r="F144" s="21" t="n">
        <v>5409408</v>
      </c>
      <c r="G144" s="56" t="n">
        <v>17110000</v>
      </c>
      <c r="H144" s="0" t="n">
        <f aca="false">H140+1</f>
        <v>2038</v>
      </c>
      <c r="I144" s="2" t="n">
        <v>0.36989251229427</v>
      </c>
      <c r="J144" s="2" t="n">
        <v>0.0549985287069797</v>
      </c>
      <c r="K144" s="2" t="n">
        <v>0.201145199486913</v>
      </c>
      <c r="L144" s="2" t="n">
        <v>0.045</v>
      </c>
      <c r="M144" s="2" t="n">
        <v>0.318734064059638</v>
      </c>
    </row>
    <row r="145" customFormat="false" ht="15.25" hidden="false" customHeight="false" outlineLevel="0" collapsed="false">
      <c r="A145" s="21"/>
      <c r="B145" s="21" t="n">
        <v>0.73</v>
      </c>
      <c r="C145" s="21" t="n">
        <v>0.11</v>
      </c>
      <c r="D145" s="21" t="n">
        <v>0.56</v>
      </c>
      <c r="E145" s="21" t="n">
        <v>0.12</v>
      </c>
      <c r="F145" s="21" t="n">
        <v>0.7</v>
      </c>
      <c r="G145" s="21" t="n">
        <v>2.21</v>
      </c>
      <c r="H145" s="0" t="n">
        <f aca="false">H141+1</f>
        <v>2038</v>
      </c>
      <c r="I145" s="2" t="n">
        <v>0.369967410671886</v>
      </c>
      <c r="J145" s="2" t="n">
        <v>0.0550513383835817</v>
      </c>
      <c r="K145" s="2" t="n">
        <v>0.201218225405089</v>
      </c>
      <c r="L145" s="2" t="n">
        <v>0.045</v>
      </c>
      <c r="M145" s="2" t="n">
        <v>0.319235273842195</v>
      </c>
    </row>
    <row r="146" customFormat="false" ht="15.25" hidden="false" customHeight="false" outlineLevel="0" collapsed="false">
      <c r="A146" s="21"/>
      <c r="B146" s="21" t="n">
        <v>33.03</v>
      </c>
      <c r="C146" s="21" t="n">
        <v>4.95</v>
      </c>
      <c r="D146" s="21" t="n">
        <v>25.15</v>
      </c>
      <c r="E146" s="21" t="n">
        <v>5.26</v>
      </c>
      <c r="F146" s="21" t="n">
        <v>31.61</v>
      </c>
      <c r="G146" s="21"/>
      <c r="H146" s="0" t="n">
        <f aca="false">H142+1</f>
        <v>2039</v>
      </c>
      <c r="I146" s="2" t="n">
        <v>0.369924015462869</v>
      </c>
      <c r="J146" s="2" t="n">
        <v>0.0550056508497204</v>
      </c>
      <c r="K146" s="2" t="n">
        <v>0.201175915076297</v>
      </c>
      <c r="L146" s="2" t="n">
        <v>0.045</v>
      </c>
      <c r="M146" s="2" t="n">
        <v>0.319463813205175</v>
      </c>
    </row>
    <row r="147" customFormat="false" ht="15.25" hidden="false" customHeight="false" outlineLevel="0" collapsed="false">
      <c r="A147" s="21"/>
      <c r="B147" s="21" t="n">
        <v>2.39</v>
      </c>
      <c r="C147" s="21" t="n">
        <v>2.17</v>
      </c>
      <c r="D147" s="21" t="n">
        <v>2.13</v>
      </c>
      <c r="E147" s="21" t="n">
        <v>1.93</v>
      </c>
      <c r="F147" s="21" t="n">
        <v>2.17</v>
      </c>
      <c r="G147" s="21"/>
      <c r="H147" s="0" t="n">
        <f aca="false">H143+1</f>
        <v>2039</v>
      </c>
      <c r="I147" s="2" t="n">
        <v>0.369952250852049</v>
      </c>
      <c r="J147" s="2" t="n">
        <v>0.054998723834095</v>
      </c>
      <c r="K147" s="2" t="n">
        <v>0.201203444580748</v>
      </c>
      <c r="L147" s="2" t="n">
        <v>0.045</v>
      </c>
      <c r="M147" s="2" t="n">
        <v>0.319527082160722</v>
      </c>
    </row>
    <row r="148" customFormat="false" ht="15.25" hidden="false" customHeight="false" outlineLevel="0" collapsed="false">
      <c r="A148" s="55" t="n">
        <v>38</v>
      </c>
      <c r="B148" s="21" t="n">
        <v>5698822</v>
      </c>
      <c r="C148" s="21" t="n">
        <v>891651</v>
      </c>
      <c r="D148" s="21" t="n">
        <v>4205352</v>
      </c>
      <c r="E148" s="21" t="n">
        <v>795373</v>
      </c>
      <c r="F148" s="21" t="n">
        <v>5621860</v>
      </c>
      <c r="G148" s="56" t="n">
        <v>17210000</v>
      </c>
      <c r="H148" s="0" t="n">
        <f aca="false">H144+1</f>
        <v>2039</v>
      </c>
      <c r="I148" s="2" t="n">
        <v>0.369985247436925</v>
      </c>
      <c r="J148" s="2" t="n">
        <v>0.055016712773401</v>
      </c>
      <c r="K148" s="2" t="n">
        <v>0.201235616251002</v>
      </c>
      <c r="L148" s="2" t="n">
        <v>0.045</v>
      </c>
      <c r="M148" s="2" t="n">
        <v>0.319651471834619</v>
      </c>
    </row>
    <row r="149" customFormat="false" ht="15.25" hidden="false" customHeight="false" outlineLevel="0" collapsed="false">
      <c r="A149" s="21"/>
      <c r="B149" s="21" t="n">
        <v>0.74</v>
      </c>
      <c r="C149" s="21" t="n">
        <v>0.12</v>
      </c>
      <c r="D149" s="21" t="n">
        <v>0.54</v>
      </c>
      <c r="E149" s="21" t="n">
        <v>0.1</v>
      </c>
      <c r="F149" s="21" t="n">
        <v>0.73</v>
      </c>
      <c r="G149" s="21" t="n">
        <v>2.22</v>
      </c>
      <c r="H149" s="0" t="n">
        <f aca="false">H145+1</f>
        <v>2039</v>
      </c>
      <c r="I149" s="2" t="n">
        <v>0.37009367704788</v>
      </c>
      <c r="J149" s="2" t="n">
        <v>0.0550594066828023</v>
      </c>
      <c r="K149" s="2" t="n">
        <v>0.201341335121683</v>
      </c>
      <c r="L149" s="2" t="n">
        <v>0.045</v>
      </c>
      <c r="M149" s="2" t="n">
        <v>0.318524881735436</v>
      </c>
    </row>
    <row r="150" customFormat="false" ht="15.25" hidden="false" customHeight="false" outlineLevel="0" collapsed="false">
      <c r="A150" s="21"/>
      <c r="B150" s="21" t="n">
        <v>33.11</v>
      </c>
      <c r="C150" s="21" t="n">
        <v>5.18</v>
      </c>
      <c r="D150" s="21" t="n">
        <v>24.43</v>
      </c>
      <c r="E150" s="21" t="n">
        <v>4.62</v>
      </c>
      <c r="F150" s="21" t="n">
        <v>32.66</v>
      </c>
      <c r="G150" s="21"/>
      <c r="H150" s="0" t="n">
        <f aca="false">H146+1</f>
        <v>2040</v>
      </c>
      <c r="I150" s="2" t="n">
        <v>0.37012067165942</v>
      </c>
      <c r="J150" s="2" t="n">
        <v>0.0551256969197777</v>
      </c>
      <c r="K150" s="2" t="n">
        <v>0.201367654867934</v>
      </c>
      <c r="L150" s="2" t="n">
        <v>0.045</v>
      </c>
      <c r="M150" s="2" t="n">
        <v>0.318544735500798</v>
      </c>
    </row>
    <row r="151" customFormat="false" ht="15.25" hidden="false" customHeight="false" outlineLevel="0" collapsed="false">
      <c r="A151" s="21"/>
      <c r="B151" s="21" t="n">
        <v>2.41</v>
      </c>
      <c r="C151" s="21" t="n">
        <v>2.28</v>
      </c>
      <c r="D151" s="21" t="n">
        <v>2.08</v>
      </c>
      <c r="E151" s="21" t="n">
        <v>1.7</v>
      </c>
      <c r="F151" s="21" t="n">
        <v>2.25</v>
      </c>
      <c r="G151" s="21"/>
      <c r="H151" s="0" t="n">
        <f aca="false">H147+1</f>
        <v>2040</v>
      </c>
      <c r="I151" s="2" t="n">
        <v>0.370144555171764</v>
      </c>
      <c r="J151" s="2" t="n">
        <v>0.0551306016076231</v>
      </c>
      <c r="K151" s="2" t="n">
        <v>0.20139094129247</v>
      </c>
      <c r="L151" s="2" t="n">
        <v>0.045</v>
      </c>
      <c r="M151" s="2" t="n">
        <v>0.318574222470696</v>
      </c>
    </row>
    <row r="152" customFormat="false" ht="15.25" hidden="false" customHeight="false" outlineLevel="0" collapsed="false">
      <c r="A152" s="55" t="n">
        <v>39</v>
      </c>
      <c r="B152" s="21" t="n">
        <v>5784850</v>
      </c>
      <c r="C152" s="21" t="n">
        <v>803344</v>
      </c>
      <c r="D152" s="21" t="n">
        <v>4005885</v>
      </c>
      <c r="E152" s="21" t="n">
        <v>919487</v>
      </c>
      <c r="F152" s="21" t="n">
        <v>5737979</v>
      </c>
      <c r="G152" s="56" t="n">
        <v>17250000</v>
      </c>
      <c r="H152" s="0" t="n">
        <f aca="false">H148+1</f>
        <v>2040</v>
      </c>
      <c r="I152" s="2" t="n">
        <v>0.370133407676269</v>
      </c>
      <c r="J152" s="2" t="n">
        <v>0.0551271235536476</v>
      </c>
      <c r="K152" s="2" t="n">
        <v>0.201380072484362</v>
      </c>
      <c r="L152" s="2" t="n">
        <v>0.045</v>
      </c>
      <c r="M152" s="2" t="n">
        <v>0.318707708195107</v>
      </c>
    </row>
    <row r="153" customFormat="false" ht="15.25" hidden="false" customHeight="false" outlineLevel="0" collapsed="false">
      <c r="A153" s="21"/>
      <c r="B153" s="21" t="n">
        <v>0.75</v>
      </c>
      <c r="C153" s="21" t="n">
        <v>0.1</v>
      </c>
      <c r="D153" s="21" t="n">
        <v>0.52</v>
      </c>
      <c r="E153" s="21" t="n">
        <v>0.12</v>
      </c>
      <c r="F153" s="21" t="n">
        <v>0.74</v>
      </c>
      <c r="G153" s="21" t="n">
        <v>2.23</v>
      </c>
      <c r="H153" s="0" t="n">
        <f aca="false">H149+1</f>
        <v>2040</v>
      </c>
      <c r="I153" s="2" t="n">
        <v>0.370130879001633</v>
      </c>
      <c r="J153" s="2" t="n">
        <v>0.0549831244722486</v>
      </c>
      <c r="K153" s="2" t="n">
        <v>0.201377607026592</v>
      </c>
      <c r="L153" s="2" t="n">
        <v>0.045</v>
      </c>
      <c r="M153" s="2" t="n">
        <v>0.317344391258658</v>
      </c>
    </row>
    <row r="154" customFormat="false" ht="15.25" hidden="false" customHeight="false" outlineLevel="0" collapsed="false">
      <c r="A154" s="21"/>
      <c r="B154" s="21" t="n">
        <v>33.53</v>
      </c>
      <c r="C154" s="21" t="n">
        <v>4.66</v>
      </c>
      <c r="D154" s="21" t="n">
        <v>23.22</v>
      </c>
      <c r="E154" s="21" t="n">
        <v>5.33</v>
      </c>
      <c r="F154" s="21" t="n">
        <v>33.26</v>
      </c>
      <c r="G154" s="21"/>
      <c r="H154" s="0" t="n">
        <f aca="false">H150+1</f>
        <v>2041</v>
      </c>
      <c r="I154" s="2" t="n">
        <v>0.370133637268578</v>
      </c>
      <c r="J154" s="2" t="n">
        <v>0.0551193351299699</v>
      </c>
      <c r="K154" s="2" t="n">
        <v>0.201380296336864</v>
      </c>
      <c r="L154" s="2" t="n">
        <v>0.045</v>
      </c>
      <c r="M154" s="2" t="n">
        <v>0.317346440599927</v>
      </c>
    </row>
    <row r="155" customFormat="false" ht="15.25" hidden="false" customHeight="false" outlineLevel="0" collapsed="false">
      <c r="A155" s="21"/>
      <c r="B155" s="21" t="n">
        <v>2.45</v>
      </c>
      <c r="C155" s="21" t="n">
        <v>2.06</v>
      </c>
      <c r="D155" s="21" t="n">
        <v>1.98</v>
      </c>
      <c r="E155" s="21" t="n">
        <v>1.97</v>
      </c>
      <c r="F155" s="21" t="n">
        <v>2.3</v>
      </c>
      <c r="G155" s="21"/>
      <c r="I155" s="2"/>
    </row>
    <row r="156" customFormat="false" ht="15.25" hidden="false" customHeight="false" outlineLevel="0" collapsed="false">
      <c r="A156" s="55" t="n">
        <v>40</v>
      </c>
      <c r="B156" s="21" t="n">
        <v>5638228</v>
      </c>
      <c r="C156" s="21" t="n">
        <v>904168</v>
      </c>
      <c r="D156" s="21" t="n">
        <v>4284748</v>
      </c>
      <c r="E156" s="21" t="n">
        <v>848787</v>
      </c>
      <c r="F156" s="21" t="n">
        <v>5603675</v>
      </c>
      <c r="G156" s="56" t="n">
        <v>17280000</v>
      </c>
    </row>
    <row r="157" customFormat="false" ht="15.25" hidden="false" customHeight="false" outlineLevel="0" collapsed="false">
      <c r="A157" s="21"/>
      <c r="B157" s="21" t="n">
        <v>0.73</v>
      </c>
      <c r="C157" s="21" t="n">
        <v>0.12</v>
      </c>
      <c r="D157" s="21" t="n">
        <v>0.55</v>
      </c>
      <c r="E157" s="21" t="n">
        <v>0.11</v>
      </c>
      <c r="F157" s="21" t="n">
        <v>0.72</v>
      </c>
      <c r="G157" s="21" t="n">
        <v>2.23</v>
      </c>
    </row>
    <row r="158" customFormat="false" ht="15.25" hidden="false" customHeight="false" outlineLevel="0" collapsed="false">
      <c r="A158" s="21"/>
      <c r="B158" s="21" t="n">
        <v>32.63</v>
      </c>
      <c r="C158" s="21" t="n">
        <v>5.23</v>
      </c>
      <c r="D158" s="21" t="n">
        <v>24.8</v>
      </c>
      <c r="E158" s="21" t="n">
        <v>4.91</v>
      </c>
      <c r="F158" s="21" t="n">
        <v>32.43</v>
      </c>
      <c r="G158" s="21"/>
    </row>
    <row r="159" customFormat="false" ht="15.25" hidden="false" customHeight="false" outlineLevel="0" collapsed="false">
      <c r="A159" s="21"/>
      <c r="B159" s="21" t="n">
        <v>2.38</v>
      </c>
      <c r="C159" s="21" t="n">
        <v>2.32</v>
      </c>
      <c r="D159" s="21" t="n">
        <v>2.12</v>
      </c>
      <c r="E159" s="21" t="n">
        <v>1.82</v>
      </c>
      <c r="F159" s="21" t="n">
        <v>2.24</v>
      </c>
      <c r="G159" s="21"/>
    </row>
    <row r="160" customFormat="false" ht="15.25" hidden="false" customHeight="false" outlineLevel="0" collapsed="false">
      <c r="A160" s="55" t="n">
        <v>41</v>
      </c>
      <c r="B160" s="21" t="n">
        <v>5641528</v>
      </c>
      <c r="C160" s="21" t="n">
        <v>897245</v>
      </c>
      <c r="D160" s="21" t="n">
        <v>4302749</v>
      </c>
      <c r="E160" s="21" t="n">
        <v>796378</v>
      </c>
      <c r="F160" s="21" t="n">
        <v>5681560</v>
      </c>
      <c r="G160" s="56" t="n">
        <v>17320000</v>
      </c>
    </row>
    <row r="161" customFormat="false" ht="15.25" hidden="false" customHeight="false" outlineLevel="0" collapsed="false">
      <c r="A161" s="21"/>
      <c r="B161" s="21" t="n">
        <v>0.73</v>
      </c>
      <c r="C161" s="21" t="n">
        <v>0.12</v>
      </c>
      <c r="D161" s="21" t="n">
        <v>0.56</v>
      </c>
      <c r="E161" s="21" t="n">
        <v>0.1</v>
      </c>
      <c r="F161" s="21" t="n">
        <v>0.73</v>
      </c>
      <c r="G161" s="21" t="n">
        <v>2.24</v>
      </c>
    </row>
    <row r="162" customFormat="false" ht="15.25" hidden="false" customHeight="false" outlineLevel="0" collapsed="false">
      <c r="A162" s="21"/>
      <c r="B162" s="21" t="n">
        <v>32.57</v>
      </c>
      <c r="C162" s="21" t="n">
        <v>5.18</v>
      </c>
      <c r="D162" s="21" t="n">
        <v>24.84</v>
      </c>
      <c r="E162" s="21" t="n">
        <v>4.6</v>
      </c>
      <c r="F162" s="21" t="n">
        <v>32.8</v>
      </c>
      <c r="G162" s="21"/>
    </row>
    <row r="163" customFormat="false" ht="15.25" hidden="false" customHeight="false" outlineLevel="0" collapsed="false">
      <c r="A163" s="21"/>
      <c r="B163" s="21" t="n">
        <v>2.39</v>
      </c>
      <c r="C163" s="21" t="n">
        <v>2.3</v>
      </c>
      <c r="D163" s="21" t="n">
        <v>2.13</v>
      </c>
      <c r="E163" s="21" t="n">
        <v>1.7</v>
      </c>
      <c r="F163" s="21" t="n">
        <v>2.28</v>
      </c>
      <c r="G163" s="21"/>
    </row>
    <row r="164" customFormat="false" ht="15.25" hidden="false" customHeight="false" outlineLevel="0" collapsed="false">
      <c r="A164" s="55" t="n">
        <v>42</v>
      </c>
      <c r="B164" s="21" t="n">
        <v>5852399</v>
      </c>
      <c r="C164" s="21" t="n">
        <v>818709</v>
      </c>
      <c r="D164" s="21" t="n">
        <v>4294181</v>
      </c>
      <c r="E164" s="21" t="n">
        <v>752647</v>
      </c>
      <c r="F164" s="21" t="n">
        <v>5814057</v>
      </c>
      <c r="G164" s="56" t="n">
        <v>17530000</v>
      </c>
    </row>
    <row r="165" customFormat="false" ht="15.25" hidden="false" customHeight="false" outlineLevel="0" collapsed="false">
      <c r="A165" s="21"/>
      <c r="B165" s="21" t="n">
        <v>0.76</v>
      </c>
      <c r="C165" s="21" t="n">
        <v>0.11</v>
      </c>
      <c r="D165" s="21" t="n">
        <v>0.56</v>
      </c>
      <c r="E165" s="21" t="n">
        <v>0.1</v>
      </c>
      <c r="F165" s="21" t="n">
        <v>0.75</v>
      </c>
      <c r="G165" s="21" t="n">
        <v>2.27</v>
      </c>
    </row>
    <row r="166" customFormat="false" ht="15.25" hidden="false" customHeight="false" outlineLevel="0" collapsed="false">
      <c r="A166" s="21"/>
      <c r="B166" s="21" t="n">
        <v>33.38</v>
      </c>
      <c r="C166" s="21" t="n">
        <v>4.67</v>
      </c>
      <c r="D166" s="21" t="n">
        <v>24.49</v>
      </c>
      <c r="E166" s="21" t="n">
        <v>4.29</v>
      </c>
      <c r="F166" s="21" t="n">
        <v>33.16</v>
      </c>
      <c r="G166" s="21"/>
    </row>
    <row r="167" customFormat="false" ht="15.25" hidden="false" customHeight="false" outlineLevel="0" collapsed="false">
      <c r="A167" s="21"/>
      <c r="B167" s="21" t="n">
        <v>2.48</v>
      </c>
      <c r="C167" s="21" t="n">
        <v>2.1</v>
      </c>
      <c r="D167" s="21" t="n">
        <v>2.13</v>
      </c>
      <c r="E167" s="21" t="n">
        <v>1.61</v>
      </c>
      <c r="F167" s="21" t="n">
        <v>2.33</v>
      </c>
      <c r="G167" s="21"/>
    </row>
    <row r="168" customFormat="false" ht="15.25" hidden="false" customHeight="false" outlineLevel="0" collapsed="false">
      <c r="A168" s="55" t="n">
        <v>43</v>
      </c>
      <c r="B168" s="21" t="n">
        <v>5852117</v>
      </c>
      <c r="C168" s="21" t="n">
        <v>806732</v>
      </c>
      <c r="D168" s="21" t="n">
        <v>4176000</v>
      </c>
      <c r="E168" s="21" t="n">
        <v>838703</v>
      </c>
      <c r="F168" s="21" t="n">
        <v>5976487</v>
      </c>
      <c r="G168" s="56" t="n">
        <v>17650000</v>
      </c>
    </row>
    <row r="169" customFormat="false" ht="15.25" hidden="false" customHeight="false" outlineLevel="0" collapsed="false">
      <c r="A169" s="21"/>
      <c r="B169" s="21" t="n">
        <v>0.76</v>
      </c>
      <c r="C169" s="21" t="n">
        <v>0.1</v>
      </c>
      <c r="D169" s="21" t="n">
        <v>0.54</v>
      </c>
      <c r="E169" s="21" t="n">
        <v>0.11</v>
      </c>
      <c r="F169" s="21" t="n">
        <v>0.77</v>
      </c>
      <c r="G169" s="21" t="n">
        <v>2.28</v>
      </c>
    </row>
    <row r="170" customFormat="false" ht="15.25" hidden="false" customHeight="false" outlineLevel="0" collapsed="false">
      <c r="A170" s="21"/>
      <c r="B170" s="21" t="n">
        <v>33.16</v>
      </c>
      <c r="C170" s="21" t="n">
        <v>4.57</v>
      </c>
      <c r="D170" s="21" t="n">
        <v>23.66</v>
      </c>
      <c r="E170" s="21" t="n">
        <v>4.75</v>
      </c>
      <c r="F170" s="21" t="n">
        <v>33.86</v>
      </c>
      <c r="G170" s="21"/>
    </row>
    <row r="171" customFormat="false" ht="15.25" hidden="false" customHeight="false" outlineLevel="0" collapsed="false">
      <c r="A171" s="21"/>
      <c r="B171" s="21" t="n">
        <v>2.48</v>
      </c>
      <c r="C171" s="21" t="n">
        <v>2.07</v>
      </c>
      <c r="D171" s="21" t="n">
        <v>2.07</v>
      </c>
      <c r="E171" s="21" t="n">
        <v>1.8</v>
      </c>
      <c r="F171" s="21" t="n">
        <v>2.39</v>
      </c>
      <c r="G171" s="21"/>
    </row>
    <row r="172" customFormat="false" ht="15.25" hidden="false" customHeight="false" outlineLevel="0" collapsed="false">
      <c r="A172" s="55" t="n">
        <v>44</v>
      </c>
      <c r="B172" s="21" t="n">
        <v>5773469</v>
      </c>
      <c r="C172" s="21" t="n">
        <v>867465</v>
      </c>
      <c r="D172" s="21" t="n">
        <v>4189589</v>
      </c>
      <c r="E172" s="21" t="n">
        <v>886213</v>
      </c>
      <c r="F172" s="21" t="n">
        <v>6081799</v>
      </c>
      <c r="G172" s="56" t="n">
        <v>17800000</v>
      </c>
    </row>
    <row r="173" customFormat="false" ht="15.25" hidden="false" customHeight="false" outlineLevel="0" collapsed="false">
      <c r="A173" s="21"/>
      <c r="B173" s="21" t="n">
        <v>0.75</v>
      </c>
      <c r="C173" s="21" t="n">
        <v>0.11</v>
      </c>
      <c r="D173" s="21" t="n">
        <v>0.54</v>
      </c>
      <c r="E173" s="21" t="n">
        <v>0.11</v>
      </c>
      <c r="F173" s="21" t="n">
        <v>0.79</v>
      </c>
      <c r="G173" s="21" t="n">
        <v>2.3</v>
      </c>
    </row>
    <row r="174" customFormat="false" ht="15.25" hidden="false" customHeight="false" outlineLevel="0" collapsed="false">
      <c r="A174" s="21"/>
      <c r="B174" s="21" t="n">
        <v>32.44</v>
      </c>
      <c r="C174" s="21" t="n">
        <v>4.87</v>
      </c>
      <c r="D174" s="21" t="n">
        <v>23.54</v>
      </c>
      <c r="E174" s="21" t="n">
        <v>4.98</v>
      </c>
      <c r="F174" s="21" t="n">
        <v>34.17</v>
      </c>
      <c r="G174" s="21"/>
    </row>
    <row r="175" customFormat="false" ht="15.25" hidden="false" customHeight="false" outlineLevel="0" collapsed="false">
      <c r="A175" s="21"/>
      <c r="B175" s="21" t="n">
        <v>2.44</v>
      </c>
      <c r="C175" s="21" t="n">
        <v>2.22</v>
      </c>
      <c r="D175" s="21" t="n">
        <v>2.08</v>
      </c>
      <c r="E175" s="21" t="n">
        <v>1.9</v>
      </c>
      <c r="F175" s="21" t="n">
        <v>2.44</v>
      </c>
      <c r="G175" s="21"/>
    </row>
    <row r="176" customFormat="false" ht="15.25" hidden="false" customHeight="false" outlineLevel="0" collapsed="false">
      <c r="A176" s="55" t="n">
        <v>45</v>
      </c>
      <c r="B176" s="21" t="n">
        <v>5778146</v>
      </c>
      <c r="C176" s="21" t="n">
        <v>865660</v>
      </c>
      <c r="D176" s="21" t="n">
        <v>4206559</v>
      </c>
      <c r="E176" s="21" t="n">
        <v>889378</v>
      </c>
      <c r="F176" s="21" t="n">
        <v>6049564</v>
      </c>
      <c r="G176" s="56" t="n">
        <v>17790000</v>
      </c>
    </row>
    <row r="177" customFormat="false" ht="15.25" hidden="false" customHeight="false" outlineLevel="0" collapsed="false">
      <c r="A177" s="21"/>
      <c r="B177" s="21" t="n">
        <v>0.75</v>
      </c>
      <c r="C177" s="21" t="n">
        <v>0.11</v>
      </c>
      <c r="D177" s="21" t="n">
        <v>0.54</v>
      </c>
      <c r="E177" s="21" t="n">
        <v>0.11</v>
      </c>
      <c r="F177" s="21" t="n">
        <v>0.78</v>
      </c>
      <c r="G177" s="21" t="n">
        <v>2.3</v>
      </c>
    </row>
    <row r="178" customFormat="false" ht="15.25" hidden="false" customHeight="false" outlineLevel="0" collapsed="false">
      <c r="A178" s="21"/>
      <c r="B178" s="21" t="n">
        <v>32.48</v>
      </c>
      <c r="C178" s="21" t="n">
        <v>4.87</v>
      </c>
      <c r="D178" s="21" t="n">
        <v>23.65</v>
      </c>
      <c r="E178" s="21" t="n">
        <v>5</v>
      </c>
      <c r="F178" s="21" t="n">
        <v>34.01</v>
      </c>
      <c r="G178" s="21"/>
    </row>
    <row r="179" customFormat="false" ht="15.25" hidden="false" customHeight="false" outlineLevel="0" collapsed="false">
      <c r="A179" s="21"/>
      <c r="B179" s="21" t="n">
        <v>2.44</v>
      </c>
      <c r="C179" s="21" t="n">
        <v>2.22</v>
      </c>
      <c r="D179" s="21" t="n">
        <v>2.08</v>
      </c>
      <c r="E179" s="21" t="n">
        <v>1.9</v>
      </c>
      <c r="F179" s="21" t="n">
        <v>2.42</v>
      </c>
      <c r="G179" s="21"/>
    </row>
    <row r="180" customFormat="false" ht="15.25" hidden="false" customHeight="false" outlineLevel="0" collapsed="false">
      <c r="A180" s="55" t="n">
        <v>46</v>
      </c>
      <c r="B180" s="21" t="n">
        <v>5835978</v>
      </c>
      <c r="C180" s="21" t="n">
        <v>884238</v>
      </c>
      <c r="D180" s="21" t="n">
        <v>4345691</v>
      </c>
      <c r="E180" s="21" t="n">
        <v>830654</v>
      </c>
      <c r="F180" s="21" t="n">
        <v>5988065</v>
      </c>
      <c r="G180" s="56" t="n">
        <v>17880000</v>
      </c>
    </row>
    <row r="181" customFormat="false" ht="15.25" hidden="false" customHeight="false" outlineLevel="0" collapsed="false">
      <c r="A181" s="21"/>
      <c r="B181" s="21" t="n">
        <v>0.75</v>
      </c>
      <c r="C181" s="21" t="n">
        <v>0.11</v>
      </c>
      <c r="D181" s="21" t="n">
        <v>0.56</v>
      </c>
      <c r="E181" s="21" t="n">
        <v>0.11</v>
      </c>
      <c r="F181" s="21" t="n">
        <v>0.77</v>
      </c>
      <c r="G181" s="21" t="n">
        <v>2.31</v>
      </c>
    </row>
    <row r="182" customFormat="false" ht="15.25" hidden="false" customHeight="false" outlineLevel="0" collapsed="false">
      <c r="A182" s="21"/>
      <c r="B182" s="21" t="n">
        <v>32.63</v>
      </c>
      <c r="C182" s="21" t="n">
        <v>4.94</v>
      </c>
      <c r="D182" s="21" t="n">
        <v>24.3</v>
      </c>
      <c r="E182" s="21" t="n">
        <v>4.64</v>
      </c>
      <c r="F182" s="21" t="n">
        <v>33.48</v>
      </c>
      <c r="G182" s="21"/>
    </row>
    <row r="183" customFormat="false" ht="15.25" hidden="false" customHeight="false" outlineLevel="0" collapsed="false">
      <c r="A183" s="21"/>
      <c r="B183" s="21" t="n">
        <v>2.47</v>
      </c>
      <c r="C183" s="21" t="n">
        <v>2.27</v>
      </c>
      <c r="D183" s="21" t="n">
        <v>2.15</v>
      </c>
      <c r="E183" s="21" t="n">
        <v>1.78</v>
      </c>
      <c r="F183" s="21" t="n">
        <v>2.4</v>
      </c>
      <c r="G183" s="21"/>
    </row>
    <row r="184" customFormat="false" ht="15.25" hidden="false" customHeight="false" outlineLevel="0" collapsed="false">
      <c r="A184" s="55" t="n">
        <v>47</v>
      </c>
      <c r="B184" s="21" t="n">
        <v>5958898</v>
      </c>
      <c r="C184" s="21" t="n">
        <v>844237</v>
      </c>
      <c r="D184" s="21" t="n">
        <v>4105233</v>
      </c>
      <c r="E184" s="21" t="n">
        <v>839708</v>
      </c>
      <c r="F184" s="21" t="n">
        <v>6164392</v>
      </c>
      <c r="G184" s="56" t="n">
        <v>17910000</v>
      </c>
    </row>
    <row r="185" customFormat="false" ht="15.25" hidden="false" customHeight="false" outlineLevel="0" collapsed="false">
      <c r="A185" s="21"/>
      <c r="B185" s="21" t="n">
        <v>0.77</v>
      </c>
      <c r="C185" s="21" t="n">
        <v>0.11</v>
      </c>
      <c r="D185" s="21" t="n">
        <v>0.53</v>
      </c>
      <c r="E185" s="21" t="n">
        <v>0.11</v>
      </c>
      <c r="F185" s="21" t="n">
        <v>0.8</v>
      </c>
      <c r="G185" s="21" t="n">
        <v>2.32</v>
      </c>
    </row>
    <row r="186" customFormat="false" ht="15.25" hidden="false" customHeight="false" outlineLevel="0" collapsed="false">
      <c r="A186" s="21"/>
      <c r="B186" s="21" t="n">
        <v>33.27</v>
      </c>
      <c r="C186" s="21" t="n">
        <v>4.71</v>
      </c>
      <c r="D186" s="21" t="n">
        <v>22.92</v>
      </c>
      <c r="E186" s="21" t="n">
        <v>4.69</v>
      </c>
      <c r="F186" s="21" t="n">
        <v>34.41</v>
      </c>
      <c r="G186" s="21"/>
    </row>
    <row r="187" customFormat="false" ht="15.25" hidden="false" customHeight="false" outlineLevel="0" collapsed="false">
      <c r="A187" s="21"/>
      <c r="B187" s="21" t="n">
        <v>2.52</v>
      </c>
      <c r="C187" s="21" t="n">
        <v>2.16</v>
      </c>
      <c r="D187" s="21" t="n">
        <v>2.03</v>
      </c>
      <c r="E187" s="21" t="n">
        <v>1.8</v>
      </c>
      <c r="F187" s="21" t="n">
        <v>2.47</v>
      </c>
      <c r="G187" s="21"/>
    </row>
    <row r="188" customFormat="false" ht="15.25" hidden="false" customHeight="false" outlineLevel="0" collapsed="false">
      <c r="A188" s="55" t="n">
        <v>48</v>
      </c>
      <c r="B188" s="21" t="n">
        <v>5866215</v>
      </c>
      <c r="C188" s="21" t="n">
        <v>846059</v>
      </c>
      <c r="D188" s="21" t="n">
        <v>4249070</v>
      </c>
      <c r="E188" s="21" t="n">
        <v>776438</v>
      </c>
      <c r="F188" s="21" t="n">
        <v>6203994</v>
      </c>
      <c r="G188" s="56" t="n">
        <v>17940000</v>
      </c>
    </row>
    <row r="189" customFormat="false" ht="15.25" hidden="false" customHeight="false" outlineLevel="0" collapsed="false">
      <c r="A189" s="21"/>
      <c r="B189" s="21" t="n">
        <v>0.76</v>
      </c>
      <c r="C189" s="21" t="n">
        <v>0.11</v>
      </c>
      <c r="D189" s="21" t="n">
        <v>0.55</v>
      </c>
      <c r="E189" s="21" t="n">
        <v>0.1</v>
      </c>
      <c r="F189" s="21" t="n">
        <v>0.8</v>
      </c>
      <c r="G189" s="21" t="n">
        <v>2.32</v>
      </c>
    </row>
    <row r="190" customFormat="false" ht="15.25" hidden="false" customHeight="false" outlineLevel="0" collapsed="false">
      <c r="A190" s="21"/>
      <c r="B190" s="21" t="n">
        <v>32.7</v>
      </c>
      <c r="C190" s="21" t="n">
        <v>4.72</v>
      </c>
      <c r="D190" s="21" t="n">
        <v>23.68</v>
      </c>
      <c r="E190" s="21" t="n">
        <v>4.33</v>
      </c>
      <c r="F190" s="21" t="n">
        <v>34.58</v>
      </c>
      <c r="G190" s="21"/>
    </row>
    <row r="191" customFormat="false" ht="15.25" hidden="false" customHeight="false" outlineLevel="0" collapsed="false">
      <c r="A191" s="21"/>
      <c r="B191" s="21" t="n">
        <v>2.48</v>
      </c>
      <c r="C191" s="21" t="n">
        <v>2.17</v>
      </c>
      <c r="D191" s="21" t="n">
        <v>2.11</v>
      </c>
      <c r="E191" s="21" t="n">
        <v>1.66</v>
      </c>
      <c r="F191" s="21" t="n">
        <v>2.49</v>
      </c>
      <c r="G191" s="21"/>
    </row>
    <row r="192" customFormat="false" ht="15.25" hidden="false" customHeight="false" outlineLevel="0" collapsed="false">
      <c r="A192" s="55" t="s">
        <v>84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1"/>
      <c r="B193" s="21" t="n">
        <v>30.56</v>
      </c>
      <c r="C193" s="21" t="n">
        <v>5.05</v>
      </c>
      <c r="D193" s="21" t="n">
        <v>26.09</v>
      </c>
      <c r="E193" s="21" t="n">
        <v>6.04</v>
      </c>
      <c r="F193" s="21" t="n">
        <v>32.27</v>
      </c>
      <c r="G193" s="21" t="n">
        <v>100</v>
      </c>
    </row>
    <row r="198" customFormat="false" ht="15.25" hidden="false" customHeight="false" outlineLevel="0" collapsed="false">
      <c r="A198" s="54" t="s">
        <v>187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189</v>
      </c>
      <c r="B199" s="54" t="s">
        <v>190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1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84</v>
      </c>
    </row>
    <row r="201" customFormat="false" ht="15.25" hidden="false" customHeight="false" outlineLevel="0" collapsed="false">
      <c r="A201" s="55" t="n">
        <v>52</v>
      </c>
      <c r="B201" s="21" t="n">
        <v>5937867</v>
      </c>
      <c r="C201" s="21" t="n">
        <v>841231</v>
      </c>
      <c r="D201" s="21" t="n">
        <v>4327359</v>
      </c>
      <c r="E201" s="21" t="n">
        <v>1152262</v>
      </c>
      <c r="F201" s="21" t="n">
        <v>6170992</v>
      </c>
      <c r="G201" s="56" t="n">
        <v>18430000</v>
      </c>
    </row>
    <row r="202" customFormat="false" ht="15.25" hidden="false" customHeight="false" outlineLevel="0" collapsed="false">
      <c r="A202" s="21"/>
      <c r="B202" s="21" t="n">
        <v>8.01</v>
      </c>
      <c r="C202" s="21" t="n">
        <v>1.13</v>
      </c>
      <c r="D202" s="21" t="n">
        <v>5.83</v>
      </c>
      <c r="E202" s="21" t="n">
        <v>1.55</v>
      </c>
      <c r="F202" s="21" t="n">
        <v>8.32</v>
      </c>
      <c r="G202" s="21" t="n">
        <v>24.85</v>
      </c>
    </row>
    <row r="203" customFormat="false" ht="15.25" hidden="false" customHeight="false" outlineLevel="0" collapsed="false">
      <c r="A203" s="21"/>
      <c r="B203" s="21" t="n">
        <v>32.22</v>
      </c>
      <c r="C203" s="21" t="n">
        <v>4.56</v>
      </c>
      <c r="D203" s="21" t="n">
        <v>23.48</v>
      </c>
      <c r="E203" s="21" t="n">
        <v>6.25</v>
      </c>
      <c r="F203" s="21" t="n">
        <v>33.48</v>
      </c>
      <c r="G203" s="21"/>
    </row>
    <row r="204" customFormat="false" ht="15.25" hidden="false" customHeight="false" outlineLevel="0" collapsed="false">
      <c r="A204" s="21"/>
      <c r="B204" s="21" t="n">
        <v>25.04</v>
      </c>
      <c r="C204" s="21" t="n">
        <v>22.7</v>
      </c>
      <c r="D204" s="21" t="n">
        <v>25.03</v>
      </c>
      <c r="E204" s="21" t="n">
        <v>26.99</v>
      </c>
      <c r="F204" s="21" t="n">
        <v>24.5</v>
      </c>
      <c r="G204" s="21"/>
    </row>
    <row r="205" customFormat="false" ht="15.25" hidden="false" customHeight="false" outlineLevel="0" collapsed="false">
      <c r="A205" s="55" t="n">
        <v>53</v>
      </c>
      <c r="B205" s="21" t="n">
        <v>5971587</v>
      </c>
      <c r="C205" s="21" t="n">
        <v>898585</v>
      </c>
      <c r="D205" s="21" t="n">
        <v>4380155</v>
      </c>
      <c r="E205" s="21" t="n">
        <v>1054859</v>
      </c>
      <c r="F205" s="21" t="n">
        <v>6193830</v>
      </c>
      <c r="G205" s="56" t="n">
        <v>18500000</v>
      </c>
    </row>
    <row r="206" customFormat="false" ht="15.25" hidden="false" customHeight="false" outlineLevel="0" collapsed="false">
      <c r="A206" s="21"/>
      <c r="B206" s="21" t="n">
        <v>8.05</v>
      </c>
      <c r="C206" s="21" t="n">
        <v>1.21</v>
      </c>
      <c r="D206" s="21" t="n">
        <v>5.91</v>
      </c>
      <c r="E206" s="21" t="n">
        <v>1.42</v>
      </c>
      <c r="F206" s="21" t="n">
        <v>8.35</v>
      </c>
      <c r="G206" s="21" t="n">
        <v>24.94</v>
      </c>
    </row>
    <row r="207" customFormat="false" ht="15.25" hidden="false" customHeight="false" outlineLevel="0" collapsed="false">
      <c r="A207" s="21"/>
      <c r="B207" s="21" t="n">
        <v>32.28</v>
      </c>
      <c r="C207" s="21" t="n">
        <v>4.86</v>
      </c>
      <c r="D207" s="21" t="n">
        <v>23.68</v>
      </c>
      <c r="E207" s="21" t="n">
        <v>5.7</v>
      </c>
      <c r="F207" s="21" t="n">
        <v>33.48</v>
      </c>
      <c r="G207" s="21"/>
    </row>
    <row r="208" customFormat="false" ht="15.25" hidden="false" customHeight="false" outlineLevel="0" collapsed="false">
      <c r="A208" s="21"/>
      <c r="B208" s="21" t="n">
        <v>25.18</v>
      </c>
      <c r="C208" s="21" t="n">
        <v>24.25</v>
      </c>
      <c r="D208" s="21" t="n">
        <v>25.33</v>
      </c>
      <c r="E208" s="21" t="n">
        <v>24.71</v>
      </c>
      <c r="F208" s="21" t="n">
        <v>24.59</v>
      </c>
      <c r="G208" s="21"/>
    </row>
    <row r="209" customFormat="false" ht="15.25" hidden="false" customHeight="false" outlineLevel="0" collapsed="false">
      <c r="A209" s="55" t="n">
        <v>54</v>
      </c>
      <c r="B209" s="21" t="n">
        <v>5978263</v>
      </c>
      <c r="C209" s="21" t="n">
        <v>946743</v>
      </c>
      <c r="D209" s="21" t="n">
        <v>4327744</v>
      </c>
      <c r="E209" s="21" t="n">
        <v>925491</v>
      </c>
      <c r="F209" s="21" t="n">
        <v>6469513</v>
      </c>
      <c r="G209" s="56" t="n">
        <v>18650000</v>
      </c>
    </row>
    <row r="210" customFormat="false" ht="15.25" hidden="false" customHeight="false" outlineLevel="0" collapsed="false">
      <c r="A210" s="21"/>
      <c r="B210" s="21" t="n">
        <v>8.06</v>
      </c>
      <c r="C210" s="21" t="n">
        <v>1.28</v>
      </c>
      <c r="D210" s="21" t="n">
        <v>5.84</v>
      </c>
      <c r="E210" s="21" t="n">
        <v>1.25</v>
      </c>
      <c r="F210" s="21" t="n">
        <v>8.72</v>
      </c>
      <c r="G210" s="21" t="n">
        <v>25.14</v>
      </c>
    </row>
    <row r="211" customFormat="false" ht="15.25" hidden="false" customHeight="false" outlineLevel="0" collapsed="false">
      <c r="A211" s="21"/>
      <c r="B211" s="21" t="n">
        <v>32.06</v>
      </c>
      <c r="C211" s="21" t="n">
        <v>5.08</v>
      </c>
      <c r="D211" s="21" t="n">
        <v>23.21</v>
      </c>
      <c r="E211" s="21" t="n">
        <v>4.96</v>
      </c>
      <c r="F211" s="21" t="n">
        <v>34.69</v>
      </c>
      <c r="G211" s="21"/>
    </row>
    <row r="212" customFormat="false" ht="15.25" hidden="false" customHeight="false" outlineLevel="0" collapsed="false">
      <c r="A212" s="21"/>
      <c r="B212" s="21" t="n">
        <v>25.21</v>
      </c>
      <c r="C212" s="21" t="n">
        <v>25.55</v>
      </c>
      <c r="D212" s="21" t="n">
        <v>25.03</v>
      </c>
      <c r="E212" s="21" t="n">
        <v>21.68</v>
      </c>
      <c r="F212" s="21" t="n">
        <v>25.68</v>
      </c>
      <c r="G212" s="21"/>
    </row>
    <row r="213" customFormat="false" ht="15.25" hidden="false" customHeight="false" outlineLevel="0" collapsed="false">
      <c r="A213" s="55" t="n">
        <v>55</v>
      </c>
      <c r="B213" s="21" t="n">
        <v>5827042</v>
      </c>
      <c r="C213" s="21" t="n">
        <v>1018826</v>
      </c>
      <c r="D213" s="21" t="n">
        <v>4254344</v>
      </c>
      <c r="E213" s="21" t="n">
        <v>1136376</v>
      </c>
      <c r="F213" s="21" t="n">
        <v>6355224</v>
      </c>
      <c r="G213" s="56" t="n">
        <v>18590000</v>
      </c>
    </row>
    <row r="214" customFormat="false" ht="15.25" hidden="false" customHeight="false" outlineLevel="0" collapsed="false">
      <c r="A214" s="21"/>
      <c r="B214" s="21" t="n">
        <v>7.86</v>
      </c>
      <c r="C214" s="21" t="n">
        <v>1.37</v>
      </c>
      <c r="D214" s="21" t="n">
        <v>5.74</v>
      </c>
      <c r="E214" s="21" t="n">
        <v>1.53</v>
      </c>
      <c r="F214" s="21" t="n">
        <v>8.57</v>
      </c>
      <c r="G214" s="21" t="n">
        <v>25.07</v>
      </c>
    </row>
    <row r="215" customFormat="false" ht="15.25" hidden="false" customHeight="false" outlineLevel="0" collapsed="false">
      <c r="A215" s="21"/>
      <c r="B215" s="21" t="n">
        <v>31.34</v>
      </c>
      <c r="C215" s="21" t="n">
        <v>5.48</v>
      </c>
      <c r="D215" s="21" t="n">
        <v>22.88</v>
      </c>
      <c r="E215" s="21" t="n">
        <v>6.11</v>
      </c>
      <c r="F215" s="21" t="n">
        <v>34.18</v>
      </c>
      <c r="G215" s="21"/>
    </row>
    <row r="216" customFormat="false" ht="15.25" hidden="false" customHeight="false" outlineLevel="0" collapsed="false">
      <c r="A216" s="21"/>
      <c r="B216" s="21" t="n">
        <v>24.57</v>
      </c>
      <c r="C216" s="21" t="n">
        <v>27.5</v>
      </c>
      <c r="D216" s="21" t="n">
        <v>24.61</v>
      </c>
      <c r="E216" s="21" t="n">
        <v>26.62</v>
      </c>
      <c r="F216" s="21" t="n">
        <v>25.23</v>
      </c>
      <c r="G216" s="21"/>
    </row>
    <row r="217" customFormat="false" ht="15.25" hidden="false" customHeight="false" outlineLevel="0" collapsed="false">
      <c r="A217" s="55" t="s">
        <v>84</v>
      </c>
      <c r="B217" s="56" t="n">
        <v>23710000</v>
      </c>
      <c r="C217" s="21" t="n">
        <v>3705385</v>
      </c>
      <c r="D217" s="56" t="n">
        <v>17290000</v>
      </c>
      <c r="E217" s="21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1"/>
      <c r="B218" s="21" t="n">
        <v>31.97</v>
      </c>
      <c r="C218" s="21" t="n">
        <v>5</v>
      </c>
      <c r="D218" s="21" t="n">
        <v>23.31</v>
      </c>
      <c r="E218" s="21" t="n">
        <v>5.76</v>
      </c>
      <c r="F218" s="21" t="n">
        <v>33.96</v>
      </c>
      <c r="G218" s="21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65234375" defaultRowHeight="12.85" zeroHeight="false" outlineLevelRow="0" outlineLevelCol="0"/>
  <sheetData>
    <row r="2" customFormat="false" ht="14.05" hidden="false" customHeight="false" outlineLevel="0" collapsed="false">
      <c r="A2" s="0" t="s">
        <v>34</v>
      </c>
      <c r="B2" s="0" t="n">
        <v>3</v>
      </c>
      <c r="C2" s="0" t="n">
        <f aca="false">B2+1</f>
        <v>4</v>
      </c>
      <c r="D2" s="0" t="n">
        <f aca="false">C2+1</f>
        <v>5</v>
      </c>
      <c r="E2" s="0" t="n">
        <f aca="false">D2+1</f>
        <v>6</v>
      </c>
      <c r="F2" s="0" t="n">
        <f aca="false">E2+1</f>
        <v>7</v>
      </c>
      <c r="G2" s="0" t="n">
        <f aca="false">F2+1</f>
        <v>8</v>
      </c>
      <c r="H2" s="0" t="n">
        <f aca="false">G2+1</f>
        <v>9</v>
      </c>
      <c r="I2" s="0" t="n">
        <f aca="false">H2+1</f>
        <v>10</v>
      </c>
      <c r="J2" s="0" t="n">
        <f aca="false">I2+1</f>
        <v>11</v>
      </c>
      <c r="K2" s="0" t="n">
        <f aca="false">J2+1</f>
        <v>12</v>
      </c>
      <c r="L2" s="0" t="n">
        <f aca="false">K2+1</f>
        <v>13</v>
      </c>
      <c r="M2" s="0" t="n">
        <f aca="false">L2+1</f>
        <v>14</v>
      </c>
      <c r="N2" s="0" t="n">
        <f aca="false">M2+1</f>
        <v>15</v>
      </c>
      <c r="O2" s="0" t="n">
        <f aca="false">N2+1</f>
        <v>16</v>
      </c>
      <c r="P2" s="0" t="n">
        <f aca="false">O2+1</f>
        <v>17</v>
      </c>
      <c r="Q2" s="0" t="n">
        <f aca="false">P2+1</f>
        <v>18</v>
      </c>
      <c r="R2" s="0" t="n">
        <f aca="false">Q2+1</f>
        <v>19</v>
      </c>
      <c r="S2" s="0" t="n">
        <f aca="false">R2+1</f>
        <v>20</v>
      </c>
      <c r="T2" s="0" t="n">
        <f aca="false">S2+1</f>
        <v>21</v>
      </c>
      <c r="U2" s="0" t="n">
        <f aca="false">T2+1</f>
        <v>22</v>
      </c>
      <c r="V2" s="0" t="n">
        <f aca="false">U2+1</f>
        <v>23</v>
      </c>
      <c r="W2" s="0" t="n">
        <f aca="false">V2+1</f>
        <v>24</v>
      </c>
      <c r="X2" s="0" t="n">
        <f aca="false">W2+1</f>
        <v>25</v>
      </c>
      <c r="Y2" s="0" t="n">
        <f aca="false">X2+1</f>
        <v>26</v>
      </c>
      <c r="Z2" s="0" t="n">
        <f aca="false">Y2+1</f>
        <v>27</v>
      </c>
      <c r="AA2" s="0" t="n">
        <f aca="false">Z2+1</f>
        <v>28</v>
      </c>
      <c r="AB2" s="0" t="n">
        <f aca="false">AA2+1</f>
        <v>29</v>
      </c>
      <c r="AC2" s="0" t="n">
        <f aca="false">AB2+1</f>
        <v>30</v>
      </c>
      <c r="AD2" s="0" t="n">
        <f aca="false">AC2+1</f>
        <v>31</v>
      </c>
      <c r="AE2" s="0" t="n">
        <f aca="false">AD2+1</f>
        <v>32</v>
      </c>
      <c r="AF2" s="0" t="n">
        <f aca="false">AE2+1</f>
        <v>33</v>
      </c>
      <c r="AG2" s="0" t="n">
        <f aca="false">AF2+1</f>
        <v>34</v>
      </c>
      <c r="AH2" s="0" t="n">
        <f aca="false">AG2+1</f>
        <v>35</v>
      </c>
      <c r="AI2" s="0" t="n">
        <f aca="false">AH2+1</f>
        <v>36</v>
      </c>
      <c r="AJ2" s="0" t="n">
        <f aca="false">AI2+1</f>
        <v>37</v>
      </c>
      <c r="AK2" s="0" t="n">
        <f aca="false">AJ2+1</f>
        <v>38</v>
      </c>
      <c r="AL2" s="0" t="n">
        <f aca="false">AK2+1</f>
        <v>39</v>
      </c>
      <c r="AM2" s="0" t="n">
        <f aca="false">AL2+1</f>
        <v>40</v>
      </c>
      <c r="AN2" s="0" t="n">
        <f aca="false">AM2+1</f>
        <v>41</v>
      </c>
      <c r="AO2" s="0" t="n">
        <f aca="false">AN2+1</f>
        <v>42</v>
      </c>
      <c r="AP2" s="0" t="n">
        <f aca="false">AO2+1</f>
        <v>43</v>
      </c>
      <c r="AQ2" s="0" t="n">
        <f aca="false">AP2+1</f>
        <v>44</v>
      </c>
      <c r="AR2" s="0" t="n">
        <f aca="false">AQ2+1</f>
        <v>45</v>
      </c>
      <c r="AS2" s="0" t="n">
        <f aca="false">AR2+1</f>
        <v>46</v>
      </c>
      <c r="AT2" s="0" t="n">
        <f aca="false">AS2+1</f>
        <v>47</v>
      </c>
      <c r="AU2" s="0" t="n">
        <f aca="false">AT2+1</f>
        <v>48</v>
      </c>
      <c r="AV2" s="0" t="n">
        <f aca="false">AU2+1</f>
        <v>49</v>
      </c>
      <c r="AW2" s="0" t="n">
        <f aca="false">AV2+1</f>
        <v>50</v>
      </c>
      <c r="AX2" s="0" t="n">
        <f aca="false">AW2+1</f>
        <v>51</v>
      </c>
      <c r="AY2" s="0" t="n">
        <f aca="false">AX2+1</f>
        <v>52</v>
      </c>
      <c r="AZ2" s="0" t="n">
        <f aca="false">AY2+1</f>
        <v>53</v>
      </c>
      <c r="BA2" s="0" t="n">
        <f aca="false">AZ2+1</f>
        <v>54</v>
      </c>
      <c r="BB2" s="0" t="n">
        <f aca="false">BA2+1</f>
        <v>55</v>
      </c>
      <c r="BC2" s="0" t="n">
        <f aca="false">BB2+1</f>
        <v>56</v>
      </c>
      <c r="BD2" s="0" t="n">
        <f aca="false">BC2+1</f>
        <v>57</v>
      </c>
      <c r="BE2" s="0" t="n">
        <f aca="false">BD2+1</f>
        <v>58</v>
      </c>
      <c r="BF2" s="0" t="n">
        <f aca="false">BE2+1</f>
        <v>59</v>
      </c>
      <c r="BG2" s="0" t="n">
        <f aca="false">BF2+1</f>
        <v>60</v>
      </c>
      <c r="BH2" s="0" t="n">
        <f aca="false">BG2+1</f>
        <v>61</v>
      </c>
      <c r="BI2" s="0" t="n">
        <f aca="false">BH2+1</f>
        <v>62</v>
      </c>
      <c r="BJ2" s="0" t="n">
        <f aca="false">BI2+1</f>
        <v>63</v>
      </c>
      <c r="BK2" s="0" t="n">
        <f aca="false">BJ2+1</f>
        <v>64</v>
      </c>
      <c r="BL2" s="0" t="n">
        <f aca="false">BK2+1</f>
        <v>65</v>
      </c>
      <c r="BM2" s="0" t="n">
        <f aca="false">BL2+1</f>
        <v>66</v>
      </c>
      <c r="BN2" s="0" t="n">
        <f aca="false">BM2+1</f>
        <v>67</v>
      </c>
      <c r="BO2" s="0" t="n">
        <f aca="false">BN2+1</f>
        <v>68</v>
      </c>
      <c r="BP2" s="0" t="n">
        <f aca="false">BO2+1</f>
        <v>69</v>
      </c>
      <c r="BQ2" s="0" t="n">
        <f aca="false">BP2+1</f>
        <v>70</v>
      </c>
      <c r="BR2" s="0" t="n">
        <f aca="false">BQ2+1</f>
        <v>71</v>
      </c>
      <c r="BS2" s="0" t="n">
        <f aca="false">BR2+1</f>
        <v>72</v>
      </c>
      <c r="BT2" s="0" t="n">
        <f aca="false">BS2+1</f>
        <v>73</v>
      </c>
      <c r="BU2" s="0" t="n">
        <f aca="false">BT2+1</f>
        <v>74</v>
      </c>
      <c r="BV2" s="0" t="n">
        <f aca="false">BU2+1</f>
        <v>75</v>
      </c>
      <c r="BW2" s="0" t="n">
        <f aca="false">BV2+1</f>
        <v>76</v>
      </c>
      <c r="BX2" s="0" t="n">
        <f aca="false">BW2+1</f>
        <v>77</v>
      </c>
      <c r="BY2" s="0" t="n">
        <f aca="false">BX2+1</f>
        <v>78</v>
      </c>
      <c r="BZ2" s="0" t="n">
        <f aca="false">BY2+1</f>
        <v>79</v>
      </c>
      <c r="CA2" s="0" t="n">
        <f aca="false">BZ2+1</f>
        <v>80</v>
      </c>
      <c r="CB2" s="0" t="n">
        <f aca="false">CA2+1</f>
        <v>81</v>
      </c>
      <c r="CC2" s="0" t="n">
        <f aca="false">CB2+1</f>
        <v>82</v>
      </c>
      <c r="CD2" s="0" t="n">
        <f aca="false">CC2+1</f>
        <v>83</v>
      </c>
      <c r="CE2" s="0" t="n">
        <f aca="false">CD2+1</f>
        <v>84</v>
      </c>
      <c r="CF2" s="0" t="n">
        <f aca="false">CE2+1</f>
        <v>85</v>
      </c>
      <c r="CG2" s="0" t="n">
        <f aca="false">CF2+1</f>
        <v>86</v>
      </c>
      <c r="CH2" s="0" t="n">
        <f aca="false">CG2+1</f>
        <v>87</v>
      </c>
      <c r="CI2" s="0" t="n">
        <f aca="false">CH2+1</f>
        <v>88</v>
      </c>
      <c r="CJ2" s="0" t="n">
        <f aca="false">CI2+1</f>
        <v>89</v>
      </c>
      <c r="CK2" s="0" t="n">
        <f aca="false">CJ2+1</f>
        <v>90</v>
      </c>
      <c r="CL2" s="0" t="n">
        <f aca="false">CK2+1</f>
        <v>91</v>
      </c>
      <c r="CM2" s="0" t="n">
        <f aca="false">CL2+1</f>
        <v>92</v>
      </c>
      <c r="CN2" s="0" t="n">
        <f aca="false">CM2+1</f>
        <v>93</v>
      </c>
      <c r="CO2" s="0" t="n">
        <f aca="false">CN2+1</f>
        <v>94</v>
      </c>
      <c r="CP2" s="0" t="n">
        <f aca="false">CO2+1</f>
        <v>95</v>
      </c>
      <c r="CQ2" s="0" t="n">
        <f aca="false">CP2+1</f>
        <v>96</v>
      </c>
      <c r="CR2" s="0" t="n">
        <f aca="false">CQ2+1</f>
        <v>97</v>
      </c>
      <c r="CS2" s="0" t="n">
        <f aca="false">CR2+1</f>
        <v>98</v>
      </c>
      <c r="CT2" s="0" t="n">
        <f aca="false">CS2+1</f>
        <v>99</v>
      </c>
      <c r="CU2" s="0" t="n">
        <f aca="false">CT2+1</f>
        <v>100</v>
      </c>
      <c r="CV2" s="0" t="n">
        <f aca="false">CU2+1</f>
        <v>101</v>
      </c>
      <c r="CW2" s="0" t="n">
        <f aca="false">CV2+1</f>
        <v>102</v>
      </c>
      <c r="CX2" s="0" t="n">
        <f aca="false">CW2+1</f>
        <v>103</v>
      </c>
      <c r="CY2" s="0" t="n">
        <f aca="false">CX2+1</f>
        <v>104</v>
      </c>
      <c r="CZ2" s="0" t="n">
        <f aca="false">CY2+1</f>
        <v>105</v>
      </c>
      <c r="DA2" s="0" t="n">
        <f aca="false">CZ2+1</f>
        <v>106</v>
      </c>
      <c r="DB2" s="0" t="n">
        <f aca="false">DA2+1</f>
        <v>107</v>
      </c>
      <c r="DC2" s="0" t="n">
        <f aca="false">DB2+1</f>
        <v>108</v>
      </c>
      <c r="DD2" s="0" t="n">
        <f aca="false">DC2+1</f>
        <v>109</v>
      </c>
      <c r="DE2" s="0" t="n">
        <f aca="false">DD2+1</f>
        <v>110</v>
      </c>
      <c r="DF2" s="0" t="n">
        <f aca="false">DE2+1</f>
        <v>111</v>
      </c>
      <c r="DG2" s="0" t="n">
        <f aca="false">DF2+1</f>
        <v>112</v>
      </c>
      <c r="DH2" s="0" t="n">
        <f aca="false">DG2+1</f>
        <v>113</v>
      </c>
      <c r="DI2" s="0" t="n">
        <f aca="false">DH2+1</f>
        <v>114</v>
      </c>
      <c r="DJ2" s="0" t="n">
        <f aca="false">DI2+1</f>
        <v>115</v>
      </c>
      <c r="DK2" s="0" t="n">
        <f aca="false">DJ2+1</f>
        <v>116</v>
      </c>
      <c r="DL2" s="0" t="n">
        <f aca="false">DK2+1</f>
        <v>117</v>
      </c>
      <c r="DM2" s="0" t="n">
        <f aca="false">DL2+1</f>
        <v>118</v>
      </c>
      <c r="DN2" s="0" t="n">
        <f aca="false">DM2+1</f>
        <v>119</v>
      </c>
      <c r="DO2" s="0" t="n">
        <f aca="false">DN2+1</f>
        <v>120</v>
      </c>
      <c r="DP2" s="0" t="n">
        <f aca="false">DO2+1</f>
        <v>121</v>
      </c>
      <c r="DQ2" s="0" t="n">
        <f aca="false">DP2+1</f>
        <v>122</v>
      </c>
      <c r="DR2" s="0" t="n">
        <f aca="false">DQ2+1</f>
        <v>123</v>
      </c>
      <c r="DS2" s="0" t="n">
        <f aca="false">DR2+1</f>
        <v>124</v>
      </c>
      <c r="DT2" s="0" t="n">
        <f aca="false">DS2+1</f>
        <v>125</v>
      </c>
      <c r="DU2" s="0" t="n">
        <f aca="false">DT2+1</f>
        <v>126</v>
      </c>
      <c r="DV2" s="0" t="n">
        <f aca="false">DU2+1</f>
        <v>127</v>
      </c>
      <c r="DW2" s="0" t="n">
        <f aca="false">DV2+1</f>
        <v>128</v>
      </c>
      <c r="DX2" s="0" t="n">
        <f aca="false">DW2+1</f>
        <v>129</v>
      </c>
      <c r="DY2" s="0" t="n">
        <f aca="false">DX2+1</f>
        <v>130</v>
      </c>
      <c r="DZ2" s="0" t="n">
        <f aca="false">DY2+1</f>
        <v>131</v>
      </c>
      <c r="EA2" s="0" t="n">
        <f aca="false">DZ2+1</f>
        <v>132</v>
      </c>
      <c r="EB2" s="0" t="n">
        <f aca="false">EA2+1</f>
        <v>133</v>
      </c>
      <c r="EC2" s="0" t="n">
        <f aca="false">EB2+1</f>
        <v>134</v>
      </c>
      <c r="ED2" s="0" t="n">
        <f aca="false">EC2+1</f>
        <v>135</v>
      </c>
      <c r="EE2" s="0" t="n">
        <f aca="false">ED2+1</f>
        <v>136</v>
      </c>
      <c r="EF2" s="0" t="n">
        <f aca="false">EE2+1</f>
        <v>137</v>
      </c>
      <c r="EG2" s="0" t="n">
        <f aca="false">EF2+1</f>
        <v>138</v>
      </c>
      <c r="EH2" s="0" t="n">
        <f aca="false">EG2+1</f>
        <v>139</v>
      </c>
      <c r="EI2" s="0" t="n">
        <f aca="false">EH2+1</f>
        <v>140</v>
      </c>
      <c r="EJ2" s="0" t="n">
        <f aca="false">EI2+1</f>
        <v>141</v>
      </c>
      <c r="EK2" s="0" t="n">
        <f aca="false">EJ2+1</f>
        <v>142</v>
      </c>
      <c r="EL2" s="0" t="n">
        <f aca="false">EK2+1</f>
        <v>143</v>
      </c>
      <c r="EM2" s="0" t="n">
        <f aca="false">EL2+1</f>
        <v>144</v>
      </c>
      <c r="EN2" s="0" t="n">
        <f aca="false">EM2+1</f>
        <v>145</v>
      </c>
      <c r="EO2" s="0" t="n">
        <f aca="false">EN2+1</f>
        <v>146</v>
      </c>
      <c r="EP2" s="0" t="n">
        <f aca="false">EO2+1</f>
        <v>147</v>
      </c>
      <c r="EQ2" s="0" t="n">
        <f aca="false">EP2+1</f>
        <v>148</v>
      </c>
      <c r="ER2" s="0" t="n">
        <f aca="false">EQ2+1</f>
        <v>149</v>
      </c>
      <c r="ES2" s="0" t="n">
        <f aca="false">ER2+1</f>
        <v>150</v>
      </c>
      <c r="ET2" s="0" t="n">
        <f aca="false">ES2+1</f>
        <v>151</v>
      </c>
      <c r="EU2" s="0" t="n">
        <f aca="false">ET2+1</f>
        <v>152</v>
      </c>
      <c r="EV2" s="0" t="n">
        <f aca="false">EU2+1</f>
        <v>153</v>
      </c>
      <c r="EY2" s="0" t="s">
        <v>34</v>
      </c>
      <c r="EZ2" s="0" t="n">
        <v>3</v>
      </c>
      <c r="FA2" s="0" t="n">
        <f aca="false">EZ2+1</f>
        <v>4</v>
      </c>
      <c r="FB2" s="0" t="n">
        <f aca="false">FA2+1</f>
        <v>5</v>
      </c>
      <c r="FC2" s="0" t="n">
        <f aca="false">FB2+1</f>
        <v>6</v>
      </c>
      <c r="FD2" s="0" t="n">
        <f aca="false">FC2+1</f>
        <v>7</v>
      </c>
      <c r="FE2" s="0" t="n">
        <f aca="false">FD2+1</f>
        <v>8</v>
      </c>
      <c r="FF2" s="0" t="n">
        <f aca="false">FE2+1</f>
        <v>9</v>
      </c>
      <c r="FG2" s="0" t="n">
        <f aca="false">FF2+1</f>
        <v>10</v>
      </c>
      <c r="FH2" s="0" t="n">
        <f aca="false">FG2+1</f>
        <v>11</v>
      </c>
      <c r="FI2" s="0" t="n">
        <f aca="false">FH2+1</f>
        <v>12</v>
      </c>
      <c r="FJ2" s="0" t="n">
        <f aca="false">FI2+1</f>
        <v>13</v>
      </c>
      <c r="FK2" s="0" t="n">
        <f aca="false">FJ2+1</f>
        <v>14</v>
      </c>
      <c r="FL2" s="0" t="n">
        <f aca="false">FK2+1</f>
        <v>15</v>
      </c>
      <c r="FM2" s="0" t="n">
        <f aca="false">FL2+1</f>
        <v>16</v>
      </c>
      <c r="FN2" s="0" t="n">
        <f aca="false">FM2+1</f>
        <v>17</v>
      </c>
      <c r="FO2" s="0" t="n">
        <f aca="false">FN2+1</f>
        <v>18</v>
      </c>
      <c r="FP2" s="0" t="n">
        <f aca="false">FO2+1</f>
        <v>19</v>
      </c>
      <c r="FQ2" s="0" t="n">
        <f aca="false">FP2+1</f>
        <v>20</v>
      </c>
      <c r="FR2" s="0" t="n">
        <f aca="false">FQ2+1</f>
        <v>21</v>
      </c>
      <c r="FS2" s="0" t="n">
        <f aca="false">FR2+1</f>
        <v>22</v>
      </c>
      <c r="FT2" s="0" t="n">
        <f aca="false">FS2+1</f>
        <v>23</v>
      </c>
      <c r="FU2" s="0" t="n">
        <f aca="false">FT2+1</f>
        <v>24</v>
      </c>
      <c r="FV2" s="0" t="n">
        <f aca="false">FU2+1</f>
        <v>25</v>
      </c>
      <c r="FW2" s="0" t="n">
        <f aca="false">FV2+1</f>
        <v>26</v>
      </c>
      <c r="FX2" s="0" t="n">
        <f aca="false">FW2+1</f>
        <v>27</v>
      </c>
      <c r="FY2" s="0" t="n">
        <f aca="false">FX2+1</f>
        <v>28</v>
      </c>
      <c r="FZ2" s="0" t="n">
        <f aca="false">FY2+1</f>
        <v>29</v>
      </c>
      <c r="GA2" s="0" t="n">
        <f aca="false">FZ2+1</f>
        <v>30</v>
      </c>
      <c r="GB2" s="0" t="n">
        <f aca="false">GA2+1</f>
        <v>31</v>
      </c>
      <c r="GC2" s="0" t="n">
        <f aca="false">GB2+1</f>
        <v>32</v>
      </c>
      <c r="GD2" s="0" t="n">
        <f aca="false">GC2+1</f>
        <v>33</v>
      </c>
      <c r="GE2" s="0" t="n">
        <f aca="false">GD2+1</f>
        <v>34</v>
      </c>
      <c r="GF2" s="0" t="n">
        <f aca="false">GE2+1</f>
        <v>35</v>
      </c>
      <c r="GG2" s="0" t="n">
        <f aca="false">GF2+1</f>
        <v>36</v>
      </c>
      <c r="GH2" s="0" t="n">
        <f aca="false">GG2+1</f>
        <v>37</v>
      </c>
      <c r="GI2" s="0" t="n">
        <f aca="false">GH2+1</f>
        <v>38</v>
      </c>
      <c r="GJ2" s="0" t="n">
        <f aca="false">GI2+1</f>
        <v>39</v>
      </c>
      <c r="GK2" s="0" t="n">
        <f aca="false">GJ2+1</f>
        <v>40</v>
      </c>
      <c r="GL2" s="0" t="n">
        <f aca="false">GK2+1</f>
        <v>41</v>
      </c>
      <c r="GM2" s="0" t="n">
        <f aca="false">GL2+1</f>
        <v>42</v>
      </c>
      <c r="GN2" s="0" t="n">
        <f aca="false">GM2+1</f>
        <v>43</v>
      </c>
      <c r="GO2" s="0" t="n">
        <f aca="false">GN2+1</f>
        <v>44</v>
      </c>
      <c r="GP2" s="0" t="n">
        <f aca="false">GO2+1</f>
        <v>45</v>
      </c>
      <c r="GQ2" s="0" t="n">
        <f aca="false">GP2+1</f>
        <v>46</v>
      </c>
      <c r="GR2" s="0" t="n">
        <f aca="false">GQ2+1</f>
        <v>47</v>
      </c>
      <c r="GS2" s="0" t="n">
        <f aca="false">GR2+1</f>
        <v>48</v>
      </c>
      <c r="GT2" s="0" t="n">
        <f aca="false">GS2+1</f>
        <v>49</v>
      </c>
      <c r="GU2" s="0" t="n">
        <f aca="false">GT2+1</f>
        <v>50</v>
      </c>
      <c r="GV2" s="0" t="n">
        <f aca="false">GU2+1</f>
        <v>51</v>
      </c>
      <c r="GW2" s="0" t="n">
        <f aca="false">GV2+1</f>
        <v>52</v>
      </c>
      <c r="GX2" s="0" t="n">
        <f aca="false">GW2+1</f>
        <v>53</v>
      </c>
      <c r="GY2" s="0" t="n">
        <f aca="false">GX2+1</f>
        <v>54</v>
      </c>
      <c r="GZ2" s="0" t="n">
        <f aca="false">GY2+1</f>
        <v>55</v>
      </c>
      <c r="HA2" s="0" t="n">
        <f aca="false">GZ2+1</f>
        <v>56</v>
      </c>
      <c r="HB2" s="0" t="n">
        <f aca="false">HA2+1</f>
        <v>57</v>
      </c>
      <c r="HC2" s="0" t="n">
        <f aca="false">HB2+1</f>
        <v>58</v>
      </c>
      <c r="HD2" s="0" t="n">
        <f aca="false">HC2+1</f>
        <v>59</v>
      </c>
      <c r="HE2" s="0" t="n">
        <f aca="false">HD2+1</f>
        <v>60</v>
      </c>
      <c r="HF2" s="0" t="n">
        <f aca="false">HE2+1</f>
        <v>61</v>
      </c>
      <c r="HG2" s="0" t="n">
        <f aca="false">HF2+1</f>
        <v>62</v>
      </c>
      <c r="HH2" s="0" t="n">
        <f aca="false">HG2+1</f>
        <v>63</v>
      </c>
      <c r="HI2" s="0" t="n">
        <f aca="false">HH2+1</f>
        <v>64</v>
      </c>
      <c r="HJ2" s="0" t="n">
        <f aca="false">HI2+1</f>
        <v>65</v>
      </c>
      <c r="HK2" s="0" t="n">
        <f aca="false">HJ2+1</f>
        <v>66</v>
      </c>
      <c r="HL2" s="0" t="n">
        <f aca="false">HK2+1</f>
        <v>67</v>
      </c>
      <c r="HM2" s="0" t="n">
        <f aca="false">HL2+1</f>
        <v>68</v>
      </c>
      <c r="HN2" s="0" t="n">
        <f aca="false">HM2+1</f>
        <v>69</v>
      </c>
      <c r="HO2" s="0" t="n">
        <f aca="false">HN2+1</f>
        <v>70</v>
      </c>
      <c r="HP2" s="0" t="n">
        <f aca="false">HO2+1</f>
        <v>71</v>
      </c>
      <c r="HQ2" s="0" t="n">
        <f aca="false">HP2+1</f>
        <v>72</v>
      </c>
      <c r="HR2" s="0" t="n">
        <f aca="false">HQ2+1</f>
        <v>73</v>
      </c>
      <c r="HS2" s="0" t="n">
        <f aca="false">HR2+1</f>
        <v>74</v>
      </c>
      <c r="HT2" s="0" t="n">
        <f aca="false">HS2+1</f>
        <v>75</v>
      </c>
      <c r="HU2" s="0" t="n">
        <f aca="false">HT2+1</f>
        <v>76</v>
      </c>
      <c r="HV2" s="0" t="n">
        <f aca="false">HU2+1</f>
        <v>77</v>
      </c>
      <c r="HW2" s="0" t="n">
        <f aca="false">HV2+1</f>
        <v>78</v>
      </c>
      <c r="HX2" s="0" t="n">
        <f aca="false">HW2+1</f>
        <v>79</v>
      </c>
      <c r="HY2" s="0" t="n">
        <f aca="false">HX2+1</f>
        <v>80</v>
      </c>
      <c r="HZ2" s="0" t="n">
        <f aca="false">HY2+1</f>
        <v>81</v>
      </c>
      <c r="IA2" s="0" t="n">
        <f aca="false">HZ2+1</f>
        <v>82</v>
      </c>
      <c r="IB2" s="0" t="n">
        <f aca="false">IA2+1</f>
        <v>83</v>
      </c>
      <c r="IC2" s="0" t="n">
        <f aca="false">IB2+1</f>
        <v>84</v>
      </c>
      <c r="ID2" s="0" t="n">
        <f aca="false">IC2+1</f>
        <v>85</v>
      </c>
      <c r="IE2" s="0" t="n">
        <f aca="false">ID2+1</f>
        <v>86</v>
      </c>
      <c r="IF2" s="0" t="n">
        <f aca="false">IE2+1</f>
        <v>87</v>
      </c>
      <c r="IG2" s="0" t="n">
        <f aca="false">IF2+1</f>
        <v>88</v>
      </c>
      <c r="IH2" s="0" t="n">
        <f aca="false">IG2+1</f>
        <v>89</v>
      </c>
      <c r="II2" s="0" t="n">
        <f aca="false">IH2+1</f>
        <v>90</v>
      </c>
      <c r="IJ2" s="0" t="n">
        <f aca="false">II2+1</f>
        <v>91</v>
      </c>
      <c r="IK2" s="0" t="n">
        <f aca="false">IJ2+1</f>
        <v>92</v>
      </c>
      <c r="IL2" s="0" t="n">
        <f aca="false">IK2+1</f>
        <v>93</v>
      </c>
      <c r="IM2" s="0" t="n">
        <f aca="false">IL2+1</f>
        <v>94</v>
      </c>
      <c r="IN2" s="0" t="n">
        <f aca="false">IM2+1</f>
        <v>95</v>
      </c>
      <c r="IO2" s="0" t="n">
        <f aca="false">IN2+1</f>
        <v>96</v>
      </c>
      <c r="IP2" s="0" t="n">
        <f aca="false">IO2+1</f>
        <v>97</v>
      </c>
      <c r="IQ2" s="0" t="n">
        <f aca="false">IP2+1</f>
        <v>98</v>
      </c>
      <c r="IR2" s="0" t="n">
        <f aca="false">IQ2+1</f>
        <v>99</v>
      </c>
      <c r="IS2" s="0" t="n">
        <f aca="false">IR2+1</f>
        <v>100</v>
      </c>
      <c r="IT2" s="0" t="n">
        <f aca="false">IS2+1</f>
        <v>101</v>
      </c>
      <c r="IU2" s="0" t="n">
        <f aca="false">IT2+1</f>
        <v>102</v>
      </c>
      <c r="IV2" s="0" t="n">
        <f aca="false">IU2+1</f>
        <v>103</v>
      </c>
      <c r="IW2" s="0" t="n">
        <f aca="false">IV2+1</f>
        <v>104</v>
      </c>
      <c r="IX2" s="0" t="n">
        <f aca="false">IW2+1</f>
        <v>105</v>
      </c>
      <c r="IY2" s="0" t="n">
        <f aca="false">IX2+1</f>
        <v>106</v>
      </c>
      <c r="IZ2" s="0" t="n">
        <f aca="false">IY2+1</f>
        <v>107</v>
      </c>
      <c r="JA2" s="0" t="n">
        <f aca="false">IZ2+1</f>
        <v>108</v>
      </c>
      <c r="JB2" s="0" t="n">
        <f aca="false">JA2+1</f>
        <v>109</v>
      </c>
      <c r="JC2" s="0" t="n">
        <f aca="false">JB2+1</f>
        <v>110</v>
      </c>
      <c r="JD2" s="0" t="n">
        <f aca="false">JC2+1</f>
        <v>111</v>
      </c>
      <c r="JE2" s="0" t="n">
        <f aca="false">JD2+1</f>
        <v>112</v>
      </c>
      <c r="JF2" s="0" t="n">
        <f aca="false">JE2+1</f>
        <v>113</v>
      </c>
      <c r="JG2" s="0" t="n">
        <f aca="false">JF2+1</f>
        <v>114</v>
      </c>
      <c r="JH2" s="0" t="n">
        <f aca="false">JG2+1</f>
        <v>115</v>
      </c>
      <c r="JI2" s="0" t="n">
        <f aca="false">JH2+1</f>
        <v>116</v>
      </c>
      <c r="JJ2" s="0" t="n">
        <f aca="false">JI2+1</f>
        <v>117</v>
      </c>
      <c r="JK2" s="0" t="n">
        <f aca="false">JJ2+1</f>
        <v>118</v>
      </c>
      <c r="JL2" s="0" t="n">
        <f aca="false">JK2+1</f>
        <v>119</v>
      </c>
      <c r="JM2" s="0" t="n">
        <f aca="false">JL2+1</f>
        <v>120</v>
      </c>
      <c r="JN2" s="0" t="n">
        <f aca="false">JM2+1</f>
        <v>121</v>
      </c>
      <c r="JO2" s="0" t="n">
        <f aca="false">JN2+1</f>
        <v>122</v>
      </c>
      <c r="JP2" s="0" t="n">
        <f aca="false">JO2+1</f>
        <v>123</v>
      </c>
      <c r="JQ2" s="0" t="n">
        <f aca="false">JP2+1</f>
        <v>124</v>
      </c>
      <c r="JR2" s="0" t="n">
        <f aca="false">JQ2+1</f>
        <v>125</v>
      </c>
      <c r="JS2" s="0" t="n">
        <f aca="false">JR2+1</f>
        <v>126</v>
      </c>
      <c r="JT2" s="0" t="n">
        <f aca="false">JS2+1</f>
        <v>127</v>
      </c>
      <c r="JU2" s="0" t="n">
        <f aca="false">JT2+1</f>
        <v>128</v>
      </c>
      <c r="JV2" s="0" t="n">
        <f aca="false">JU2+1</f>
        <v>129</v>
      </c>
      <c r="JW2" s="0" t="n">
        <f aca="false">JV2+1</f>
        <v>130</v>
      </c>
      <c r="JX2" s="0" t="n">
        <f aca="false">JW2+1</f>
        <v>131</v>
      </c>
      <c r="JY2" s="0" t="n">
        <f aca="false">JX2+1</f>
        <v>132</v>
      </c>
      <c r="JZ2" s="0" t="n">
        <f aca="false">JY2+1</f>
        <v>133</v>
      </c>
      <c r="KA2" s="0" t="n">
        <f aca="false">JZ2+1</f>
        <v>134</v>
      </c>
      <c r="KB2" s="0" t="n">
        <f aca="false">KA2+1</f>
        <v>135</v>
      </c>
      <c r="KC2" s="0" t="n">
        <f aca="false">KB2+1</f>
        <v>136</v>
      </c>
      <c r="KD2" s="0" t="n">
        <f aca="false">KC2+1</f>
        <v>137</v>
      </c>
      <c r="KE2" s="0" t="n">
        <f aca="false">KD2+1</f>
        <v>138</v>
      </c>
      <c r="KF2" s="0" t="n">
        <f aca="false">KE2+1</f>
        <v>139</v>
      </c>
      <c r="KG2" s="0" t="n">
        <f aca="false">KF2+1</f>
        <v>140</v>
      </c>
      <c r="KH2" s="0" t="n">
        <f aca="false">KG2+1</f>
        <v>141</v>
      </c>
      <c r="KI2" s="0" t="n">
        <f aca="false">KH2+1</f>
        <v>142</v>
      </c>
      <c r="KJ2" s="0" t="n">
        <f aca="false">KI2+1</f>
        <v>143</v>
      </c>
      <c r="KK2" s="0" t="n">
        <f aca="false">KJ2+1</f>
        <v>144</v>
      </c>
      <c r="KL2" s="0" t="n">
        <f aca="false">KK2+1</f>
        <v>145</v>
      </c>
      <c r="KM2" s="0" t="n">
        <f aca="false">KL2+1</f>
        <v>146</v>
      </c>
      <c r="KN2" s="0" t="n">
        <f aca="false">KM2+1</f>
        <v>147</v>
      </c>
      <c r="KO2" s="0" t="n">
        <f aca="false">KN2+1</f>
        <v>148</v>
      </c>
      <c r="KP2" s="0" t="n">
        <f aca="false">KO2+1</f>
        <v>149</v>
      </c>
      <c r="KQ2" s="0" t="n">
        <f aca="false">KP2+1</f>
        <v>150</v>
      </c>
      <c r="KR2" s="0" t="n">
        <f aca="false">KQ2+1</f>
        <v>151</v>
      </c>
      <c r="KS2" s="0" t="n">
        <f aca="false">KR2+1</f>
        <v>152</v>
      </c>
      <c r="KT2" s="0" t="n">
        <f aca="false">KS2+1</f>
        <v>153</v>
      </c>
    </row>
    <row r="3" customFormat="false" ht="12.85" hidden="false" customHeight="false" outlineLevel="0" collapsed="false">
      <c r="A3" s="0" t="n">
        <v>16</v>
      </c>
      <c r="B3" s="0" t="n">
        <f aca="false">Inactifs!B3+Chômeurs!B3+'Au noir'!B3+Indépendants!B3+Salariés!B3</f>
        <v>1.0000000001</v>
      </c>
      <c r="C3" s="0" t="n">
        <f aca="false">Inactifs!C3+Chômeurs!C3+'Au noir'!C3+Indépendants!C3+Salariés!C3</f>
        <v>1</v>
      </c>
      <c r="D3" s="0" t="n">
        <f aca="false">Inactifs!D3+Chômeurs!D3+'Au noir'!D3+Indépendants!D3+Salariés!D3</f>
        <v>1.0000000001</v>
      </c>
      <c r="E3" s="0" t="n">
        <f aca="false">Inactifs!E3+Chômeurs!E3+'Au noir'!E3+Indépendants!E3+Salariés!E3</f>
        <v>1.0000000001</v>
      </c>
      <c r="F3" s="0" t="n">
        <f aca="false">Inactifs!F3+Chômeurs!F3+'Au noir'!F3+Indépendants!F3+Salariés!F3</f>
        <v>1</v>
      </c>
      <c r="G3" s="0" t="n">
        <f aca="false">Inactifs!G3+Chômeurs!G3+'Au noir'!G3+Indépendants!G3+Salariés!G3</f>
        <v>0.9999999999</v>
      </c>
      <c r="H3" s="0" t="n">
        <f aca="false">Inactifs!H3+Chômeurs!H3+'Au noir'!H3+Indépendants!H3+Salariés!H3</f>
        <v>0.9999999999</v>
      </c>
      <c r="I3" s="0" t="n">
        <f aca="false">Inactifs!I3+Chômeurs!I3+'Au noir'!I3+Indépendants!I3+Salariés!I3</f>
        <v>1</v>
      </c>
      <c r="J3" s="0" t="n">
        <f aca="false">Inactifs!J3+Chômeurs!J3+'Au noir'!J3+Indépendants!J3+Salariés!J3</f>
        <v>1</v>
      </c>
      <c r="K3" s="0" t="n">
        <f aca="false">Inactifs!K3+Chômeurs!K3+'Au noir'!K3+Indépendants!K3+Salariés!K3</f>
        <v>1</v>
      </c>
      <c r="L3" s="0" t="n">
        <f aca="false">Inactifs!L3+Chômeurs!L3+'Au noir'!L3+Indépendants!L3+Salariés!L3</f>
        <v>1</v>
      </c>
      <c r="M3" s="0" t="n">
        <f aca="false">Inactifs!M3+Chômeurs!M3+'Au noir'!M3+Indépendants!M3+Salariés!M3</f>
        <v>1.0000000001</v>
      </c>
      <c r="N3" s="0" t="n">
        <f aca="false">Inactifs!N3+Chômeurs!N3+'Au noir'!N3+Indépendants!N3+Salariés!N3</f>
        <v>1.0000000001</v>
      </c>
      <c r="O3" s="0" t="n">
        <f aca="false">Inactifs!O3+Chômeurs!O3+'Au noir'!O3+Indépendants!O3+Salariés!O3</f>
        <v>1</v>
      </c>
      <c r="P3" s="0" t="n">
        <f aca="false">Inactifs!P3+Chômeurs!P3+'Au noir'!P3+Indépendants!P3+Salariés!P3</f>
        <v>1</v>
      </c>
      <c r="Q3" s="0" t="n">
        <f aca="false">Inactifs!Q3+Chômeurs!Q3+'Au noir'!Q3+Indépendants!Q3+Salariés!Q3</f>
        <v>0.9999999999</v>
      </c>
      <c r="R3" s="0" t="n">
        <f aca="false">Inactifs!R3+Chômeurs!R3+'Au noir'!R3+Indépendants!R3+Salariés!R3</f>
        <v>0.9999999999</v>
      </c>
      <c r="S3" s="0" t="n">
        <f aca="false">Inactifs!S3+Chômeurs!S3+'Au noir'!S3+Indépendants!S3+Salariés!S3</f>
        <v>1</v>
      </c>
      <c r="T3" s="0" t="n">
        <f aca="false">Inactifs!T3+Chômeurs!T3+'Au noir'!T3+Indépendants!T3+Salariés!T3</f>
        <v>1</v>
      </c>
      <c r="U3" s="0" t="n">
        <f aca="false">Inactifs!U3+Chômeurs!U3+'Au noir'!U3+Indépendants!U3+Salariés!U3</f>
        <v>1</v>
      </c>
      <c r="V3" s="0" t="n">
        <f aca="false">Inactifs!V3+Chômeurs!V3+'Au noir'!V3+Indépendants!V3+Salariés!V3</f>
        <v>1</v>
      </c>
      <c r="W3" s="0" t="n">
        <f aca="false">Inactifs!W3+Chômeurs!W3+'Au noir'!W3+Indépendants!W3+Salariés!W3</f>
        <v>1</v>
      </c>
      <c r="X3" s="0" t="n">
        <f aca="false">Inactifs!X3+Chômeurs!X3+'Au noir'!X3+Indépendants!X3+Salariés!X3</f>
        <v>1.0000000001</v>
      </c>
      <c r="Y3" s="0" t="n">
        <f aca="false">Inactifs!Y3+Chômeurs!Y3+'Au noir'!Y3+Indépendants!Y3+Salariés!Y3</f>
        <v>1</v>
      </c>
      <c r="Z3" s="0" t="n">
        <f aca="false">Inactifs!Z3+Chômeurs!Z3+'Au noir'!Z3+Indépendants!Z3+Salariés!Z3</f>
        <v>1</v>
      </c>
      <c r="AA3" s="0" t="n">
        <f aca="false">Inactifs!AA3+Chômeurs!AA3+'Au noir'!AA3+Indépendants!AA3+Salariés!AA3</f>
        <v>1</v>
      </c>
      <c r="AB3" s="0" t="n">
        <f aca="false">Inactifs!AB3+Chômeurs!AB3+'Au noir'!AB3+Indépendants!AB3+Salariés!AB3</f>
        <v>1.0000000001</v>
      </c>
      <c r="AC3" s="0" t="n">
        <f aca="false">Inactifs!AC3+Chômeurs!AC3+'Au noir'!AC3+Indépendants!AC3+Salariés!AC3</f>
        <v>1</v>
      </c>
      <c r="AD3" s="0" t="n">
        <f aca="false">Inactifs!AD3+Chômeurs!AD3+'Au noir'!AD3+Indépendants!AD3+Salariés!AD3</f>
        <v>1</v>
      </c>
      <c r="AE3" s="0" t="n">
        <f aca="false">Inactifs!AE3+Chômeurs!AE3+'Au noir'!AE3+Indépendants!AE3+Salariés!AE3</f>
        <v>1</v>
      </c>
      <c r="AF3" s="0" t="n">
        <f aca="false">Inactifs!AF3+Chômeurs!AF3+'Au noir'!AF3+Indépendants!AF3+Salariés!AF3</f>
        <v>0.9999999999</v>
      </c>
      <c r="AG3" s="0" t="n">
        <f aca="false">Inactifs!AG3+Chômeurs!AG3+'Au noir'!AG3+Indépendants!AG3+Salariés!AG3</f>
        <v>1.0000000001</v>
      </c>
      <c r="AH3" s="0" t="n">
        <f aca="false">Inactifs!AH3+Chômeurs!AH3+'Au noir'!AH3+Indépendants!AH3+Salariés!AH3</f>
        <v>1.0000000001</v>
      </c>
      <c r="AI3" s="0" t="n">
        <f aca="false">Inactifs!AI3+Chômeurs!AI3+'Au noir'!AI3+Indépendants!AI3+Salariés!AI3</f>
        <v>1.0000000001</v>
      </c>
      <c r="AJ3" s="0" t="n">
        <f aca="false">Inactifs!AJ3+Chômeurs!AJ3+'Au noir'!AJ3+Indépendants!AJ3+Salariés!AJ3</f>
        <v>1</v>
      </c>
      <c r="AK3" s="0" t="n">
        <f aca="false">Inactifs!AK3+Chômeurs!AK3+'Au noir'!AK3+Indépendants!AK3+Salariés!AK3</f>
        <v>1.0000000001</v>
      </c>
      <c r="AL3" s="0" t="n">
        <f aca="false">Inactifs!AL3+Chômeurs!AL3+'Au noir'!AL3+Indépendants!AL3+Salariés!AL3</f>
        <v>1</v>
      </c>
      <c r="AM3" s="0" t="n">
        <f aca="false">Inactifs!AM3+Chômeurs!AM3+'Au noir'!AM3+Indépendants!AM3+Salariés!AM3</f>
        <v>1.0000000001</v>
      </c>
      <c r="AN3" s="0" t="n">
        <f aca="false">Inactifs!AN3+Chômeurs!AN3+'Au noir'!AN3+Indépendants!AN3+Salariés!AN3</f>
        <v>0.9999999999</v>
      </c>
      <c r="AO3" s="0" t="n">
        <f aca="false">Inactifs!AO3+Chômeurs!AO3+'Au noir'!AO3+Indépendants!AO3+Salariés!AO3</f>
        <v>1</v>
      </c>
      <c r="AP3" s="0" t="n">
        <f aca="false">Inactifs!AP3+Chômeurs!AP3+'Au noir'!AP3+Indépendants!AP3+Salariés!AP3</f>
        <v>1</v>
      </c>
      <c r="AQ3" s="0" t="n">
        <f aca="false">Inactifs!AQ3+Chômeurs!AQ3+'Au noir'!AQ3+Indépendants!AQ3+Salariés!AQ3</f>
        <v>1.0000000001</v>
      </c>
      <c r="AR3" s="0" t="n">
        <f aca="false">Inactifs!AR3+Chômeurs!AR3+'Au noir'!AR3+Indépendants!AR3+Salariés!AR3</f>
        <v>1</v>
      </c>
      <c r="AS3" s="0" t="n">
        <f aca="false">Inactifs!AS3+Chômeurs!AS3+'Au noir'!AS3+Indépendants!AS3+Salariés!AS3</f>
        <v>1</v>
      </c>
      <c r="AT3" s="0" t="n">
        <f aca="false">Inactifs!AT3+Chômeurs!AT3+'Au noir'!AT3+Indépendants!AT3+Salariés!AT3</f>
        <v>1.0000000001</v>
      </c>
      <c r="AU3" s="0" t="n">
        <f aca="false">Inactifs!AU3+Chômeurs!AU3+'Au noir'!AU3+Indépendants!AU3+Salariés!AU3</f>
        <v>1</v>
      </c>
      <c r="AV3" s="0" t="n">
        <f aca="false">Inactifs!AV3+Chômeurs!AV3+'Au noir'!AV3+Indépendants!AV3+Salariés!AV3</f>
        <v>1</v>
      </c>
      <c r="AW3" s="0" t="n">
        <f aca="false">Inactifs!AW3+Chômeurs!AW3+'Au noir'!AW3+Indépendants!AW3+Salariés!AW3</f>
        <v>1</v>
      </c>
      <c r="AX3" s="0" t="n">
        <f aca="false">Inactifs!AX3+Chômeurs!AX3+'Au noir'!AX3+Indépendants!AX3+Salariés!AX3</f>
        <v>1.000000000025</v>
      </c>
      <c r="AY3" s="0" t="n">
        <f aca="false">Inactifs!AY3+Chômeurs!AY3+'Au noir'!AY3+Indépendants!AY3+Salariés!AY3</f>
        <v>1.00000000005</v>
      </c>
      <c r="AZ3" s="0" t="n">
        <f aca="false">Inactifs!AZ3+Chômeurs!AZ3+'Au noir'!AZ3+Indépendants!AZ3+Salariés!AZ3</f>
        <v>1.000000000075</v>
      </c>
      <c r="BA3" s="0" t="n">
        <f aca="false">Inactifs!BA3+Chômeurs!BA3+'Au noir'!BA3+Indépendants!BA3+Salariés!BA3</f>
        <v>1.0000000001</v>
      </c>
      <c r="BB3" s="0" t="n">
        <f aca="false">Inactifs!BB3+Chômeurs!BB3+'Au noir'!BB3+Indépendants!BB3+Salariés!BB3</f>
        <v>1</v>
      </c>
      <c r="BC3" s="0" t="n">
        <f aca="false">Inactifs!BC3+Chômeurs!BC3+'Au noir'!BC3+Indépendants!BC3+Salariés!BC3</f>
        <v>1</v>
      </c>
      <c r="BD3" s="0" t="n">
        <f aca="false">Inactifs!BD3+Chômeurs!BD3+'Au noir'!BD3+Indépendants!BD3+Salariés!BD3</f>
        <v>1.0000000001</v>
      </c>
      <c r="BE3" s="0" t="e">
        <f aca="false">Inactifs!BE3+#REF!+#REF!+#REF!+#REF!</f>
        <v>#REF!</v>
      </c>
      <c r="BF3" s="0" t="e">
        <f aca="false">Inactifs!BF3+#REF!+#REF!+#REF!+#REF!</f>
        <v>#REF!</v>
      </c>
      <c r="BG3" s="0" t="e">
        <f aca="false">Inactifs!BG3+#REF!+#REF!+#REF!+#REF!</f>
        <v>#REF!</v>
      </c>
      <c r="BH3" s="0" t="e">
        <f aca="false">Inactifs!BH3+#REF!+#REF!+#REF!+#REF!</f>
        <v>#REF!</v>
      </c>
      <c r="BI3" s="0" t="e">
        <f aca="false">Inactifs!BI3+#REF!+#REF!+#REF!+#REF!</f>
        <v>#REF!</v>
      </c>
      <c r="BJ3" s="0" t="e">
        <f aca="false">Inactifs!BJ3+#REF!+#REF!+#REF!+#REF!</f>
        <v>#REF!</v>
      </c>
      <c r="BK3" s="0" t="e">
        <f aca="false">Inactifs!BK3+#REF!+#REF!+#REF!+#REF!</f>
        <v>#REF!</v>
      </c>
      <c r="BL3" s="0" t="e">
        <f aca="false">Inactifs!BL3+#REF!+#REF!+#REF!+#REF!</f>
        <v>#REF!</v>
      </c>
      <c r="BM3" s="0" t="e">
        <f aca="false">Inactifs!BM3+#REF!+#REF!+#REF!+#REF!</f>
        <v>#REF!</v>
      </c>
      <c r="BN3" s="0" t="e">
        <f aca="false">#REF!+Chômeurs!BN3+'Au noir'!BN3+Indépendants!BN3+#REF!</f>
        <v>#REF!</v>
      </c>
      <c r="BO3" s="0" t="e">
        <f aca="false">#REF!+Chômeurs!BO3+'Au noir'!BO3+Indépendants!BO3+#REF!</f>
        <v>#REF!</v>
      </c>
      <c r="BP3" s="0" t="e">
        <f aca="false">#REF!+Chômeurs!BP3+'Au noir'!BP3+Indépendants!BP3+#REF!</f>
        <v>#REF!</v>
      </c>
      <c r="BQ3" s="0" t="e">
        <f aca="false">#REF!+Chômeurs!BQ3+'Au noir'!BQ3+Indépendants!BQ3+#REF!</f>
        <v>#REF!</v>
      </c>
      <c r="BR3" s="0" t="e">
        <f aca="false">#REF!+Chômeurs!BR3+'Au noir'!BR3+Indépendants!BR3+#REF!</f>
        <v>#REF!</v>
      </c>
      <c r="BS3" s="0" t="e">
        <f aca="false">#REF!+Chômeurs!BS3+'Au noir'!BS3+Indépendants!BS3+#REF!</f>
        <v>#REF!</v>
      </c>
      <c r="BT3" s="0" t="e">
        <f aca="false">#REF!+Chômeurs!BT3+'Au noir'!BT3+Indépendants!BT3+#REF!</f>
        <v>#REF!</v>
      </c>
      <c r="BU3" s="0" t="e">
        <f aca="false">#REF!+Chômeurs!BU3+'Au noir'!BU3+Indépendants!BU3+#REF!</f>
        <v>#REF!</v>
      </c>
      <c r="BV3" s="0" t="e">
        <f aca="false">#REF!+Chômeurs!BV3+'Au noir'!BV3+Indépendants!BV3+#REF!</f>
        <v>#REF!</v>
      </c>
      <c r="BW3" s="0" t="n">
        <f aca="false">Inactifs!BN3+Chômeurs!BW3+'Au noir'!BW3+Indépendants!BW3+Salariés!BN3</f>
        <v>0.989536375544032</v>
      </c>
      <c r="BX3" s="0" t="n">
        <f aca="false">Inactifs!BO3+Chômeurs!BX3+'Au noir'!BX3+Indépendants!BX3+Salariés!BO3</f>
        <v>0.99274152804694</v>
      </c>
      <c r="BY3" s="0" t="n">
        <f aca="false">Inactifs!BP3+Chômeurs!BY3+'Au noir'!BY3+Indépendants!BY3+Salariés!BP3</f>
        <v>0.99589540598131</v>
      </c>
      <c r="BZ3" s="0" t="n">
        <f aca="false">Inactifs!BQ3+Chômeurs!BZ3+'Au noir'!BZ3+Indépendants!BZ3+Salariés!BQ3</f>
        <v>0.999055105731865</v>
      </c>
      <c r="CA3" s="0" t="n">
        <f aca="false">Inactifs!BR3+Chômeurs!CA3+'Au noir'!CA3+Indépendants!CA3+Salariés!BR3</f>
        <v>0.99952200003328</v>
      </c>
      <c r="CB3" s="0" t="n">
        <f aca="false">Inactifs!BS3+Chômeurs!CB3+'Au noir'!CB3+Indépendants!CB3+Salariés!BS3</f>
        <v>1.00001544820277</v>
      </c>
      <c r="CC3" s="0" t="n">
        <f aca="false">Inactifs!BT3+Chômeurs!CC3+'Au noir'!CC3+Indépendants!CC3+Salariés!BT3</f>
        <v>0.99989502456439</v>
      </c>
      <c r="CD3" s="0" t="n">
        <f aca="false">Inactifs!BU3+Chômeurs!CD3+'Au noir'!CD3+Indépendants!CD3+Salariés!BU3</f>
        <v>1.00029897490993</v>
      </c>
      <c r="CE3" s="0" t="n">
        <f aca="false">Inactifs!BV3+Chômeurs!CE3+'Au noir'!CE3+Indépendants!CE3+Salariés!BV3</f>
        <v>1.00026879475409</v>
      </c>
      <c r="CF3" s="0" t="n">
        <f aca="false">Inactifs!BW3+Chômeurs!CF3+'Au noir'!CF3+Indépendants!CF3+Salariés!BW3</f>
        <v>1.00014035848793</v>
      </c>
      <c r="CG3" s="0" t="n">
        <f aca="false">Inactifs!BX3+Chômeurs!CG3+'Au noir'!CG3+Indépendants!CG3+Salariés!BX3</f>
        <v>0.999949718020867</v>
      </c>
      <c r="CH3" s="0" t="n">
        <f aca="false">Inactifs!BY3+Chômeurs!CH3+'Au noir'!CH3+Indépendants!CH3+Salariés!BY3</f>
        <v>1.00017902172963</v>
      </c>
      <c r="CI3" s="0" t="n">
        <f aca="false">Inactifs!BZ3+Chômeurs!CI3+'Au noir'!CI3+Indépendants!CI3+Salariés!BZ3</f>
        <v>1.00041005098814</v>
      </c>
      <c r="CJ3" s="0" t="n">
        <f aca="false">Inactifs!CA3+Chômeurs!CJ3+'Au noir'!CJ3+Indépendants!CJ3+Salariés!CA3</f>
        <v>1.000232279839</v>
      </c>
      <c r="CK3" s="0" t="n">
        <f aca="false">Inactifs!CB3+Chômeurs!CK3+'Au noir'!CK3+Indépendants!CK3+Salariés!CB3</f>
        <v>1.00018234970866</v>
      </c>
      <c r="CL3" s="0" t="n">
        <f aca="false">Inactifs!CC3+Chômeurs!CL3+'Au noir'!CL3+Indépendants!CL3+Salariés!CC3</f>
        <v>1.0004810872603</v>
      </c>
      <c r="CM3" s="0" t="n">
        <f aca="false">Inactifs!CD3+Chômeurs!CM3+'Au noir'!CM3+Indépendants!CM3+Salariés!CD3</f>
        <v>1.00028990560939</v>
      </c>
      <c r="CN3" s="0" t="n">
        <f aca="false">Inactifs!CE3+Chômeurs!CN3+'Au noir'!CN3+Indépendants!CN3+Salariés!CE3</f>
        <v>1.00031330215507</v>
      </c>
      <c r="CO3" s="0" t="n">
        <f aca="false">Inactifs!CF3+Chômeurs!CO3+'Au noir'!CO3+Indépendants!CO3+Salariés!CF3</f>
        <v>1.00056458839855</v>
      </c>
      <c r="CP3" s="0" t="n">
        <f aca="false">Inactifs!CG3+Chômeurs!CP3+'Au noir'!CP3+Indépendants!CP3+Salariés!CG3</f>
        <v>1.00111747341575</v>
      </c>
      <c r="CQ3" s="0" t="n">
        <f aca="false">Inactifs!CH3+Chômeurs!CQ3+'Au noir'!CQ3+Indépendants!CQ3+Salariés!CH3</f>
        <v>1.000793770351</v>
      </c>
      <c r="CR3" s="0" t="n">
        <f aca="false">Inactifs!CI3+Chômeurs!CR3+'Au noir'!CR3+Indépendants!CR3+Salariés!CI3</f>
        <v>1.0007302971126</v>
      </c>
      <c r="CS3" s="0" t="n">
        <f aca="false">Inactifs!CJ3+Chômeurs!CS3+'Au noir'!CS3+Indépendants!CS3+Salariés!CJ3</f>
        <v>1.00057230656203</v>
      </c>
      <c r="CT3" s="0" t="n">
        <f aca="false">Inactifs!CK3+Chômeurs!CT3+'Au noir'!CT3+Indépendants!CT3+Salariés!CK3</f>
        <v>1.00033592715793</v>
      </c>
      <c r="CU3" s="0" t="n">
        <f aca="false">Inactifs!CL3+Chômeurs!CU3+'Au noir'!CU3+Indépendants!CU3+Salariés!CL3</f>
        <v>1.00038470816741</v>
      </c>
      <c r="CV3" s="0" t="n">
        <f aca="false">Inactifs!CM3+Chômeurs!CV3+'Au noir'!CV3+Indépendants!CV3+Salariés!CM3</f>
        <v>1.00040957116151</v>
      </c>
      <c r="CW3" s="0" t="n">
        <f aca="false">Inactifs!CN3+Chômeurs!CW3+'Au noir'!CW3+Indépendants!CW3+Salariés!CN3</f>
        <v>1.00037843149604</v>
      </c>
      <c r="CX3" s="0" t="n">
        <f aca="false">Inactifs!CO3+Chômeurs!CX3+'Au noir'!CX3+Indépendants!CX3+Salariés!CO3</f>
        <v>0.999682912628817</v>
      </c>
      <c r="CY3" s="0" t="n">
        <f aca="false">Inactifs!CP3+Chômeurs!CY3+'Au noir'!CY3+Indépendants!CY3+Salariés!CP3</f>
        <v>0.999401928296262</v>
      </c>
      <c r="CZ3" s="0" t="n">
        <f aca="false">Inactifs!CQ3+Chômeurs!CZ3+'Au noir'!CZ3+Indépendants!CZ3+Salariés!CQ3</f>
        <v>0.999655140949377</v>
      </c>
      <c r="DA3" s="0" t="n">
        <f aca="false">Inactifs!CR3+Chômeurs!DA3+'Au noir'!DA3+Indépendants!DA3+Salariés!CR3</f>
        <v>0.999480230440386</v>
      </c>
      <c r="DB3" s="0" t="n">
        <f aca="false">Inactifs!CS3+Chômeurs!DB3+'Au noir'!DB3+Indépendants!DB3+Salariés!CS3</f>
        <v>0.999477083533064</v>
      </c>
      <c r="DC3" s="0" t="n">
        <f aca="false">Inactifs!CT3+Chômeurs!DC3+'Au noir'!DC3+Indépendants!DC3+Salariés!CT3</f>
        <v>0.999509361460975</v>
      </c>
      <c r="DD3" s="0" t="n">
        <f aca="false">Inactifs!CU3+Chômeurs!DD3+'Au noir'!DD3+Indépendants!DD3+Salariés!CU3</f>
        <v>0.999140057636141</v>
      </c>
      <c r="DE3" s="0" t="n">
        <f aca="false">Inactifs!CV3+Chômeurs!DE3+'Au noir'!DE3+Indépendants!DE3+Salariés!CV3</f>
        <v>0.999081627384254</v>
      </c>
      <c r="DF3" s="0" t="n">
        <f aca="false">Inactifs!CW3+Chômeurs!DF3+'Au noir'!DF3+Indépendants!DF3+Salariés!CW3</f>
        <v>0.999020953437382</v>
      </c>
      <c r="DG3" s="0" t="n">
        <f aca="false">Inactifs!CX3+Chômeurs!DG3+'Au noir'!DG3+Indépendants!DG3+Salariés!CX3</f>
        <v>0.999257296121886</v>
      </c>
      <c r="DH3" s="0" t="n">
        <f aca="false">Inactifs!CY3+Chômeurs!DH3+'Au noir'!DH3+Indépendants!DH3+Salariés!CY3</f>
        <v>0.999284802013611</v>
      </c>
      <c r="DI3" s="0" t="n">
        <f aca="false">Inactifs!CZ3+Chômeurs!DI3+'Au noir'!DI3+Indépendants!DI3+Salariés!CZ3</f>
        <v>0.999212397051268</v>
      </c>
      <c r="DJ3" s="0" t="n">
        <f aca="false">Inactifs!DA3+Chômeurs!DJ3+'Au noir'!DJ3+Indépendants!DJ3+Salariés!DA3</f>
        <v>0.998935889040731</v>
      </c>
      <c r="DK3" s="0" t="n">
        <f aca="false">Inactifs!DB3+Chômeurs!DK3+'Au noir'!DK3+Indépendants!DK3+Salariés!DB3</f>
        <v>0.998810453515983</v>
      </c>
      <c r="DL3" s="0" t="n">
        <f aca="false">Inactifs!DC3+Chômeurs!DL3+'Au noir'!DL3+Indépendants!DL3+Salariés!DC3</f>
        <v>0.998570969810979</v>
      </c>
      <c r="DM3" s="0" t="n">
        <f aca="false">Inactifs!DD3+Chômeurs!DM3+'Au noir'!DM3+Indépendants!DM3+Salariés!DD3</f>
        <v>0.99873638656302</v>
      </c>
      <c r="DN3" s="0" t="n">
        <f aca="false">Inactifs!DE3+Chômeurs!DN3+'Au noir'!DN3+Indépendants!DN3+Salariés!DE3</f>
        <v>0.998641364543986</v>
      </c>
      <c r="DO3" s="0" t="n">
        <f aca="false">Inactifs!DF3+Chômeurs!DO3+'Au noir'!DO3+Indépendants!DO3+Salariés!DF3</f>
        <v>0.998599620912844</v>
      </c>
      <c r="DP3" s="0" t="n">
        <f aca="false">Inactifs!DG3+Chômeurs!DP3+'Au noir'!DP3+Indépendants!DP3+Salariés!DG3</f>
        <v>0.998514478932207</v>
      </c>
      <c r="DQ3" s="0" t="n">
        <f aca="false">Inactifs!DH3+Chômeurs!DQ3+'Au noir'!DQ3+Indépendants!DQ3+Salariés!DH3</f>
        <v>0.998410777299484</v>
      </c>
      <c r="DR3" s="0" t="n">
        <f aca="false">Inactifs!DI3+Chômeurs!DR3+'Au noir'!DR3+Indépendants!DR3+Salariés!DI3</f>
        <v>0.998332315178959</v>
      </c>
      <c r="DS3" s="0" t="n">
        <f aca="false">Inactifs!DJ3+Chômeurs!DS3+'Au noir'!DS3+Indépendants!DS3+Salariés!DJ3</f>
        <v>0.998433487516929</v>
      </c>
      <c r="DT3" s="0" t="n">
        <f aca="false">Inactifs!DK3+Chômeurs!DT3+'Au noir'!DT3+Indépendants!DT3+Salariés!DK3</f>
        <v>0.998696859668403</v>
      </c>
      <c r="DU3" s="0" t="n">
        <f aca="false">Inactifs!DL3+Chômeurs!DU3+'Au noir'!DU3+Indépendants!DU3+Salariés!DL3</f>
        <v>0.998996548964189</v>
      </c>
      <c r="DV3" s="0" t="n">
        <f aca="false">Inactifs!DM3+Chômeurs!DV3+'Au noir'!DV3+Indépendants!DV3+Salariés!DM3</f>
        <v>0.998864790754497</v>
      </c>
      <c r="DW3" s="0" t="n">
        <f aca="false">Inactifs!DN3+Chômeurs!DW3+'Au noir'!DW3+Indépendants!DW3+Salariés!DN3</f>
        <v>0.998996672173253</v>
      </c>
      <c r="DX3" s="0" t="n">
        <f aca="false">Inactifs!DO3+Chômeurs!DX3+'Au noir'!DX3+Indépendants!DX3+Salariés!DO3</f>
        <v>0.999309235373148</v>
      </c>
      <c r="DY3" s="0" t="n">
        <f aca="false">Inactifs!DP3+Chômeurs!DY3+'Au noir'!DY3+Indépendants!DY3+Salariés!DP3</f>
        <v>0.999739746212112</v>
      </c>
      <c r="DZ3" s="0" t="n">
        <f aca="false">Inactifs!DQ3+Chômeurs!DZ3+'Au noir'!DZ3+Indépendants!DZ3+Salariés!DQ3</f>
        <v>1.00003982169337</v>
      </c>
      <c r="EA3" s="0" t="n">
        <f aca="false">Inactifs!DR3+Chômeurs!EA3+'Au noir'!EA3+Indépendants!EA3+Salariés!DR3</f>
        <v>1.00045199506282</v>
      </c>
      <c r="EB3" s="0" t="n">
        <f aca="false">Inactifs!DS3+Chômeurs!EB3+'Au noir'!EB3+Indépendants!EB3+Salariés!DS3</f>
        <v>1.00070451787989</v>
      </c>
      <c r="EC3" s="0" t="n">
        <f aca="false">Inactifs!DT3+Chômeurs!EC3+'Au noir'!EC3+Indépendants!EC3+Salariés!DT3</f>
        <v>1.0006794171652</v>
      </c>
      <c r="ED3" s="0" t="n">
        <f aca="false">Inactifs!DU3+Chômeurs!ED3+'Au noir'!ED3+Indépendants!ED3+Salariés!DU3</f>
        <v>1.00079575999258</v>
      </c>
      <c r="EE3" s="0" t="n">
        <f aca="false">Inactifs!DV3+Chômeurs!EE3+'Au noir'!EE3+Indépendants!EE3+Salariés!DV3</f>
        <v>1.00097281100317</v>
      </c>
      <c r="EF3" s="0" t="n">
        <f aca="false">Inactifs!DW3+Chômeurs!EF3+'Au noir'!EF3+Indépendants!EF3+Salariés!DW3</f>
        <v>1.00117018871603</v>
      </c>
      <c r="EG3" s="0" t="n">
        <f aca="false">Inactifs!DX3+Chômeurs!EG3+'Au noir'!EG3+Indépendants!EG3+Salariés!DX3</f>
        <v>1.00100909142046</v>
      </c>
      <c r="EH3" s="0" t="n">
        <f aca="false">Inactifs!DY3+Chômeurs!EH3+'Au noir'!EH3+Indépendants!EH3+Salariés!DY3</f>
        <v>1.00109718459958</v>
      </c>
      <c r="EI3" s="0" t="n">
        <f aca="false">Inactifs!DZ3+Chômeurs!EI3+'Au noir'!EI3+Indépendants!EI3+Salariés!DZ3</f>
        <v>1.00089115054581</v>
      </c>
      <c r="EJ3" s="0" t="n">
        <f aca="false">Inactifs!EA3+Chômeurs!EJ3+'Au noir'!EJ3+Indépendants!EJ3+Salariés!EA3</f>
        <v>1.00087880031848</v>
      </c>
      <c r="EK3" s="0" t="n">
        <f aca="false">Inactifs!EB3+Chômeurs!EK3+'Au noir'!EK3+Indépendants!EK3+Salariés!EB3</f>
        <v>1.00105304341576</v>
      </c>
      <c r="EL3" s="0" t="n">
        <f aca="false">Inactifs!EC3+Chômeurs!EL3+'Au noir'!EL3+Indépendants!EL3+Salariés!EC3</f>
        <v>1.00116748721643</v>
      </c>
      <c r="EM3" s="0" t="n">
        <f aca="false">Inactifs!ED3+Chômeurs!EM3+'Au noir'!EM3+Indépendants!EM3+Salariés!ED3</f>
        <v>1.00110380686524</v>
      </c>
      <c r="EN3" s="0" t="n">
        <f aca="false">Inactifs!EE3+Chômeurs!EN3+'Au noir'!EN3+Indépendants!EN3+Salariés!EE3</f>
        <v>1.00108604010818</v>
      </c>
      <c r="EO3" s="0" t="n">
        <f aca="false">Inactifs!EF3+Chômeurs!EO3+'Au noir'!EO3+Indépendants!EO3+Salariés!EF3</f>
        <v>1.00096371985664</v>
      </c>
      <c r="EP3" s="0" t="n">
        <f aca="false">Inactifs!EG3+Chômeurs!EP3+'Au noir'!EP3+Indépendants!EP3+Salariés!EG3</f>
        <v>1.00101551933972</v>
      </c>
      <c r="EQ3" s="0" t="n">
        <f aca="false">Inactifs!EH3+Chômeurs!EQ3+'Au noir'!EQ3+Indépendants!EQ3+Salariés!EH3</f>
        <v>1.00080341302694</v>
      </c>
      <c r="ER3" s="0" t="n">
        <f aca="false">Inactifs!EI3+Chômeurs!ER3+'Au noir'!ER3+Indépendants!ER3+Salariés!EI3</f>
        <v>1.00090400905517</v>
      </c>
      <c r="ES3" s="0" t="n">
        <f aca="false">Inactifs!EJ3+Chômeurs!ES3+'Au noir'!ES3+Indépendants!ES3+Salariés!EJ3</f>
        <v>1.00077156719576</v>
      </c>
      <c r="ET3" s="0" t="n">
        <f aca="false">Inactifs!EK3+Chômeurs!ET3+'Au noir'!ET3+Indépendants!ET3+Salariés!EK3</f>
        <v>1.00058986257206</v>
      </c>
      <c r="EU3" s="0" t="n">
        <f aca="false">Inactifs!EL3+Chômeurs!EU3+'Au noir'!EU3+Indépendants!EU3+Salariés!EL3</f>
        <v>1.00049665989443</v>
      </c>
      <c r="EV3" s="0" t="e">
        <f aca="false">Inactifs!EM3+Chômeurs!EV3+'Au noir'!EV3+Indépendants!EV3+Salariés!EM3</f>
        <v>#DIV/0!</v>
      </c>
      <c r="EY3" s="0" t="n">
        <v>16</v>
      </c>
      <c r="EZ3" s="0" t="n">
        <f aca="false">Inactifs!EY3+Chômeurs!EY3+'Au noir'!EY3+Indépendants!EY3+Salariés!FH3</f>
        <v>0.9999999999</v>
      </c>
      <c r="FA3" s="0" t="n">
        <f aca="false">Inactifs!EZ3+Chômeurs!EZ3+'Au noir'!EZ3+Indépendants!EZ3+Salariés!FI3</f>
        <v>1</v>
      </c>
      <c r="FB3" s="0" t="n">
        <f aca="false">Inactifs!FA3+Chômeurs!FA3+'Au noir'!FA3+Indépendants!FA3+Salariés!FJ3</f>
        <v>1.0000000001</v>
      </c>
      <c r="FC3" s="0" t="n">
        <f aca="false">Inactifs!FB3+Chômeurs!FB3+'Au noir'!FB3+Indépendants!FB3+Salariés!FK3</f>
        <v>1</v>
      </c>
      <c r="FD3" s="0" t="n">
        <f aca="false">Inactifs!FC3+Chômeurs!FC3+'Au noir'!FC3+Indépendants!FC3+Salariés!FL3</f>
        <v>1</v>
      </c>
      <c r="FE3" s="0" t="n">
        <f aca="false">Inactifs!FD3+Chômeurs!FD3+'Au noir'!FD3+Indépendants!FD3+Salariés!FM3</f>
        <v>1</v>
      </c>
      <c r="FF3" s="0" t="n">
        <f aca="false">Inactifs!FE3+Chômeurs!FE3+'Au noir'!FE3+Indépendants!FE3+Salariés!FN3</f>
        <v>1</v>
      </c>
      <c r="FG3" s="0" t="n">
        <f aca="false">Inactifs!FF3+Chômeurs!FF3+'Au noir'!FF3+Indépendants!FF3+Salariés!FO3</f>
        <v>1</v>
      </c>
      <c r="FH3" s="0" t="n">
        <f aca="false">Inactifs!FG3+Chômeurs!FG3+'Au noir'!FG3+Indépendants!FG3+Salariés!FP3</f>
        <v>0.9999999999</v>
      </c>
      <c r="FI3" s="0" t="n">
        <f aca="false">Inactifs!FH3+Chômeurs!FH3+'Au noir'!FH3+Indépendants!FH3+Salariés!FQ3</f>
        <v>1</v>
      </c>
      <c r="FJ3" s="0" t="n">
        <f aca="false">Inactifs!FI3+Chômeurs!FI3+'Au noir'!FI3+Indépendants!FI3+Salariés!FR3</f>
        <v>1.0000000001</v>
      </c>
      <c r="FK3" s="0" t="n">
        <f aca="false">Inactifs!FJ3+Chômeurs!FJ3+'Au noir'!FJ3+Indépendants!FJ3+Salariés!FS3</f>
        <v>1</v>
      </c>
      <c r="FL3" s="0" t="n">
        <f aca="false">Inactifs!FK3+Chômeurs!FK3+'Au noir'!FK3+Indépendants!FK3+Salariés!FT3</f>
        <v>1</v>
      </c>
      <c r="FM3" s="0" t="n">
        <f aca="false">Inactifs!FL3+Chômeurs!FL3+'Au noir'!FL3+Indépendants!FL3+Salariés!FU3</f>
        <v>1</v>
      </c>
      <c r="FN3" s="0" t="n">
        <f aca="false">Inactifs!FM3+Chômeurs!FM3+'Au noir'!FM3+Indépendants!FM3+Salariés!FV3</f>
        <v>0.9999999999</v>
      </c>
      <c r="FO3" s="0" t="n">
        <f aca="false">Inactifs!FN3+Chômeurs!FN3+'Au noir'!FN3+Indépendants!FN3+Salariés!FW3</f>
        <v>1</v>
      </c>
      <c r="FP3" s="0" t="n">
        <f aca="false">Inactifs!FO3+Chômeurs!FO3+'Au noir'!FO3+Indépendants!FO3+Salariés!FX3</f>
        <v>1</v>
      </c>
      <c r="FQ3" s="0" t="n">
        <f aca="false">Inactifs!FP3+Chômeurs!FP3+'Au noir'!FP3+Indépendants!FP3+Salariés!FY3</f>
        <v>1</v>
      </c>
      <c r="FR3" s="0" t="n">
        <f aca="false">Inactifs!FQ3+Chômeurs!FQ3+'Au noir'!FQ3+Indépendants!FQ3+Salariés!FZ3</f>
        <v>0.9999999999</v>
      </c>
      <c r="FS3" s="0" t="n">
        <f aca="false">Inactifs!FR3+Chômeurs!FR3+'Au noir'!FR3+Indépendants!FR3+Salariés!GA3</f>
        <v>1</v>
      </c>
      <c r="FT3" s="0" t="n">
        <f aca="false">Inactifs!FS3+Chômeurs!FS3+'Au noir'!FS3+Indépendants!FS3+Salariés!GB3</f>
        <v>0.9999999999</v>
      </c>
      <c r="FU3" s="0" t="n">
        <f aca="false">Inactifs!FT3+Chômeurs!FT3+'Au noir'!FT3+Indépendants!FT3+Salariés!GC3</f>
        <v>1.0000000001</v>
      </c>
      <c r="FV3" s="0" t="n">
        <f aca="false">Inactifs!FU3+Chômeurs!FU3+'Au noir'!FU3+Indépendants!FU3+Salariés!GD3</f>
        <v>1</v>
      </c>
      <c r="FW3" s="0" t="n">
        <f aca="false">Inactifs!FV3+Chômeurs!FV3+'Au noir'!FV3+Indépendants!FV3+Salariés!GE3</f>
        <v>1</v>
      </c>
      <c r="FX3" s="0" t="n">
        <f aca="false">Inactifs!FW3+Chômeurs!FW3+'Au noir'!FW3+Indépendants!FW3+Salariés!GF3</f>
        <v>1</v>
      </c>
      <c r="FY3" s="0" t="n">
        <f aca="false">Inactifs!FX3+Chômeurs!FX3+'Au noir'!FX3+Indépendants!FX3+Salariés!GG3</f>
        <v>1.0000000001</v>
      </c>
      <c r="FZ3" s="0" t="n">
        <f aca="false">Inactifs!FY3+Chômeurs!FY3+'Au noir'!FY3+Indépendants!FY3+Salariés!GH3</f>
        <v>1</v>
      </c>
      <c r="GA3" s="0" t="n">
        <f aca="false">Inactifs!FZ3+Chômeurs!FZ3+'Au noir'!FZ3+Indépendants!FZ3+Salariés!GI3</f>
        <v>1</v>
      </c>
      <c r="GB3" s="0" t="n">
        <f aca="false">Inactifs!GA3+Chômeurs!GA3+'Au noir'!GA3+Indépendants!GA3+Salariés!GJ3</f>
        <v>1.0000000001</v>
      </c>
      <c r="GC3" s="0" t="n">
        <f aca="false">Inactifs!GB3+Chômeurs!GB3+'Au noir'!GB3+Indépendants!GB3+Salariés!GK3</f>
        <v>1</v>
      </c>
      <c r="GD3" s="0" t="n">
        <f aca="false">Inactifs!GC3+Chômeurs!GC3+'Au noir'!GC3+Indépendants!GC3+Salariés!GL3</f>
        <v>1</v>
      </c>
      <c r="GE3" s="0" t="n">
        <f aca="false">Inactifs!GD3+Chômeurs!GD3+'Au noir'!GD3+Indépendants!GD3+Salariés!GM3</f>
        <v>1.0000000001</v>
      </c>
      <c r="GF3" s="0" t="n">
        <f aca="false">Inactifs!GE3+Chômeurs!GE3+'Au noir'!GE3+Indépendants!GE3+Salariés!GN3</f>
        <v>1.0000000001</v>
      </c>
      <c r="GG3" s="0" t="n">
        <f aca="false">Inactifs!GF3+Chômeurs!GF3+'Au noir'!GF3+Indépendants!GF3+Salariés!GO3</f>
        <v>0.9999999999</v>
      </c>
      <c r="GH3" s="0" t="n">
        <f aca="false">Inactifs!GG3+Chômeurs!GG3+'Au noir'!GG3+Indépendants!GG3+Salariés!GP3</f>
        <v>1.0000000001</v>
      </c>
      <c r="GI3" s="0" t="n">
        <f aca="false">Inactifs!GH3+Chômeurs!GH3+'Au noir'!GH3+Indépendants!GH3+Salariés!GQ3</f>
        <v>1</v>
      </c>
      <c r="GJ3" s="0" t="n">
        <f aca="false">Inactifs!GI3+Chômeurs!GI3+'Au noir'!GI3+Indépendants!GI3+Salariés!GR3</f>
        <v>1</v>
      </c>
      <c r="GK3" s="0" t="n">
        <f aca="false">Inactifs!GJ3+Chômeurs!GJ3+'Au noir'!GJ3+Indépendants!GJ3+Salariés!GS3</f>
        <v>1</v>
      </c>
      <c r="GL3" s="0" t="n">
        <f aca="false">Inactifs!GK3+Chômeurs!GK3+'Au noir'!GK3+Indépendants!GK3+Salariés!GT3</f>
        <v>1</v>
      </c>
      <c r="GM3" s="0" t="n">
        <f aca="false">Inactifs!GL3+Chômeurs!GL3+'Au noir'!GL3+Indépendants!GL3+Salariés!GU3</f>
        <v>1</v>
      </c>
      <c r="GN3" s="0" t="n">
        <f aca="false">Inactifs!GM3+Chômeurs!GM3+'Au noir'!GM3+Indépendants!GM3+Salariés!GV3</f>
        <v>0.9999999999</v>
      </c>
      <c r="GO3" s="0" t="n">
        <f aca="false">Inactifs!GN3+Chômeurs!GN3+'Au noir'!GN3+Indépendants!GN3+Salariés!GW3</f>
        <v>1</v>
      </c>
      <c r="GP3" s="0" t="n">
        <f aca="false">Inactifs!GO3+Chômeurs!GO3+'Au noir'!GO3+Indépendants!GO3+Salariés!GX3</f>
        <v>1.0000000001</v>
      </c>
      <c r="GQ3" s="0" t="n">
        <f aca="false">Inactifs!GP3+Chômeurs!GP3+'Au noir'!GP3+Indépendants!GP3+Salariés!GY3</f>
        <v>1</v>
      </c>
      <c r="GR3" s="0" t="n">
        <f aca="false">Inactifs!GQ3+Chômeurs!GQ3+'Au noir'!GQ3+Indépendants!GQ3+Salariés!GZ3</f>
        <v>0.9999999999</v>
      </c>
      <c r="GS3" s="0" t="n">
        <f aca="false">Inactifs!GR3+Chômeurs!GR3+'Au noir'!GR3+Indépendants!GR3+Salariés!HA3</f>
        <v>1.0000000001</v>
      </c>
      <c r="GT3" s="0" t="n">
        <f aca="false">Inactifs!GS3+Chômeurs!GS3+'Au noir'!GS3+Indépendants!GS3+Salariés!HB3</f>
        <v>1</v>
      </c>
      <c r="GU3" s="0" t="n">
        <f aca="false">Inactifs!GT3+Chômeurs!GT3+'Au noir'!GT3+Indépendants!GT3+Salariés!HC3</f>
        <v>0.9999999999</v>
      </c>
      <c r="GV3" s="0" t="n">
        <f aca="false">Inactifs!GU3+Chômeurs!GU3+'Au noir'!GU3+Indépendants!GU3+Salariés!HD3</f>
        <v>0.999999999925</v>
      </c>
      <c r="GW3" s="0" t="n">
        <f aca="false">Inactifs!GV3+Chômeurs!GV3+'Au noir'!GV3+Indépendants!GV3+Salariés!HE3</f>
        <v>0.99999999995</v>
      </c>
      <c r="GX3" s="0" t="n">
        <f aca="false">Inactifs!GW3+Chômeurs!GW3+'Au noir'!GW3+Indépendants!GW3+Salariés!HF3</f>
        <v>0.999999999975</v>
      </c>
      <c r="GY3" s="0" t="n">
        <f aca="false">Inactifs!GX3+Chômeurs!GX3+'Au noir'!GX3+Indépendants!GX3+Salariés!HG3</f>
        <v>1</v>
      </c>
      <c r="GZ3" s="0" t="n">
        <f aca="false">Inactifs!GY3+Chômeurs!GY3+'Au noir'!GY3+Indépendants!GY3+Salariés!HH3</f>
        <v>1</v>
      </c>
      <c r="HA3" s="0" t="n">
        <f aca="false">Inactifs!GZ3+Chômeurs!GZ3+'Au noir'!GZ3+Indépendants!GZ3+Salariés!HI3</f>
        <v>1</v>
      </c>
      <c r="HB3" s="0" t="n">
        <f aca="false">Inactifs!HA3+Chômeurs!HA3+'Au noir'!HA3+Indépendants!HA3+Salariés!HJ3</f>
        <v>0.9999999999</v>
      </c>
      <c r="HC3" s="0" t="e">
        <f aca="false">#REF!+#REF!+#REF!+#REF!+#REF!</f>
        <v>#REF!</v>
      </c>
      <c r="HD3" s="0" t="e">
        <f aca="false">#REF!+#REF!+#REF!+#REF!+#REF!</f>
        <v>#REF!</v>
      </c>
      <c r="HE3" s="0" t="e">
        <f aca="false">#REF!+#REF!+#REF!+#REF!+#REF!</f>
        <v>#REF!</v>
      </c>
      <c r="HF3" s="0" t="e">
        <f aca="false">#REF!+#REF!+#REF!+#REF!+#REF!</f>
        <v>#REF!</v>
      </c>
      <c r="HG3" s="0" t="e">
        <f aca="false">#REF!+#REF!+#REF!+#REF!+#REF!</f>
        <v>#REF!</v>
      </c>
      <c r="HH3" s="0" t="e">
        <f aca="false">#REF!+#REF!+#REF!+#REF!+#REF!</f>
        <v>#REF!</v>
      </c>
      <c r="HI3" s="0" t="e">
        <f aca="false">#REF!+#REF!+#REF!+#REF!+#REF!</f>
        <v>#REF!</v>
      </c>
      <c r="HJ3" s="0" t="e">
        <f aca="false">#REF!+#REF!+#REF!+#REF!+#REF!</f>
        <v>#REF!</v>
      </c>
      <c r="HK3" s="0" t="e">
        <f aca="false">#REF!+#REF!+#REF!+#REF!+#REF!</f>
        <v>#REF!</v>
      </c>
      <c r="HL3" s="0" t="n">
        <f aca="false">Inactifs!HK3+Chômeurs!HK3+'Au noir'!HK3+Indépendants!HK3+Salariés!HT3</f>
        <v>0.99420312528461</v>
      </c>
      <c r="HM3" s="0" t="n">
        <f aca="false">Inactifs!HL3+Chômeurs!HL3+'Au noir'!HL3+Indépendants!HL3+Salariés!HU3</f>
        <v>1</v>
      </c>
      <c r="HN3" s="0" t="n">
        <f aca="false">Inactifs!HM3+Chômeurs!HM3+'Au noir'!HM3+Indépendants!HM3+Salariés!HV3</f>
        <v>1</v>
      </c>
      <c r="HO3" s="0" t="n">
        <f aca="false">Inactifs!HN3+Chômeurs!HN3+'Au noir'!HN3+Indépendants!HN3+Salariés!HW3</f>
        <v>1</v>
      </c>
      <c r="HP3" s="0" t="n">
        <f aca="false">Inactifs!HO3+Chômeurs!HO3+'Au noir'!HO3+Indépendants!HO3+Salariés!HX3</f>
        <v>1</v>
      </c>
      <c r="HQ3" s="0" t="n">
        <f aca="false">Inactifs!HP3+Chômeurs!HP3+'Au noir'!HP3+Indépendants!HP3+Salariés!HY3</f>
        <v>1</v>
      </c>
      <c r="HR3" s="0" t="n">
        <f aca="false">Inactifs!HQ3+Chômeurs!HQ3+'Au noir'!HQ3+Indépendants!HQ3+Salariés!HZ3</f>
        <v>1</v>
      </c>
      <c r="HS3" s="0" t="n">
        <f aca="false">Inactifs!HR3+Chômeurs!HR3+'Au noir'!HR3+Indépendants!HR3+Salariés!IA3</f>
        <v>1</v>
      </c>
      <c r="HT3" s="0" t="n">
        <f aca="false">Inactifs!HS3+Chômeurs!HS3+'Au noir'!HS3+Indépendants!HS3+Salariés!IB3</f>
        <v>1</v>
      </c>
      <c r="HU3" s="0" t="n">
        <f aca="false">Inactifs!HT3+Chômeurs!HT3+'Au noir'!HT3+Indépendants!HT3+Salariés!IC3</f>
        <v>1</v>
      </c>
      <c r="HV3" s="0" t="n">
        <f aca="false">Inactifs!HU3+Chômeurs!HU3+'Au noir'!HU3+Indépendants!HU3+Salariés!ID3</f>
        <v>1</v>
      </c>
      <c r="HW3" s="0" t="n">
        <f aca="false">Inactifs!HV3+Chômeurs!HV3+'Au noir'!HV3+Indépendants!HV3+Salariés!IE3</f>
        <v>1</v>
      </c>
      <c r="HX3" s="0" t="n">
        <f aca="false">Inactifs!HW3+Chômeurs!HW3+'Au noir'!HW3+Indépendants!HW3+Salariés!IF3</f>
        <v>1</v>
      </c>
      <c r="HY3" s="0" t="n">
        <f aca="false">Inactifs!HX3+Chômeurs!HX3+'Au noir'!HX3+Indépendants!HX3+Salariés!IG3</f>
        <v>1</v>
      </c>
      <c r="HZ3" s="0" t="n">
        <f aca="false">Inactifs!HY3+Chômeurs!HY3+'Au noir'!HY3+Indépendants!HY3+Salariés!IH3</f>
        <v>1</v>
      </c>
      <c r="IA3" s="0" t="n">
        <f aca="false">Inactifs!HZ3+Chômeurs!HZ3+'Au noir'!HZ3+Indépendants!HZ3+Salariés!II3</f>
        <v>1</v>
      </c>
      <c r="IB3" s="0" t="n">
        <f aca="false">Inactifs!IA3+Chômeurs!IA3+'Au noir'!IA3+Indépendants!IA3+Salariés!IJ3</f>
        <v>1</v>
      </c>
      <c r="IC3" s="0" t="n">
        <f aca="false">Inactifs!IB3+Chômeurs!IB3+'Au noir'!IB3+Indépendants!IB3+Salariés!IK3</f>
        <v>1</v>
      </c>
      <c r="ID3" s="0" t="n">
        <f aca="false">Inactifs!IC3+Chômeurs!IC3+'Au noir'!IC3+Indépendants!IC3+Salariés!IL3</f>
        <v>1</v>
      </c>
      <c r="IE3" s="0" t="n">
        <f aca="false">Inactifs!ID3+Chômeurs!ID3+'Au noir'!ID3+Indépendants!ID3+Salariés!IM3</f>
        <v>1</v>
      </c>
      <c r="IF3" s="0" t="n">
        <f aca="false">Inactifs!IE3+Chômeurs!IE3+'Au noir'!IE3+Indépendants!IE3+Salariés!IN3</f>
        <v>1</v>
      </c>
      <c r="IG3" s="0" t="n">
        <f aca="false">Inactifs!IF3+Chômeurs!IF3+'Au noir'!IF3+Indépendants!IF3+Salariés!IO3</f>
        <v>1</v>
      </c>
      <c r="IH3" s="0" t="n">
        <f aca="false">Inactifs!IG3+Chômeurs!IG3+'Au noir'!IG3+Indépendants!IG3+Salariés!IP3</f>
        <v>1</v>
      </c>
      <c r="II3" s="0" t="n">
        <f aca="false">Inactifs!IH3+Chômeurs!IH3+'Au noir'!IH3+Indépendants!IH3+Salariés!IQ3</f>
        <v>1</v>
      </c>
      <c r="IJ3" s="0" t="n">
        <f aca="false">Inactifs!II3+Chômeurs!II3+'Au noir'!II3+Indépendants!II3+Salariés!IR3</f>
        <v>1</v>
      </c>
      <c r="IK3" s="0" t="n">
        <f aca="false">Inactifs!IJ3+Chômeurs!IJ3+'Au noir'!IJ3+Indépendants!IJ3+Salariés!IS3</f>
        <v>1</v>
      </c>
      <c r="IL3" s="0" t="n">
        <f aca="false">Inactifs!IK3+Chômeurs!IK3+'Au noir'!IK3+Indépendants!IK3+Salariés!IT3</f>
        <v>1</v>
      </c>
      <c r="IM3" s="0" t="n">
        <f aca="false">Inactifs!IL3+Chômeurs!IL3+'Au noir'!IL3+Indépendants!IL3+Salariés!IU3</f>
        <v>1</v>
      </c>
      <c r="IN3" s="0" t="n">
        <f aca="false">Inactifs!IM3+Chômeurs!IM3+'Au noir'!IM3+Indépendants!IM3+Salariés!IV3</f>
        <v>1</v>
      </c>
      <c r="IO3" s="0" t="n">
        <f aca="false">Inactifs!IN3+Chômeurs!IN3+'Au noir'!IN3+Indépendants!IN3+Salariés!IW3</f>
        <v>1</v>
      </c>
      <c r="IP3" s="0" t="n">
        <f aca="false">Inactifs!IO3+Chômeurs!IO3+'Au noir'!IO3+Indépendants!IO3+Salariés!IX3</f>
        <v>1</v>
      </c>
      <c r="IQ3" s="0" t="n">
        <f aca="false">Inactifs!IP3+Chômeurs!IP3+'Au noir'!IP3+Indépendants!IP3+Salariés!IY3</f>
        <v>1</v>
      </c>
      <c r="IR3" s="0" t="n">
        <f aca="false">Inactifs!IQ3+Chômeurs!IQ3+'Au noir'!IQ3+Indépendants!IQ3+Salariés!IZ3</f>
        <v>1</v>
      </c>
      <c r="IS3" s="0" t="n">
        <f aca="false">Inactifs!IR3+Chômeurs!IR3+'Au noir'!IR3+Indépendants!IR3+Salariés!JA3</f>
        <v>1</v>
      </c>
      <c r="IT3" s="0" t="n">
        <f aca="false">Inactifs!IS3+Chômeurs!IS3+'Au noir'!IS3+Indépendants!IS3+Salariés!JB3</f>
        <v>1</v>
      </c>
      <c r="IU3" s="0" t="n">
        <f aca="false">Inactifs!IT3+Chômeurs!IT3+'Au noir'!IT3+Indépendants!IT3+Salariés!JC3</f>
        <v>1</v>
      </c>
      <c r="IV3" s="0" t="n">
        <f aca="false">Inactifs!IU3+Chômeurs!IU3+'Au noir'!IU3+Indépendants!IU3+Salariés!JD3</f>
        <v>1</v>
      </c>
      <c r="IW3" s="0" t="n">
        <f aca="false">Inactifs!IV3+Chômeurs!IV3+'Au noir'!IV3+Indépendants!IV3+Salariés!JE3</f>
        <v>1</v>
      </c>
      <c r="IX3" s="0" t="n">
        <f aca="false">Inactifs!IW3+Chômeurs!IW3+'Au noir'!IW3+Indépendants!IW3+Salariés!JF3</f>
        <v>1</v>
      </c>
      <c r="IY3" s="0" t="n">
        <f aca="false">Inactifs!IX3+Chômeurs!IX3+'Au noir'!IX3+Indépendants!IX3+Salariés!JG3</f>
        <v>1</v>
      </c>
      <c r="IZ3" s="0" t="n">
        <f aca="false">Inactifs!IY3+Chômeurs!IY3+'Au noir'!IY3+Indépendants!IY3+Salariés!JH3</f>
        <v>1</v>
      </c>
      <c r="JA3" s="0" t="n">
        <f aca="false">Inactifs!IZ3+Chômeurs!IZ3+'Au noir'!IZ3+Indépendants!IZ3+Salariés!JI3</f>
        <v>1</v>
      </c>
      <c r="JB3" s="0" t="n">
        <f aca="false">Inactifs!JA3+Chômeurs!JA3+'Au noir'!JA3+Indépendants!JA3+Salariés!JJ3</f>
        <v>1</v>
      </c>
      <c r="JC3" s="0" t="n">
        <f aca="false">Inactifs!JB3+Chômeurs!JB3+'Au noir'!JB3+Indépendants!JB3+Salariés!JK3</f>
        <v>1</v>
      </c>
      <c r="JD3" s="0" t="n">
        <f aca="false">Inactifs!JC3+Chômeurs!JC3+'Au noir'!JC3+Indépendants!JC3+Salariés!JL3</f>
        <v>1</v>
      </c>
      <c r="JE3" s="0" t="n">
        <f aca="false">Inactifs!JD3+Chômeurs!JD3+'Au noir'!JD3+Indépendants!JD3+Salariés!JM3</f>
        <v>1</v>
      </c>
      <c r="JF3" s="0" t="n">
        <f aca="false">Inactifs!JE3+Chômeurs!JE3+'Au noir'!JE3+Indépendants!JE3+Salariés!JN3</f>
        <v>1</v>
      </c>
      <c r="JG3" s="0" t="n">
        <f aca="false">Inactifs!JF3+Chômeurs!JF3+'Au noir'!JF3+Indépendants!JF3+Salariés!JO3</f>
        <v>1</v>
      </c>
      <c r="JH3" s="0" t="n">
        <f aca="false">Inactifs!JG3+Chômeurs!JG3+'Au noir'!JG3+Indépendants!JG3+Salariés!JP3</f>
        <v>1</v>
      </c>
      <c r="JI3" s="0" t="n">
        <f aca="false">Inactifs!JH3+Chômeurs!JH3+'Au noir'!JH3+Indépendants!JH3+Salariés!JQ3</f>
        <v>1</v>
      </c>
      <c r="JJ3" s="0" t="n">
        <f aca="false">Inactifs!JI3+Chômeurs!JI3+'Au noir'!JI3+Indépendants!JI3+Salariés!JR3</f>
        <v>1</v>
      </c>
      <c r="JK3" s="0" t="n">
        <f aca="false">Inactifs!JJ3+Chômeurs!JJ3+'Au noir'!JJ3+Indépendants!JJ3+Salariés!JS3</f>
        <v>1</v>
      </c>
      <c r="JL3" s="0" t="n">
        <f aca="false">Inactifs!JK3+Chômeurs!JK3+'Au noir'!JK3+Indépendants!JK3+Salariés!JT3</f>
        <v>1</v>
      </c>
      <c r="JM3" s="0" t="n">
        <f aca="false">Inactifs!JL3+Chômeurs!JL3+'Au noir'!JL3+Indépendants!JL3+Salariés!JU3</f>
        <v>1</v>
      </c>
      <c r="JN3" s="0" t="n">
        <f aca="false">Inactifs!JM3+Chômeurs!JM3+'Au noir'!JM3+Indépendants!JM3+Salariés!JV3</f>
        <v>1</v>
      </c>
      <c r="JO3" s="0" t="n">
        <f aca="false">Inactifs!JN3+Chômeurs!JN3+'Au noir'!JN3+Indépendants!JN3+Salariés!JW3</f>
        <v>1</v>
      </c>
      <c r="JP3" s="0" t="n">
        <f aca="false">Inactifs!JO3+Chômeurs!JO3+'Au noir'!JO3+Indépendants!JO3+Salariés!JX3</f>
        <v>1</v>
      </c>
      <c r="JQ3" s="0" t="n">
        <f aca="false">Inactifs!JP3+Chômeurs!JP3+'Au noir'!JP3+Indépendants!JP3+Salariés!JY3</f>
        <v>1</v>
      </c>
      <c r="JR3" s="0" t="n">
        <f aca="false">Inactifs!JQ3+Chômeurs!JQ3+'Au noir'!JQ3+Indépendants!JQ3+Salariés!JZ3</f>
        <v>1</v>
      </c>
      <c r="JS3" s="0" t="n">
        <f aca="false">Inactifs!JR3+Chômeurs!JR3+'Au noir'!JR3+Indépendants!JR3+Salariés!KA3</f>
        <v>1</v>
      </c>
      <c r="JT3" s="0" t="n">
        <f aca="false">Inactifs!JS3+Chômeurs!JS3+'Au noir'!JS3+Indépendants!JS3+Salariés!KB3</f>
        <v>1</v>
      </c>
      <c r="JU3" s="0" t="n">
        <f aca="false">Inactifs!JT3+Chômeurs!JT3+'Au noir'!JT3+Indépendants!JT3+Salariés!KC3</f>
        <v>1</v>
      </c>
      <c r="JV3" s="0" t="n">
        <f aca="false">Inactifs!JU3+Chômeurs!JU3+'Au noir'!JU3+Indépendants!JU3+Salariés!KD3</f>
        <v>1</v>
      </c>
      <c r="JW3" s="0" t="n">
        <f aca="false">Inactifs!JV3+Chômeurs!JV3+'Au noir'!JV3+Indépendants!JV3+Salariés!KE3</f>
        <v>1</v>
      </c>
      <c r="JX3" s="0" t="n">
        <f aca="false">Inactifs!JW3+Chômeurs!JW3+'Au noir'!JW3+Indépendants!JW3+Salariés!KF3</f>
        <v>1</v>
      </c>
      <c r="JY3" s="0" t="n">
        <f aca="false">Inactifs!JX3+Chômeurs!JX3+'Au noir'!JX3+Indépendants!JX3+Salariés!KG3</f>
        <v>1</v>
      </c>
      <c r="JZ3" s="0" t="n">
        <f aca="false">Inactifs!JY3+Chômeurs!JY3+'Au noir'!JY3+Indépendants!JY3+Salariés!KH3</f>
        <v>1</v>
      </c>
      <c r="KA3" s="0" t="n">
        <f aca="false">Inactifs!JZ3+Chômeurs!JZ3+'Au noir'!JZ3+Indépendants!JZ3+Salariés!KI3</f>
        <v>1</v>
      </c>
      <c r="KB3" s="0" t="n">
        <f aca="false">Inactifs!KA3+Chômeurs!KA3+'Au noir'!KA3+Indépendants!KA3+Salariés!KJ3</f>
        <v>1</v>
      </c>
      <c r="KC3" s="0" t="n">
        <f aca="false">Inactifs!KB3+Chômeurs!KB3+'Au noir'!KB3+Indépendants!KB3+Salariés!KK3</f>
        <v>1</v>
      </c>
      <c r="KD3" s="0" t="n">
        <f aca="false">Inactifs!KC3+Chômeurs!KC3+'Au noir'!KC3+Indépendants!KC3+Salariés!KL3</f>
        <v>1</v>
      </c>
      <c r="KE3" s="0" t="n">
        <f aca="false">Inactifs!KD3+Chômeurs!KD3+'Au noir'!KD3+Indépendants!KD3+Salariés!KM3</f>
        <v>1</v>
      </c>
      <c r="KF3" s="0" t="n">
        <f aca="false">Inactifs!KE3+Chômeurs!KE3+'Au noir'!KE3+Indépendants!KE3+Salariés!KN3</f>
        <v>1</v>
      </c>
      <c r="KG3" s="0" t="n">
        <f aca="false">Inactifs!KF3+Chômeurs!KF3+'Au noir'!KF3+Indépendants!KF3+Salariés!KO3</f>
        <v>1</v>
      </c>
      <c r="KH3" s="0" t="n">
        <f aca="false">Inactifs!KG3+Chômeurs!KG3+'Au noir'!KG3+Indépendants!KG3+Salariés!KP3</f>
        <v>1</v>
      </c>
      <c r="KI3" s="0" t="n">
        <f aca="false">Inactifs!KH3+Chômeurs!KH3+'Au noir'!KH3+Indépendants!KH3+Salariés!KQ3</f>
        <v>1</v>
      </c>
      <c r="KJ3" s="0" t="n">
        <f aca="false">Inactifs!KI3+Chômeurs!KI3+'Au noir'!KI3+Indépendants!KI3+Salariés!KR3</f>
        <v>1</v>
      </c>
      <c r="KK3" s="0" t="n">
        <f aca="false">Inactifs!KJ3+Chômeurs!KJ3+'Au noir'!KJ3+Indépendants!KJ3+Salariés!KS3</f>
        <v>1</v>
      </c>
      <c r="KL3" s="0" t="n">
        <f aca="false">Inactifs!KK3+Chômeurs!KK3+'Au noir'!KK3+Indépendants!KK3+Salariés!KT3</f>
        <v>1</v>
      </c>
      <c r="KM3" s="0" t="n">
        <f aca="false">Inactifs!KL3+Chômeurs!KL3+'Au noir'!KL3+Indépendants!KL3+Salariés!KU3</f>
        <v>1</v>
      </c>
      <c r="KN3" s="0" t="n">
        <f aca="false">Inactifs!KM3+Chômeurs!KM3+'Au noir'!KM3+Indépendants!KM3+Salariés!KV3</f>
        <v>1</v>
      </c>
      <c r="KO3" s="0" t="n">
        <f aca="false">Inactifs!KN3+Chômeurs!KN3+'Au noir'!KN3+Indépendants!KN3+Salariés!KW3</f>
        <v>1</v>
      </c>
      <c r="KP3" s="0" t="n">
        <f aca="false">Inactifs!KO3+Chômeurs!KO3+'Au noir'!KO3+Indépendants!KO3+Salariés!KX3</f>
        <v>1</v>
      </c>
      <c r="KQ3" s="0" t="n">
        <f aca="false">Inactifs!KP3+Chômeurs!KP3+'Au noir'!KP3+Indépendants!KP3+Salariés!KY3</f>
        <v>1</v>
      </c>
      <c r="KR3" s="0" t="n">
        <f aca="false">Inactifs!KQ3+Chômeurs!KQ3+'Au noir'!KQ3+Indépendants!KQ3+Salariés!KZ3</f>
        <v>1</v>
      </c>
      <c r="KS3" s="0" t="n">
        <f aca="false">Inactifs!KR3+Chômeurs!KR3+'Au noir'!KR3+Indépendants!KR3+Salariés!LA3</f>
        <v>1</v>
      </c>
      <c r="KT3" s="0" t="e">
        <f aca="false">Inactifs!KS3+Chômeurs!KS3+'Au noir'!KS3+Indépendants!KS3+Salariés!LB3</f>
        <v>#DIV/0!</v>
      </c>
    </row>
    <row r="4" customFormat="false" ht="12.85" hidden="false" customHeight="false" outlineLevel="0" collapsed="false">
      <c r="A4" s="0" t="n">
        <v>20</v>
      </c>
      <c r="B4" s="0" t="n">
        <f aca="false">Inactifs!B4+Chômeurs!B4+'Au noir'!B4+Indépendants!B4+Salariés!B4</f>
        <v>1</v>
      </c>
      <c r="C4" s="0" t="n">
        <f aca="false">Inactifs!C4+Chômeurs!C4+'Au noir'!C4+Indépendants!C4+Salariés!C4</f>
        <v>1</v>
      </c>
      <c r="D4" s="0" t="n">
        <f aca="false">Inactifs!D4+Chômeurs!D4+'Au noir'!D4+Indépendants!D4+Salariés!D4</f>
        <v>1</v>
      </c>
      <c r="E4" s="0" t="n">
        <f aca="false">Inactifs!E4+Chômeurs!E4+'Au noir'!E4+Indépendants!E4+Salariés!E4</f>
        <v>1</v>
      </c>
      <c r="F4" s="0" t="n">
        <f aca="false">Inactifs!F4+Chômeurs!F4+'Au noir'!F4+Indépendants!F4+Salariés!F4</f>
        <v>1</v>
      </c>
      <c r="G4" s="0" t="n">
        <f aca="false">Inactifs!G4+Chômeurs!G4+'Au noir'!G4+Indépendants!G4+Salariés!G4</f>
        <v>1</v>
      </c>
      <c r="H4" s="0" t="n">
        <f aca="false">Inactifs!H4+Chômeurs!H4+'Au noir'!H4+Indépendants!H4+Salariés!H4</f>
        <v>1</v>
      </c>
      <c r="I4" s="0" t="n">
        <f aca="false">Inactifs!I4+Chômeurs!I4+'Au noir'!I4+Indépendants!I4+Salariés!I4</f>
        <v>1</v>
      </c>
      <c r="J4" s="0" t="n">
        <f aca="false">Inactifs!J4+Chômeurs!J4+'Au noir'!J4+Indépendants!J4+Salariés!J4</f>
        <v>1</v>
      </c>
      <c r="K4" s="0" t="n">
        <f aca="false">Inactifs!K4+Chômeurs!K4+'Au noir'!K4+Indépendants!K4+Salariés!K4</f>
        <v>1.0000000001</v>
      </c>
      <c r="L4" s="0" t="n">
        <f aca="false">Inactifs!L4+Chômeurs!L4+'Au noir'!L4+Indépendants!L4+Salariés!L4</f>
        <v>1.0000000001</v>
      </c>
      <c r="M4" s="0" t="n">
        <f aca="false">Inactifs!M4+Chômeurs!M4+'Au noir'!M4+Indépendants!M4+Salariés!M4</f>
        <v>1</v>
      </c>
      <c r="N4" s="0" t="n">
        <f aca="false">Inactifs!N4+Chômeurs!N4+'Au noir'!N4+Indépendants!N4+Salariés!N4</f>
        <v>1</v>
      </c>
      <c r="O4" s="0" t="n">
        <f aca="false">Inactifs!O4+Chômeurs!O4+'Au noir'!O4+Indépendants!O4+Salariés!O4</f>
        <v>1</v>
      </c>
      <c r="P4" s="0" t="n">
        <f aca="false">Inactifs!P4+Chômeurs!P4+'Au noir'!P4+Indépendants!P4+Salariés!P4</f>
        <v>0.9999999999</v>
      </c>
      <c r="Q4" s="0" t="n">
        <f aca="false">Inactifs!Q4+Chômeurs!Q4+'Au noir'!Q4+Indépendants!Q4+Salariés!Q4</f>
        <v>1</v>
      </c>
      <c r="R4" s="0" t="n">
        <f aca="false">Inactifs!R4+Chômeurs!R4+'Au noir'!R4+Indépendants!R4+Salariés!R4</f>
        <v>1</v>
      </c>
      <c r="S4" s="0" t="n">
        <f aca="false">Inactifs!S4+Chômeurs!S4+'Au noir'!S4+Indépendants!S4+Salariés!S4</f>
        <v>0.9999999999</v>
      </c>
      <c r="T4" s="0" t="n">
        <f aca="false">Inactifs!T4+Chômeurs!T4+'Au noir'!T4+Indépendants!T4+Salariés!T4</f>
        <v>0.9999999999</v>
      </c>
      <c r="U4" s="0" t="n">
        <f aca="false">Inactifs!U4+Chômeurs!U4+'Au noir'!U4+Indépendants!U4+Salariés!U4</f>
        <v>1</v>
      </c>
      <c r="V4" s="0" t="n">
        <f aca="false">Inactifs!V4+Chômeurs!V4+'Au noir'!V4+Indépendants!V4+Salariés!V4</f>
        <v>1</v>
      </c>
      <c r="W4" s="0" t="n">
        <f aca="false">Inactifs!W4+Chômeurs!W4+'Au noir'!W4+Indépendants!W4+Salariés!W4</f>
        <v>1.0000000001</v>
      </c>
      <c r="X4" s="0" t="n">
        <f aca="false">Inactifs!X4+Chômeurs!X4+'Au noir'!X4+Indépendants!X4+Salariés!X4</f>
        <v>1</v>
      </c>
      <c r="Y4" s="0" t="n">
        <f aca="false">Inactifs!Y4+Chômeurs!Y4+'Au noir'!Y4+Indépendants!Y4+Salariés!Y4</f>
        <v>1.0000000001</v>
      </c>
      <c r="Z4" s="0" t="n">
        <f aca="false">Inactifs!Z4+Chômeurs!Z4+'Au noir'!Z4+Indépendants!Z4+Salariés!Z4</f>
        <v>1.0000000001</v>
      </c>
      <c r="AA4" s="0" t="n">
        <f aca="false">Inactifs!AA4+Chômeurs!AA4+'Au noir'!AA4+Indépendants!AA4+Salariés!AA4</f>
        <v>1</v>
      </c>
      <c r="AB4" s="0" t="n">
        <f aca="false">Inactifs!AB4+Chômeurs!AB4+'Au noir'!AB4+Indépendants!AB4+Salariés!AB4</f>
        <v>1.0000000001</v>
      </c>
      <c r="AC4" s="0" t="n">
        <f aca="false">Inactifs!AC4+Chômeurs!AC4+'Au noir'!AC4+Indépendants!AC4+Salariés!AC4</f>
        <v>0.9999999999</v>
      </c>
      <c r="AD4" s="0" t="n">
        <f aca="false">Inactifs!AD4+Chômeurs!AD4+'Au noir'!AD4+Indépendants!AD4+Salariés!AD4</f>
        <v>1</v>
      </c>
      <c r="AE4" s="0" t="n">
        <f aca="false">Inactifs!AE4+Chômeurs!AE4+'Au noir'!AE4+Indépendants!AE4+Salariés!AE4</f>
        <v>0.9999999999</v>
      </c>
      <c r="AF4" s="0" t="n">
        <f aca="false">Inactifs!AF4+Chômeurs!AF4+'Au noir'!AF4+Indépendants!AF4+Salariés!AF4</f>
        <v>1</v>
      </c>
      <c r="AG4" s="0" t="n">
        <f aca="false">Inactifs!AG4+Chômeurs!AG4+'Au noir'!AG4+Indépendants!AG4+Salariés!AG4</f>
        <v>1.0000000001</v>
      </c>
      <c r="AH4" s="0" t="n">
        <f aca="false">Inactifs!AH4+Chômeurs!AH4+'Au noir'!AH4+Indépendants!AH4+Salariés!AH4</f>
        <v>0.9999999999</v>
      </c>
      <c r="AI4" s="0" t="n">
        <f aca="false">Inactifs!AI4+Chômeurs!AI4+'Au noir'!AI4+Indépendants!AI4+Salariés!AI4</f>
        <v>1</v>
      </c>
      <c r="AJ4" s="0" t="n">
        <f aca="false">Inactifs!AJ4+Chômeurs!AJ4+'Au noir'!AJ4+Indépendants!AJ4+Salariés!AJ4</f>
        <v>0.9999999999</v>
      </c>
      <c r="AK4" s="0" t="n">
        <f aca="false">Inactifs!AK4+Chômeurs!AK4+'Au noir'!AK4+Indépendants!AK4+Salariés!AK4</f>
        <v>1</v>
      </c>
      <c r="AL4" s="0" t="n">
        <f aca="false">Inactifs!AL4+Chômeurs!AL4+'Au noir'!AL4+Indépendants!AL4+Salariés!AL4</f>
        <v>1</v>
      </c>
      <c r="AM4" s="0" t="n">
        <f aca="false">Inactifs!AM4+Chômeurs!AM4+'Au noir'!AM4+Indépendants!AM4+Salariés!AM4</f>
        <v>1</v>
      </c>
      <c r="AN4" s="0" t="n">
        <f aca="false">Inactifs!AN4+Chômeurs!AN4+'Au noir'!AN4+Indépendants!AN4+Salariés!AN4</f>
        <v>1</v>
      </c>
      <c r="AO4" s="0" t="n">
        <f aca="false">Inactifs!AO4+Chômeurs!AO4+'Au noir'!AO4+Indépendants!AO4+Salariés!AO4</f>
        <v>1.0000000001</v>
      </c>
      <c r="AP4" s="0" t="n">
        <f aca="false">Inactifs!AP4+Chômeurs!AP4+'Au noir'!AP4+Indépendants!AP4+Salariés!AP4</f>
        <v>1</v>
      </c>
      <c r="AQ4" s="0" t="n">
        <f aca="false">Inactifs!AQ4+Chômeurs!AQ4+'Au noir'!AQ4+Indépendants!AQ4+Salariés!AQ4</f>
        <v>1</v>
      </c>
      <c r="AR4" s="0" t="n">
        <f aca="false">Inactifs!AR4+Chômeurs!AR4+'Au noir'!AR4+Indépendants!AR4+Salariés!AR4</f>
        <v>0.9999999999</v>
      </c>
      <c r="AS4" s="0" t="n">
        <f aca="false">Inactifs!AS4+Chômeurs!AS4+'Au noir'!AS4+Indépendants!AS4+Salariés!AS4</f>
        <v>1</v>
      </c>
      <c r="AT4" s="0" t="n">
        <f aca="false">Inactifs!AT4+Chômeurs!AT4+'Au noir'!AT4+Indépendants!AT4+Salariés!AT4</f>
        <v>1</v>
      </c>
      <c r="AU4" s="0" t="n">
        <f aca="false">Inactifs!AU4+Chômeurs!AU4+'Au noir'!AU4+Indépendants!AU4+Salariés!AU4</f>
        <v>0.9999999999</v>
      </c>
      <c r="AV4" s="0" t="n">
        <f aca="false">Inactifs!AV4+Chômeurs!AV4+'Au noir'!AV4+Indépendants!AV4+Salariés!AV4</f>
        <v>1.0000000001</v>
      </c>
      <c r="AW4" s="0" t="n">
        <f aca="false">Inactifs!AW4+Chômeurs!AW4+'Au noir'!AW4+Indépendants!AW4+Salariés!AW4</f>
        <v>1</v>
      </c>
      <c r="AX4" s="0" t="n">
        <f aca="false">Inactifs!AX4+Chômeurs!AX4+'Au noir'!AX4+Indépendants!AX4+Salariés!AX4</f>
        <v>1.000000000025</v>
      </c>
      <c r="AY4" s="0" t="n">
        <f aca="false">Inactifs!AY4+Chômeurs!AY4+'Au noir'!AY4+Indépendants!AY4+Salariés!AY4</f>
        <v>1.00000000005</v>
      </c>
      <c r="AZ4" s="0" t="n">
        <f aca="false">Inactifs!AZ4+Chômeurs!AZ4+'Au noir'!AZ4+Indépendants!AZ4+Salariés!AZ4</f>
        <v>1.000000000075</v>
      </c>
      <c r="BA4" s="0" t="n">
        <f aca="false">Inactifs!BA4+Chômeurs!BA4+'Au noir'!BA4+Indépendants!BA4+Salariés!BA4</f>
        <v>1.0000000001</v>
      </c>
      <c r="BB4" s="0" t="n">
        <f aca="false">Inactifs!BB4+Chômeurs!BB4+'Au noir'!BB4+Indépendants!BB4+Salariés!BB4</f>
        <v>1</v>
      </c>
      <c r="BC4" s="0" t="n">
        <f aca="false">Inactifs!BC4+Chômeurs!BC4+'Au noir'!BC4+Indépendants!BC4+Salariés!BC4</f>
        <v>1</v>
      </c>
      <c r="BD4" s="0" t="n">
        <f aca="false">Inactifs!BD4+Chômeurs!BD4+'Au noir'!BD4+Indépendants!BD4+Salariés!BD4</f>
        <v>1.0000000001</v>
      </c>
      <c r="BE4" s="0" t="e">
        <f aca="false">Inactifs!BE4+#REF!+#REF!+#REF!+#REF!</f>
        <v>#REF!</v>
      </c>
      <c r="BF4" s="0" t="e">
        <f aca="false">Inactifs!BF4+#REF!+#REF!+#REF!+#REF!</f>
        <v>#REF!</v>
      </c>
      <c r="BG4" s="0" t="e">
        <f aca="false">Inactifs!BG4+#REF!+#REF!+#REF!+#REF!</f>
        <v>#REF!</v>
      </c>
      <c r="BH4" s="0" t="e">
        <f aca="false">Inactifs!BH4+#REF!+#REF!+#REF!+#REF!</f>
        <v>#REF!</v>
      </c>
      <c r="BI4" s="0" t="e">
        <f aca="false">Inactifs!BI4+#REF!+#REF!+#REF!+#REF!</f>
        <v>#REF!</v>
      </c>
      <c r="BJ4" s="0" t="e">
        <f aca="false">Inactifs!BJ4+#REF!+#REF!+#REF!+#REF!</f>
        <v>#REF!</v>
      </c>
      <c r="BK4" s="0" t="e">
        <f aca="false">Inactifs!BK4+#REF!+#REF!+#REF!+#REF!</f>
        <v>#REF!</v>
      </c>
      <c r="BL4" s="0" t="e">
        <f aca="false">Inactifs!BL4+#REF!+#REF!+#REF!+#REF!</f>
        <v>#REF!</v>
      </c>
      <c r="BM4" s="0" t="e">
        <f aca="false">Inactifs!BM4+#REF!+#REF!+#REF!+#REF!</f>
        <v>#REF!</v>
      </c>
      <c r="BN4" s="0" t="e">
        <f aca="false">#REF!+Chômeurs!BN4+'Au noir'!BN4+Indépendants!BN4+#REF!</f>
        <v>#REF!</v>
      </c>
      <c r="BO4" s="0" t="e">
        <f aca="false">#REF!+Chômeurs!BO4+'Au noir'!BO4+Indépendants!BO4+#REF!</f>
        <v>#REF!</v>
      </c>
      <c r="BP4" s="0" t="e">
        <f aca="false">#REF!+Chômeurs!BP4+'Au noir'!BP4+Indépendants!BP4+#REF!</f>
        <v>#REF!</v>
      </c>
      <c r="BQ4" s="0" t="e">
        <f aca="false">#REF!+Chômeurs!BQ4+'Au noir'!BQ4+Indépendants!BQ4+#REF!</f>
        <v>#REF!</v>
      </c>
      <c r="BR4" s="0" t="e">
        <f aca="false">#REF!+Chômeurs!BR4+'Au noir'!BR4+Indépendants!BR4+#REF!</f>
        <v>#REF!</v>
      </c>
      <c r="BS4" s="0" t="e">
        <f aca="false">#REF!+Chômeurs!BS4+'Au noir'!BS4+Indépendants!BS4+#REF!</f>
        <v>#REF!</v>
      </c>
      <c r="BT4" s="0" t="e">
        <f aca="false">#REF!+Chômeurs!BT4+'Au noir'!BT4+Indépendants!BT4+#REF!</f>
        <v>#REF!</v>
      </c>
      <c r="BU4" s="0" t="e">
        <f aca="false">#REF!+Chômeurs!BU4+'Au noir'!BU4+Indépendants!BU4+#REF!</f>
        <v>#REF!</v>
      </c>
      <c r="BV4" s="0" t="e">
        <f aca="false">#REF!+Chômeurs!BV4+'Au noir'!BV4+Indépendants!BV4+#REF!</f>
        <v>#REF!</v>
      </c>
      <c r="BW4" s="0" t="n">
        <f aca="false">Inactifs!BN4+Chômeurs!BW4+'Au noir'!BW4+Indépendants!BW4+Salariés!BN4</f>
        <v>0.982399017035708</v>
      </c>
      <c r="BX4" s="0" t="n">
        <f aca="false">Inactifs!BO4+Chômeurs!BX4+'Au noir'!BX4+Indépendants!BX4+Salariés!BO4</f>
        <v>0.987665913648625</v>
      </c>
      <c r="BY4" s="0" t="n">
        <f aca="false">Inactifs!BP4+Chômeurs!BY4+'Au noir'!BY4+Indépendants!BY4+Salariés!BP4</f>
        <v>0.992842204470065</v>
      </c>
      <c r="BZ4" s="0" t="n">
        <f aca="false">Inactifs!BQ4+Chômeurs!BZ4+'Au noir'!BZ4+Indépendants!BZ4+Salariés!BQ4</f>
        <v>0.998008106229818</v>
      </c>
      <c r="CA4" s="0" t="n">
        <f aca="false">Inactifs!BR4+Chômeurs!CA4+'Au noir'!CA4+Indépendants!CA4+Salariés!BR4</f>
        <v>0.998884300847991</v>
      </c>
      <c r="CB4" s="0" t="n">
        <f aca="false">Inactifs!BS4+Chômeurs!CB4+'Au noir'!CB4+Indépendants!CB4+Salariés!BS4</f>
        <v>0.9998086482658</v>
      </c>
      <c r="CC4" s="0" t="n">
        <f aca="false">Inactifs!BT4+Chômeurs!CC4+'Au noir'!CC4+Indépendants!CC4+Salariés!BT4</f>
        <v>0.999601972332807</v>
      </c>
      <c r="CD4" s="0" t="n">
        <f aca="false">Inactifs!BU4+Chômeurs!CD4+'Au noir'!CD4+Indépendants!CD4+Salariés!BU4</f>
        <v>1.00037721020711</v>
      </c>
      <c r="CE4" s="0" t="n">
        <f aca="false">Inactifs!BV4+Chômeurs!CE4+'Au noir'!CE4+Indépendants!CE4+Salariés!BV4</f>
        <v>1.00033189762723</v>
      </c>
      <c r="CF4" s="0" t="n">
        <f aca="false">Inactifs!BW4+Chômeurs!CF4+'Au noir'!CF4+Indépendants!CF4+Salariés!BW4</f>
        <v>1.00009475676491</v>
      </c>
      <c r="CG4" s="0" t="n">
        <f aca="false">Inactifs!BX4+Chômeurs!CG4+'Au noir'!CG4+Indépendants!CG4+Salariés!BX4</f>
        <v>0.999746651940666</v>
      </c>
      <c r="CH4" s="0" t="n">
        <f aca="false">Inactifs!BY4+Chômeurs!CH4+'Au noir'!CH4+Indépendants!CH4+Salariés!BY4</f>
        <v>1.00018298410204</v>
      </c>
      <c r="CI4" s="0" t="n">
        <f aca="false">Inactifs!BZ4+Chômeurs!CI4+'Au noir'!CI4+Indépendants!CI4+Salariés!BZ4</f>
        <v>1.00060589469644</v>
      </c>
      <c r="CJ4" s="0" t="n">
        <f aca="false">Inactifs!CA4+Chômeurs!CJ4+'Au noir'!CJ4+Indépendants!CJ4+Salariés!CA4</f>
        <v>1.00028806889997</v>
      </c>
      <c r="CK4" s="0" t="n">
        <f aca="false">Inactifs!CB4+Chômeurs!CK4+'Au noir'!CK4+Indépendants!CK4+Salariés!CB4</f>
        <v>1.00021306249813</v>
      </c>
      <c r="CL4" s="0" t="n">
        <f aca="false">Inactifs!CC4+Chômeurs!CL4+'Au noir'!CL4+Indépendants!CL4+Salariés!CC4</f>
        <v>1.00074657084505</v>
      </c>
      <c r="CM4" s="0" t="n">
        <f aca="false">Inactifs!CD4+Chômeurs!CM4+'Au noir'!CM4+Indépendants!CM4+Salariés!CD4</f>
        <v>1.0003684437352</v>
      </c>
      <c r="CN4" s="0" t="n">
        <f aca="false">Inactifs!CE4+Chômeurs!CN4+'Au noir'!CN4+Indépendants!CN4+Salariés!CE4</f>
        <v>1.00040803631578</v>
      </c>
      <c r="CO4" s="0" t="n">
        <f aca="false">Inactifs!CF4+Chômeurs!CO4+'Au noir'!CO4+Indépendants!CO4+Salariés!CF4</f>
        <v>1.0008576395979</v>
      </c>
      <c r="CP4" s="0" t="n">
        <f aca="false">Inactifs!CG4+Chômeurs!CP4+'Au noir'!CP4+Indépendants!CP4+Salariés!CG4</f>
        <v>1.0018800650483</v>
      </c>
      <c r="CQ4" s="0" t="n">
        <f aca="false">Inactifs!CH4+Chômeurs!CQ4+'Au noir'!CQ4+Indépendants!CQ4+Salariés!CH4</f>
        <v>1.00126446657518</v>
      </c>
      <c r="CR4" s="0" t="n">
        <f aca="false">Inactifs!CI4+Chômeurs!CR4+'Au noir'!CR4+Indépendants!CR4+Salariés!CI4</f>
        <v>1.00114916851449</v>
      </c>
      <c r="CS4" s="0" t="n">
        <f aca="false">Inactifs!CJ4+Chômeurs!CS4+'Au noir'!CS4+Indépendants!CS4+Salariés!CJ4</f>
        <v>1.00087155586784</v>
      </c>
      <c r="CT4" s="0" t="n">
        <f aca="false">Inactifs!CK4+Chômeurs!CT4+'Au noir'!CT4+Indépendants!CT4+Salariés!CK4</f>
        <v>1.00043750496455</v>
      </c>
      <c r="CU4" s="0" t="n">
        <f aca="false">Inactifs!CL4+Chômeurs!CU4+'Au noir'!CU4+Indépendants!CU4+Salariés!CL4</f>
        <v>1.00056372574162</v>
      </c>
      <c r="CV4" s="0" t="n">
        <f aca="false">Inactifs!CM4+Chômeurs!CV4+'Au noir'!CV4+Indépendants!CV4+Salariés!CM4</f>
        <v>1.00065495402209</v>
      </c>
      <c r="CW4" s="0" t="n">
        <f aca="false">Inactifs!CN4+Chômeurs!CW4+'Au noir'!CW4+Indépendants!CW4+Salariés!CN4</f>
        <v>1.00057898963103</v>
      </c>
      <c r="CX4" s="0" t="n">
        <f aca="false">Inactifs!CO4+Chômeurs!CX4+'Au noir'!CX4+Indépendants!CX4+Salariés!CO4</f>
        <v>0.999310520020316</v>
      </c>
      <c r="CY4" s="0" t="n">
        <f aca="false">Inactifs!CP4+Chômeurs!CY4+'Au noir'!CY4+Indépendants!CY4+Salariés!CP4</f>
        <v>0.99879393996839</v>
      </c>
      <c r="CZ4" s="0" t="n">
        <f aca="false">Inactifs!CQ4+Chômeurs!CZ4+'Au noir'!CZ4+Indépendants!CZ4+Salariés!CQ4</f>
        <v>0.999272770893037</v>
      </c>
      <c r="DA4" s="0" t="n">
        <f aca="false">Inactifs!CR4+Chômeurs!DA4+'Au noir'!DA4+Indépendants!DA4+Salariés!CR4</f>
        <v>0.998950921578833</v>
      </c>
      <c r="DB4" s="0" t="n">
        <f aca="false">Inactifs!CS4+Chômeurs!DB4+'Au noir'!DB4+Indépendants!DB4+Salariés!CS4</f>
        <v>0.998934557866233</v>
      </c>
      <c r="DC4" s="0" t="n">
        <f aca="false">Inactifs!CT4+Chômeurs!DC4+'Au noir'!DC4+Indépendants!DC4+Salariés!CT4</f>
        <v>0.998997410696681</v>
      </c>
      <c r="DD4" s="0" t="n">
        <f aca="false">Inactifs!CU4+Chômeurs!DD4+'Au noir'!DD4+Indépendants!DD4+Salariés!CU4</f>
        <v>0.998283561685981</v>
      </c>
      <c r="DE4" s="0" t="n">
        <f aca="false">Inactifs!CV4+Chômeurs!DE4+'Au noir'!DE4+Indépendants!DE4+Salariés!CV4</f>
        <v>0.998142106960094</v>
      </c>
      <c r="DF4" s="0" t="n">
        <f aca="false">Inactifs!CW4+Chômeurs!DF4+'Au noir'!DF4+Indépendants!DF4+Salariés!CW4</f>
        <v>0.998035917592861</v>
      </c>
      <c r="DG4" s="0" t="n">
        <f aca="false">Inactifs!CX4+Chômeurs!DG4+'Au noir'!DG4+Indépendants!DG4+Salariés!CX4</f>
        <v>0.998445258995951</v>
      </c>
      <c r="DH4" s="0" t="n">
        <f aca="false">Inactifs!CY4+Chômeurs!DH4+'Au noir'!DH4+Indépendants!DH4+Salariés!CY4</f>
        <v>0.998474896731052</v>
      </c>
      <c r="DI4" s="0" t="n">
        <f aca="false">Inactifs!CZ4+Chômeurs!DI4+'Au noir'!DI4+Indépendants!DI4+Salariés!CZ4</f>
        <v>0.998297848302223</v>
      </c>
      <c r="DJ4" s="0" t="n">
        <f aca="false">Inactifs!DA4+Chômeurs!DJ4+'Au noir'!DJ4+Indépendants!DJ4+Salariés!DA4</f>
        <v>0.997764766148743</v>
      </c>
      <c r="DK4" s="0" t="n">
        <f aca="false">Inactifs!DB4+Chômeurs!DK4+'Au noir'!DK4+Indépendants!DK4+Salariés!DB4</f>
        <v>0.997508434914913</v>
      </c>
      <c r="DL4" s="0" t="n">
        <f aca="false">Inactifs!DC4+Chômeurs!DL4+'Au noir'!DL4+Indépendants!DL4+Salariés!DC4</f>
        <v>0.997050296469774</v>
      </c>
      <c r="DM4" s="0" t="n">
        <f aca="false">Inactifs!DD4+Chômeurs!DM4+'Au noir'!DM4+Indépendants!DM4+Salariés!DD4</f>
        <v>0.99737017266127</v>
      </c>
      <c r="DN4" s="0" t="n">
        <f aca="false">Inactifs!DE4+Chômeurs!DN4+'Au noir'!DN4+Indépendants!DN4+Salariés!DE4</f>
        <v>0.997170795853676</v>
      </c>
      <c r="DO4" s="0" t="n">
        <f aca="false">Inactifs!DF4+Chômeurs!DO4+'Au noir'!DO4+Indépendants!DO4+Salariés!DF4</f>
        <v>0.997106679688243</v>
      </c>
      <c r="DP4" s="0" t="n">
        <f aca="false">Inactifs!DG4+Chômeurs!DP4+'Au noir'!DP4+Indépendants!DP4+Salariés!DG4</f>
        <v>0.996950897815709</v>
      </c>
      <c r="DQ4" s="0" t="n">
        <f aca="false">Inactifs!DH4+Chômeurs!DQ4+'Au noir'!DQ4+Indépendants!DQ4+Salariés!DH4</f>
        <v>0.996756752521791</v>
      </c>
      <c r="DR4" s="0" t="n">
        <f aca="false">Inactifs!DI4+Chômeurs!DR4+'Au noir'!DR4+Indépendants!DR4+Salariés!DI4</f>
        <v>0.996610333827693</v>
      </c>
      <c r="DS4" s="0" t="n">
        <f aca="false">Inactifs!DJ4+Chômeurs!DS4+'Au noir'!DS4+Indépendants!DS4+Salariés!DJ4</f>
        <v>0.996824352138495</v>
      </c>
      <c r="DT4" s="0" t="n">
        <f aca="false">Inactifs!DK4+Chômeurs!DT4+'Au noir'!DT4+Indépendants!DT4+Salariés!DK4</f>
        <v>0.99732378890203</v>
      </c>
      <c r="DU4" s="0" t="n">
        <f aca="false">Inactifs!DL4+Chômeurs!DU4+'Au noir'!DU4+Indépendants!DU4+Salariés!DL4</f>
        <v>0.997859272911008</v>
      </c>
      <c r="DV4" s="0" t="n">
        <f aca="false">Inactifs!DM4+Chômeurs!DV4+'Au noir'!DV4+Indépendants!DV4+Salariés!DM4</f>
        <v>0.997601414033167</v>
      </c>
      <c r="DW4" s="0" t="n">
        <f aca="false">Inactifs!DN4+Chômeurs!DW4+'Au noir'!DW4+Indépendants!DW4+Salariés!DN4</f>
        <v>0.99786960277651</v>
      </c>
      <c r="DX4" s="0" t="n">
        <f aca="false">Inactifs!DO4+Chômeurs!DX4+'Au noir'!DX4+Indépendants!DX4+Salariés!DO4</f>
        <v>0.998436937801413</v>
      </c>
      <c r="DY4" s="0" t="n">
        <f aca="false">Inactifs!DP4+Chômeurs!DY4+'Au noir'!DY4+Indépendants!DY4+Salariés!DP4</f>
        <v>0.999251122443982</v>
      </c>
      <c r="DZ4" s="0" t="n">
        <f aca="false">Inactifs!DQ4+Chômeurs!DZ4+'Au noir'!DZ4+Indépendants!DZ4+Salariés!DQ4</f>
        <v>0.999799693691034</v>
      </c>
      <c r="EA4" s="0" t="n">
        <f aca="false">Inactifs!DR4+Chômeurs!EA4+'Au noir'!EA4+Indépendants!EA4+Salariés!DR4</f>
        <v>1.00057302252087</v>
      </c>
      <c r="EB4" s="0" t="n">
        <f aca="false">Inactifs!DS4+Chômeurs!EB4+'Au noir'!EB4+Indépendants!EB4+Salariés!DS4</f>
        <v>1.00103415357282</v>
      </c>
      <c r="EC4" s="0" t="n">
        <f aca="false">Inactifs!DT4+Chômeurs!EC4+'Au noir'!EC4+Indépendants!EC4+Salariés!DT4</f>
        <v>1.00097101891567</v>
      </c>
      <c r="ED4" s="0" t="n">
        <f aca="false">Inactifs!DU4+Chômeurs!ED4+'Au noir'!ED4+Indépendants!ED4+Salariés!DU4</f>
        <v>1.00118816504447</v>
      </c>
      <c r="EE4" s="0" t="n">
        <f aca="false">Inactifs!DV4+Chômeurs!EE4+'Au noir'!EE4+Indépendants!EE4+Salariés!DV4</f>
        <v>1.00150699803886</v>
      </c>
      <c r="EF4" s="0" t="n">
        <f aca="false">Inactifs!DW4+Chômeurs!EF4+'Au noir'!EF4+Indépendants!EF4+Salariés!DW4</f>
        <v>1.00185436066621</v>
      </c>
      <c r="EG4" s="0" t="n">
        <f aca="false">Inactifs!DX4+Chômeurs!EG4+'Au noir'!EG4+Indépendants!EG4+Salariés!DX4</f>
        <v>1.00157290482984</v>
      </c>
      <c r="EH4" s="0" t="n">
        <f aca="false">Inactifs!DY4+Chômeurs!EH4+'Au noir'!EH4+Indépendants!EH4+Salariés!DY4</f>
        <v>1.00173195372653</v>
      </c>
      <c r="EI4" s="0" t="n">
        <f aca="false">Inactifs!DZ4+Chômeurs!EI4+'Au noir'!EI4+Indépendants!EI4+Salariés!DZ4</f>
        <v>1.00137848078777</v>
      </c>
      <c r="EJ4" s="0" t="n">
        <f aca="false">Inactifs!EA4+Chômeurs!EJ4+'Au noir'!EJ4+Indépendants!EJ4+Salariés!EA4</f>
        <v>1.00137385697276</v>
      </c>
      <c r="EK4" s="0" t="n">
        <f aca="false">Inactifs!EB4+Chômeurs!EK4+'Au noir'!EK4+Indépendants!EK4+Salariés!EB4</f>
        <v>1.00167884865503</v>
      </c>
      <c r="EL4" s="0" t="n">
        <f aca="false">Inactifs!EC4+Chômeurs!EL4+'Au noir'!EL4+Indépendants!EL4+Salariés!EC4</f>
        <v>1.00190215316383</v>
      </c>
      <c r="EM4" s="0" t="n">
        <f aca="false">Inactifs!ED4+Chômeurs!EM4+'Au noir'!EM4+Indépendants!EM4+Salariés!ED4</f>
        <v>1.00178578511215</v>
      </c>
      <c r="EN4" s="0" t="n">
        <f aca="false">Inactifs!EE4+Chômeurs!EN4+'Au noir'!EN4+Indépendants!EN4+Salariés!EE4</f>
        <v>1.00177653821645</v>
      </c>
      <c r="EO4" s="0" t="n">
        <f aca="false">Inactifs!EF4+Chômeurs!EO4+'Au noir'!EO4+Indépendants!EO4+Salariés!EF4</f>
        <v>1.00154645665571</v>
      </c>
      <c r="EP4" s="0" t="n">
        <f aca="false">Inactifs!EG4+Chômeurs!EP4+'Au noir'!EP4+Indépendants!EP4+Salariés!EG4</f>
        <v>1.001617994375</v>
      </c>
      <c r="EQ4" s="0" t="n">
        <f aca="false">Inactifs!EH4+Chômeurs!EQ4+'Au noir'!EQ4+Indépendants!EQ4+Salariés!EH4</f>
        <v>1.00123091812898</v>
      </c>
      <c r="ER4" s="0" t="n">
        <f aca="false">Inactifs!EI4+Chômeurs!ER4+'Au noir'!ER4+Indépendants!ER4+Salariés!EI4</f>
        <v>1.00142837486635</v>
      </c>
      <c r="ES4" s="0" t="n">
        <f aca="false">Inactifs!EJ4+Chômeurs!ES4+'Au noir'!ES4+Indépendants!ES4+Salariés!EJ4</f>
        <v>1.00119489853213</v>
      </c>
      <c r="ET4" s="0" t="n">
        <f aca="false">Inactifs!EK4+Chômeurs!ET4+'Au noir'!ET4+Indépendants!ET4+Salariés!EK4</f>
        <v>1.00087265040135</v>
      </c>
      <c r="EU4" s="0" t="n">
        <f aca="false">Inactifs!EL4+Chômeurs!EU4+'Au noir'!EU4+Indépendants!EU4+Salariés!EL4</f>
        <v>1.00070918949769</v>
      </c>
      <c r="EV4" s="0" t="e">
        <f aca="false">Inactifs!EM4+Chômeurs!EV4+'Au noir'!EV4+Indépendants!EV4+Salariés!EM4</f>
        <v>#DIV/0!</v>
      </c>
      <c r="EY4" s="0" t="n">
        <v>20</v>
      </c>
      <c r="EZ4" s="0" t="n">
        <f aca="false">Inactifs!EY4+Chômeurs!EY4+'Au noir'!EY4+Indépendants!EY4+Salariés!FH4</f>
        <v>1</v>
      </c>
      <c r="FA4" s="0" t="n">
        <f aca="false">Inactifs!EZ4+Chômeurs!EZ4+'Au noir'!EZ4+Indépendants!EZ4+Salariés!FI4</f>
        <v>0.9999999999</v>
      </c>
      <c r="FB4" s="0" t="n">
        <f aca="false">Inactifs!FA4+Chômeurs!FA4+'Au noir'!FA4+Indépendants!FA4+Salariés!FJ4</f>
        <v>0.9999999999</v>
      </c>
      <c r="FC4" s="0" t="n">
        <f aca="false">Inactifs!FB4+Chômeurs!FB4+'Au noir'!FB4+Indépendants!FB4+Salariés!FK4</f>
        <v>0.9999999999</v>
      </c>
      <c r="FD4" s="0" t="n">
        <f aca="false">Inactifs!FC4+Chômeurs!FC4+'Au noir'!FC4+Indépendants!FC4+Salariés!FL4</f>
        <v>1</v>
      </c>
      <c r="FE4" s="0" t="n">
        <f aca="false">Inactifs!FD4+Chômeurs!FD4+'Au noir'!FD4+Indépendants!FD4+Salariés!FM4</f>
        <v>1.0000000001</v>
      </c>
      <c r="FF4" s="0" t="n">
        <f aca="false">Inactifs!FE4+Chômeurs!FE4+'Au noir'!FE4+Indépendants!FE4+Salariés!FN4</f>
        <v>1</v>
      </c>
      <c r="FG4" s="0" t="n">
        <f aca="false">Inactifs!FF4+Chômeurs!FF4+'Au noir'!FF4+Indépendants!FF4+Salariés!FO4</f>
        <v>0.9999999999</v>
      </c>
      <c r="FH4" s="0" t="n">
        <f aca="false">Inactifs!FG4+Chômeurs!FG4+'Au noir'!FG4+Indépendants!FG4+Salariés!FP4</f>
        <v>1</v>
      </c>
      <c r="FI4" s="0" t="n">
        <f aca="false">Inactifs!FH4+Chômeurs!FH4+'Au noir'!FH4+Indépendants!FH4+Salariés!FQ4</f>
        <v>0.9999999999</v>
      </c>
      <c r="FJ4" s="0" t="n">
        <f aca="false">Inactifs!FI4+Chômeurs!FI4+'Au noir'!FI4+Indépendants!FI4+Salariés!FR4</f>
        <v>1</v>
      </c>
      <c r="FK4" s="0" t="n">
        <f aca="false">Inactifs!FJ4+Chômeurs!FJ4+'Au noir'!FJ4+Indépendants!FJ4+Salariés!FS4</f>
        <v>1</v>
      </c>
      <c r="FL4" s="0" t="n">
        <f aca="false">Inactifs!FK4+Chômeurs!FK4+'Au noir'!FK4+Indépendants!FK4+Salariés!FT4</f>
        <v>1</v>
      </c>
      <c r="FM4" s="0" t="n">
        <f aca="false">Inactifs!FL4+Chômeurs!FL4+'Au noir'!FL4+Indépendants!FL4+Salariés!FU4</f>
        <v>1</v>
      </c>
      <c r="FN4" s="0" t="n">
        <f aca="false">Inactifs!FM4+Chômeurs!FM4+'Au noir'!FM4+Indépendants!FM4+Salariés!FV4</f>
        <v>0.9999999999</v>
      </c>
      <c r="FO4" s="0" t="n">
        <f aca="false">Inactifs!FN4+Chômeurs!FN4+'Au noir'!FN4+Indépendants!FN4+Salariés!FW4</f>
        <v>1</v>
      </c>
      <c r="FP4" s="0" t="n">
        <f aca="false">Inactifs!FO4+Chômeurs!FO4+'Au noir'!FO4+Indépendants!FO4+Salariés!FX4</f>
        <v>1</v>
      </c>
      <c r="FQ4" s="0" t="n">
        <f aca="false">Inactifs!FP4+Chômeurs!FP4+'Au noir'!FP4+Indépendants!FP4+Salariés!FY4</f>
        <v>1.0000000001</v>
      </c>
      <c r="FR4" s="0" t="n">
        <f aca="false">Inactifs!FQ4+Chômeurs!FQ4+'Au noir'!FQ4+Indépendants!FQ4+Salariés!FZ4</f>
        <v>1.0000000001</v>
      </c>
      <c r="FS4" s="0" t="n">
        <f aca="false">Inactifs!FR4+Chômeurs!FR4+'Au noir'!FR4+Indépendants!FR4+Salariés!GA4</f>
        <v>0.9999999999</v>
      </c>
      <c r="FT4" s="0" t="n">
        <f aca="false">Inactifs!FS4+Chômeurs!FS4+'Au noir'!FS4+Indépendants!FS4+Salariés!GB4</f>
        <v>1</v>
      </c>
      <c r="FU4" s="0" t="n">
        <f aca="false">Inactifs!FT4+Chômeurs!FT4+'Au noir'!FT4+Indépendants!FT4+Salariés!GC4</f>
        <v>0.9999999999</v>
      </c>
      <c r="FV4" s="0" t="n">
        <f aca="false">Inactifs!FU4+Chômeurs!FU4+'Au noir'!FU4+Indépendants!FU4+Salariés!GD4</f>
        <v>1.0000000001</v>
      </c>
      <c r="FW4" s="0" t="n">
        <f aca="false">Inactifs!FV4+Chômeurs!FV4+'Au noir'!FV4+Indépendants!FV4+Salariés!GE4</f>
        <v>1.0000000001</v>
      </c>
      <c r="FX4" s="0" t="n">
        <f aca="false">Inactifs!FW4+Chômeurs!FW4+'Au noir'!FW4+Indépendants!FW4+Salariés!GF4</f>
        <v>1</v>
      </c>
      <c r="FY4" s="0" t="n">
        <f aca="false">Inactifs!FX4+Chômeurs!FX4+'Au noir'!FX4+Indépendants!FX4+Salariés!GG4</f>
        <v>0.9999999999</v>
      </c>
      <c r="FZ4" s="0" t="n">
        <f aca="false">Inactifs!FY4+Chômeurs!FY4+'Au noir'!FY4+Indépendants!FY4+Salariés!GH4</f>
        <v>1</v>
      </c>
      <c r="GA4" s="0" t="n">
        <f aca="false">Inactifs!FZ4+Chômeurs!FZ4+'Au noir'!FZ4+Indépendants!FZ4+Salariés!GI4</f>
        <v>1.0000000001</v>
      </c>
      <c r="GB4" s="0" t="n">
        <f aca="false">Inactifs!GA4+Chômeurs!GA4+'Au noir'!GA4+Indépendants!GA4+Salariés!GJ4</f>
        <v>1</v>
      </c>
      <c r="GC4" s="0" t="n">
        <f aca="false">Inactifs!GB4+Chômeurs!GB4+'Au noir'!GB4+Indépendants!GB4+Salariés!GK4</f>
        <v>0.9999999999</v>
      </c>
      <c r="GD4" s="0" t="n">
        <f aca="false">Inactifs!GC4+Chômeurs!GC4+'Au noir'!GC4+Indépendants!GC4+Salariés!GL4</f>
        <v>1</v>
      </c>
      <c r="GE4" s="0" t="n">
        <f aca="false">Inactifs!GD4+Chômeurs!GD4+'Au noir'!GD4+Indépendants!GD4+Salariés!GM4</f>
        <v>1</v>
      </c>
      <c r="GF4" s="0" t="n">
        <f aca="false">Inactifs!GE4+Chômeurs!GE4+'Au noir'!GE4+Indépendants!GE4+Salariés!GN4</f>
        <v>1</v>
      </c>
      <c r="GG4" s="0" t="n">
        <f aca="false">Inactifs!GF4+Chômeurs!GF4+'Au noir'!GF4+Indépendants!GF4+Salariés!GO4</f>
        <v>1</v>
      </c>
      <c r="GH4" s="0" t="n">
        <f aca="false">Inactifs!GG4+Chômeurs!GG4+'Au noir'!GG4+Indépendants!GG4+Salariés!GP4</f>
        <v>1</v>
      </c>
      <c r="GI4" s="0" t="n">
        <f aca="false">Inactifs!GH4+Chômeurs!GH4+'Au noir'!GH4+Indépendants!GH4+Salariés!GQ4</f>
        <v>1</v>
      </c>
      <c r="GJ4" s="0" t="n">
        <f aca="false">Inactifs!GI4+Chômeurs!GI4+'Au noir'!GI4+Indépendants!GI4+Salariés!GR4</f>
        <v>1</v>
      </c>
      <c r="GK4" s="0" t="n">
        <f aca="false">Inactifs!GJ4+Chômeurs!GJ4+'Au noir'!GJ4+Indépendants!GJ4+Salariés!GS4</f>
        <v>1</v>
      </c>
      <c r="GL4" s="0" t="n">
        <f aca="false">Inactifs!GK4+Chômeurs!GK4+'Au noir'!GK4+Indépendants!GK4+Salariés!GT4</f>
        <v>0.9999999999</v>
      </c>
      <c r="GM4" s="0" t="n">
        <f aca="false">Inactifs!GL4+Chômeurs!GL4+'Au noir'!GL4+Indépendants!GL4+Salariés!GU4</f>
        <v>1</v>
      </c>
      <c r="GN4" s="0" t="n">
        <f aca="false">Inactifs!GM4+Chômeurs!GM4+'Au noir'!GM4+Indépendants!GM4+Salariés!GV4</f>
        <v>1</v>
      </c>
      <c r="GO4" s="0" t="n">
        <f aca="false">Inactifs!GN4+Chômeurs!GN4+'Au noir'!GN4+Indépendants!GN4+Salariés!GW4</f>
        <v>1</v>
      </c>
      <c r="GP4" s="0" t="n">
        <f aca="false">Inactifs!GO4+Chômeurs!GO4+'Au noir'!GO4+Indépendants!GO4+Salariés!GX4</f>
        <v>1</v>
      </c>
      <c r="GQ4" s="0" t="n">
        <f aca="false">Inactifs!GP4+Chômeurs!GP4+'Au noir'!GP4+Indépendants!GP4+Salariés!GY4</f>
        <v>1</v>
      </c>
      <c r="GR4" s="0" t="n">
        <f aca="false">Inactifs!GQ4+Chômeurs!GQ4+'Au noir'!GQ4+Indépendants!GQ4+Salariés!GZ4</f>
        <v>1</v>
      </c>
      <c r="GS4" s="0" t="n">
        <f aca="false">Inactifs!GR4+Chômeurs!GR4+'Au noir'!GR4+Indépendants!GR4+Salariés!HA4</f>
        <v>1</v>
      </c>
      <c r="GT4" s="0" t="n">
        <f aca="false">Inactifs!GS4+Chômeurs!GS4+'Au noir'!GS4+Indépendants!GS4+Salariés!HB4</f>
        <v>1</v>
      </c>
      <c r="GU4" s="0" t="n">
        <f aca="false">Inactifs!GT4+Chômeurs!GT4+'Au noir'!GT4+Indépendants!GT4+Salariés!HC4</f>
        <v>1.0000000001</v>
      </c>
      <c r="GV4" s="0" t="n">
        <f aca="false">Inactifs!GU4+Chômeurs!GU4+'Au noir'!GU4+Indépendants!GU4+Salariés!HD4</f>
        <v>1.0000000001</v>
      </c>
      <c r="GW4" s="0" t="n">
        <f aca="false">Inactifs!GV4+Chômeurs!GV4+'Au noir'!GV4+Indépendants!GV4+Salariés!HE4</f>
        <v>1.0000000001</v>
      </c>
      <c r="GX4" s="0" t="n">
        <f aca="false">Inactifs!GW4+Chômeurs!GW4+'Au noir'!GW4+Indépendants!GW4+Salariés!HF4</f>
        <v>1.0000000001</v>
      </c>
      <c r="GY4" s="0" t="n">
        <f aca="false">Inactifs!GX4+Chômeurs!GX4+'Au noir'!GX4+Indépendants!GX4+Salariés!HG4</f>
        <v>1.0000000001</v>
      </c>
      <c r="GZ4" s="0" t="n">
        <f aca="false">Inactifs!GY4+Chômeurs!GY4+'Au noir'!GY4+Indépendants!GY4+Salariés!HH4</f>
        <v>1</v>
      </c>
      <c r="HA4" s="0" t="n">
        <f aca="false">Inactifs!GZ4+Chômeurs!GZ4+'Au noir'!GZ4+Indépendants!GZ4+Salariés!HI4</f>
        <v>0.9999999999</v>
      </c>
      <c r="HB4" s="0" t="n">
        <f aca="false">Inactifs!HA4+Chômeurs!HA4+'Au noir'!HA4+Indépendants!HA4+Salariés!HJ4</f>
        <v>1.0000000001</v>
      </c>
      <c r="HC4" s="0" t="e">
        <f aca="false">#REF!+#REF!+#REF!+#REF!+#REF!</f>
        <v>#REF!</v>
      </c>
      <c r="HD4" s="0" t="e">
        <f aca="false">#REF!+#REF!+#REF!+#REF!+#REF!</f>
        <v>#REF!</v>
      </c>
      <c r="HE4" s="0" t="e">
        <f aca="false">#REF!+#REF!+#REF!+#REF!+#REF!</f>
        <v>#REF!</v>
      </c>
      <c r="HF4" s="0" t="e">
        <f aca="false">#REF!+#REF!+#REF!+#REF!+#REF!</f>
        <v>#REF!</v>
      </c>
      <c r="HG4" s="0" t="e">
        <f aca="false">#REF!+#REF!+#REF!+#REF!+#REF!</f>
        <v>#REF!</v>
      </c>
      <c r="HH4" s="0" t="e">
        <f aca="false">#REF!+#REF!+#REF!+#REF!+#REF!</f>
        <v>#REF!</v>
      </c>
      <c r="HI4" s="0" t="e">
        <f aca="false">#REF!+#REF!+#REF!+#REF!+#REF!</f>
        <v>#REF!</v>
      </c>
      <c r="HJ4" s="0" t="e">
        <f aca="false">#REF!+#REF!+#REF!+#REF!+#REF!</f>
        <v>#REF!</v>
      </c>
      <c r="HK4" s="0" t="e">
        <f aca="false">#REF!+#REF!+#REF!+#REF!+#REF!</f>
        <v>#REF!</v>
      </c>
      <c r="HL4" s="0" t="n">
        <f aca="false">Inactifs!HK4+Chômeurs!HK4+'Au noir'!HK4+Indépendants!HK4+Salariés!HT4</f>
        <v>1.02993725927843</v>
      </c>
      <c r="HM4" s="0" t="n">
        <f aca="false">Inactifs!HL4+Chômeurs!HL4+'Au noir'!HL4+Indépendants!HL4+Salariés!HU4</f>
        <v>1</v>
      </c>
      <c r="HN4" s="0" t="n">
        <f aca="false">Inactifs!HM4+Chômeurs!HM4+'Au noir'!HM4+Indépendants!HM4+Salariés!HV4</f>
        <v>1</v>
      </c>
      <c r="HO4" s="0" t="n">
        <f aca="false">Inactifs!HN4+Chômeurs!HN4+'Au noir'!HN4+Indépendants!HN4+Salariés!HW4</f>
        <v>1</v>
      </c>
      <c r="HP4" s="0" t="n">
        <f aca="false">Inactifs!HO4+Chômeurs!HO4+'Au noir'!HO4+Indépendants!HO4+Salariés!HX4</f>
        <v>1</v>
      </c>
      <c r="HQ4" s="0" t="n">
        <f aca="false">Inactifs!HP4+Chômeurs!HP4+'Au noir'!HP4+Indépendants!HP4+Salariés!HY4</f>
        <v>1</v>
      </c>
      <c r="HR4" s="0" t="n">
        <f aca="false">Inactifs!HQ4+Chômeurs!HQ4+'Au noir'!HQ4+Indépendants!HQ4+Salariés!HZ4</f>
        <v>1</v>
      </c>
      <c r="HS4" s="0" t="n">
        <f aca="false">Inactifs!HR4+Chômeurs!HR4+'Au noir'!HR4+Indépendants!HR4+Salariés!IA4</f>
        <v>1</v>
      </c>
      <c r="HT4" s="0" t="n">
        <f aca="false">Inactifs!HS4+Chômeurs!HS4+'Au noir'!HS4+Indépendants!HS4+Salariés!IB4</f>
        <v>1</v>
      </c>
      <c r="HU4" s="0" t="n">
        <f aca="false">Inactifs!HT4+Chômeurs!HT4+'Au noir'!HT4+Indépendants!HT4+Salariés!IC4</f>
        <v>1</v>
      </c>
      <c r="HV4" s="0" t="n">
        <f aca="false">Inactifs!HU4+Chômeurs!HU4+'Au noir'!HU4+Indépendants!HU4+Salariés!ID4</f>
        <v>1</v>
      </c>
      <c r="HW4" s="0" t="n">
        <f aca="false">Inactifs!HV4+Chômeurs!HV4+'Au noir'!HV4+Indépendants!HV4+Salariés!IE4</f>
        <v>1</v>
      </c>
      <c r="HX4" s="0" t="n">
        <f aca="false">Inactifs!HW4+Chômeurs!HW4+'Au noir'!HW4+Indépendants!HW4+Salariés!IF4</f>
        <v>1</v>
      </c>
      <c r="HY4" s="0" t="n">
        <f aca="false">Inactifs!HX4+Chômeurs!HX4+'Au noir'!HX4+Indépendants!HX4+Salariés!IG4</f>
        <v>1</v>
      </c>
      <c r="HZ4" s="0" t="n">
        <f aca="false">Inactifs!HY4+Chômeurs!HY4+'Au noir'!HY4+Indépendants!HY4+Salariés!IH4</f>
        <v>1</v>
      </c>
      <c r="IA4" s="0" t="n">
        <f aca="false">Inactifs!HZ4+Chômeurs!HZ4+'Au noir'!HZ4+Indépendants!HZ4+Salariés!II4</f>
        <v>1</v>
      </c>
      <c r="IB4" s="0" t="n">
        <f aca="false">Inactifs!IA4+Chômeurs!IA4+'Au noir'!IA4+Indépendants!IA4+Salariés!IJ4</f>
        <v>1</v>
      </c>
      <c r="IC4" s="0" t="n">
        <f aca="false">Inactifs!IB4+Chômeurs!IB4+'Au noir'!IB4+Indépendants!IB4+Salariés!IK4</f>
        <v>1</v>
      </c>
      <c r="ID4" s="0" t="n">
        <f aca="false">Inactifs!IC4+Chômeurs!IC4+'Au noir'!IC4+Indépendants!IC4+Salariés!IL4</f>
        <v>1</v>
      </c>
      <c r="IE4" s="0" t="n">
        <f aca="false">Inactifs!ID4+Chômeurs!ID4+'Au noir'!ID4+Indépendants!ID4+Salariés!IM4</f>
        <v>1</v>
      </c>
      <c r="IF4" s="0" t="n">
        <f aca="false">Inactifs!IE4+Chômeurs!IE4+'Au noir'!IE4+Indépendants!IE4+Salariés!IN4</f>
        <v>1</v>
      </c>
      <c r="IG4" s="0" t="n">
        <f aca="false">Inactifs!IF4+Chômeurs!IF4+'Au noir'!IF4+Indépendants!IF4+Salariés!IO4</f>
        <v>1</v>
      </c>
      <c r="IH4" s="0" t="n">
        <f aca="false">Inactifs!IG4+Chômeurs!IG4+'Au noir'!IG4+Indépendants!IG4+Salariés!IP4</f>
        <v>1</v>
      </c>
      <c r="II4" s="0" t="n">
        <f aca="false">Inactifs!IH4+Chômeurs!IH4+'Au noir'!IH4+Indépendants!IH4+Salariés!IQ4</f>
        <v>1</v>
      </c>
      <c r="IJ4" s="0" t="n">
        <f aca="false">Inactifs!II4+Chômeurs!II4+'Au noir'!II4+Indépendants!II4+Salariés!IR4</f>
        <v>1</v>
      </c>
      <c r="IK4" s="0" t="n">
        <f aca="false">Inactifs!IJ4+Chômeurs!IJ4+'Au noir'!IJ4+Indépendants!IJ4+Salariés!IS4</f>
        <v>1</v>
      </c>
      <c r="IL4" s="0" t="n">
        <f aca="false">Inactifs!IK4+Chômeurs!IK4+'Au noir'!IK4+Indépendants!IK4+Salariés!IT4</f>
        <v>1</v>
      </c>
      <c r="IM4" s="0" t="n">
        <f aca="false">Inactifs!IL4+Chômeurs!IL4+'Au noir'!IL4+Indépendants!IL4+Salariés!IU4</f>
        <v>1</v>
      </c>
      <c r="IN4" s="0" t="n">
        <f aca="false">Inactifs!IM4+Chômeurs!IM4+'Au noir'!IM4+Indépendants!IM4+Salariés!IV4</f>
        <v>1</v>
      </c>
      <c r="IO4" s="0" t="n">
        <f aca="false">Inactifs!IN4+Chômeurs!IN4+'Au noir'!IN4+Indépendants!IN4+Salariés!IW4</f>
        <v>1</v>
      </c>
      <c r="IP4" s="0" t="n">
        <f aca="false">Inactifs!IO4+Chômeurs!IO4+'Au noir'!IO4+Indépendants!IO4+Salariés!IX4</f>
        <v>1</v>
      </c>
      <c r="IQ4" s="0" t="n">
        <f aca="false">Inactifs!IP4+Chômeurs!IP4+'Au noir'!IP4+Indépendants!IP4+Salariés!IY4</f>
        <v>1</v>
      </c>
      <c r="IR4" s="0" t="n">
        <f aca="false">Inactifs!IQ4+Chômeurs!IQ4+'Au noir'!IQ4+Indépendants!IQ4+Salariés!IZ4</f>
        <v>1</v>
      </c>
      <c r="IS4" s="0" t="n">
        <f aca="false">Inactifs!IR4+Chômeurs!IR4+'Au noir'!IR4+Indépendants!IR4+Salariés!JA4</f>
        <v>1</v>
      </c>
      <c r="IT4" s="0" t="n">
        <f aca="false">Inactifs!IS4+Chômeurs!IS4+'Au noir'!IS4+Indépendants!IS4+Salariés!JB4</f>
        <v>1</v>
      </c>
      <c r="IU4" s="0" t="n">
        <f aca="false">Inactifs!IT4+Chômeurs!IT4+'Au noir'!IT4+Indépendants!IT4+Salariés!JC4</f>
        <v>1</v>
      </c>
      <c r="IV4" s="0" t="n">
        <f aca="false">Inactifs!IU4+Chômeurs!IU4+'Au noir'!IU4+Indépendants!IU4+Salariés!JD4</f>
        <v>1</v>
      </c>
      <c r="IW4" s="0" t="n">
        <f aca="false">Inactifs!IV4+Chômeurs!IV4+'Au noir'!IV4+Indépendants!IV4+Salariés!JE4</f>
        <v>1</v>
      </c>
      <c r="IX4" s="0" t="n">
        <f aca="false">Inactifs!IW4+Chômeurs!IW4+'Au noir'!IW4+Indépendants!IW4+Salariés!JF4</f>
        <v>1</v>
      </c>
      <c r="IY4" s="0" t="n">
        <f aca="false">Inactifs!IX4+Chômeurs!IX4+'Au noir'!IX4+Indépendants!IX4+Salariés!JG4</f>
        <v>1</v>
      </c>
      <c r="IZ4" s="0" t="n">
        <f aca="false">Inactifs!IY4+Chômeurs!IY4+'Au noir'!IY4+Indépendants!IY4+Salariés!JH4</f>
        <v>1</v>
      </c>
      <c r="JA4" s="0" t="n">
        <f aca="false">Inactifs!IZ4+Chômeurs!IZ4+'Au noir'!IZ4+Indépendants!IZ4+Salariés!JI4</f>
        <v>1</v>
      </c>
      <c r="JB4" s="0" t="n">
        <f aca="false">Inactifs!JA4+Chômeurs!JA4+'Au noir'!JA4+Indépendants!JA4+Salariés!JJ4</f>
        <v>1</v>
      </c>
      <c r="JC4" s="0" t="n">
        <f aca="false">Inactifs!JB4+Chômeurs!JB4+'Au noir'!JB4+Indépendants!JB4+Salariés!JK4</f>
        <v>1</v>
      </c>
      <c r="JD4" s="0" t="n">
        <f aca="false">Inactifs!JC4+Chômeurs!JC4+'Au noir'!JC4+Indépendants!JC4+Salariés!JL4</f>
        <v>1</v>
      </c>
      <c r="JE4" s="0" t="n">
        <f aca="false">Inactifs!JD4+Chômeurs!JD4+'Au noir'!JD4+Indépendants!JD4+Salariés!JM4</f>
        <v>1</v>
      </c>
      <c r="JF4" s="0" t="n">
        <f aca="false">Inactifs!JE4+Chômeurs!JE4+'Au noir'!JE4+Indépendants!JE4+Salariés!JN4</f>
        <v>1</v>
      </c>
      <c r="JG4" s="0" t="n">
        <f aca="false">Inactifs!JF4+Chômeurs!JF4+'Au noir'!JF4+Indépendants!JF4+Salariés!JO4</f>
        <v>1</v>
      </c>
      <c r="JH4" s="0" t="n">
        <f aca="false">Inactifs!JG4+Chômeurs!JG4+'Au noir'!JG4+Indépendants!JG4+Salariés!JP4</f>
        <v>1</v>
      </c>
      <c r="JI4" s="0" t="n">
        <f aca="false">Inactifs!JH4+Chômeurs!JH4+'Au noir'!JH4+Indépendants!JH4+Salariés!JQ4</f>
        <v>1</v>
      </c>
      <c r="JJ4" s="0" t="n">
        <f aca="false">Inactifs!JI4+Chômeurs!JI4+'Au noir'!JI4+Indépendants!JI4+Salariés!JR4</f>
        <v>1</v>
      </c>
      <c r="JK4" s="0" t="n">
        <f aca="false">Inactifs!JJ4+Chômeurs!JJ4+'Au noir'!JJ4+Indépendants!JJ4+Salariés!JS4</f>
        <v>1</v>
      </c>
      <c r="JL4" s="0" t="n">
        <f aca="false">Inactifs!JK4+Chômeurs!JK4+'Au noir'!JK4+Indépendants!JK4+Salariés!JT4</f>
        <v>1</v>
      </c>
      <c r="JM4" s="0" t="n">
        <f aca="false">Inactifs!JL4+Chômeurs!JL4+'Au noir'!JL4+Indépendants!JL4+Salariés!JU4</f>
        <v>1</v>
      </c>
      <c r="JN4" s="0" t="n">
        <f aca="false">Inactifs!JM4+Chômeurs!JM4+'Au noir'!JM4+Indépendants!JM4+Salariés!JV4</f>
        <v>1</v>
      </c>
      <c r="JO4" s="0" t="n">
        <f aca="false">Inactifs!JN4+Chômeurs!JN4+'Au noir'!JN4+Indépendants!JN4+Salariés!JW4</f>
        <v>1</v>
      </c>
      <c r="JP4" s="0" t="n">
        <f aca="false">Inactifs!JO4+Chômeurs!JO4+'Au noir'!JO4+Indépendants!JO4+Salariés!JX4</f>
        <v>1</v>
      </c>
      <c r="JQ4" s="0" t="n">
        <f aca="false">Inactifs!JP4+Chômeurs!JP4+'Au noir'!JP4+Indépendants!JP4+Salariés!JY4</f>
        <v>1</v>
      </c>
      <c r="JR4" s="0" t="n">
        <f aca="false">Inactifs!JQ4+Chômeurs!JQ4+'Au noir'!JQ4+Indépendants!JQ4+Salariés!JZ4</f>
        <v>1</v>
      </c>
      <c r="JS4" s="0" t="n">
        <f aca="false">Inactifs!JR4+Chômeurs!JR4+'Au noir'!JR4+Indépendants!JR4+Salariés!KA4</f>
        <v>1</v>
      </c>
      <c r="JT4" s="0" t="n">
        <f aca="false">Inactifs!JS4+Chômeurs!JS4+'Au noir'!JS4+Indépendants!JS4+Salariés!KB4</f>
        <v>1</v>
      </c>
      <c r="JU4" s="0" t="n">
        <f aca="false">Inactifs!JT4+Chômeurs!JT4+'Au noir'!JT4+Indépendants!JT4+Salariés!KC4</f>
        <v>1</v>
      </c>
      <c r="JV4" s="0" t="n">
        <f aca="false">Inactifs!JU4+Chômeurs!JU4+'Au noir'!JU4+Indépendants!JU4+Salariés!KD4</f>
        <v>1</v>
      </c>
      <c r="JW4" s="0" t="n">
        <f aca="false">Inactifs!JV4+Chômeurs!JV4+'Au noir'!JV4+Indépendants!JV4+Salariés!KE4</f>
        <v>1</v>
      </c>
      <c r="JX4" s="0" t="n">
        <f aca="false">Inactifs!JW4+Chômeurs!JW4+'Au noir'!JW4+Indépendants!JW4+Salariés!KF4</f>
        <v>1</v>
      </c>
      <c r="JY4" s="0" t="n">
        <f aca="false">Inactifs!JX4+Chômeurs!JX4+'Au noir'!JX4+Indépendants!JX4+Salariés!KG4</f>
        <v>1</v>
      </c>
      <c r="JZ4" s="0" t="n">
        <f aca="false">Inactifs!JY4+Chômeurs!JY4+'Au noir'!JY4+Indépendants!JY4+Salariés!KH4</f>
        <v>1</v>
      </c>
      <c r="KA4" s="0" t="n">
        <f aca="false">Inactifs!JZ4+Chômeurs!JZ4+'Au noir'!JZ4+Indépendants!JZ4+Salariés!KI4</f>
        <v>1</v>
      </c>
      <c r="KB4" s="0" t="n">
        <f aca="false">Inactifs!KA4+Chômeurs!KA4+'Au noir'!KA4+Indépendants!KA4+Salariés!KJ4</f>
        <v>1</v>
      </c>
      <c r="KC4" s="0" t="n">
        <f aca="false">Inactifs!KB4+Chômeurs!KB4+'Au noir'!KB4+Indépendants!KB4+Salariés!KK4</f>
        <v>1</v>
      </c>
      <c r="KD4" s="0" t="n">
        <f aca="false">Inactifs!KC4+Chômeurs!KC4+'Au noir'!KC4+Indépendants!KC4+Salariés!KL4</f>
        <v>1</v>
      </c>
      <c r="KE4" s="0" t="n">
        <f aca="false">Inactifs!KD4+Chômeurs!KD4+'Au noir'!KD4+Indépendants!KD4+Salariés!KM4</f>
        <v>1</v>
      </c>
      <c r="KF4" s="0" t="n">
        <f aca="false">Inactifs!KE4+Chômeurs!KE4+'Au noir'!KE4+Indépendants!KE4+Salariés!KN4</f>
        <v>1</v>
      </c>
      <c r="KG4" s="0" t="n">
        <f aca="false">Inactifs!KF4+Chômeurs!KF4+'Au noir'!KF4+Indépendants!KF4+Salariés!KO4</f>
        <v>1</v>
      </c>
      <c r="KH4" s="0" t="n">
        <f aca="false">Inactifs!KG4+Chômeurs!KG4+'Au noir'!KG4+Indépendants!KG4+Salariés!KP4</f>
        <v>1</v>
      </c>
      <c r="KI4" s="0" t="n">
        <f aca="false">Inactifs!KH4+Chômeurs!KH4+'Au noir'!KH4+Indépendants!KH4+Salariés!KQ4</f>
        <v>1</v>
      </c>
      <c r="KJ4" s="0" t="n">
        <f aca="false">Inactifs!KI4+Chômeurs!KI4+'Au noir'!KI4+Indépendants!KI4+Salariés!KR4</f>
        <v>1</v>
      </c>
      <c r="KK4" s="0" t="n">
        <f aca="false">Inactifs!KJ4+Chômeurs!KJ4+'Au noir'!KJ4+Indépendants!KJ4+Salariés!KS4</f>
        <v>1</v>
      </c>
      <c r="KL4" s="0" t="n">
        <f aca="false">Inactifs!KK4+Chômeurs!KK4+'Au noir'!KK4+Indépendants!KK4+Salariés!KT4</f>
        <v>1</v>
      </c>
      <c r="KM4" s="0" t="n">
        <f aca="false">Inactifs!KL4+Chômeurs!KL4+'Au noir'!KL4+Indépendants!KL4+Salariés!KU4</f>
        <v>1</v>
      </c>
      <c r="KN4" s="0" t="n">
        <f aca="false">Inactifs!KM4+Chômeurs!KM4+'Au noir'!KM4+Indépendants!KM4+Salariés!KV4</f>
        <v>1</v>
      </c>
      <c r="KO4" s="0" t="n">
        <f aca="false">Inactifs!KN4+Chômeurs!KN4+'Au noir'!KN4+Indépendants!KN4+Salariés!KW4</f>
        <v>1</v>
      </c>
      <c r="KP4" s="0" t="n">
        <f aca="false">Inactifs!KO4+Chômeurs!KO4+'Au noir'!KO4+Indépendants!KO4+Salariés!KX4</f>
        <v>1</v>
      </c>
      <c r="KQ4" s="0" t="n">
        <f aca="false">Inactifs!KP4+Chômeurs!KP4+'Au noir'!KP4+Indépendants!KP4+Salariés!KY4</f>
        <v>1</v>
      </c>
      <c r="KR4" s="0" t="n">
        <f aca="false">Inactifs!KQ4+Chômeurs!KQ4+'Au noir'!KQ4+Indépendants!KQ4+Salariés!KZ4</f>
        <v>1</v>
      </c>
      <c r="KS4" s="0" t="n">
        <f aca="false">Inactifs!KR4+Chômeurs!KR4+'Au noir'!KR4+Indépendants!KR4+Salariés!LA4</f>
        <v>1</v>
      </c>
      <c r="KT4" s="0" t="e">
        <f aca="false">Inactifs!KS4+Chômeurs!KS4+'Au noir'!KS4+Indépendants!KS4+Salariés!LB4</f>
        <v>#DIV/0!</v>
      </c>
    </row>
    <row r="5" customFormat="false" ht="12.85" hidden="false" customHeight="false" outlineLevel="0" collapsed="false">
      <c r="A5" s="0" t="n">
        <v>25</v>
      </c>
      <c r="B5" s="0" t="n">
        <f aca="false">Inactifs!B5+Chômeurs!B5+'Au noir'!B5+Indépendants!B5+Salariés!B5</f>
        <v>1</v>
      </c>
      <c r="C5" s="0" t="n">
        <f aca="false">Inactifs!C5+Chômeurs!C5+'Au noir'!C5+Indépendants!C5+Salariés!C5</f>
        <v>1</v>
      </c>
      <c r="D5" s="0" t="n">
        <f aca="false">Inactifs!D5+Chômeurs!D5+'Au noir'!D5+Indépendants!D5+Salariés!D5</f>
        <v>1</v>
      </c>
      <c r="E5" s="0" t="n">
        <f aca="false">Inactifs!E5+Chômeurs!E5+'Au noir'!E5+Indépendants!E5+Salariés!E5</f>
        <v>1.0000000001</v>
      </c>
      <c r="F5" s="0" t="n">
        <f aca="false">Inactifs!F5+Chômeurs!F5+'Au noir'!F5+Indépendants!F5+Salariés!F5</f>
        <v>1</v>
      </c>
      <c r="G5" s="0" t="n">
        <f aca="false">Inactifs!G5+Chômeurs!G5+'Au noir'!G5+Indépendants!G5+Salariés!G5</f>
        <v>1</v>
      </c>
      <c r="H5" s="0" t="n">
        <f aca="false">Inactifs!H5+Chômeurs!H5+'Au noir'!H5+Indépendants!H5+Salariés!H5</f>
        <v>1</v>
      </c>
      <c r="I5" s="0" t="n">
        <f aca="false">Inactifs!I5+Chômeurs!I5+'Au noir'!I5+Indépendants!I5+Salariés!I5</f>
        <v>0.9999999999</v>
      </c>
      <c r="J5" s="0" t="n">
        <f aca="false">Inactifs!J5+Chômeurs!J5+'Au noir'!J5+Indépendants!J5+Salariés!J5</f>
        <v>1</v>
      </c>
      <c r="K5" s="0" t="n">
        <f aca="false">Inactifs!K5+Chômeurs!K5+'Au noir'!K5+Indépendants!K5+Salariés!K5</f>
        <v>1.0000000001</v>
      </c>
      <c r="L5" s="0" t="n">
        <f aca="false">Inactifs!L5+Chômeurs!L5+'Au noir'!L5+Indépendants!L5+Salariés!L5</f>
        <v>0.9999999999</v>
      </c>
      <c r="M5" s="0" t="n">
        <f aca="false">Inactifs!M5+Chômeurs!M5+'Au noir'!M5+Indépendants!M5+Salariés!M5</f>
        <v>1</v>
      </c>
      <c r="N5" s="0" t="n">
        <f aca="false">Inactifs!N5+Chômeurs!N5+'Au noir'!N5+Indépendants!N5+Salariés!N5</f>
        <v>0.9999999999</v>
      </c>
      <c r="O5" s="0" t="n">
        <f aca="false">Inactifs!O5+Chômeurs!O5+'Au noir'!O5+Indépendants!O5+Salariés!O5</f>
        <v>1</v>
      </c>
      <c r="P5" s="0" t="n">
        <f aca="false">Inactifs!P5+Chômeurs!P5+'Au noir'!P5+Indépendants!P5+Salariés!P5</f>
        <v>0.9999999999</v>
      </c>
      <c r="Q5" s="0" t="n">
        <f aca="false">Inactifs!Q5+Chômeurs!Q5+'Au noir'!Q5+Indépendants!Q5+Salariés!Q5</f>
        <v>1</v>
      </c>
      <c r="R5" s="0" t="n">
        <f aca="false">Inactifs!R5+Chômeurs!R5+'Au noir'!R5+Indépendants!R5+Salariés!R5</f>
        <v>1.0000000001</v>
      </c>
      <c r="S5" s="0" t="n">
        <f aca="false">Inactifs!S5+Chômeurs!S5+'Au noir'!S5+Indépendants!S5+Salariés!S5</f>
        <v>1.0000000001</v>
      </c>
      <c r="T5" s="0" t="n">
        <f aca="false">Inactifs!T5+Chômeurs!T5+'Au noir'!T5+Indépendants!T5+Salariés!T5</f>
        <v>1</v>
      </c>
      <c r="U5" s="0" t="n">
        <f aca="false">Inactifs!U5+Chômeurs!U5+'Au noir'!U5+Indépendants!U5+Salariés!U5</f>
        <v>1</v>
      </c>
      <c r="V5" s="0" t="n">
        <f aca="false">Inactifs!V5+Chômeurs!V5+'Au noir'!V5+Indépendants!V5+Salariés!V5</f>
        <v>1</v>
      </c>
      <c r="W5" s="0" t="n">
        <f aca="false">Inactifs!W5+Chômeurs!W5+'Au noir'!W5+Indépendants!W5+Salariés!W5</f>
        <v>0.9999999999</v>
      </c>
      <c r="X5" s="0" t="n">
        <f aca="false">Inactifs!X5+Chômeurs!X5+'Au noir'!X5+Indépendants!X5+Salariés!X5</f>
        <v>0.9999999999</v>
      </c>
      <c r="Y5" s="0" t="n">
        <f aca="false">Inactifs!Y5+Chômeurs!Y5+'Au noir'!Y5+Indépendants!Y5+Salariés!Y5</f>
        <v>1</v>
      </c>
      <c r="Z5" s="0" t="n">
        <f aca="false">Inactifs!Z5+Chômeurs!Z5+'Au noir'!Z5+Indépendants!Z5+Salariés!Z5</f>
        <v>1</v>
      </c>
      <c r="AA5" s="0" t="n">
        <f aca="false">Inactifs!AA5+Chômeurs!AA5+'Au noir'!AA5+Indépendants!AA5+Salariés!AA5</f>
        <v>1</v>
      </c>
      <c r="AB5" s="0" t="n">
        <f aca="false">Inactifs!AB5+Chômeurs!AB5+'Au noir'!AB5+Indépendants!AB5+Salariés!AB5</f>
        <v>1.0000000001</v>
      </c>
      <c r="AC5" s="0" t="n">
        <f aca="false">Inactifs!AC5+Chômeurs!AC5+'Au noir'!AC5+Indépendants!AC5+Salariés!AC5</f>
        <v>1</v>
      </c>
      <c r="AD5" s="0" t="n">
        <f aca="false">Inactifs!AD5+Chômeurs!AD5+'Au noir'!AD5+Indépendants!AD5+Salariés!AD5</f>
        <v>1</v>
      </c>
      <c r="AE5" s="0" t="n">
        <f aca="false">Inactifs!AE5+Chômeurs!AE5+'Au noir'!AE5+Indépendants!AE5+Salariés!AE5</f>
        <v>1</v>
      </c>
      <c r="AF5" s="0" t="n">
        <f aca="false">Inactifs!AF5+Chômeurs!AF5+'Au noir'!AF5+Indépendants!AF5+Salariés!AF5</f>
        <v>1</v>
      </c>
      <c r="AG5" s="0" t="n">
        <f aca="false">Inactifs!AG5+Chômeurs!AG5+'Au noir'!AG5+Indépendants!AG5+Salariés!AG5</f>
        <v>1</v>
      </c>
      <c r="AH5" s="0" t="n">
        <f aca="false">Inactifs!AH5+Chômeurs!AH5+'Au noir'!AH5+Indépendants!AH5+Salariés!AH5</f>
        <v>1</v>
      </c>
      <c r="AI5" s="0" t="n">
        <f aca="false">Inactifs!AI5+Chômeurs!AI5+'Au noir'!AI5+Indépendants!AI5+Salariés!AI5</f>
        <v>0.9999999999</v>
      </c>
      <c r="AJ5" s="0" t="n">
        <f aca="false">Inactifs!AJ5+Chômeurs!AJ5+'Au noir'!AJ5+Indépendants!AJ5+Salariés!AJ5</f>
        <v>0.9999999999</v>
      </c>
      <c r="AK5" s="0" t="n">
        <f aca="false">Inactifs!AK5+Chômeurs!AK5+'Au noir'!AK5+Indépendants!AK5+Salariés!AK5</f>
        <v>0.9999999999</v>
      </c>
      <c r="AL5" s="0" t="n">
        <f aca="false">Inactifs!AL5+Chômeurs!AL5+'Au noir'!AL5+Indépendants!AL5+Salariés!AL5</f>
        <v>1</v>
      </c>
      <c r="AM5" s="0" t="n">
        <f aca="false">Inactifs!AM5+Chômeurs!AM5+'Au noir'!AM5+Indépendants!AM5+Salariés!AM5</f>
        <v>0.9999999999</v>
      </c>
      <c r="AN5" s="0" t="n">
        <f aca="false">Inactifs!AN5+Chômeurs!AN5+'Au noir'!AN5+Indépendants!AN5+Salariés!AN5</f>
        <v>1</v>
      </c>
      <c r="AO5" s="0" t="n">
        <f aca="false">Inactifs!AO5+Chômeurs!AO5+'Au noir'!AO5+Indépendants!AO5+Salariés!AO5</f>
        <v>1.0000000001</v>
      </c>
      <c r="AP5" s="0" t="n">
        <f aca="false">Inactifs!AP5+Chômeurs!AP5+'Au noir'!AP5+Indépendants!AP5+Salariés!AP5</f>
        <v>1</v>
      </c>
      <c r="AQ5" s="0" t="n">
        <f aca="false">Inactifs!AQ5+Chômeurs!AQ5+'Au noir'!AQ5+Indépendants!AQ5+Salariés!AQ5</f>
        <v>0.9999999999</v>
      </c>
      <c r="AR5" s="0" t="n">
        <f aca="false">Inactifs!AR5+Chômeurs!AR5+'Au noir'!AR5+Indépendants!AR5+Salariés!AR5</f>
        <v>1</v>
      </c>
      <c r="AS5" s="0" t="n">
        <f aca="false">Inactifs!AS5+Chômeurs!AS5+'Au noir'!AS5+Indépendants!AS5+Salariés!AS5</f>
        <v>1</v>
      </c>
      <c r="AT5" s="0" t="n">
        <f aca="false">Inactifs!AT5+Chômeurs!AT5+'Au noir'!AT5+Indépendants!AT5+Salariés!AT5</f>
        <v>1</v>
      </c>
      <c r="AU5" s="0" t="n">
        <f aca="false">Inactifs!AU5+Chômeurs!AU5+'Au noir'!AU5+Indépendants!AU5+Salariés!AU5</f>
        <v>1</v>
      </c>
      <c r="AV5" s="0" t="n">
        <f aca="false">Inactifs!AV5+Chômeurs!AV5+'Au noir'!AV5+Indépendants!AV5+Salariés!AV5</f>
        <v>1.0000000001</v>
      </c>
      <c r="AW5" s="0" t="n">
        <f aca="false">Inactifs!AW5+Chômeurs!AW5+'Au noir'!AW5+Indépendants!AW5+Salariés!AW5</f>
        <v>1</v>
      </c>
      <c r="AX5" s="0" t="n">
        <f aca="false">Inactifs!AX5+Chômeurs!AX5+'Au noir'!AX5+Indépendants!AX5+Salariés!AX5</f>
        <v>1</v>
      </c>
      <c r="AY5" s="0" t="n">
        <f aca="false">Inactifs!AY5+Chômeurs!AY5+'Au noir'!AY5+Indépendants!AY5+Salariés!AY5</f>
        <v>1</v>
      </c>
      <c r="AZ5" s="0" t="n">
        <f aca="false">Inactifs!AZ5+Chômeurs!AZ5+'Au noir'!AZ5+Indépendants!AZ5+Salariés!AZ5</f>
        <v>1</v>
      </c>
      <c r="BA5" s="0" t="n">
        <f aca="false">Inactifs!BA5+Chômeurs!BA5+'Au noir'!BA5+Indépendants!BA5+Salariés!BA5</f>
        <v>1</v>
      </c>
      <c r="BB5" s="0" t="n">
        <f aca="false">Inactifs!BB5+Chômeurs!BB5+'Au noir'!BB5+Indépendants!BB5+Salariés!BB5</f>
        <v>1</v>
      </c>
      <c r="BC5" s="0" t="n">
        <f aca="false">Inactifs!BC5+Chômeurs!BC5+'Au noir'!BC5+Indépendants!BC5+Salariés!BC5</f>
        <v>1.0000000001</v>
      </c>
      <c r="BD5" s="0" t="n">
        <f aca="false">Inactifs!BD5+Chômeurs!BD5+'Au noir'!BD5+Indépendants!BD5+Salariés!BD5</f>
        <v>1</v>
      </c>
      <c r="BE5" s="0" t="e">
        <f aca="false">Inactifs!BE5+#REF!+#REF!+#REF!+#REF!</f>
        <v>#REF!</v>
      </c>
      <c r="BF5" s="0" t="e">
        <f aca="false">Inactifs!BF5+#REF!+#REF!+#REF!+#REF!</f>
        <v>#REF!</v>
      </c>
      <c r="BG5" s="0" t="e">
        <f aca="false">Inactifs!BG5+#REF!+#REF!+#REF!+#REF!</f>
        <v>#REF!</v>
      </c>
      <c r="BH5" s="0" t="e">
        <f aca="false">Inactifs!BH5+#REF!+#REF!+#REF!+#REF!</f>
        <v>#REF!</v>
      </c>
      <c r="BI5" s="0" t="e">
        <f aca="false">Inactifs!BI5+#REF!+#REF!+#REF!+#REF!</f>
        <v>#REF!</v>
      </c>
      <c r="BJ5" s="0" t="e">
        <f aca="false">Inactifs!BJ5+#REF!+#REF!+#REF!+#REF!</f>
        <v>#REF!</v>
      </c>
      <c r="BK5" s="0" t="e">
        <f aca="false">Inactifs!BK5+#REF!+#REF!+#REF!+#REF!</f>
        <v>#REF!</v>
      </c>
      <c r="BL5" s="0" t="e">
        <f aca="false">Inactifs!BL5+#REF!+#REF!+#REF!+#REF!</f>
        <v>#REF!</v>
      </c>
      <c r="BM5" s="0" t="e">
        <f aca="false">Inactifs!BM5+#REF!+#REF!+#REF!+#REF!</f>
        <v>#REF!</v>
      </c>
      <c r="BN5" s="0" t="e">
        <f aca="false">#REF!+Chômeurs!BN5+'Au noir'!BN5+Indépendants!BN5+#REF!</f>
        <v>#REF!</v>
      </c>
      <c r="BO5" s="0" t="e">
        <f aca="false">#REF!+Chômeurs!BO5+'Au noir'!BO5+Indépendants!BO5+#REF!</f>
        <v>#REF!</v>
      </c>
      <c r="BP5" s="0" t="e">
        <f aca="false">#REF!+Chômeurs!BP5+'Au noir'!BP5+Indépendants!BP5+#REF!</f>
        <v>#REF!</v>
      </c>
      <c r="BQ5" s="0" t="e">
        <f aca="false">#REF!+Chômeurs!BQ5+'Au noir'!BQ5+Indépendants!BQ5+#REF!</f>
        <v>#REF!</v>
      </c>
      <c r="BR5" s="0" t="e">
        <f aca="false">#REF!+Chômeurs!BR5+'Au noir'!BR5+Indépendants!BR5+#REF!</f>
        <v>#REF!</v>
      </c>
      <c r="BS5" s="0" t="e">
        <f aca="false">#REF!+Chômeurs!BS5+'Au noir'!BS5+Indépendants!BS5+#REF!</f>
        <v>#REF!</v>
      </c>
      <c r="BT5" s="0" t="e">
        <f aca="false">#REF!+Chômeurs!BT5+'Au noir'!BT5+Indépendants!BT5+#REF!</f>
        <v>#REF!</v>
      </c>
      <c r="BU5" s="0" t="e">
        <f aca="false">#REF!+Chômeurs!BU5+'Au noir'!BU5+Indépendants!BU5+#REF!</f>
        <v>#REF!</v>
      </c>
      <c r="BV5" s="0" t="e">
        <f aca="false">#REF!+Chômeurs!BV5+'Au noir'!BV5+Indépendants!BV5+#REF!</f>
        <v>#REF!</v>
      </c>
      <c r="BW5" s="0" t="n">
        <f aca="false">Inactifs!BN5+Chômeurs!BW5+'Au noir'!BW5+Indépendants!BW5+Salariés!BN5</f>
        <v>0.992095691597733</v>
      </c>
      <c r="BX5" s="0" t="n">
        <f aca="false">Inactifs!BO5+Chômeurs!BX5+'Au noir'!BX5+Indépendants!BX5+Salariés!BO5</f>
        <v>0.994012942861981</v>
      </c>
      <c r="BY5" s="0" t="n">
        <f aca="false">Inactifs!BP5+Chômeurs!BY5+'Au noir'!BY5+Indépendants!BY5+Salariés!BP5</f>
        <v>0.995876915877509</v>
      </c>
      <c r="BZ5" s="0" t="n">
        <f aca="false">Inactifs!BQ5+Chômeurs!BZ5+'Au noir'!BZ5+Indépendants!BZ5+Salariés!BQ5</f>
        <v>0.997659173566415</v>
      </c>
      <c r="CA5" s="0" t="n">
        <f aca="false">Inactifs!BR5+Chômeurs!CA5+'Au noir'!CA5+Indépendants!CA5+Salariés!BR5</f>
        <v>0.998410430264561</v>
      </c>
      <c r="CB5" s="0" t="n">
        <f aca="false">Inactifs!BS5+Chômeurs!CB5+'Au noir'!CB5+Indépendants!CB5+Salariés!BS5</f>
        <v>0.999194179135899</v>
      </c>
      <c r="CC5" s="0" t="n">
        <f aca="false">Inactifs!BT5+Chômeurs!CC5+'Au noir'!CC5+Indépendants!CC5+Salariés!BT5</f>
        <v>0.999074956624676</v>
      </c>
      <c r="CD5" s="0" t="n">
        <f aca="false">Inactifs!BU5+Chômeurs!CD5+'Au noir'!CD5+Indépendants!CD5+Salariés!BU5</f>
        <v>0.999796394844711</v>
      </c>
      <c r="CE5" s="0" t="n">
        <f aca="false">Inactifs!BV5+Chômeurs!CE5+'Au noir'!CE5+Indépendants!CE5+Salariés!BV5</f>
        <v>0.999797851087539</v>
      </c>
      <c r="CF5" s="0" t="n">
        <f aca="false">Inactifs!BW5+Chômeurs!CF5+'Au noir'!CF5+Indépendants!CF5+Salariés!BW5</f>
        <v>0.999609462121988</v>
      </c>
      <c r="CG5" s="0" t="n">
        <f aca="false">Inactifs!BX5+Chômeurs!CG5+'Au noir'!CG5+Indépendants!CG5+Salariés!BX5</f>
        <v>0.999348828514857</v>
      </c>
      <c r="CH5" s="0" t="n">
        <f aca="false">Inactifs!BY5+Chômeurs!CH5+'Au noir'!CH5+Indépendants!CH5+Salariés!BY5</f>
        <v>0.999734399796842</v>
      </c>
      <c r="CI5" s="0" t="n">
        <f aca="false">Inactifs!BZ5+Chômeurs!CI5+'Au noir'!CI5+Indépendants!CI5+Salariés!BZ5</f>
        <v>1.00006111486451</v>
      </c>
      <c r="CJ5" s="0" t="n">
        <f aca="false">Inactifs!CA5+Chômeurs!CJ5+'Au noir'!CJ5+Indépendants!CJ5+Salariés!CA5</f>
        <v>0.999836149816088</v>
      </c>
      <c r="CK5" s="0" t="n">
        <f aca="false">Inactifs!CB5+Chômeurs!CK5+'Au noir'!CK5+Indépendants!CK5+Salariés!CB5</f>
        <v>0.999834875881093</v>
      </c>
      <c r="CL5" s="0" t="n">
        <f aca="false">Inactifs!CC5+Chômeurs!CL5+'Au noir'!CL5+Indépendants!CL5+Salariés!CC5</f>
        <v>1.00020911057614</v>
      </c>
      <c r="CM5" s="0" t="n">
        <f aca="false">Inactifs!CD5+Chômeurs!CM5+'Au noir'!CM5+Indépendants!CM5+Salariés!CD5</f>
        <v>0.999824611324452</v>
      </c>
      <c r="CN5" s="0" t="n">
        <f aca="false">Inactifs!CE5+Chômeurs!CN5+'Au noir'!CN5+Indépendants!CN5+Salariés!CE5</f>
        <v>0.999843861196706</v>
      </c>
      <c r="CO5" s="0" t="n">
        <f aca="false">Inactifs!CF5+Chômeurs!CO5+'Au noir'!CO5+Indépendants!CO5+Salariés!CF5</f>
        <v>1.00015903297329</v>
      </c>
      <c r="CP5" s="0" t="n">
        <f aca="false">Inactifs!CG5+Chômeurs!CP5+'Au noir'!CP5+Indépendants!CP5+Salariés!CG5</f>
        <v>1.00098022792852</v>
      </c>
      <c r="CQ5" s="0" t="n">
        <f aca="false">Inactifs!CH5+Chômeurs!CQ5+'Au noir'!CQ5+Indépendants!CQ5+Salariés!CH5</f>
        <v>1.00043629602322</v>
      </c>
      <c r="CR5" s="0" t="n">
        <f aca="false">Inactifs!CI5+Chômeurs!CR5+'Au noir'!CR5+Indépendants!CR5+Salariés!CI5</f>
        <v>1.00034768223616</v>
      </c>
      <c r="CS5" s="0" t="n">
        <f aca="false">Inactifs!CJ5+Chômeurs!CS5+'Au noir'!CS5+Indépendants!CS5+Salariés!CJ5</f>
        <v>1.00016867814817</v>
      </c>
      <c r="CT5" s="0" t="n">
        <f aca="false">Inactifs!CK5+Chômeurs!CT5+'Au noir'!CT5+Indépendants!CT5+Salariés!CK5</f>
        <v>0.999821895099063</v>
      </c>
      <c r="CU5" s="0" t="n">
        <f aca="false">Inactifs!CL5+Chômeurs!CU5+'Au noir'!CU5+Indépendants!CU5+Salariés!CL5</f>
        <v>1.00003642025192</v>
      </c>
      <c r="CV5" s="0" t="n">
        <f aca="false">Inactifs!CM5+Chômeurs!CV5+'Au noir'!CV5+Indépendants!CV5+Salariés!CM5</f>
        <v>1.00025401025547</v>
      </c>
      <c r="CW5" s="0" t="n">
        <f aca="false">Inactifs!CN5+Chômeurs!CW5+'Au noir'!CW5+Indépendants!CW5+Salariés!CN5</f>
        <v>1.0001336473927</v>
      </c>
      <c r="CX5" s="0" t="n">
        <f aca="false">Inactifs!CO5+Chômeurs!CX5+'Au noir'!CX5+Indépendants!CX5+Salariés!CO5</f>
        <v>0.99916528606612</v>
      </c>
      <c r="CY5" s="0" t="n">
        <f aca="false">Inactifs!CP5+Chômeurs!CY5+'Au noir'!CY5+Indépendants!CY5+Salariés!CP5</f>
        <v>0.998757939922818</v>
      </c>
      <c r="CZ5" s="0" t="n">
        <f aca="false">Inactifs!CQ5+Chômeurs!CZ5+'Au noir'!CZ5+Indépendants!CZ5+Salariés!CQ5</f>
        <v>0.999174497449763</v>
      </c>
      <c r="DA5" s="0" t="n">
        <f aca="false">Inactifs!CR5+Chômeurs!DA5+'Au noir'!DA5+Indépendants!DA5+Salariés!CR5</f>
        <v>0.998921521737934</v>
      </c>
      <c r="DB5" s="0" t="n">
        <f aca="false">Inactifs!CS5+Chômeurs!DB5+'Au noir'!DB5+Indépendants!DB5+Salariés!CS5</f>
        <v>0.998876199899273</v>
      </c>
      <c r="DC5" s="0" t="n">
        <f aca="false">Inactifs!CT5+Chômeurs!DC5+'Au noir'!DC5+Indépendants!DC5+Salariés!CT5</f>
        <v>0.998942227497689</v>
      </c>
      <c r="DD5" s="0" t="n">
        <f aca="false">Inactifs!CU5+Chômeurs!DD5+'Au noir'!DD5+Indépendants!DD5+Salariés!CU5</f>
        <v>0.998269134706723</v>
      </c>
      <c r="DE5" s="0" t="n">
        <f aca="false">Inactifs!CV5+Chômeurs!DE5+'Au noir'!DE5+Indépendants!DE5+Salariés!CV5</f>
        <v>0.998049494874822</v>
      </c>
      <c r="DF5" s="0" t="n">
        <f aca="false">Inactifs!CW5+Chômeurs!DF5+'Au noir'!DF5+Indépendants!DF5+Salariés!CW5</f>
        <v>0.997985417943531</v>
      </c>
      <c r="DG5" s="0" t="n">
        <f aca="false">Inactifs!CX5+Chômeurs!DG5+'Au noir'!DG5+Indépendants!DG5+Salariés!CX5</f>
        <v>0.998230841178549</v>
      </c>
      <c r="DH5" s="0" t="n">
        <f aca="false">Inactifs!CY5+Chômeurs!DH5+'Au noir'!DH5+Indépendants!DH5+Salariés!CY5</f>
        <v>0.998190466468689</v>
      </c>
      <c r="DI5" s="0" t="n">
        <f aca="false">Inactifs!CZ5+Chômeurs!DI5+'Au noir'!DI5+Indépendants!DI5+Salariés!CZ5</f>
        <v>0.997915418254953</v>
      </c>
      <c r="DJ5" s="0" t="n">
        <f aca="false">Inactifs!DA5+Chômeurs!DJ5+'Au noir'!DJ5+Indépendants!DJ5+Salariés!DA5</f>
        <v>0.997421516917872</v>
      </c>
      <c r="DK5" s="0" t="n">
        <f aca="false">Inactifs!DB5+Chômeurs!DK5+'Au noir'!DK5+Indépendants!DK5+Salariés!DB5</f>
        <v>0.997141080087189</v>
      </c>
      <c r="DL5" s="0" t="n">
        <f aca="false">Inactifs!DC5+Chômeurs!DL5+'Au noir'!DL5+Indépendants!DL5+Salariés!DC5</f>
        <v>0.996720796447108</v>
      </c>
      <c r="DM5" s="0" t="n">
        <f aca="false">Inactifs!DD5+Chômeurs!DM5+'Au noir'!DM5+Indépendants!DM5+Salariés!DD5</f>
        <v>0.99702161273068</v>
      </c>
      <c r="DN5" s="0" t="n">
        <f aca="false">Inactifs!DE5+Chômeurs!DN5+'Au noir'!DN5+Indépendants!DN5+Salariés!DE5</f>
        <v>0.99678816075132</v>
      </c>
      <c r="DO5" s="0" t="n">
        <f aca="false">Inactifs!DF5+Chômeurs!DO5+'Au noir'!DO5+Indépendants!DO5+Salariés!DF5</f>
        <v>0.996777207944883</v>
      </c>
      <c r="DP5" s="0" t="n">
        <f aca="false">Inactifs!DG5+Chômeurs!DP5+'Au noir'!DP5+Indépendants!DP5+Salariés!DG5</f>
        <v>0.996653794550371</v>
      </c>
      <c r="DQ5" s="0" t="n">
        <f aca="false">Inactifs!DH5+Chômeurs!DQ5+'Au noir'!DQ5+Indépendants!DQ5+Salariés!DH5</f>
        <v>0.996489385590533</v>
      </c>
      <c r="DR5" s="0" t="n">
        <f aca="false">Inactifs!DI5+Chômeurs!DR5+'Au noir'!DR5+Indépendants!DR5+Salariés!DI5</f>
        <v>0.996362192414345</v>
      </c>
      <c r="DS5" s="0" t="n">
        <f aca="false">Inactifs!DJ5+Chômeurs!DS5+'Au noir'!DS5+Indépendants!DS5+Salariés!DJ5</f>
        <v>0.996619315267928</v>
      </c>
      <c r="DT5" s="0" t="n">
        <f aca="false">Inactifs!DK5+Chômeurs!DT5+'Au noir'!DT5+Indépendants!DT5+Salariés!DK5</f>
        <v>0.997062043382276</v>
      </c>
      <c r="DU5" s="0" t="n">
        <f aca="false">Inactifs!DL5+Chômeurs!DU5+'Au noir'!DU5+Indépendants!DU5+Salariés!DL5</f>
        <v>0.997434831639295</v>
      </c>
      <c r="DV5" s="0" t="n">
        <f aca="false">Inactifs!DM5+Chômeurs!DV5+'Au noir'!DV5+Indépendants!DV5+Salariés!DM5</f>
        <v>0.997183668831894</v>
      </c>
      <c r="DW5" s="0" t="n">
        <f aca="false">Inactifs!DN5+Chômeurs!DW5+'Au noir'!DW5+Indépendants!DW5+Salariés!DN5</f>
        <v>0.997475942159251</v>
      </c>
      <c r="DX5" s="0" t="n">
        <f aca="false">Inactifs!DO5+Chômeurs!DX5+'Au noir'!DX5+Indépendants!DX5+Salariés!DO5</f>
        <v>0.997896639809863</v>
      </c>
      <c r="DY5" s="0" t="n">
        <f aca="false">Inactifs!DP5+Chômeurs!DY5+'Au noir'!DY5+Indépendants!DY5+Salariés!DP5</f>
        <v>0.998612119500839</v>
      </c>
      <c r="DZ5" s="0" t="n">
        <f aca="false">Inactifs!DQ5+Chômeurs!DZ5+'Au noir'!DZ5+Indépendants!DZ5+Salariés!DQ5</f>
        <v>0.999035091531577</v>
      </c>
      <c r="EA5" s="0" t="n">
        <f aca="false">Inactifs!DR5+Chômeurs!EA5+'Au noir'!EA5+Indépendants!EA5+Salariés!DR5</f>
        <v>0.99969484042976</v>
      </c>
      <c r="EB5" s="0" t="n">
        <f aca="false">Inactifs!DS5+Chômeurs!EB5+'Au noir'!EB5+Indépendants!EB5+Salariés!DS5</f>
        <v>1.00004755951427</v>
      </c>
      <c r="EC5" s="0" t="n">
        <f aca="false">Inactifs!DT5+Chômeurs!EC5+'Au noir'!EC5+Indépendants!EC5+Salariés!DT5</f>
        <v>0.999944611829815</v>
      </c>
      <c r="ED5" s="0" t="n">
        <f aca="false">Inactifs!DU5+Chômeurs!ED5+'Au noir'!ED5+Indépendants!ED5+Salariés!DU5</f>
        <v>1.00012719324504</v>
      </c>
      <c r="EE5" s="0" t="n">
        <f aca="false">Inactifs!DV5+Chômeurs!EE5+'Au noir'!EE5+Indépendants!EE5+Salariés!DV5</f>
        <v>1.00035683793076</v>
      </c>
      <c r="EF5" s="0" t="n">
        <f aca="false">Inactifs!DW5+Chômeurs!EF5+'Au noir'!EF5+Indépendants!EF5+Salariés!DW5</f>
        <v>1.0005770121406</v>
      </c>
      <c r="EG5" s="0" t="n">
        <f aca="false">Inactifs!DX5+Chômeurs!EG5+'Au noir'!EG5+Indépendants!EG5+Salariés!DX5</f>
        <v>1.00040037651555</v>
      </c>
      <c r="EH5" s="0" t="n">
        <f aca="false">Inactifs!DY5+Chômeurs!EH5+'Au noir'!EH5+Indépendants!EH5+Salariés!DY5</f>
        <v>1.00051328720524</v>
      </c>
      <c r="EI5" s="0" t="n">
        <f aca="false">Inactifs!DZ5+Chômeurs!EI5+'Au noir'!EI5+Indépendants!EI5+Salariés!DZ5</f>
        <v>1.00031397776128</v>
      </c>
      <c r="EJ5" s="0" t="n">
        <f aca="false">Inactifs!EA5+Chômeurs!EJ5+'Au noir'!EJ5+Indépendants!EJ5+Salariés!EA5</f>
        <v>1.00036536479344</v>
      </c>
      <c r="EK5" s="0" t="n">
        <f aca="false">Inactifs!EB5+Chômeurs!EK5+'Au noir'!EK5+Indépendants!EK5+Salariés!EB5</f>
        <v>1.00055516570751</v>
      </c>
      <c r="EL5" s="0" t="n">
        <f aca="false">Inactifs!EC5+Chômeurs!EL5+'Au noir'!EL5+Indépendants!EL5+Salariés!EC5</f>
        <v>1.00076900441858</v>
      </c>
      <c r="EM5" s="0" t="n">
        <f aca="false">Inactifs!ED5+Chômeurs!EM5+'Au noir'!EM5+Indépendants!EM5+Salariés!ED5</f>
        <v>1.00067688572744</v>
      </c>
      <c r="EN5" s="0" t="n">
        <f aca="false">Inactifs!EE5+Chômeurs!EN5+'Au noir'!EN5+Indépendants!EN5+Salariés!EE5</f>
        <v>1.00074300773867</v>
      </c>
      <c r="EO5" s="0" t="n">
        <f aca="false">Inactifs!EF5+Chômeurs!EO5+'Au noir'!EO5+Indépendants!EO5+Salariés!EF5</f>
        <v>1.00054804793208</v>
      </c>
      <c r="EP5" s="0" t="n">
        <f aca="false">Inactifs!EG5+Chômeurs!EP5+'Au noir'!EP5+Indépendants!EP5+Salariés!EG5</f>
        <v>1.0005310123714</v>
      </c>
      <c r="EQ5" s="0" t="n">
        <f aca="false">Inactifs!EH5+Chômeurs!EQ5+'Au noir'!EQ5+Indépendants!EQ5+Salariés!EH5</f>
        <v>1.00023826302016</v>
      </c>
      <c r="ER5" s="0" t="n">
        <f aca="false">Inactifs!EI5+Chômeurs!ER5+'Au noir'!ER5+Indépendants!ER5+Salariés!EI5</f>
        <v>1.00043430979006</v>
      </c>
      <c r="ES5" s="0" t="n">
        <f aca="false">Inactifs!EJ5+Chômeurs!ES5+'Au noir'!ES5+Indépendants!ES5+Salariés!EJ5</f>
        <v>1.00028367200937</v>
      </c>
      <c r="ET5" s="0" t="n">
        <f aca="false">Inactifs!EK5+Chômeurs!ET5+'Au noir'!ET5+Indépendants!ET5+Salariés!EK5</f>
        <v>1.00007160693987</v>
      </c>
      <c r="EU5" s="0" t="n">
        <f aca="false">Inactifs!EL5+Chômeurs!EU5+'Au noir'!EU5+Indépendants!EU5+Salariés!EL5</f>
        <v>0.999968950886722</v>
      </c>
      <c r="EV5" s="0" t="e">
        <f aca="false">Inactifs!EM5+Chômeurs!EV5+'Au noir'!EV5+Indépendants!EV5+Salariés!EM5</f>
        <v>#DIV/0!</v>
      </c>
      <c r="EY5" s="0" t="n">
        <v>25</v>
      </c>
      <c r="EZ5" s="0" t="n">
        <f aca="false">Inactifs!EY5+Chômeurs!EY5+'Au noir'!EY5+Indépendants!EY5+Salariés!FH5</f>
        <v>0.9999999999</v>
      </c>
      <c r="FA5" s="0" t="n">
        <f aca="false">Inactifs!EZ5+Chômeurs!EZ5+'Au noir'!EZ5+Indépendants!EZ5+Salariés!FI5</f>
        <v>1</v>
      </c>
      <c r="FB5" s="0" t="n">
        <f aca="false">Inactifs!FA5+Chômeurs!FA5+'Au noir'!FA5+Indépendants!FA5+Salariés!FJ5</f>
        <v>1</v>
      </c>
      <c r="FC5" s="0" t="n">
        <f aca="false">Inactifs!FB5+Chômeurs!FB5+'Au noir'!FB5+Indépendants!FB5+Salariés!FK5</f>
        <v>1</v>
      </c>
      <c r="FD5" s="0" t="n">
        <f aca="false">Inactifs!FC5+Chômeurs!FC5+'Au noir'!FC5+Indépendants!FC5+Salariés!FL5</f>
        <v>1</v>
      </c>
      <c r="FE5" s="0" t="n">
        <f aca="false">Inactifs!FD5+Chômeurs!FD5+'Au noir'!FD5+Indépendants!FD5+Salariés!FM5</f>
        <v>1</v>
      </c>
      <c r="FF5" s="0" t="n">
        <f aca="false">Inactifs!FE5+Chômeurs!FE5+'Au noir'!FE5+Indépendants!FE5+Salariés!FN5</f>
        <v>0.9999999999</v>
      </c>
      <c r="FG5" s="0" t="n">
        <f aca="false">Inactifs!FF5+Chômeurs!FF5+'Au noir'!FF5+Indépendants!FF5+Salariés!FO5</f>
        <v>1.0000000001</v>
      </c>
      <c r="FH5" s="0" t="n">
        <f aca="false">Inactifs!FG5+Chômeurs!FG5+'Au noir'!FG5+Indépendants!FG5+Salariés!FP5</f>
        <v>1</v>
      </c>
      <c r="FI5" s="0" t="n">
        <f aca="false">Inactifs!FH5+Chômeurs!FH5+'Au noir'!FH5+Indépendants!FH5+Salariés!FQ5</f>
        <v>1</v>
      </c>
      <c r="FJ5" s="0" t="n">
        <f aca="false">Inactifs!FI5+Chômeurs!FI5+'Au noir'!FI5+Indépendants!FI5+Salariés!FR5</f>
        <v>1</v>
      </c>
      <c r="FK5" s="0" t="n">
        <f aca="false">Inactifs!FJ5+Chômeurs!FJ5+'Au noir'!FJ5+Indépendants!FJ5+Salariés!FS5</f>
        <v>1</v>
      </c>
      <c r="FL5" s="0" t="n">
        <f aca="false">Inactifs!FK5+Chômeurs!FK5+'Au noir'!FK5+Indépendants!FK5+Salariés!FT5</f>
        <v>1</v>
      </c>
      <c r="FM5" s="0" t="n">
        <f aca="false">Inactifs!FL5+Chômeurs!FL5+'Au noir'!FL5+Indépendants!FL5+Salariés!FU5</f>
        <v>1</v>
      </c>
      <c r="FN5" s="0" t="n">
        <f aca="false">Inactifs!FM5+Chômeurs!FM5+'Au noir'!FM5+Indépendants!FM5+Salariés!FV5</f>
        <v>1</v>
      </c>
      <c r="FO5" s="0" t="n">
        <f aca="false">Inactifs!FN5+Chômeurs!FN5+'Au noir'!FN5+Indépendants!FN5+Salariés!FW5</f>
        <v>1</v>
      </c>
      <c r="FP5" s="0" t="n">
        <f aca="false">Inactifs!FO5+Chômeurs!FO5+'Au noir'!FO5+Indépendants!FO5+Salariés!FX5</f>
        <v>1</v>
      </c>
      <c r="FQ5" s="0" t="n">
        <f aca="false">Inactifs!FP5+Chômeurs!FP5+'Au noir'!FP5+Indépendants!FP5+Salariés!FY5</f>
        <v>0.9999999999</v>
      </c>
      <c r="FR5" s="0" t="n">
        <f aca="false">Inactifs!FQ5+Chômeurs!FQ5+'Au noir'!FQ5+Indépendants!FQ5+Salariés!FZ5</f>
        <v>1</v>
      </c>
      <c r="FS5" s="0" t="n">
        <f aca="false">Inactifs!FR5+Chômeurs!FR5+'Au noir'!FR5+Indépendants!FR5+Salariés!GA5</f>
        <v>1</v>
      </c>
      <c r="FT5" s="0" t="n">
        <f aca="false">Inactifs!FS5+Chômeurs!FS5+'Au noir'!FS5+Indépendants!FS5+Salariés!GB5</f>
        <v>1.0000000001</v>
      </c>
      <c r="FU5" s="0" t="n">
        <f aca="false">Inactifs!FT5+Chômeurs!FT5+'Au noir'!FT5+Indépendants!FT5+Salariés!GC5</f>
        <v>1</v>
      </c>
      <c r="FV5" s="0" t="n">
        <f aca="false">Inactifs!FU5+Chômeurs!FU5+'Au noir'!FU5+Indépendants!FU5+Salariés!GD5</f>
        <v>0.9999999999</v>
      </c>
      <c r="FW5" s="0" t="n">
        <f aca="false">Inactifs!FV5+Chômeurs!FV5+'Au noir'!FV5+Indépendants!FV5+Salariés!GE5</f>
        <v>1.0000000001</v>
      </c>
      <c r="FX5" s="0" t="n">
        <f aca="false">Inactifs!FW5+Chômeurs!FW5+'Au noir'!FW5+Indépendants!FW5+Salariés!GF5</f>
        <v>1</v>
      </c>
      <c r="FY5" s="0" t="n">
        <f aca="false">Inactifs!FX5+Chômeurs!FX5+'Au noir'!FX5+Indépendants!FX5+Salariés!GG5</f>
        <v>1</v>
      </c>
      <c r="FZ5" s="0" t="n">
        <f aca="false">Inactifs!FY5+Chômeurs!FY5+'Au noir'!FY5+Indépendants!FY5+Salariés!GH5</f>
        <v>1</v>
      </c>
      <c r="GA5" s="0" t="n">
        <f aca="false">Inactifs!FZ5+Chômeurs!FZ5+'Au noir'!FZ5+Indépendants!FZ5+Salariés!GI5</f>
        <v>1</v>
      </c>
      <c r="GB5" s="0" t="n">
        <f aca="false">Inactifs!GA5+Chômeurs!GA5+'Au noir'!GA5+Indépendants!GA5+Salariés!GJ5</f>
        <v>0.9999999999</v>
      </c>
      <c r="GC5" s="0" t="n">
        <f aca="false">Inactifs!GB5+Chômeurs!GB5+'Au noir'!GB5+Indépendants!GB5+Salariés!GK5</f>
        <v>1</v>
      </c>
      <c r="GD5" s="0" t="n">
        <f aca="false">Inactifs!GC5+Chômeurs!GC5+'Au noir'!GC5+Indépendants!GC5+Salariés!GL5</f>
        <v>1</v>
      </c>
      <c r="GE5" s="0" t="n">
        <f aca="false">Inactifs!GD5+Chômeurs!GD5+'Au noir'!GD5+Indépendants!GD5+Salariés!GM5</f>
        <v>1.0000000001</v>
      </c>
      <c r="GF5" s="0" t="n">
        <f aca="false">Inactifs!GE5+Chômeurs!GE5+'Au noir'!GE5+Indépendants!GE5+Salariés!GN5</f>
        <v>1.0000000001</v>
      </c>
      <c r="GG5" s="0" t="n">
        <f aca="false">Inactifs!GF5+Chômeurs!GF5+'Au noir'!GF5+Indépendants!GF5+Salariés!GO5</f>
        <v>1</v>
      </c>
      <c r="GH5" s="0" t="n">
        <f aca="false">Inactifs!GG5+Chômeurs!GG5+'Au noir'!GG5+Indépendants!GG5+Salariés!GP5</f>
        <v>1</v>
      </c>
      <c r="GI5" s="0" t="n">
        <f aca="false">Inactifs!GH5+Chômeurs!GH5+'Au noir'!GH5+Indépendants!GH5+Salariés!GQ5</f>
        <v>1.0000000001</v>
      </c>
      <c r="GJ5" s="0" t="n">
        <f aca="false">Inactifs!GI5+Chômeurs!GI5+'Au noir'!GI5+Indépendants!GI5+Salariés!GR5</f>
        <v>1.0000000001</v>
      </c>
      <c r="GK5" s="0" t="n">
        <f aca="false">Inactifs!GJ5+Chômeurs!GJ5+'Au noir'!GJ5+Indépendants!GJ5+Salariés!GS5</f>
        <v>1</v>
      </c>
      <c r="GL5" s="0" t="n">
        <f aca="false">Inactifs!GK5+Chômeurs!GK5+'Au noir'!GK5+Indépendants!GK5+Salariés!GT5</f>
        <v>1.0000000001</v>
      </c>
      <c r="GM5" s="0" t="n">
        <f aca="false">Inactifs!GL5+Chômeurs!GL5+'Au noir'!GL5+Indépendants!GL5+Salariés!GU5</f>
        <v>1</v>
      </c>
      <c r="GN5" s="0" t="n">
        <f aca="false">Inactifs!GM5+Chômeurs!GM5+'Au noir'!GM5+Indépendants!GM5+Salariés!GV5</f>
        <v>1</v>
      </c>
      <c r="GO5" s="0" t="n">
        <f aca="false">Inactifs!GN5+Chômeurs!GN5+'Au noir'!GN5+Indépendants!GN5+Salariés!GW5</f>
        <v>1.0000000001</v>
      </c>
      <c r="GP5" s="0" t="n">
        <f aca="false">Inactifs!GO5+Chômeurs!GO5+'Au noir'!GO5+Indépendants!GO5+Salariés!GX5</f>
        <v>1</v>
      </c>
      <c r="GQ5" s="0" t="n">
        <f aca="false">Inactifs!GP5+Chômeurs!GP5+'Au noir'!GP5+Indépendants!GP5+Salariés!GY5</f>
        <v>1.0000000001</v>
      </c>
      <c r="GR5" s="0" t="n">
        <f aca="false">Inactifs!GQ5+Chômeurs!GQ5+'Au noir'!GQ5+Indépendants!GQ5+Salariés!GZ5</f>
        <v>1</v>
      </c>
      <c r="GS5" s="0" t="n">
        <f aca="false">Inactifs!GR5+Chômeurs!GR5+'Au noir'!GR5+Indépendants!GR5+Salariés!HA5</f>
        <v>1</v>
      </c>
      <c r="GT5" s="0" t="n">
        <f aca="false">Inactifs!GS5+Chômeurs!GS5+'Au noir'!GS5+Indépendants!GS5+Salariés!HB5</f>
        <v>1</v>
      </c>
      <c r="GU5" s="0" t="n">
        <f aca="false">Inactifs!GT5+Chômeurs!GT5+'Au noir'!GT5+Indépendants!GT5+Salariés!HC5</f>
        <v>1</v>
      </c>
      <c r="GV5" s="0" t="n">
        <f aca="false">Inactifs!GU5+Chômeurs!GU5+'Au noir'!GU5+Indépendants!GU5+Salariés!HD5</f>
        <v>1</v>
      </c>
      <c r="GW5" s="0" t="n">
        <f aca="false">Inactifs!GV5+Chômeurs!GV5+'Au noir'!GV5+Indépendants!GV5+Salariés!HE5</f>
        <v>1</v>
      </c>
      <c r="GX5" s="0" t="n">
        <f aca="false">Inactifs!GW5+Chômeurs!GW5+'Au noir'!GW5+Indépendants!GW5+Salariés!HF5</f>
        <v>1</v>
      </c>
      <c r="GY5" s="0" t="n">
        <f aca="false">Inactifs!GX5+Chômeurs!GX5+'Au noir'!GX5+Indépendants!GX5+Salariés!HG5</f>
        <v>1</v>
      </c>
      <c r="GZ5" s="0" t="n">
        <f aca="false">Inactifs!GY5+Chômeurs!GY5+'Au noir'!GY5+Indépendants!GY5+Salariés!HH5</f>
        <v>1</v>
      </c>
      <c r="HA5" s="0" t="n">
        <f aca="false">Inactifs!GZ5+Chômeurs!GZ5+'Au noir'!GZ5+Indépendants!GZ5+Salariés!HI5</f>
        <v>1</v>
      </c>
      <c r="HB5" s="0" t="n">
        <f aca="false">Inactifs!HA5+Chômeurs!HA5+'Au noir'!HA5+Indépendants!HA5+Salariés!HJ5</f>
        <v>1</v>
      </c>
      <c r="HC5" s="0" t="e">
        <f aca="false">#REF!+#REF!+#REF!+#REF!+#REF!</f>
        <v>#REF!</v>
      </c>
      <c r="HD5" s="0" t="e">
        <f aca="false">#REF!+#REF!+#REF!+#REF!+#REF!</f>
        <v>#REF!</v>
      </c>
      <c r="HE5" s="0" t="e">
        <f aca="false">#REF!+#REF!+#REF!+#REF!+#REF!</f>
        <v>#REF!</v>
      </c>
      <c r="HF5" s="0" t="e">
        <f aca="false">#REF!+#REF!+#REF!+#REF!+#REF!</f>
        <v>#REF!</v>
      </c>
      <c r="HG5" s="0" t="e">
        <f aca="false">#REF!+#REF!+#REF!+#REF!+#REF!</f>
        <v>#REF!</v>
      </c>
      <c r="HH5" s="0" t="e">
        <f aca="false">#REF!+#REF!+#REF!+#REF!+#REF!</f>
        <v>#REF!</v>
      </c>
      <c r="HI5" s="0" t="e">
        <f aca="false">#REF!+#REF!+#REF!+#REF!+#REF!</f>
        <v>#REF!</v>
      </c>
      <c r="HJ5" s="0" t="e">
        <f aca="false">#REF!+#REF!+#REF!+#REF!+#REF!</f>
        <v>#REF!</v>
      </c>
      <c r="HK5" s="0" t="e">
        <f aca="false">#REF!+#REF!+#REF!+#REF!+#REF!</f>
        <v>#REF!</v>
      </c>
      <c r="HL5" s="0" t="n">
        <f aca="false">Inactifs!HK5+Chômeurs!HK5+'Au noir'!HK5+Indépendants!HK5+Salariés!HT5</f>
        <v>1.03282076406936</v>
      </c>
      <c r="HM5" s="0" t="n">
        <f aca="false">Inactifs!HL5+Chômeurs!HL5+'Au noir'!HL5+Indépendants!HL5+Salariés!HU5</f>
        <v>1</v>
      </c>
      <c r="HN5" s="0" t="n">
        <f aca="false">Inactifs!HM5+Chômeurs!HM5+'Au noir'!HM5+Indépendants!HM5+Salariés!HV5</f>
        <v>1</v>
      </c>
      <c r="HO5" s="0" t="n">
        <f aca="false">Inactifs!HN5+Chômeurs!HN5+'Au noir'!HN5+Indépendants!HN5+Salariés!HW5</f>
        <v>1</v>
      </c>
      <c r="HP5" s="0" t="n">
        <f aca="false">Inactifs!HO5+Chômeurs!HO5+'Au noir'!HO5+Indépendants!HO5+Salariés!HX5</f>
        <v>1</v>
      </c>
      <c r="HQ5" s="0" t="n">
        <f aca="false">Inactifs!HP5+Chômeurs!HP5+'Au noir'!HP5+Indépendants!HP5+Salariés!HY5</f>
        <v>1</v>
      </c>
      <c r="HR5" s="0" t="n">
        <f aca="false">Inactifs!HQ5+Chômeurs!HQ5+'Au noir'!HQ5+Indépendants!HQ5+Salariés!HZ5</f>
        <v>1</v>
      </c>
      <c r="HS5" s="0" t="n">
        <f aca="false">Inactifs!HR5+Chômeurs!HR5+'Au noir'!HR5+Indépendants!HR5+Salariés!IA5</f>
        <v>1</v>
      </c>
      <c r="HT5" s="0" t="n">
        <f aca="false">Inactifs!HS5+Chômeurs!HS5+'Au noir'!HS5+Indépendants!HS5+Salariés!IB5</f>
        <v>1</v>
      </c>
      <c r="HU5" s="0" t="n">
        <f aca="false">Inactifs!HT5+Chômeurs!HT5+'Au noir'!HT5+Indépendants!HT5+Salariés!IC5</f>
        <v>1</v>
      </c>
      <c r="HV5" s="0" t="n">
        <f aca="false">Inactifs!HU5+Chômeurs!HU5+'Au noir'!HU5+Indépendants!HU5+Salariés!ID5</f>
        <v>1</v>
      </c>
      <c r="HW5" s="0" t="n">
        <f aca="false">Inactifs!HV5+Chômeurs!HV5+'Au noir'!HV5+Indépendants!HV5+Salariés!IE5</f>
        <v>1</v>
      </c>
      <c r="HX5" s="0" t="n">
        <f aca="false">Inactifs!HW5+Chômeurs!HW5+'Au noir'!HW5+Indépendants!HW5+Salariés!IF5</f>
        <v>1</v>
      </c>
      <c r="HY5" s="0" t="n">
        <f aca="false">Inactifs!HX5+Chômeurs!HX5+'Au noir'!HX5+Indépendants!HX5+Salariés!IG5</f>
        <v>1</v>
      </c>
      <c r="HZ5" s="0" t="n">
        <f aca="false">Inactifs!HY5+Chômeurs!HY5+'Au noir'!HY5+Indépendants!HY5+Salariés!IH5</f>
        <v>1</v>
      </c>
      <c r="IA5" s="0" t="n">
        <f aca="false">Inactifs!HZ5+Chômeurs!HZ5+'Au noir'!HZ5+Indépendants!HZ5+Salariés!II5</f>
        <v>1</v>
      </c>
      <c r="IB5" s="0" t="n">
        <f aca="false">Inactifs!IA5+Chômeurs!IA5+'Au noir'!IA5+Indépendants!IA5+Salariés!IJ5</f>
        <v>1</v>
      </c>
      <c r="IC5" s="0" t="n">
        <f aca="false">Inactifs!IB5+Chômeurs!IB5+'Au noir'!IB5+Indépendants!IB5+Salariés!IK5</f>
        <v>1</v>
      </c>
      <c r="ID5" s="0" t="n">
        <f aca="false">Inactifs!IC5+Chômeurs!IC5+'Au noir'!IC5+Indépendants!IC5+Salariés!IL5</f>
        <v>1</v>
      </c>
      <c r="IE5" s="0" t="n">
        <f aca="false">Inactifs!ID5+Chômeurs!ID5+'Au noir'!ID5+Indépendants!ID5+Salariés!IM5</f>
        <v>1</v>
      </c>
      <c r="IF5" s="0" t="n">
        <f aca="false">Inactifs!IE5+Chômeurs!IE5+'Au noir'!IE5+Indépendants!IE5+Salariés!IN5</f>
        <v>1</v>
      </c>
      <c r="IG5" s="0" t="n">
        <f aca="false">Inactifs!IF5+Chômeurs!IF5+'Au noir'!IF5+Indépendants!IF5+Salariés!IO5</f>
        <v>1</v>
      </c>
      <c r="IH5" s="0" t="n">
        <f aca="false">Inactifs!IG5+Chômeurs!IG5+'Au noir'!IG5+Indépendants!IG5+Salariés!IP5</f>
        <v>1</v>
      </c>
      <c r="II5" s="0" t="n">
        <f aca="false">Inactifs!IH5+Chômeurs!IH5+'Au noir'!IH5+Indépendants!IH5+Salariés!IQ5</f>
        <v>1</v>
      </c>
      <c r="IJ5" s="0" t="n">
        <f aca="false">Inactifs!II5+Chômeurs!II5+'Au noir'!II5+Indépendants!II5+Salariés!IR5</f>
        <v>1</v>
      </c>
      <c r="IK5" s="0" t="n">
        <f aca="false">Inactifs!IJ5+Chômeurs!IJ5+'Au noir'!IJ5+Indépendants!IJ5+Salariés!IS5</f>
        <v>1</v>
      </c>
      <c r="IL5" s="0" t="n">
        <f aca="false">Inactifs!IK5+Chômeurs!IK5+'Au noir'!IK5+Indépendants!IK5+Salariés!IT5</f>
        <v>1</v>
      </c>
      <c r="IM5" s="0" t="n">
        <f aca="false">Inactifs!IL5+Chômeurs!IL5+'Au noir'!IL5+Indépendants!IL5+Salariés!IU5</f>
        <v>1</v>
      </c>
      <c r="IN5" s="0" t="n">
        <f aca="false">Inactifs!IM5+Chômeurs!IM5+'Au noir'!IM5+Indépendants!IM5+Salariés!IV5</f>
        <v>1</v>
      </c>
      <c r="IO5" s="0" t="n">
        <f aca="false">Inactifs!IN5+Chômeurs!IN5+'Au noir'!IN5+Indépendants!IN5+Salariés!IW5</f>
        <v>1</v>
      </c>
      <c r="IP5" s="0" t="n">
        <f aca="false">Inactifs!IO5+Chômeurs!IO5+'Au noir'!IO5+Indépendants!IO5+Salariés!IX5</f>
        <v>1</v>
      </c>
      <c r="IQ5" s="0" t="n">
        <f aca="false">Inactifs!IP5+Chômeurs!IP5+'Au noir'!IP5+Indépendants!IP5+Salariés!IY5</f>
        <v>1</v>
      </c>
      <c r="IR5" s="0" t="n">
        <f aca="false">Inactifs!IQ5+Chômeurs!IQ5+'Au noir'!IQ5+Indépendants!IQ5+Salariés!IZ5</f>
        <v>1</v>
      </c>
      <c r="IS5" s="0" t="n">
        <f aca="false">Inactifs!IR5+Chômeurs!IR5+'Au noir'!IR5+Indépendants!IR5+Salariés!JA5</f>
        <v>1</v>
      </c>
      <c r="IT5" s="0" t="n">
        <f aca="false">Inactifs!IS5+Chômeurs!IS5+'Au noir'!IS5+Indépendants!IS5+Salariés!JB5</f>
        <v>1</v>
      </c>
      <c r="IU5" s="0" t="n">
        <f aca="false">Inactifs!IT5+Chômeurs!IT5+'Au noir'!IT5+Indépendants!IT5+Salariés!JC5</f>
        <v>1</v>
      </c>
      <c r="IV5" s="0" t="n">
        <f aca="false">Inactifs!IU5+Chômeurs!IU5+'Au noir'!IU5+Indépendants!IU5+Salariés!JD5</f>
        <v>1</v>
      </c>
      <c r="IW5" s="0" t="n">
        <f aca="false">Inactifs!IV5+Chômeurs!IV5+'Au noir'!IV5+Indépendants!IV5+Salariés!JE5</f>
        <v>1</v>
      </c>
      <c r="IX5" s="0" t="n">
        <f aca="false">Inactifs!IW5+Chômeurs!IW5+'Au noir'!IW5+Indépendants!IW5+Salariés!JF5</f>
        <v>1</v>
      </c>
      <c r="IY5" s="0" t="n">
        <f aca="false">Inactifs!IX5+Chômeurs!IX5+'Au noir'!IX5+Indépendants!IX5+Salariés!JG5</f>
        <v>1</v>
      </c>
      <c r="IZ5" s="0" t="n">
        <f aca="false">Inactifs!IY5+Chômeurs!IY5+'Au noir'!IY5+Indépendants!IY5+Salariés!JH5</f>
        <v>1</v>
      </c>
      <c r="JA5" s="0" t="n">
        <f aca="false">Inactifs!IZ5+Chômeurs!IZ5+'Au noir'!IZ5+Indépendants!IZ5+Salariés!JI5</f>
        <v>1</v>
      </c>
      <c r="JB5" s="0" t="n">
        <f aca="false">Inactifs!JA5+Chômeurs!JA5+'Au noir'!JA5+Indépendants!JA5+Salariés!JJ5</f>
        <v>1</v>
      </c>
      <c r="JC5" s="0" t="n">
        <f aca="false">Inactifs!JB5+Chômeurs!JB5+'Au noir'!JB5+Indépendants!JB5+Salariés!JK5</f>
        <v>1</v>
      </c>
      <c r="JD5" s="0" t="n">
        <f aca="false">Inactifs!JC5+Chômeurs!JC5+'Au noir'!JC5+Indépendants!JC5+Salariés!JL5</f>
        <v>1</v>
      </c>
      <c r="JE5" s="0" t="n">
        <f aca="false">Inactifs!JD5+Chômeurs!JD5+'Au noir'!JD5+Indépendants!JD5+Salariés!JM5</f>
        <v>1</v>
      </c>
      <c r="JF5" s="0" t="n">
        <f aca="false">Inactifs!JE5+Chômeurs!JE5+'Au noir'!JE5+Indépendants!JE5+Salariés!JN5</f>
        <v>1</v>
      </c>
      <c r="JG5" s="0" t="n">
        <f aca="false">Inactifs!JF5+Chômeurs!JF5+'Au noir'!JF5+Indépendants!JF5+Salariés!JO5</f>
        <v>1</v>
      </c>
      <c r="JH5" s="0" t="n">
        <f aca="false">Inactifs!JG5+Chômeurs!JG5+'Au noir'!JG5+Indépendants!JG5+Salariés!JP5</f>
        <v>1</v>
      </c>
      <c r="JI5" s="0" t="n">
        <f aca="false">Inactifs!JH5+Chômeurs!JH5+'Au noir'!JH5+Indépendants!JH5+Salariés!JQ5</f>
        <v>1</v>
      </c>
      <c r="JJ5" s="0" t="n">
        <f aca="false">Inactifs!JI5+Chômeurs!JI5+'Au noir'!JI5+Indépendants!JI5+Salariés!JR5</f>
        <v>1</v>
      </c>
      <c r="JK5" s="0" t="n">
        <f aca="false">Inactifs!JJ5+Chômeurs!JJ5+'Au noir'!JJ5+Indépendants!JJ5+Salariés!JS5</f>
        <v>1</v>
      </c>
      <c r="JL5" s="0" t="n">
        <f aca="false">Inactifs!JK5+Chômeurs!JK5+'Au noir'!JK5+Indépendants!JK5+Salariés!JT5</f>
        <v>1</v>
      </c>
      <c r="JM5" s="0" t="n">
        <f aca="false">Inactifs!JL5+Chômeurs!JL5+'Au noir'!JL5+Indépendants!JL5+Salariés!JU5</f>
        <v>1</v>
      </c>
      <c r="JN5" s="0" t="n">
        <f aca="false">Inactifs!JM5+Chômeurs!JM5+'Au noir'!JM5+Indépendants!JM5+Salariés!JV5</f>
        <v>1</v>
      </c>
      <c r="JO5" s="0" t="n">
        <f aca="false">Inactifs!JN5+Chômeurs!JN5+'Au noir'!JN5+Indépendants!JN5+Salariés!JW5</f>
        <v>1</v>
      </c>
      <c r="JP5" s="0" t="n">
        <f aca="false">Inactifs!JO5+Chômeurs!JO5+'Au noir'!JO5+Indépendants!JO5+Salariés!JX5</f>
        <v>1</v>
      </c>
      <c r="JQ5" s="0" t="n">
        <f aca="false">Inactifs!JP5+Chômeurs!JP5+'Au noir'!JP5+Indépendants!JP5+Salariés!JY5</f>
        <v>1</v>
      </c>
      <c r="JR5" s="0" t="n">
        <f aca="false">Inactifs!JQ5+Chômeurs!JQ5+'Au noir'!JQ5+Indépendants!JQ5+Salariés!JZ5</f>
        <v>1</v>
      </c>
      <c r="JS5" s="0" t="n">
        <f aca="false">Inactifs!JR5+Chômeurs!JR5+'Au noir'!JR5+Indépendants!JR5+Salariés!KA5</f>
        <v>1</v>
      </c>
      <c r="JT5" s="0" t="n">
        <f aca="false">Inactifs!JS5+Chômeurs!JS5+'Au noir'!JS5+Indépendants!JS5+Salariés!KB5</f>
        <v>1</v>
      </c>
      <c r="JU5" s="0" t="n">
        <f aca="false">Inactifs!JT5+Chômeurs!JT5+'Au noir'!JT5+Indépendants!JT5+Salariés!KC5</f>
        <v>1</v>
      </c>
      <c r="JV5" s="0" t="n">
        <f aca="false">Inactifs!JU5+Chômeurs!JU5+'Au noir'!JU5+Indépendants!JU5+Salariés!KD5</f>
        <v>1</v>
      </c>
      <c r="JW5" s="0" t="n">
        <f aca="false">Inactifs!JV5+Chômeurs!JV5+'Au noir'!JV5+Indépendants!JV5+Salariés!KE5</f>
        <v>1</v>
      </c>
      <c r="JX5" s="0" t="n">
        <f aca="false">Inactifs!JW5+Chômeurs!JW5+'Au noir'!JW5+Indépendants!JW5+Salariés!KF5</f>
        <v>1</v>
      </c>
      <c r="JY5" s="0" t="n">
        <f aca="false">Inactifs!JX5+Chômeurs!JX5+'Au noir'!JX5+Indépendants!JX5+Salariés!KG5</f>
        <v>1</v>
      </c>
      <c r="JZ5" s="0" t="n">
        <f aca="false">Inactifs!JY5+Chômeurs!JY5+'Au noir'!JY5+Indépendants!JY5+Salariés!KH5</f>
        <v>1</v>
      </c>
      <c r="KA5" s="0" t="n">
        <f aca="false">Inactifs!JZ5+Chômeurs!JZ5+'Au noir'!JZ5+Indépendants!JZ5+Salariés!KI5</f>
        <v>1</v>
      </c>
      <c r="KB5" s="0" t="n">
        <f aca="false">Inactifs!KA5+Chômeurs!KA5+'Au noir'!KA5+Indépendants!KA5+Salariés!KJ5</f>
        <v>1</v>
      </c>
      <c r="KC5" s="0" t="n">
        <f aca="false">Inactifs!KB5+Chômeurs!KB5+'Au noir'!KB5+Indépendants!KB5+Salariés!KK5</f>
        <v>1</v>
      </c>
      <c r="KD5" s="0" t="n">
        <f aca="false">Inactifs!KC5+Chômeurs!KC5+'Au noir'!KC5+Indépendants!KC5+Salariés!KL5</f>
        <v>1</v>
      </c>
      <c r="KE5" s="0" t="n">
        <f aca="false">Inactifs!KD5+Chômeurs!KD5+'Au noir'!KD5+Indépendants!KD5+Salariés!KM5</f>
        <v>1</v>
      </c>
      <c r="KF5" s="0" t="n">
        <f aca="false">Inactifs!KE5+Chômeurs!KE5+'Au noir'!KE5+Indépendants!KE5+Salariés!KN5</f>
        <v>1</v>
      </c>
      <c r="KG5" s="0" t="n">
        <f aca="false">Inactifs!KF5+Chômeurs!KF5+'Au noir'!KF5+Indépendants!KF5+Salariés!KO5</f>
        <v>1</v>
      </c>
      <c r="KH5" s="0" t="n">
        <f aca="false">Inactifs!KG5+Chômeurs!KG5+'Au noir'!KG5+Indépendants!KG5+Salariés!KP5</f>
        <v>1</v>
      </c>
      <c r="KI5" s="0" t="n">
        <f aca="false">Inactifs!KH5+Chômeurs!KH5+'Au noir'!KH5+Indépendants!KH5+Salariés!KQ5</f>
        <v>1</v>
      </c>
      <c r="KJ5" s="0" t="n">
        <f aca="false">Inactifs!KI5+Chômeurs!KI5+'Au noir'!KI5+Indépendants!KI5+Salariés!KR5</f>
        <v>1</v>
      </c>
      <c r="KK5" s="0" t="n">
        <f aca="false">Inactifs!KJ5+Chômeurs!KJ5+'Au noir'!KJ5+Indépendants!KJ5+Salariés!KS5</f>
        <v>1</v>
      </c>
      <c r="KL5" s="0" t="n">
        <f aca="false">Inactifs!KK5+Chômeurs!KK5+'Au noir'!KK5+Indépendants!KK5+Salariés!KT5</f>
        <v>1</v>
      </c>
      <c r="KM5" s="0" t="n">
        <f aca="false">Inactifs!KL5+Chômeurs!KL5+'Au noir'!KL5+Indépendants!KL5+Salariés!KU5</f>
        <v>1</v>
      </c>
      <c r="KN5" s="0" t="n">
        <f aca="false">Inactifs!KM5+Chômeurs!KM5+'Au noir'!KM5+Indépendants!KM5+Salariés!KV5</f>
        <v>1</v>
      </c>
      <c r="KO5" s="0" t="n">
        <f aca="false">Inactifs!KN5+Chômeurs!KN5+'Au noir'!KN5+Indépendants!KN5+Salariés!KW5</f>
        <v>1</v>
      </c>
      <c r="KP5" s="0" t="n">
        <f aca="false">Inactifs!KO5+Chômeurs!KO5+'Au noir'!KO5+Indépendants!KO5+Salariés!KX5</f>
        <v>1</v>
      </c>
      <c r="KQ5" s="0" t="n">
        <f aca="false">Inactifs!KP5+Chômeurs!KP5+'Au noir'!KP5+Indépendants!KP5+Salariés!KY5</f>
        <v>1</v>
      </c>
      <c r="KR5" s="0" t="n">
        <f aca="false">Inactifs!KQ5+Chômeurs!KQ5+'Au noir'!KQ5+Indépendants!KQ5+Salariés!KZ5</f>
        <v>1</v>
      </c>
      <c r="KS5" s="0" t="n">
        <f aca="false">Inactifs!KR5+Chômeurs!KR5+'Au noir'!KR5+Indépendants!KR5+Salariés!LA5</f>
        <v>1</v>
      </c>
      <c r="KT5" s="0" t="e">
        <f aca="false">Inactifs!KS5+Chômeurs!KS5+'Au noir'!KS5+Indépendants!KS5+Salariés!LB5</f>
        <v>#DIV/0!</v>
      </c>
    </row>
    <row r="6" customFormat="false" ht="12.85" hidden="false" customHeight="false" outlineLevel="0" collapsed="false">
      <c r="A6" s="0" t="n">
        <v>30</v>
      </c>
      <c r="B6" s="0" t="n">
        <f aca="false">Inactifs!B6+Chômeurs!B6+'Au noir'!B6+Indépendants!B6+Salariés!B6</f>
        <v>1</v>
      </c>
      <c r="C6" s="0" t="n">
        <f aca="false">Inactifs!C6+Chômeurs!C6+'Au noir'!C6+Indépendants!C6+Salariés!C6</f>
        <v>1</v>
      </c>
      <c r="D6" s="0" t="n">
        <f aca="false">Inactifs!D6+Chômeurs!D6+'Au noir'!D6+Indépendants!D6+Salariés!D6</f>
        <v>1</v>
      </c>
      <c r="E6" s="0" t="n">
        <f aca="false">Inactifs!E6+Chômeurs!E6+'Au noir'!E6+Indépendants!E6+Salariés!E6</f>
        <v>1.0000000001</v>
      </c>
      <c r="F6" s="0" t="n">
        <f aca="false">Inactifs!F6+Chômeurs!F6+'Au noir'!F6+Indépendants!F6+Salariés!F6</f>
        <v>1</v>
      </c>
      <c r="G6" s="0" t="n">
        <f aca="false">Inactifs!G6+Chômeurs!G6+'Au noir'!G6+Indépendants!G6+Salariés!G6</f>
        <v>1</v>
      </c>
      <c r="H6" s="0" t="n">
        <f aca="false">Inactifs!H6+Chômeurs!H6+'Au noir'!H6+Indépendants!H6+Salariés!H6</f>
        <v>0.9999999999</v>
      </c>
      <c r="I6" s="0" t="n">
        <f aca="false">Inactifs!I6+Chômeurs!I6+'Au noir'!I6+Indépendants!I6+Salariés!I6</f>
        <v>1</v>
      </c>
      <c r="J6" s="0" t="n">
        <f aca="false">Inactifs!J6+Chômeurs!J6+'Au noir'!J6+Indépendants!J6+Salariés!J6</f>
        <v>1</v>
      </c>
      <c r="K6" s="0" t="n">
        <f aca="false">Inactifs!K6+Chômeurs!K6+'Au noir'!K6+Indépendants!K6+Salariés!K6</f>
        <v>0.9999999999</v>
      </c>
      <c r="L6" s="0" t="n">
        <f aca="false">Inactifs!L6+Chômeurs!L6+'Au noir'!L6+Indépendants!L6+Salariés!L6</f>
        <v>0.9999999999</v>
      </c>
      <c r="M6" s="0" t="n">
        <f aca="false">Inactifs!M6+Chômeurs!M6+'Au noir'!M6+Indépendants!M6+Salariés!M6</f>
        <v>1</v>
      </c>
      <c r="N6" s="0" t="n">
        <f aca="false">Inactifs!N6+Chômeurs!N6+'Au noir'!N6+Indépendants!N6+Salariés!N6</f>
        <v>1</v>
      </c>
      <c r="O6" s="0" t="n">
        <f aca="false">Inactifs!O6+Chômeurs!O6+'Au noir'!O6+Indépendants!O6+Salariés!O6</f>
        <v>1.0000000001</v>
      </c>
      <c r="P6" s="0" t="n">
        <f aca="false">Inactifs!P6+Chômeurs!P6+'Au noir'!P6+Indépendants!P6+Salariés!P6</f>
        <v>1</v>
      </c>
      <c r="Q6" s="0" t="n">
        <f aca="false">Inactifs!Q6+Chômeurs!Q6+'Au noir'!Q6+Indépendants!Q6+Salariés!Q6</f>
        <v>1</v>
      </c>
      <c r="R6" s="0" t="n">
        <f aca="false">Inactifs!R6+Chômeurs!R6+'Au noir'!R6+Indépendants!R6+Salariés!R6</f>
        <v>1</v>
      </c>
      <c r="S6" s="0" t="n">
        <f aca="false">Inactifs!S6+Chômeurs!S6+'Au noir'!S6+Indépendants!S6+Salariés!S6</f>
        <v>1.0000000001</v>
      </c>
      <c r="T6" s="0" t="n">
        <f aca="false">Inactifs!T6+Chômeurs!T6+'Au noir'!T6+Indépendants!T6+Salariés!T6</f>
        <v>1</v>
      </c>
      <c r="U6" s="0" t="n">
        <f aca="false">Inactifs!U6+Chômeurs!U6+'Au noir'!U6+Indépendants!U6+Salariés!U6</f>
        <v>1</v>
      </c>
      <c r="V6" s="0" t="n">
        <f aca="false">Inactifs!V6+Chômeurs!V6+'Au noir'!V6+Indépendants!V6+Salariés!V6</f>
        <v>1.0000000001</v>
      </c>
      <c r="W6" s="0" t="n">
        <f aca="false">Inactifs!W6+Chômeurs!W6+'Au noir'!W6+Indépendants!W6+Salariés!W6</f>
        <v>1</v>
      </c>
      <c r="X6" s="0" t="n">
        <f aca="false">Inactifs!X6+Chômeurs!X6+'Au noir'!X6+Indépendants!X6+Salariés!X6</f>
        <v>1</v>
      </c>
      <c r="Y6" s="0" t="n">
        <f aca="false">Inactifs!Y6+Chômeurs!Y6+'Au noir'!Y6+Indépendants!Y6+Salariés!Y6</f>
        <v>1</v>
      </c>
      <c r="Z6" s="0" t="n">
        <f aca="false">Inactifs!Z6+Chômeurs!Z6+'Au noir'!Z6+Indépendants!Z6+Salariés!Z6</f>
        <v>0.9999999999</v>
      </c>
      <c r="AA6" s="0" t="n">
        <f aca="false">Inactifs!AA6+Chômeurs!AA6+'Au noir'!AA6+Indépendants!AA6+Salariés!AA6</f>
        <v>1.0000000001</v>
      </c>
      <c r="AB6" s="0" t="n">
        <f aca="false">Inactifs!AB6+Chômeurs!AB6+'Au noir'!AB6+Indépendants!AB6+Salariés!AB6</f>
        <v>0.9999999999</v>
      </c>
      <c r="AC6" s="0" t="n">
        <f aca="false">Inactifs!AC6+Chômeurs!AC6+'Au noir'!AC6+Indépendants!AC6+Salariés!AC6</f>
        <v>1</v>
      </c>
      <c r="AD6" s="0" t="n">
        <f aca="false">Inactifs!AD6+Chômeurs!AD6+'Au noir'!AD6+Indépendants!AD6+Salariés!AD6</f>
        <v>1</v>
      </c>
      <c r="AE6" s="0" t="n">
        <f aca="false">Inactifs!AE6+Chômeurs!AE6+'Au noir'!AE6+Indépendants!AE6+Salariés!AE6</f>
        <v>0.9999999999</v>
      </c>
      <c r="AF6" s="0" t="n">
        <f aca="false">Inactifs!AF6+Chômeurs!AF6+'Au noir'!AF6+Indépendants!AF6+Salariés!AF6</f>
        <v>0.9999999999</v>
      </c>
      <c r="AG6" s="0" t="n">
        <f aca="false">Inactifs!AG6+Chômeurs!AG6+'Au noir'!AG6+Indépendants!AG6+Salariés!AG6</f>
        <v>0.9999999999</v>
      </c>
      <c r="AH6" s="0" t="n">
        <f aca="false">Inactifs!AH6+Chômeurs!AH6+'Au noir'!AH6+Indépendants!AH6+Salariés!AH6</f>
        <v>1</v>
      </c>
      <c r="AI6" s="0" t="n">
        <f aca="false">Inactifs!AI6+Chômeurs!AI6+'Au noir'!AI6+Indépendants!AI6+Salariés!AI6</f>
        <v>1</v>
      </c>
      <c r="AJ6" s="0" t="n">
        <f aca="false">Inactifs!AJ6+Chômeurs!AJ6+'Au noir'!AJ6+Indépendants!AJ6+Salariés!AJ6</f>
        <v>1</v>
      </c>
      <c r="AK6" s="0" t="n">
        <f aca="false">Inactifs!AK6+Chômeurs!AK6+'Au noir'!AK6+Indépendants!AK6+Salariés!AK6</f>
        <v>1</v>
      </c>
      <c r="AL6" s="0" t="n">
        <f aca="false">Inactifs!AL6+Chômeurs!AL6+'Au noir'!AL6+Indépendants!AL6+Salariés!AL6</f>
        <v>1.0000000001</v>
      </c>
      <c r="AM6" s="0" t="n">
        <f aca="false">Inactifs!AM6+Chômeurs!AM6+'Au noir'!AM6+Indépendants!AM6+Salariés!AM6</f>
        <v>1</v>
      </c>
      <c r="AN6" s="0" t="n">
        <f aca="false">Inactifs!AN6+Chômeurs!AN6+'Au noir'!AN6+Indépendants!AN6+Salariés!AN6</f>
        <v>1.0000000001</v>
      </c>
      <c r="AO6" s="0" t="n">
        <f aca="false">Inactifs!AO6+Chômeurs!AO6+'Au noir'!AO6+Indépendants!AO6+Salariés!AO6</f>
        <v>0.9999999999</v>
      </c>
      <c r="AP6" s="0" t="n">
        <f aca="false">Inactifs!AP6+Chômeurs!AP6+'Au noir'!AP6+Indépendants!AP6+Salariés!AP6</f>
        <v>1.0000000001</v>
      </c>
      <c r="AQ6" s="0" t="n">
        <f aca="false">Inactifs!AQ6+Chômeurs!AQ6+'Au noir'!AQ6+Indépendants!AQ6+Salariés!AQ6</f>
        <v>0.9999999999</v>
      </c>
      <c r="AR6" s="0" t="n">
        <f aca="false">Inactifs!AR6+Chômeurs!AR6+'Au noir'!AR6+Indépendants!AR6+Salariés!AR6</f>
        <v>0.9999999999</v>
      </c>
      <c r="AS6" s="0" t="n">
        <f aca="false">Inactifs!AS6+Chômeurs!AS6+'Au noir'!AS6+Indépendants!AS6+Salariés!AS6</f>
        <v>0.9999999999</v>
      </c>
      <c r="AT6" s="0" t="n">
        <f aca="false">Inactifs!AT6+Chômeurs!AT6+'Au noir'!AT6+Indépendants!AT6+Salariés!AT6</f>
        <v>1</v>
      </c>
      <c r="AU6" s="0" t="n">
        <f aca="false">Inactifs!AU6+Chômeurs!AU6+'Au noir'!AU6+Indépendants!AU6+Salariés!AU6</f>
        <v>1.0000000001</v>
      </c>
      <c r="AV6" s="0" t="n">
        <f aca="false">Inactifs!AV6+Chômeurs!AV6+'Au noir'!AV6+Indépendants!AV6+Salariés!AV6</f>
        <v>1</v>
      </c>
      <c r="AW6" s="0" t="n">
        <f aca="false">Inactifs!AW6+Chômeurs!AW6+'Au noir'!AW6+Indépendants!AW6+Salariés!AW6</f>
        <v>1</v>
      </c>
      <c r="AX6" s="0" t="n">
        <f aca="false">Inactifs!AX6+Chômeurs!AX6+'Au noir'!AX6+Indépendants!AX6+Salariés!AX6</f>
        <v>0.999999999975</v>
      </c>
      <c r="AY6" s="0" t="n">
        <f aca="false">Inactifs!AY6+Chômeurs!AY6+'Au noir'!AY6+Indépendants!AY6+Salariés!AY6</f>
        <v>0.99999999995</v>
      </c>
      <c r="AZ6" s="0" t="n">
        <f aca="false">Inactifs!AZ6+Chômeurs!AZ6+'Au noir'!AZ6+Indépendants!AZ6+Salariés!AZ6</f>
        <v>0.999999999925</v>
      </c>
      <c r="BA6" s="0" t="n">
        <f aca="false">Inactifs!BA6+Chômeurs!BA6+'Au noir'!BA6+Indépendants!BA6+Salariés!BA6</f>
        <v>0.9999999999</v>
      </c>
      <c r="BB6" s="0" t="n">
        <f aca="false">Inactifs!BB6+Chômeurs!BB6+'Au noir'!BB6+Indépendants!BB6+Salariés!BB6</f>
        <v>1</v>
      </c>
      <c r="BC6" s="0" t="n">
        <f aca="false">Inactifs!BC6+Chômeurs!BC6+'Au noir'!BC6+Indépendants!BC6+Salariés!BC6</f>
        <v>1.0000000001</v>
      </c>
      <c r="BD6" s="0" t="n">
        <f aca="false">Inactifs!BD6+Chômeurs!BD6+'Au noir'!BD6+Indépendants!BD6+Salariés!BD6</f>
        <v>1.0000000001</v>
      </c>
      <c r="BE6" s="0" t="e">
        <f aca="false">Inactifs!BE6+#REF!+#REF!+#REF!+#REF!</f>
        <v>#REF!</v>
      </c>
      <c r="BF6" s="0" t="e">
        <f aca="false">Inactifs!BF6+#REF!+#REF!+#REF!+#REF!</f>
        <v>#REF!</v>
      </c>
      <c r="BG6" s="0" t="e">
        <f aca="false">Inactifs!BG6+#REF!+#REF!+#REF!+#REF!</f>
        <v>#REF!</v>
      </c>
      <c r="BH6" s="0" t="e">
        <f aca="false">Inactifs!BH6+#REF!+#REF!+#REF!+#REF!</f>
        <v>#REF!</v>
      </c>
      <c r="BI6" s="0" t="e">
        <f aca="false">Inactifs!BI6+#REF!+#REF!+#REF!+#REF!</f>
        <v>#REF!</v>
      </c>
      <c r="BJ6" s="0" t="e">
        <f aca="false">Inactifs!BJ6+#REF!+#REF!+#REF!+#REF!</f>
        <v>#REF!</v>
      </c>
      <c r="BK6" s="0" t="e">
        <f aca="false">Inactifs!BK6+#REF!+#REF!+#REF!+#REF!</f>
        <v>#REF!</v>
      </c>
      <c r="BL6" s="0" t="e">
        <f aca="false">Inactifs!BL6+#REF!+#REF!+#REF!+#REF!</f>
        <v>#REF!</v>
      </c>
      <c r="BM6" s="0" t="e">
        <f aca="false">Inactifs!BM6+#REF!+#REF!+#REF!+#REF!</f>
        <v>#REF!</v>
      </c>
      <c r="BN6" s="0" t="e">
        <f aca="false">#REF!+Chômeurs!BN6+'Au noir'!BN6+Indépendants!BN6+#REF!</f>
        <v>#REF!</v>
      </c>
      <c r="BO6" s="0" t="e">
        <f aca="false">#REF!+Chômeurs!BO6+'Au noir'!BO6+Indépendants!BO6+#REF!</f>
        <v>#REF!</v>
      </c>
      <c r="BP6" s="0" t="e">
        <f aca="false">#REF!+Chômeurs!BP6+'Au noir'!BP6+Indépendants!BP6+#REF!</f>
        <v>#REF!</v>
      </c>
      <c r="BQ6" s="0" t="e">
        <f aca="false">#REF!+Chômeurs!BQ6+'Au noir'!BQ6+Indépendants!BQ6+#REF!</f>
        <v>#REF!</v>
      </c>
      <c r="BR6" s="0" t="e">
        <f aca="false">#REF!+Chômeurs!BR6+'Au noir'!BR6+Indépendants!BR6+#REF!</f>
        <v>#REF!</v>
      </c>
      <c r="BS6" s="0" t="e">
        <f aca="false">#REF!+Chômeurs!BS6+'Au noir'!BS6+Indépendants!BS6+#REF!</f>
        <v>#REF!</v>
      </c>
      <c r="BT6" s="0" t="e">
        <f aca="false">#REF!+Chômeurs!BT6+'Au noir'!BT6+Indépendants!BT6+#REF!</f>
        <v>#REF!</v>
      </c>
      <c r="BU6" s="0" t="e">
        <f aca="false">#REF!+Chômeurs!BU6+'Au noir'!BU6+Indépendants!BU6+#REF!</f>
        <v>#REF!</v>
      </c>
      <c r="BV6" s="0" t="e">
        <f aca="false">#REF!+Chômeurs!BV6+'Au noir'!BV6+Indépendants!BV6+#REF!</f>
        <v>#REF!</v>
      </c>
      <c r="BW6" s="0" t="n">
        <f aca="false">Inactifs!BN6+Chômeurs!BW6+'Au noir'!BW6+Indépendants!BW6+Salariés!BN6</f>
        <v>0.997010060342646</v>
      </c>
      <c r="BX6" s="0" t="n">
        <f aca="false">Inactifs!BO6+Chômeurs!BX6+'Au noir'!BX6+Indépendants!BX6+Salariés!BO6</f>
        <v>0.9972088084299</v>
      </c>
      <c r="BY6" s="0" t="n">
        <f aca="false">Inactifs!BP6+Chômeurs!BY6+'Au noir'!BY6+Indépendants!BY6+Salariés!BP6</f>
        <v>0.997368604350645</v>
      </c>
      <c r="BZ6" s="0" t="n">
        <f aca="false">Inactifs!BQ6+Chômeurs!BZ6+'Au noir'!BZ6+Indépendants!BZ6+Salariés!BQ6</f>
        <v>0.997412711664771</v>
      </c>
      <c r="CA6" s="0" t="n">
        <f aca="false">Inactifs!BR6+Chômeurs!CA6+'Au noir'!CA6+Indépendants!CA6+Salariés!BR6</f>
        <v>0.998077059122821</v>
      </c>
      <c r="CB6" s="0" t="n">
        <f aca="false">Inactifs!BS6+Chômeurs!CB6+'Au noir'!CB6+Indépendants!CB6+Salariés!BS6</f>
        <v>0.998768643635805</v>
      </c>
      <c r="CC6" s="0" t="n">
        <f aca="false">Inactifs!BT6+Chômeurs!CC6+'Au noir'!CC6+Indépendants!CC6+Salariés!BT6</f>
        <v>0.998707605313807</v>
      </c>
      <c r="CD6" s="0" t="n">
        <f aca="false">Inactifs!BU6+Chômeurs!CD6+'Au noir'!CD6+Indépendants!CD6+Salariés!BU6</f>
        <v>0.999381753498573</v>
      </c>
      <c r="CE6" s="0" t="n">
        <f aca="false">Inactifs!BV6+Chômeurs!CE6+'Au noir'!CE6+Indépendants!CE6+Salariés!BV6</f>
        <v>0.999405092508997</v>
      </c>
      <c r="CF6" s="0" t="n">
        <f aca="false">Inactifs!BW6+Chômeurs!CF6+'Au noir'!CF6+Indépendants!CF6+Salariés!BW6</f>
        <v>0.999245377176524</v>
      </c>
      <c r="CG6" s="0" t="n">
        <f aca="false">Inactifs!BX6+Chômeurs!CG6+'Au noir'!CG6+Indépendants!CG6+Salariés!BX6</f>
        <v>0.999031529044839</v>
      </c>
      <c r="CH6" s="0" t="n">
        <f aca="false">Inactifs!BY6+Chômeurs!CH6+'Au noir'!CH6+Indépendants!CH6+Salariés!BY6</f>
        <v>0.999390455368154</v>
      </c>
      <c r="CI6" s="0" t="n">
        <f aca="false">Inactifs!BZ6+Chômeurs!CI6+'Au noir'!CI6+Indépendants!CI6+Salariés!BZ6</f>
        <v>0.999657372716604</v>
      </c>
      <c r="CJ6" s="0" t="n">
        <f aca="false">Inactifs!CA6+Chômeurs!CJ6+'Au noir'!CJ6+Indépendants!CJ6+Salariés!CA6</f>
        <v>0.999494619278368</v>
      </c>
      <c r="CK6" s="0" t="n">
        <f aca="false">Inactifs!CB6+Chômeurs!CK6+'Au noir'!CK6+Indépendants!CK6+Salariés!CB6</f>
        <v>0.999532098744667</v>
      </c>
      <c r="CL6" s="0" t="n">
        <f aca="false">Inactifs!CC6+Chômeurs!CL6+'Au noir'!CL6+Indépendants!CL6+Salariés!CC6</f>
        <v>0.999801860280134</v>
      </c>
      <c r="CM6" s="0" t="n">
        <f aca="false">Inactifs!CD6+Chômeurs!CM6+'Au noir'!CM6+Indépendants!CM6+Salariés!CD6</f>
        <v>0.999418773726965</v>
      </c>
      <c r="CN6" s="0" t="n">
        <f aca="false">Inactifs!CE6+Chômeurs!CN6+'Au noir'!CN6+Indépendants!CN6+Salariés!CE6</f>
        <v>0.999426981023955</v>
      </c>
      <c r="CO6" s="0" t="n">
        <f aca="false">Inactifs!CF6+Chômeurs!CO6+'Au noir'!CO6+Indépendants!CO6+Salariés!CF6</f>
        <v>0.999657948429455</v>
      </c>
      <c r="CP6" s="0" t="n">
        <f aca="false">Inactifs!CG6+Chômeurs!CP6+'Au noir'!CP6+Indépendants!CP6+Salariés!CG6</f>
        <v>1.00035562895334</v>
      </c>
      <c r="CQ6" s="0" t="n">
        <f aca="false">Inactifs!CH6+Chômeurs!CQ6+'Au noir'!CQ6+Indépendants!CQ6+Salariés!CH6</f>
        <v>0.999850747146255</v>
      </c>
      <c r="CR6" s="0" t="n">
        <f aca="false">Inactifs!CI6+Chômeurs!CR6+'Au noir'!CR6+Indépendants!CR6+Salariés!CI6</f>
        <v>0.999781927870468</v>
      </c>
      <c r="CS6" s="0" t="n">
        <f aca="false">Inactifs!CJ6+Chômeurs!CS6+'Au noir'!CS6+Indépendants!CS6+Salariés!CJ6</f>
        <v>0.999665538823811</v>
      </c>
      <c r="CT6" s="0" t="n">
        <f aca="false">Inactifs!CK6+Chômeurs!CT6+'Au noir'!CT6+Indépendants!CT6+Salariés!CK6</f>
        <v>0.999382889339565</v>
      </c>
      <c r="CU6" s="0" t="n">
        <f aca="false">Inactifs!CL6+Chômeurs!CU6+'Au noir'!CU6+Indépendants!CU6+Salariés!CL6</f>
        <v>0.999650894580364</v>
      </c>
      <c r="CV6" s="0" t="n">
        <f aca="false">Inactifs!CM6+Chômeurs!CV6+'Au noir'!CV6+Indépendants!CV6+Salariés!CM6</f>
        <v>0.999942223489752</v>
      </c>
      <c r="CW6" s="0" t="n">
        <f aca="false">Inactifs!CN6+Chômeurs!CW6+'Au noir'!CW6+Indépendants!CW6+Salariés!CN6</f>
        <v>0.999797156841815</v>
      </c>
      <c r="CX6" s="0" t="n">
        <f aca="false">Inactifs!CO6+Chômeurs!CX6+'Au noir'!CX6+Indépendants!CX6+Salariés!CO6</f>
        <v>0.99901975299322</v>
      </c>
      <c r="CY6" s="0" t="n">
        <f aca="false">Inactifs!CP6+Chômeurs!CY6+'Au noir'!CY6+Indépendants!CY6+Salariés!CP6</f>
        <v>0.998682061243448</v>
      </c>
      <c r="CZ6" s="0" t="n">
        <f aca="false">Inactifs!CQ6+Chômeurs!CZ6+'Au noir'!CZ6+Indépendants!CZ6+Salariés!CQ6</f>
        <v>0.999061897126916</v>
      </c>
      <c r="DA6" s="0" t="n">
        <f aca="false">Inactifs!CR6+Chômeurs!DA6+'Au noir'!DA6+Indépendants!DA6+Salariés!CR6</f>
        <v>0.998850503088599</v>
      </c>
      <c r="DB6" s="0" t="n">
        <f aca="false">Inactifs!CS6+Chômeurs!DB6+'Au noir'!DB6+Indépendants!DB6+Salariés!CS6</f>
        <v>0.998786326433849</v>
      </c>
      <c r="DC6" s="0" t="n">
        <f aca="false">Inactifs!CT6+Chômeurs!DC6+'Au noir'!DC6+Indépendants!DC6+Salariés!CT6</f>
        <v>0.998846617102829</v>
      </c>
      <c r="DD6" s="0" t="n">
        <f aca="false">Inactifs!CU6+Chômeurs!DD6+'Au noir'!DD6+Indépendants!DD6+Salariés!CU6</f>
        <v>0.998202718304731</v>
      </c>
      <c r="DE6" s="0" t="n">
        <f aca="false">Inactifs!CV6+Chômeurs!DE6+'Au noir'!DE6+Indépendants!DE6+Salariés!CV6</f>
        <v>0.997937224125062</v>
      </c>
      <c r="DF6" s="0" t="n">
        <f aca="false">Inactifs!CW6+Chômeurs!DF6+'Au noir'!DF6+Indépendants!DF6+Salariés!CW6</f>
        <v>0.997895718462667</v>
      </c>
      <c r="DG6" s="0" t="n">
        <f aca="false">Inactifs!CX6+Chômeurs!DG6+'Au noir'!DG6+Indépendants!DG6+Salariés!CX6</f>
        <v>0.998036015384736</v>
      </c>
      <c r="DH6" s="0" t="n">
        <f aca="false">Inactifs!CY6+Chômeurs!DH6+'Au noir'!DH6+Indépendants!DH6+Salariés!CY6</f>
        <v>0.997949672824348</v>
      </c>
      <c r="DI6" s="0" t="n">
        <f aca="false">Inactifs!CZ6+Chômeurs!DI6+'Au noir'!DI6+Indépendants!DI6+Salariés!CZ6</f>
        <v>0.997611616691348</v>
      </c>
      <c r="DJ6" s="0" t="n">
        <f aca="false">Inactifs!DA6+Chômeurs!DJ6+'Au noir'!DJ6+Indépendants!DJ6+Salariés!DA6</f>
        <v>0.997138676615323</v>
      </c>
      <c r="DK6" s="0" t="n">
        <f aca="false">Inactifs!DB6+Chômeurs!DK6+'Au noir'!DK6+Indépendants!DK6+Salariés!DB6</f>
        <v>0.99684120142918</v>
      </c>
      <c r="DL6" s="0" t="n">
        <f aca="false">Inactifs!DC6+Chômeurs!DL6+'Au noir'!DL6+Indépendants!DL6+Salariés!DC6</f>
        <v>0.996450345569947</v>
      </c>
      <c r="DM6" s="0" t="n">
        <f aca="false">Inactifs!DD6+Chômeurs!DM6+'Au noir'!DM6+Indépendants!DM6+Salariés!DD6</f>
        <v>0.996739212596302</v>
      </c>
      <c r="DN6" s="0" t="n">
        <f aca="false">Inactifs!DE6+Chômeurs!DN6+'Au noir'!DN6+Indépendants!DN6+Salariés!DE6</f>
        <v>0.99648394417202</v>
      </c>
      <c r="DO6" s="0" t="n">
        <f aca="false">Inactifs!DF6+Chômeurs!DO6+'Au noir'!DO6+Indépendants!DO6+Salariés!DF6</f>
        <v>0.996506104395463</v>
      </c>
      <c r="DP6" s="0" t="n">
        <f aca="false">Inactifs!DG6+Chômeurs!DP6+'Au noir'!DP6+Indépendants!DP6+Salariés!DG6</f>
        <v>0.996407323840434</v>
      </c>
      <c r="DQ6" s="0" t="n">
        <f aca="false">Inactifs!DH6+Chômeurs!DQ6+'Au noir'!DQ6+Indépendants!DQ6+Salariés!DH6</f>
        <v>0.996262592873718</v>
      </c>
      <c r="DR6" s="0" t="n">
        <f aca="false">Inactifs!DI6+Chômeurs!DR6+'Au noir'!DR6+Indépendants!DR6+Salariés!DI6</f>
        <v>0.996154617282107</v>
      </c>
      <c r="DS6" s="0" t="n">
        <f aca="false">Inactifs!DJ6+Chômeurs!DS6+'Au noir'!DS6+Indépendants!DS6+Salariés!DJ6</f>
        <v>0.996436799877135</v>
      </c>
      <c r="DT6" s="0" t="n">
        <f aca="false">Inactifs!DK6+Chômeurs!DT6+'Au noir'!DT6+Indépendants!DT6+Salariés!DK6</f>
        <v>0.996840875181996</v>
      </c>
      <c r="DU6" s="0" t="n">
        <f aca="false">Inactifs!DL6+Chômeurs!DU6+'Au noir'!DU6+Indépendants!DU6+Salariés!DL6</f>
        <v>0.997112128801082</v>
      </c>
      <c r="DV6" s="0" t="n">
        <f aca="false">Inactifs!DM6+Chômeurs!DV6+'Au noir'!DV6+Indépendants!DV6+Salariés!DM6</f>
        <v>0.996864580650678</v>
      </c>
      <c r="DW6" s="0" t="n">
        <f aca="false">Inactifs!DN6+Chômeurs!DW6+'Au noir'!DW6+Indépendants!DW6+Salariés!DN6</f>
        <v>0.997170470173218</v>
      </c>
      <c r="DX6" s="0" t="n">
        <f aca="false">Inactifs!DO6+Chômeurs!DX6+'Au noir'!DX6+Indépendants!DX6+Salariés!DO6</f>
        <v>0.997503332446995</v>
      </c>
      <c r="DY6" s="0" t="n">
        <f aca="false">Inactifs!DP6+Chômeurs!DY6+'Au noir'!DY6+Indépendants!DY6+Salariés!DP6</f>
        <v>0.99815134673595</v>
      </c>
      <c r="DZ6" s="0" t="n">
        <f aca="false">Inactifs!DQ6+Chômeurs!DZ6+'Au noir'!DZ6+Indépendants!DZ6+Salariés!DQ6</f>
        <v>0.998494222471353</v>
      </c>
      <c r="EA6" s="0" t="n">
        <f aca="false">Inactifs!DR6+Chômeurs!EA6+'Au noir'!EA6+Indépendants!EA6+Salariés!DR6</f>
        <v>0.999079003165574</v>
      </c>
      <c r="EB6" s="0" t="n">
        <f aca="false">Inactifs!DS6+Chômeurs!EB6+'Au noir'!EB6+Indépendants!EB6+Salariés!DS6</f>
        <v>0.999364317438828</v>
      </c>
      <c r="EC6" s="0" t="n">
        <f aca="false">Inactifs!DT6+Chômeurs!EC6+'Au noir'!EC6+Indépendants!EC6+Salariés!DT6</f>
        <v>0.999236881021577</v>
      </c>
      <c r="ED6" s="0" t="n">
        <f aca="false">Inactifs!DU6+Chômeurs!ED6+'Au noir'!ED6+Indépendants!ED6+Salariés!DU6</f>
        <v>0.999395632605019</v>
      </c>
      <c r="EE6" s="0" t="n">
        <f aca="false">Inactifs!DV6+Chômeurs!EE6+'Au noir'!EE6+Indépendants!EE6+Salariés!DV6</f>
        <v>0.999569999874835</v>
      </c>
      <c r="EF6" s="0" t="n">
        <f aca="false">Inactifs!DW6+Chômeurs!EF6+'Au noir'!EF6+Indépendants!EF6+Salariés!DW6</f>
        <v>0.999717082138545</v>
      </c>
      <c r="EG6" s="0" t="n">
        <f aca="false">Inactifs!DX6+Chômeurs!EG6+'Au noir'!EG6+Indépendants!EG6+Salariés!DX6</f>
        <v>0.999607543661145</v>
      </c>
      <c r="EH6" s="0" t="n">
        <f aca="false">Inactifs!DY6+Chômeurs!EH6+'Au noir'!EH6+Indépendants!EH6+Salariés!DY6</f>
        <v>0.999695900295845</v>
      </c>
      <c r="EI6" s="0" t="n">
        <f aca="false">Inactifs!DZ6+Chômeurs!EI6+'Au noir'!EI6+Indépendants!EI6+Salariés!DZ6</f>
        <v>0.999593278202167</v>
      </c>
      <c r="EJ6" s="0" t="n">
        <f aca="false">Inactifs!EA6+Chômeurs!EJ6+'Au noir'!EJ6+Indépendants!EJ6+Salariés!EA6</f>
        <v>0.999681572786457</v>
      </c>
      <c r="EK6" s="0" t="n">
        <f aca="false">Inactifs!EB6+Chômeurs!EK6+'Au noir'!EK6+Indépendants!EK6+Salariés!EB6</f>
        <v>0.999802420049281</v>
      </c>
      <c r="EL6" s="0" t="n">
        <f aca="false">Inactifs!EC6+Chômeurs!EL6+'Au noir'!EL6+Indépendants!EL6+Salariés!EC6</f>
        <v>1.00001317477078</v>
      </c>
      <c r="EM6" s="0" t="n">
        <f aca="false">Inactifs!ED6+Chômeurs!EM6+'Au noir'!EM6+Indépendants!EM6+Salariés!ED6</f>
        <v>0.99994003176733</v>
      </c>
      <c r="EN6" s="0" t="n">
        <f aca="false">Inactifs!EE6+Chômeurs!EN6+'Au noir'!EN6+Indépendants!EN6+Salariés!EE6</f>
        <v>1.00005279330546</v>
      </c>
      <c r="EO6" s="0" t="n">
        <f aca="false">Inactifs!EF6+Chômeurs!EO6+'Au noir'!EO6+Indépendants!EO6+Salariés!EF6</f>
        <v>0.999876711069764</v>
      </c>
      <c r="EP6" s="0" t="n">
        <f aca="false">Inactifs!EG6+Chômeurs!EP6+'Au noir'!EP6+Indépendants!EP6+Salariés!EG6</f>
        <v>0.999803476203373</v>
      </c>
      <c r="EQ6" s="0" t="n">
        <f aca="false">Inactifs!EH6+Chômeurs!EQ6+'Au noir'!EQ6+Indépendants!EQ6+Salariés!EH6</f>
        <v>0.999565906164903</v>
      </c>
      <c r="ER6" s="0" t="n">
        <f aca="false">Inactifs!EI6+Chômeurs!ER6+'Au noir'!ER6+Indépendants!ER6+Salariés!EI6</f>
        <v>0.999758760252914</v>
      </c>
      <c r="ES6" s="0" t="n">
        <f aca="false">Inactifs!EJ6+Chômeurs!ES6+'Au noir'!ES6+Indépendants!ES6+Salariés!EJ6</f>
        <v>0.999657467995158</v>
      </c>
      <c r="ET6" s="0" t="n">
        <f aca="false">Inactifs!EK6+Chômeurs!ET6+'Au noir'!ET6+Indépendants!ET6+Salariés!EK6</f>
        <v>0.999508007100287</v>
      </c>
      <c r="EU6" s="0" t="n">
        <f aca="false">Inactifs!EL6+Chômeurs!EU6+'Au noir'!EU6+Indépendants!EU6+Salariés!EL6</f>
        <v>0.999441561078352</v>
      </c>
      <c r="EV6" s="0" t="e">
        <f aca="false">Inactifs!EM6+Chômeurs!EV6+'Au noir'!EV6+Indépendants!EV6+Salariés!EM6</f>
        <v>#DIV/0!</v>
      </c>
      <c r="EY6" s="0" t="n">
        <v>30</v>
      </c>
      <c r="EZ6" s="0" t="n">
        <f aca="false">Inactifs!EY6+Chômeurs!EY6+'Au noir'!EY6+Indépendants!EY6+Salariés!FH6</f>
        <v>1</v>
      </c>
      <c r="FA6" s="0" t="n">
        <f aca="false">Inactifs!EZ6+Chômeurs!EZ6+'Au noir'!EZ6+Indépendants!EZ6+Salariés!FI6</f>
        <v>1.0000000001</v>
      </c>
      <c r="FB6" s="0" t="n">
        <f aca="false">Inactifs!FA6+Chômeurs!FA6+'Au noir'!FA6+Indépendants!FA6+Salariés!FJ6</f>
        <v>1</v>
      </c>
      <c r="FC6" s="0" t="n">
        <f aca="false">Inactifs!FB6+Chômeurs!FB6+'Au noir'!FB6+Indépendants!FB6+Salariés!FK6</f>
        <v>1</v>
      </c>
      <c r="FD6" s="0" t="n">
        <f aca="false">Inactifs!FC6+Chômeurs!FC6+'Au noir'!FC6+Indépendants!FC6+Salariés!FL6</f>
        <v>1</v>
      </c>
      <c r="FE6" s="0" t="n">
        <f aca="false">Inactifs!FD6+Chômeurs!FD6+'Au noir'!FD6+Indépendants!FD6+Salariés!FM6</f>
        <v>1</v>
      </c>
      <c r="FF6" s="0" t="n">
        <f aca="false">Inactifs!FE6+Chômeurs!FE6+'Au noir'!FE6+Indépendants!FE6+Salariés!FN6</f>
        <v>1</v>
      </c>
      <c r="FG6" s="0" t="n">
        <f aca="false">Inactifs!FF6+Chômeurs!FF6+'Au noir'!FF6+Indépendants!FF6+Salariés!FO6</f>
        <v>1</v>
      </c>
      <c r="FH6" s="0" t="n">
        <f aca="false">Inactifs!FG6+Chômeurs!FG6+'Au noir'!FG6+Indépendants!FG6+Salariés!FP6</f>
        <v>0.9999999999</v>
      </c>
      <c r="FI6" s="0" t="n">
        <f aca="false">Inactifs!FH6+Chômeurs!FH6+'Au noir'!FH6+Indépendants!FH6+Salariés!FQ6</f>
        <v>1</v>
      </c>
      <c r="FJ6" s="0" t="n">
        <f aca="false">Inactifs!FI6+Chômeurs!FI6+'Au noir'!FI6+Indépendants!FI6+Salariés!FR6</f>
        <v>0.9999999999</v>
      </c>
      <c r="FK6" s="0" t="n">
        <f aca="false">Inactifs!FJ6+Chômeurs!FJ6+'Au noir'!FJ6+Indépendants!FJ6+Salariés!FS6</f>
        <v>1</v>
      </c>
      <c r="FL6" s="0" t="n">
        <f aca="false">Inactifs!FK6+Chômeurs!FK6+'Au noir'!FK6+Indépendants!FK6+Salariés!FT6</f>
        <v>1</v>
      </c>
      <c r="FM6" s="0" t="n">
        <f aca="false">Inactifs!FL6+Chômeurs!FL6+'Au noir'!FL6+Indépendants!FL6+Salariés!FU6</f>
        <v>1.0000000001</v>
      </c>
      <c r="FN6" s="0" t="n">
        <f aca="false">Inactifs!FM6+Chômeurs!FM6+'Au noir'!FM6+Indépendants!FM6+Salariés!FV6</f>
        <v>0.9999999999</v>
      </c>
      <c r="FO6" s="0" t="n">
        <f aca="false">Inactifs!FN6+Chômeurs!FN6+'Au noir'!FN6+Indépendants!FN6+Salariés!FW6</f>
        <v>0.9999999999</v>
      </c>
      <c r="FP6" s="0" t="n">
        <f aca="false">Inactifs!FO6+Chômeurs!FO6+'Au noir'!FO6+Indépendants!FO6+Salariés!FX6</f>
        <v>1.0000000001</v>
      </c>
      <c r="FQ6" s="0" t="n">
        <f aca="false">Inactifs!FP6+Chômeurs!FP6+'Au noir'!FP6+Indépendants!FP6+Salariés!FY6</f>
        <v>1</v>
      </c>
      <c r="FR6" s="0" t="n">
        <f aca="false">Inactifs!FQ6+Chômeurs!FQ6+'Au noir'!FQ6+Indépendants!FQ6+Salariés!FZ6</f>
        <v>1.0000000001</v>
      </c>
      <c r="FS6" s="0" t="n">
        <f aca="false">Inactifs!FR6+Chômeurs!FR6+'Au noir'!FR6+Indépendants!FR6+Salariés!GA6</f>
        <v>0.9999999999</v>
      </c>
      <c r="FT6" s="0" t="n">
        <f aca="false">Inactifs!FS6+Chômeurs!FS6+'Au noir'!FS6+Indépendants!FS6+Salariés!GB6</f>
        <v>1</v>
      </c>
      <c r="FU6" s="0" t="n">
        <f aca="false">Inactifs!FT6+Chômeurs!FT6+'Au noir'!FT6+Indépendants!FT6+Salariés!GC6</f>
        <v>1</v>
      </c>
      <c r="FV6" s="0" t="n">
        <f aca="false">Inactifs!FU6+Chômeurs!FU6+'Au noir'!FU6+Indépendants!FU6+Salariés!GD6</f>
        <v>1</v>
      </c>
      <c r="FW6" s="0" t="n">
        <f aca="false">Inactifs!FV6+Chômeurs!FV6+'Au noir'!FV6+Indépendants!FV6+Salariés!GE6</f>
        <v>1</v>
      </c>
      <c r="FX6" s="0" t="n">
        <f aca="false">Inactifs!FW6+Chômeurs!FW6+'Au noir'!FW6+Indépendants!FW6+Salariés!GF6</f>
        <v>1</v>
      </c>
      <c r="FY6" s="0" t="n">
        <f aca="false">Inactifs!FX6+Chômeurs!FX6+'Au noir'!FX6+Indépendants!FX6+Salariés!GG6</f>
        <v>1</v>
      </c>
      <c r="FZ6" s="0" t="n">
        <f aca="false">Inactifs!FY6+Chômeurs!FY6+'Au noir'!FY6+Indépendants!FY6+Salariés!GH6</f>
        <v>0.9999999999</v>
      </c>
      <c r="GA6" s="0" t="n">
        <f aca="false">Inactifs!FZ6+Chômeurs!FZ6+'Au noir'!FZ6+Indépendants!FZ6+Salariés!GI6</f>
        <v>0.9999999999</v>
      </c>
      <c r="GB6" s="0" t="n">
        <f aca="false">Inactifs!GA6+Chômeurs!GA6+'Au noir'!GA6+Indépendants!GA6+Salariés!GJ6</f>
        <v>1</v>
      </c>
      <c r="GC6" s="0" t="n">
        <f aca="false">Inactifs!GB6+Chômeurs!GB6+'Au noir'!GB6+Indépendants!GB6+Salariés!GK6</f>
        <v>0.9999999999</v>
      </c>
      <c r="GD6" s="0" t="n">
        <f aca="false">Inactifs!GC6+Chômeurs!GC6+'Au noir'!GC6+Indépendants!GC6+Salariés!GL6</f>
        <v>1.0000000001</v>
      </c>
      <c r="GE6" s="0" t="n">
        <f aca="false">Inactifs!GD6+Chômeurs!GD6+'Au noir'!GD6+Indépendants!GD6+Salariés!GM6</f>
        <v>1.0000000001</v>
      </c>
      <c r="GF6" s="0" t="n">
        <f aca="false">Inactifs!GE6+Chômeurs!GE6+'Au noir'!GE6+Indépendants!GE6+Salariés!GN6</f>
        <v>1</v>
      </c>
      <c r="GG6" s="0" t="n">
        <f aca="false">Inactifs!GF6+Chômeurs!GF6+'Au noir'!GF6+Indépendants!GF6+Salariés!GO6</f>
        <v>1</v>
      </c>
      <c r="GH6" s="0" t="n">
        <f aca="false">Inactifs!GG6+Chômeurs!GG6+'Au noir'!GG6+Indépendants!GG6+Salariés!GP6</f>
        <v>1</v>
      </c>
      <c r="GI6" s="0" t="n">
        <f aca="false">Inactifs!GH6+Chômeurs!GH6+'Au noir'!GH6+Indépendants!GH6+Salariés!GQ6</f>
        <v>1.0000000001</v>
      </c>
      <c r="GJ6" s="0" t="n">
        <f aca="false">Inactifs!GI6+Chômeurs!GI6+'Au noir'!GI6+Indépendants!GI6+Salariés!GR6</f>
        <v>1</v>
      </c>
      <c r="GK6" s="0" t="n">
        <f aca="false">Inactifs!GJ6+Chômeurs!GJ6+'Au noir'!GJ6+Indépendants!GJ6+Salariés!GS6</f>
        <v>1</v>
      </c>
      <c r="GL6" s="0" t="n">
        <f aca="false">Inactifs!GK6+Chômeurs!GK6+'Au noir'!GK6+Indépendants!GK6+Salariés!GT6</f>
        <v>1</v>
      </c>
      <c r="GM6" s="0" t="n">
        <f aca="false">Inactifs!GL6+Chômeurs!GL6+'Au noir'!GL6+Indépendants!GL6+Salariés!GU6</f>
        <v>1.0000000001</v>
      </c>
      <c r="GN6" s="0" t="n">
        <f aca="false">Inactifs!GM6+Chômeurs!GM6+'Au noir'!GM6+Indépendants!GM6+Salariés!GV6</f>
        <v>1.0000000001</v>
      </c>
      <c r="GO6" s="0" t="n">
        <f aca="false">Inactifs!GN6+Chômeurs!GN6+'Au noir'!GN6+Indépendants!GN6+Salariés!GW6</f>
        <v>0.9999999999</v>
      </c>
      <c r="GP6" s="0" t="n">
        <f aca="false">Inactifs!GO6+Chômeurs!GO6+'Au noir'!GO6+Indépendants!GO6+Salariés!GX6</f>
        <v>1</v>
      </c>
      <c r="GQ6" s="0" t="n">
        <f aca="false">Inactifs!GP6+Chômeurs!GP6+'Au noir'!GP6+Indépendants!GP6+Salariés!GY6</f>
        <v>1.0000000001</v>
      </c>
      <c r="GR6" s="0" t="n">
        <f aca="false">Inactifs!GQ6+Chômeurs!GQ6+'Au noir'!GQ6+Indépendants!GQ6+Salariés!GZ6</f>
        <v>1</v>
      </c>
      <c r="GS6" s="0" t="n">
        <f aca="false">Inactifs!GR6+Chômeurs!GR6+'Au noir'!GR6+Indépendants!GR6+Salariés!HA6</f>
        <v>1</v>
      </c>
      <c r="GT6" s="0" t="n">
        <f aca="false">Inactifs!GS6+Chômeurs!GS6+'Au noir'!GS6+Indépendants!GS6+Salariés!HB6</f>
        <v>0.9999999999</v>
      </c>
      <c r="GU6" s="0" t="n">
        <f aca="false">Inactifs!GT6+Chômeurs!GT6+'Au noir'!GT6+Indépendants!GT6+Salariés!HC6</f>
        <v>1</v>
      </c>
      <c r="GV6" s="0" t="n">
        <f aca="false">Inactifs!GU6+Chômeurs!GU6+'Au noir'!GU6+Indépendants!GU6+Salariés!HD6</f>
        <v>1</v>
      </c>
      <c r="GW6" s="0" t="n">
        <f aca="false">Inactifs!GV6+Chômeurs!GV6+'Au noir'!GV6+Indépendants!GV6+Salariés!HE6</f>
        <v>1</v>
      </c>
      <c r="GX6" s="0" t="n">
        <f aca="false">Inactifs!GW6+Chômeurs!GW6+'Au noir'!GW6+Indépendants!GW6+Salariés!HF6</f>
        <v>1</v>
      </c>
      <c r="GY6" s="0" t="n">
        <f aca="false">Inactifs!GX6+Chômeurs!GX6+'Au noir'!GX6+Indépendants!GX6+Salariés!HG6</f>
        <v>1</v>
      </c>
      <c r="GZ6" s="0" t="n">
        <f aca="false">Inactifs!GY6+Chômeurs!GY6+'Au noir'!GY6+Indépendants!GY6+Salariés!HH6</f>
        <v>1</v>
      </c>
      <c r="HA6" s="0" t="n">
        <f aca="false">Inactifs!GZ6+Chômeurs!GZ6+'Au noir'!GZ6+Indépendants!GZ6+Salariés!HI6</f>
        <v>1</v>
      </c>
      <c r="HB6" s="0" t="n">
        <f aca="false">Inactifs!HA6+Chômeurs!HA6+'Au noir'!HA6+Indépendants!HA6+Salariés!HJ6</f>
        <v>0.9999999999</v>
      </c>
      <c r="HC6" s="0" t="e">
        <f aca="false">#REF!+#REF!+#REF!+#REF!+#REF!</f>
        <v>#REF!</v>
      </c>
      <c r="HD6" s="0" t="e">
        <f aca="false">#REF!+#REF!+#REF!+#REF!+#REF!</f>
        <v>#REF!</v>
      </c>
      <c r="HE6" s="0" t="e">
        <f aca="false">#REF!+#REF!+#REF!+#REF!+#REF!</f>
        <v>#REF!</v>
      </c>
      <c r="HF6" s="0" t="e">
        <f aca="false">#REF!+#REF!+#REF!+#REF!+#REF!</f>
        <v>#REF!</v>
      </c>
      <c r="HG6" s="0" t="e">
        <f aca="false">#REF!+#REF!+#REF!+#REF!+#REF!</f>
        <v>#REF!</v>
      </c>
      <c r="HH6" s="0" t="e">
        <f aca="false">#REF!+#REF!+#REF!+#REF!+#REF!</f>
        <v>#REF!</v>
      </c>
      <c r="HI6" s="0" t="e">
        <f aca="false">#REF!+#REF!+#REF!+#REF!+#REF!</f>
        <v>#REF!</v>
      </c>
      <c r="HJ6" s="0" t="e">
        <f aca="false">#REF!+#REF!+#REF!+#REF!+#REF!</f>
        <v>#REF!</v>
      </c>
      <c r="HK6" s="0" t="e">
        <f aca="false">#REF!+#REF!+#REF!+#REF!+#REF!</f>
        <v>#REF!</v>
      </c>
      <c r="HL6" s="0" t="n">
        <f aca="false">Inactifs!HK6+Chômeurs!HK6+'Au noir'!HK6+Indépendants!HK6+Salariés!HT6</f>
        <v>1.01537072892516</v>
      </c>
      <c r="HM6" s="0" t="n">
        <f aca="false">Inactifs!HL6+Chômeurs!HL6+'Au noir'!HL6+Indépendants!HL6+Salariés!HU6</f>
        <v>1</v>
      </c>
      <c r="HN6" s="0" t="n">
        <f aca="false">Inactifs!HM6+Chômeurs!HM6+'Au noir'!HM6+Indépendants!HM6+Salariés!HV6</f>
        <v>1</v>
      </c>
      <c r="HO6" s="0" t="n">
        <f aca="false">Inactifs!HN6+Chômeurs!HN6+'Au noir'!HN6+Indépendants!HN6+Salariés!HW6</f>
        <v>1</v>
      </c>
      <c r="HP6" s="0" t="n">
        <f aca="false">Inactifs!HO6+Chômeurs!HO6+'Au noir'!HO6+Indépendants!HO6+Salariés!HX6</f>
        <v>1</v>
      </c>
      <c r="HQ6" s="0" t="n">
        <f aca="false">Inactifs!HP6+Chômeurs!HP6+'Au noir'!HP6+Indépendants!HP6+Salariés!HY6</f>
        <v>1</v>
      </c>
      <c r="HR6" s="0" t="n">
        <f aca="false">Inactifs!HQ6+Chômeurs!HQ6+'Au noir'!HQ6+Indépendants!HQ6+Salariés!HZ6</f>
        <v>1</v>
      </c>
      <c r="HS6" s="0" t="n">
        <f aca="false">Inactifs!HR6+Chômeurs!HR6+'Au noir'!HR6+Indépendants!HR6+Salariés!IA6</f>
        <v>1</v>
      </c>
      <c r="HT6" s="0" t="n">
        <f aca="false">Inactifs!HS6+Chômeurs!HS6+'Au noir'!HS6+Indépendants!HS6+Salariés!IB6</f>
        <v>1</v>
      </c>
      <c r="HU6" s="0" t="n">
        <f aca="false">Inactifs!HT6+Chômeurs!HT6+'Au noir'!HT6+Indépendants!HT6+Salariés!IC6</f>
        <v>1</v>
      </c>
      <c r="HV6" s="0" t="n">
        <f aca="false">Inactifs!HU6+Chômeurs!HU6+'Au noir'!HU6+Indépendants!HU6+Salariés!ID6</f>
        <v>1</v>
      </c>
      <c r="HW6" s="0" t="n">
        <f aca="false">Inactifs!HV6+Chômeurs!HV6+'Au noir'!HV6+Indépendants!HV6+Salariés!IE6</f>
        <v>1</v>
      </c>
      <c r="HX6" s="0" t="n">
        <f aca="false">Inactifs!HW6+Chômeurs!HW6+'Au noir'!HW6+Indépendants!HW6+Salariés!IF6</f>
        <v>1</v>
      </c>
      <c r="HY6" s="0" t="n">
        <f aca="false">Inactifs!HX6+Chômeurs!HX6+'Au noir'!HX6+Indépendants!HX6+Salariés!IG6</f>
        <v>1</v>
      </c>
      <c r="HZ6" s="0" t="n">
        <f aca="false">Inactifs!HY6+Chômeurs!HY6+'Au noir'!HY6+Indépendants!HY6+Salariés!IH6</f>
        <v>1</v>
      </c>
      <c r="IA6" s="0" t="n">
        <f aca="false">Inactifs!HZ6+Chômeurs!HZ6+'Au noir'!HZ6+Indépendants!HZ6+Salariés!II6</f>
        <v>1</v>
      </c>
      <c r="IB6" s="0" t="n">
        <f aca="false">Inactifs!IA6+Chômeurs!IA6+'Au noir'!IA6+Indépendants!IA6+Salariés!IJ6</f>
        <v>1</v>
      </c>
      <c r="IC6" s="0" t="n">
        <f aca="false">Inactifs!IB6+Chômeurs!IB6+'Au noir'!IB6+Indépendants!IB6+Salariés!IK6</f>
        <v>1</v>
      </c>
      <c r="ID6" s="0" t="n">
        <f aca="false">Inactifs!IC6+Chômeurs!IC6+'Au noir'!IC6+Indépendants!IC6+Salariés!IL6</f>
        <v>1</v>
      </c>
      <c r="IE6" s="0" t="n">
        <f aca="false">Inactifs!ID6+Chômeurs!ID6+'Au noir'!ID6+Indépendants!ID6+Salariés!IM6</f>
        <v>1</v>
      </c>
      <c r="IF6" s="0" t="n">
        <f aca="false">Inactifs!IE6+Chômeurs!IE6+'Au noir'!IE6+Indépendants!IE6+Salariés!IN6</f>
        <v>1</v>
      </c>
      <c r="IG6" s="0" t="n">
        <f aca="false">Inactifs!IF6+Chômeurs!IF6+'Au noir'!IF6+Indépendants!IF6+Salariés!IO6</f>
        <v>1</v>
      </c>
      <c r="IH6" s="0" t="n">
        <f aca="false">Inactifs!IG6+Chômeurs!IG6+'Au noir'!IG6+Indépendants!IG6+Salariés!IP6</f>
        <v>1</v>
      </c>
      <c r="II6" s="0" t="n">
        <f aca="false">Inactifs!IH6+Chômeurs!IH6+'Au noir'!IH6+Indépendants!IH6+Salariés!IQ6</f>
        <v>1</v>
      </c>
      <c r="IJ6" s="0" t="n">
        <f aca="false">Inactifs!II6+Chômeurs!II6+'Au noir'!II6+Indépendants!II6+Salariés!IR6</f>
        <v>1</v>
      </c>
      <c r="IK6" s="0" t="n">
        <f aca="false">Inactifs!IJ6+Chômeurs!IJ6+'Au noir'!IJ6+Indépendants!IJ6+Salariés!IS6</f>
        <v>1</v>
      </c>
      <c r="IL6" s="0" t="n">
        <f aca="false">Inactifs!IK6+Chômeurs!IK6+'Au noir'!IK6+Indépendants!IK6+Salariés!IT6</f>
        <v>1</v>
      </c>
      <c r="IM6" s="0" t="n">
        <f aca="false">Inactifs!IL6+Chômeurs!IL6+'Au noir'!IL6+Indépendants!IL6+Salariés!IU6</f>
        <v>1</v>
      </c>
      <c r="IN6" s="0" t="n">
        <f aca="false">Inactifs!IM6+Chômeurs!IM6+'Au noir'!IM6+Indépendants!IM6+Salariés!IV6</f>
        <v>1</v>
      </c>
      <c r="IO6" s="0" t="n">
        <f aca="false">Inactifs!IN6+Chômeurs!IN6+'Au noir'!IN6+Indépendants!IN6+Salariés!IW6</f>
        <v>1</v>
      </c>
      <c r="IP6" s="0" t="n">
        <f aca="false">Inactifs!IO6+Chômeurs!IO6+'Au noir'!IO6+Indépendants!IO6+Salariés!IX6</f>
        <v>1</v>
      </c>
      <c r="IQ6" s="0" t="n">
        <f aca="false">Inactifs!IP6+Chômeurs!IP6+'Au noir'!IP6+Indépendants!IP6+Salariés!IY6</f>
        <v>1</v>
      </c>
      <c r="IR6" s="0" t="n">
        <f aca="false">Inactifs!IQ6+Chômeurs!IQ6+'Au noir'!IQ6+Indépendants!IQ6+Salariés!IZ6</f>
        <v>1</v>
      </c>
      <c r="IS6" s="0" t="n">
        <f aca="false">Inactifs!IR6+Chômeurs!IR6+'Au noir'!IR6+Indépendants!IR6+Salariés!JA6</f>
        <v>1</v>
      </c>
      <c r="IT6" s="0" t="n">
        <f aca="false">Inactifs!IS6+Chômeurs!IS6+'Au noir'!IS6+Indépendants!IS6+Salariés!JB6</f>
        <v>1</v>
      </c>
      <c r="IU6" s="0" t="n">
        <f aca="false">Inactifs!IT6+Chômeurs!IT6+'Au noir'!IT6+Indépendants!IT6+Salariés!JC6</f>
        <v>1</v>
      </c>
      <c r="IV6" s="0" t="n">
        <f aca="false">Inactifs!IU6+Chômeurs!IU6+'Au noir'!IU6+Indépendants!IU6+Salariés!JD6</f>
        <v>1</v>
      </c>
      <c r="IW6" s="0" t="n">
        <f aca="false">Inactifs!IV6+Chômeurs!IV6+'Au noir'!IV6+Indépendants!IV6+Salariés!JE6</f>
        <v>1</v>
      </c>
      <c r="IX6" s="0" t="n">
        <f aca="false">Inactifs!IW6+Chômeurs!IW6+'Au noir'!IW6+Indépendants!IW6+Salariés!JF6</f>
        <v>1</v>
      </c>
      <c r="IY6" s="0" t="n">
        <f aca="false">Inactifs!IX6+Chômeurs!IX6+'Au noir'!IX6+Indépendants!IX6+Salariés!JG6</f>
        <v>1</v>
      </c>
      <c r="IZ6" s="0" t="n">
        <f aca="false">Inactifs!IY6+Chômeurs!IY6+'Au noir'!IY6+Indépendants!IY6+Salariés!JH6</f>
        <v>1</v>
      </c>
      <c r="JA6" s="0" t="n">
        <f aca="false">Inactifs!IZ6+Chômeurs!IZ6+'Au noir'!IZ6+Indépendants!IZ6+Salariés!JI6</f>
        <v>1</v>
      </c>
      <c r="JB6" s="0" t="n">
        <f aca="false">Inactifs!JA6+Chômeurs!JA6+'Au noir'!JA6+Indépendants!JA6+Salariés!JJ6</f>
        <v>1</v>
      </c>
      <c r="JC6" s="0" t="n">
        <f aca="false">Inactifs!JB6+Chômeurs!JB6+'Au noir'!JB6+Indépendants!JB6+Salariés!JK6</f>
        <v>1</v>
      </c>
      <c r="JD6" s="0" t="n">
        <f aca="false">Inactifs!JC6+Chômeurs!JC6+'Au noir'!JC6+Indépendants!JC6+Salariés!JL6</f>
        <v>1</v>
      </c>
      <c r="JE6" s="0" t="n">
        <f aca="false">Inactifs!JD6+Chômeurs!JD6+'Au noir'!JD6+Indépendants!JD6+Salariés!JM6</f>
        <v>1</v>
      </c>
      <c r="JF6" s="0" t="n">
        <f aca="false">Inactifs!JE6+Chômeurs!JE6+'Au noir'!JE6+Indépendants!JE6+Salariés!JN6</f>
        <v>1</v>
      </c>
      <c r="JG6" s="0" t="n">
        <f aca="false">Inactifs!JF6+Chômeurs!JF6+'Au noir'!JF6+Indépendants!JF6+Salariés!JO6</f>
        <v>1</v>
      </c>
      <c r="JH6" s="0" t="n">
        <f aca="false">Inactifs!JG6+Chômeurs!JG6+'Au noir'!JG6+Indépendants!JG6+Salariés!JP6</f>
        <v>1</v>
      </c>
      <c r="JI6" s="0" t="n">
        <f aca="false">Inactifs!JH6+Chômeurs!JH6+'Au noir'!JH6+Indépendants!JH6+Salariés!JQ6</f>
        <v>1</v>
      </c>
      <c r="JJ6" s="0" t="n">
        <f aca="false">Inactifs!JI6+Chômeurs!JI6+'Au noir'!JI6+Indépendants!JI6+Salariés!JR6</f>
        <v>1</v>
      </c>
      <c r="JK6" s="0" t="n">
        <f aca="false">Inactifs!JJ6+Chômeurs!JJ6+'Au noir'!JJ6+Indépendants!JJ6+Salariés!JS6</f>
        <v>1</v>
      </c>
      <c r="JL6" s="0" t="n">
        <f aca="false">Inactifs!JK6+Chômeurs!JK6+'Au noir'!JK6+Indépendants!JK6+Salariés!JT6</f>
        <v>1</v>
      </c>
      <c r="JM6" s="0" t="n">
        <f aca="false">Inactifs!JL6+Chômeurs!JL6+'Au noir'!JL6+Indépendants!JL6+Salariés!JU6</f>
        <v>1</v>
      </c>
      <c r="JN6" s="0" t="n">
        <f aca="false">Inactifs!JM6+Chômeurs!JM6+'Au noir'!JM6+Indépendants!JM6+Salariés!JV6</f>
        <v>1</v>
      </c>
      <c r="JO6" s="0" t="n">
        <f aca="false">Inactifs!JN6+Chômeurs!JN6+'Au noir'!JN6+Indépendants!JN6+Salariés!JW6</f>
        <v>1</v>
      </c>
      <c r="JP6" s="0" t="n">
        <f aca="false">Inactifs!JO6+Chômeurs!JO6+'Au noir'!JO6+Indépendants!JO6+Salariés!JX6</f>
        <v>1</v>
      </c>
      <c r="JQ6" s="0" t="n">
        <f aca="false">Inactifs!JP6+Chômeurs!JP6+'Au noir'!JP6+Indépendants!JP6+Salariés!JY6</f>
        <v>1</v>
      </c>
      <c r="JR6" s="0" t="n">
        <f aca="false">Inactifs!JQ6+Chômeurs!JQ6+'Au noir'!JQ6+Indépendants!JQ6+Salariés!JZ6</f>
        <v>1</v>
      </c>
      <c r="JS6" s="0" t="n">
        <f aca="false">Inactifs!JR6+Chômeurs!JR6+'Au noir'!JR6+Indépendants!JR6+Salariés!KA6</f>
        <v>1</v>
      </c>
      <c r="JT6" s="0" t="n">
        <f aca="false">Inactifs!JS6+Chômeurs!JS6+'Au noir'!JS6+Indépendants!JS6+Salariés!KB6</f>
        <v>1</v>
      </c>
      <c r="JU6" s="0" t="n">
        <f aca="false">Inactifs!JT6+Chômeurs!JT6+'Au noir'!JT6+Indépendants!JT6+Salariés!KC6</f>
        <v>1</v>
      </c>
      <c r="JV6" s="0" t="n">
        <f aca="false">Inactifs!JU6+Chômeurs!JU6+'Au noir'!JU6+Indépendants!JU6+Salariés!KD6</f>
        <v>1</v>
      </c>
      <c r="JW6" s="0" t="n">
        <f aca="false">Inactifs!JV6+Chômeurs!JV6+'Au noir'!JV6+Indépendants!JV6+Salariés!KE6</f>
        <v>1</v>
      </c>
      <c r="JX6" s="0" t="n">
        <f aca="false">Inactifs!JW6+Chômeurs!JW6+'Au noir'!JW6+Indépendants!JW6+Salariés!KF6</f>
        <v>1</v>
      </c>
      <c r="JY6" s="0" t="n">
        <f aca="false">Inactifs!JX6+Chômeurs!JX6+'Au noir'!JX6+Indépendants!JX6+Salariés!KG6</f>
        <v>1</v>
      </c>
      <c r="JZ6" s="0" t="n">
        <f aca="false">Inactifs!JY6+Chômeurs!JY6+'Au noir'!JY6+Indépendants!JY6+Salariés!KH6</f>
        <v>1</v>
      </c>
      <c r="KA6" s="0" t="n">
        <f aca="false">Inactifs!JZ6+Chômeurs!JZ6+'Au noir'!JZ6+Indépendants!JZ6+Salariés!KI6</f>
        <v>1</v>
      </c>
      <c r="KB6" s="0" t="n">
        <f aca="false">Inactifs!KA6+Chômeurs!KA6+'Au noir'!KA6+Indépendants!KA6+Salariés!KJ6</f>
        <v>1</v>
      </c>
      <c r="KC6" s="0" t="n">
        <f aca="false">Inactifs!KB6+Chômeurs!KB6+'Au noir'!KB6+Indépendants!KB6+Salariés!KK6</f>
        <v>1</v>
      </c>
      <c r="KD6" s="0" t="n">
        <f aca="false">Inactifs!KC6+Chômeurs!KC6+'Au noir'!KC6+Indépendants!KC6+Salariés!KL6</f>
        <v>1</v>
      </c>
      <c r="KE6" s="0" t="n">
        <f aca="false">Inactifs!KD6+Chômeurs!KD6+'Au noir'!KD6+Indépendants!KD6+Salariés!KM6</f>
        <v>1</v>
      </c>
      <c r="KF6" s="0" t="n">
        <f aca="false">Inactifs!KE6+Chômeurs!KE6+'Au noir'!KE6+Indépendants!KE6+Salariés!KN6</f>
        <v>1</v>
      </c>
      <c r="KG6" s="0" t="n">
        <f aca="false">Inactifs!KF6+Chômeurs!KF6+'Au noir'!KF6+Indépendants!KF6+Salariés!KO6</f>
        <v>1</v>
      </c>
      <c r="KH6" s="0" t="n">
        <f aca="false">Inactifs!KG6+Chômeurs!KG6+'Au noir'!KG6+Indépendants!KG6+Salariés!KP6</f>
        <v>1</v>
      </c>
      <c r="KI6" s="0" t="n">
        <f aca="false">Inactifs!KH6+Chômeurs!KH6+'Au noir'!KH6+Indépendants!KH6+Salariés!KQ6</f>
        <v>1</v>
      </c>
      <c r="KJ6" s="0" t="n">
        <f aca="false">Inactifs!KI6+Chômeurs!KI6+'Au noir'!KI6+Indépendants!KI6+Salariés!KR6</f>
        <v>1</v>
      </c>
      <c r="KK6" s="0" t="n">
        <f aca="false">Inactifs!KJ6+Chômeurs!KJ6+'Au noir'!KJ6+Indépendants!KJ6+Salariés!KS6</f>
        <v>1</v>
      </c>
      <c r="KL6" s="0" t="n">
        <f aca="false">Inactifs!KK6+Chômeurs!KK6+'Au noir'!KK6+Indépendants!KK6+Salariés!KT6</f>
        <v>1</v>
      </c>
      <c r="KM6" s="0" t="n">
        <f aca="false">Inactifs!KL6+Chômeurs!KL6+'Au noir'!KL6+Indépendants!KL6+Salariés!KU6</f>
        <v>1</v>
      </c>
      <c r="KN6" s="0" t="n">
        <f aca="false">Inactifs!KM6+Chômeurs!KM6+'Au noir'!KM6+Indépendants!KM6+Salariés!KV6</f>
        <v>1</v>
      </c>
      <c r="KO6" s="0" t="n">
        <f aca="false">Inactifs!KN6+Chômeurs!KN6+'Au noir'!KN6+Indépendants!KN6+Salariés!KW6</f>
        <v>1</v>
      </c>
      <c r="KP6" s="0" t="n">
        <f aca="false">Inactifs!KO6+Chômeurs!KO6+'Au noir'!KO6+Indépendants!KO6+Salariés!KX6</f>
        <v>1</v>
      </c>
      <c r="KQ6" s="0" t="n">
        <f aca="false">Inactifs!KP6+Chômeurs!KP6+'Au noir'!KP6+Indépendants!KP6+Salariés!KY6</f>
        <v>1</v>
      </c>
      <c r="KR6" s="0" t="n">
        <f aca="false">Inactifs!KQ6+Chômeurs!KQ6+'Au noir'!KQ6+Indépendants!KQ6+Salariés!KZ6</f>
        <v>1</v>
      </c>
      <c r="KS6" s="0" t="n">
        <f aca="false">Inactifs!KR6+Chômeurs!KR6+'Au noir'!KR6+Indépendants!KR6+Salariés!LA6</f>
        <v>1</v>
      </c>
      <c r="KT6" s="0" t="e">
        <f aca="false">Inactifs!KS6+Chômeurs!KS6+'Au noir'!KS6+Indépendants!KS6+Salariés!LB6</f>
        <v>#DIV/0!</v>
      </c>
    </row>
    <row r="7" customFormat="false" ht="12.85" hidden="false" customHeight="false" outlineLevel="0" collapsed="false">
      <c r="A7" s="0" t="n">
        <v>35</v>
      </c>
      <c r="B7" s="0" t="n">
        <f aca="false">Inactifs!B7+Chômeurs!B7+'Au noir'!B7+Indépendants!B7+Salariés!B7</f>
        <v>0.9999999999</v>
      </c>
      <c r="C7" s="0" t="n">
        <f aca="false">Inactifs!C7+Chômeurs!C7+'Au noir'!C7+Indépendants!C7+Salariés!C7</f>
        <v>1</v>
      </c>
      <c r="D7" s="0" t="n">
        <f aca="false">Inactifs!D7+Chômeurs!D7+'Au noir'!D7+Indépendants!D7+Salariés!D7</f>
        <v>0.9999999999</v>
      </c>
      <c r="E7" s="0" t="n">
        <f aca="false">Inactifs!E7+Chômeurs!E7+'Au noir'!E7+Indépendants!E7+Salariés!E7</f>
        <v>1</v>
      </c>
      <c r="F7" s="0" t="n">
        <f aca="false">Inactifs!F7+Chômeurs!F7+'Au noir'!F7+Indépendants!F7+Salariés!F7</f>
        <v>1</v>
      </c>
      <c r="G7" s="0" t="n">
        <f aca="false">Inactifs!G7+Chômeurs!G7+'Au noir'!G7+Indépendants!G7+Salariés!G7</f>
        <v>1</v>
      </c>
      <c r="H7" s="0" t="n">
        <f aca="false">Inactifs!H7+Chômeurs!H7+'Au noir'!H7+Indépendants!H7+Salariés!H7</f>
        <v>1</v>
      </c>
      <c r="I7" s="0" t="n">
        <f aca="false">Inactifs!I7+Chômeurs!I7+'Au noir'!I7+Indépendants!I7+Salariés!I7</f>
        <v>1.0000000001</v>
      </c>
      <c r="J7" s="0" t="n">
        <f aca="false">Inactifs!J7+Chômeurs!J7+'Au noir'!J7+Indépendants!J7+Salariés!J7</f>
        <v>1</v>
      </c>
      <c r="K7" s="0" t="n">
        <f aca="false">Inactifs!K7+Chômeurs!K7+'Au noir'!K7+Indépendants!K7+Salariés!K7</f>
        <v>0.9999999999</v>
      </c>
      <c r="L7" s="0" t="n">
        <f aca="false">Inactifs!L7+Chômeurs!L7+'Au noir'!L7+Indépendants!L7+Salariés!L7</f>
        <v>1.0000000001</v>
      </c>
      <c r="M7" s="0" t="n">
        <f aca="false">Inactifs!M7+Chômeurs!M7+'Au noir'!M7+Indépendants!M7+Salariés!M7</f>
        <v>1</v>
      </c>
      <c r="N7" s="0" t="n">
        <f aca="false">Inactifs!N7+Chômeurs!N7+'Au noir'!N7+Indépendants!N7+Salariés!N7</f>
        <v>1</v>
      </c>
      <c r="O7" s="0" t="n">
        <f aca="false">Inactifs!O7+Chômeurs!O7+'Au noir'!O7+Indépendants!O7+Salariés!O7</f>
        <v>1</v>
      </c>
      <c r="P7" s="0" t="n">
        <f aca="false">Inactifs!P7+Chômeurs!P7+'Au noir'!P7+Indépendants!P7+Salariés!P7</f>
        <v>1</v>
      </c>
      <c r="Q7" s="0" t="n">
        <f aca="false">Inactifs!Q7+Chômeurs!Q7+'Au noir'!Q7+Indépendants!Q7+Salariés!Q7</f>
        <v>1.0000000001</v>
      </c>
      <c r="R7" s="0" t="n">
        <f aca="false">Inactifs!R7+Chômeurs!R7+'Au noir'!R7+Indépendants!R7+Salariés!R7</f>
        <v>1.0000000001</v>
      </c>
      <c r="S7" s="0" t="n">
        <f aca="false">Inactifs!S7+Chômeurs!S7+'Au noir'!S7+Indépendants!S7+Salariés!S7</f>
        <v>0.9999999999</v>
      </c>
      <c r="T7" s="0" t="n">
        <f aca="false">Inactifs!T7+Chômeurs!T7+'Au noir'!T7+Indépendants!T7+Salariés!T7</f>
        <v>1</v>
      </c>
      <c r="U7" s="0" t="n">
        <f aca="false">Inactifs!U7+Chômeurs!U7+'Au noir'!U7+Indépendants!U7+Salariés!U7</f>
        <v>1</v>
      </c>
      <c r="V7" s="0" t="n">
        <f aca="false">Inactifs!V7+Chômeurs!V7+'Au noir'!V7+Indépendants!V7+Salariés!V7</f>
        <v>1</v>
      </c>
      <c r="W7" s="0" t="n">
        <f aca="false">Inactifs!W7+Chômeurs!W7+'Au noir'!W7+Indépendants!W7+Salariés!W7</f>
        <v>1</v>
      </c>
      <c r="X7" s="0" t="n">
        <f aca="false">Inactifs!X7+Chômeurs!X7+'Au noir'!X7+Indépendants!X7+Salariés!X7</f>
        <v>0.9999999999</v>
      </c>
      <c r="Y7" s="0" t="n">
        <f aca="false">Inactifs!Y7+Chômeurs!Y7+'Au noir'!Y7+Indépendants!Y7+Salariés!Y7</f>
        <v>1</v>
      </c>
      <c r="Z7" s="0" t="n">
        <f aca="false">Inactifs!Z7+Chômeurs!Z7+'Au noir'!Z7+Indépendants!Z7+Salariés!Z7</f>
        <v>1.0000000001</v>
      </c>
      <c r="AA7" s="0" t="n">
        <f aca="false">Inactifs!AA7+Chômeurs!AA7+'Au noir'!AA7+Indépendants!AA7+Salariés!AA7</f>
        <v>1</v>
      </c>
      <c r="AB7" s="0" t="n">
        <f aca="false">Inactifs!AB7+Chômeurs!AB7+'Au noir'!AB7+Indépendants!AB7+Salariés!AB7</f>
        <v>1</v>
      </c>
      <c r="AC7" s="0" t="n">
        <f aca="false">Inactifs!AC7+Chômeurs!AC7+'Au noir'!AC7+Indépendants!AC7+Salariés!AC7</f>
        <v>0.9999999999</v>
      </c>
      <c r="AD7" s="0" t="n">
        <f aca="false">Inactifs!AD7+Chômeurs!AD7+'Au noir'!AD7+Indépendants!AD7+Salariés!AD7</f>
        <v>1</v>
      </c>
      <c r="AE7" s="0" t="n">
        <f aca="false">Inactifs!AE7+Chômeurs!AE7+'Au noir'!AE7+Indépendants!AE7+Salariés!AE7</f>
        <v>0.9999999999</v>
      </c>
      <c r="AF7" s="0" t="n">
        <f aca="false">Inactifs!AF7+Chômeurs!AF7+'Au noir'!AF7+Indépendants!AF7+Salariés!AF7</f>
        <v>1</v>
      </c>
      <c r="AG7" s="0" t="n">
        <f aca="false">Inactifs!AG7+Chômeurs!AG7+'Au noir'!AG7+Indépendants!AG7+Salariés!AG7</f>
        <v>1.0000000001</v>
      </c>
      <c r="AH7" s="0" t="n">
        <f aca="false">Inactifs!AH7+Chômeurs!AH7+'Au noir'!AH7+Indépendants!AH7+Salariés!AH7</f>
        <v>1</v>
      </c>
      <c r="AI7" s="0" t="n">
        <f aca="false">Inactifs!AI7+Chômeurs!AI7+'Au noir'!AI7+Indépendants!AI7+Salariés!AI7</f>
        <v>0.9999999999</v>
      </c>
      <c r="AJ7" s="0" t="n">
        <f aca="false">Inactifs!AJ7+Chômeurs!AJ7+'Au noir'!AJ7+Indépendants!AJ7+Salariés!AJ7</f>
        <v>1</v>
      </c>
      <c r="AK7" s="0" t="n">
        <f aca="false">Inactifs!AK7+Chômeurs!AK7+'Au noir'!AK7+Indépendants!AK7+Salariés!AK7</f>
        <v>1.0000000001</v>
      </c>
      <c r="AL7" s="0" t="n">
        <f aca="false">Inactifs!AL7+Chômeurs!AL7+'Au noir'!AL7+Indépendants!AL7+Salariés!AL7</f>
        <v>1</v>
      </c>
      <c r="AM7" s="0" t="n">
        <f aca="false">Inactifs!AM7+Chômeurs!AM7+'Au noir'!AM7+Indépendants!AM7+Salariés!AM7</f>
        <v>1.0000000001</v>
      </c>
      <c r="AN7" s="0" t="n">
        <f aca="false">Inactifs!AN7+Chômeurs!AN7+'Au noir'!AN7+Indépendants!AN7+Salariés!AN7</f>
        <v>0.9999999999</v>
      </c>
      <c r="AO7" s="0" t="n">
        <f aca="false">Inactifs!AO7+Chômeurs!AO7+'Au noir'!AO7+Indépendants!AO7+Salariés!AO7</f>
        <v>1.0000000001</v>
      </c>
      <c r="AP7" s="0" t="n">
        <f aca="false">Inactifs!AP7+Chômeurs!AP7+'Au noir'!AP7+Indépendants!AP7+Salariés!AP7</f>
        <v>1</v>
      </c>
      <c r="AQ7" s="0" t="n">
        <f aca="false">Inactifs!AQ7+Chômeurs!AQ7+'Au noir'!AQ7+Indépendants!AQ7+Salariés!AQ7</f>
        <v>1</v>
      </c>
      <c r="AR7" s="0" t="n">
        <f aca="false">Inactifs!AR7+Chômeurs!AR7+'Au noir'!AR7+Indépendants!AR7+Salariés!AR7</f>
        <v>0.9999999999</v>
      </c>
      <c r="AS7" s="0" t="n">
        <f aca="false">Inactifs!AS7+Chômeurs!AS7+'Au noir'!AS7+Indépendants!AS7+Salariés!AS7</f>
        <v>0.9999999999</v>
      </c>
      <c r="AT7" s="0" t="n">
        <f aca="false">Inactifs!AT7+Chômeurs!AT7+'Au noir'!AT7+Indépendants!AT7+Salariés!AT7</f>
        <v>1</v>
      </c>
      <c r="AU7" s="0" t="n">
        <f aca="false">Inactifs!AU7+Chômeurs!AU7+'Au noir'!AU7+Indépendants!AU7+Salariés!AU7</f>
        <v>1</v>
      </c>
      <c r="AV7" s="0" t="n">
        <f aca="false">Inactifs!AV7+Chômeurs!AV7+'Au noir'!AV7+Indépendants!AV7+Salariés!AV7</f>
        <v>1.0000000001</v>
      </c>
      <c r="AW7" s="0" t="n">
        <f aca="false">Inactifs!AW7+Chômeurs!AW7+'Au noir'!AW7+Indépendants!AW7+Salariés!AW7</f>
        <v>1</v>
      </c>
      <c r="AX7" s="0" t="n">
        <f aca="false">Inactifs!AX7+Chômeurs!AX7+'Au noir'!AX7+Indépendants!AX7+Salariés!AX7</f>
        <v>1</v>
      </c>
      <c r="AY7" s="0" t="n">
        <f aca="false">Inactifs!AY7+Chômeurs!AY7+'Au noir'!AY7+Indépendants!AY7+Salariés!AY7</f>
        <v>1</v>
      </c>
      <c r="AZ7" s="0" t="n">
        <f aca="false">Inactifs!AZ7+Chômeurs!AZ7+'Au noir'!AZ7+Indépendants!AZ7+Salariés!AZ7</f>
        <v>1</v>
      </c>
      <c r="BA7" s="0" t="n">
        <f aca="false">Inactifs!BA7+Chômeurs!BA7+'Au noir'!BA7+Indépendants!BA7+Salariés!BA7</f>
        <v>1</v>
      </c>
      <c r="BB7" s="0" t="n">
        <f aca="false">Inactifs!BB7+Chômeurs!BB7+'Au noir'!BB7+Indépendants!BB7+Salariés!BB7</f>
        <v>1</v>
      </c>
      <c r="BC7" s="0" t="n">
        <f aca="false">Inactifs!BC7+Chômeurs!BC7+'Au noir'!BC7+Indépendants!BC7+Salariés!BC7</f>
        <v>1.0000000001</v>
      </c>
      <c r="BD7" s="0" t="n">
        <f aca="false">Inactifs!BD7+Chômeurs!BD7+'Au noir'!BD7+Indépendants!BD7+Salariés!BD7</f>
        <v>1</v>
      </c>
      <c r="BE7" s="0" t="e">
        <f aca="false">Inactifs!BE7+#REF!+#REF!+#REF!+#REF!</f>
        <v>#REF!</v>
      </c>
      <c r="BF7" s="0" t="e">
        <f aca="false">Inactifs!BF7+#REF!+#REF!+#REF!+#REF!</f>
        <v>#REF!</v>
      </c>
      <c r="BG7" s="0" t="e">
        <f aca="false">Inactifs!BG7+#REF!+#REF!+#REF!+#REF!</f>
        <v>#REF!</v>
      </c>
      <c r="BH7" s="0" t="e">
        <f aca="false">Inactifs!BH7+#REF!+#REF!+#REF!+#REF!</f>
        <v>#REF!</v>
      </c>
      <c r="BI7" s="0" t="e">
        <f aca="false">Inactifs!BI7+#REF!+#REF!+#REF!+#REF!</f>
        <v>#REF!</v>
      </c>
      <c r="BJ7" s="0" t="e">
        <f aca="false">Inactifs!BJ7+#REF!+#REF!+#REF!+#REF!</f>
        <v>#REF!</v>
      </c>
      <c r="BK7" s="0" t="e">
        <f aca="false">Inactifs!BK7+#REF!+#REF!+#REF!+#REF!</f>
        <v>#REF!</v>
      </c>
      <c r="BL7" s="0" t="e">
        <f aca="false">Inactifs!BL7+#REF!+#REF!+#REF!+#REF!</f>
        <v>#REF!</v>
      </c>
      <c r="BM7" s="0" t="e">
        <f aca="false">Inactifs!BM7+#REF!+#REF!+#REF!+#REF!</f>
        <v>#REF!</v>
      </c>
      <c r="BN7" s="0" t="e">
        <f aca="false">#REF!+Chômeurs!BN7+'Au noir'!BN7+Indépendants!BN7+#REF!</f>
        <v>#REF!</v>
      </c>
      <c r="BO7" s="0" t="e">
        <f aca="false">#REF!+Chômeurs!BO7+'Au noir'!BO7+Indépendants!BO7+#REF!</f>
        <v>#REF!</v>
      </c>
      <c r="BP7" s="0" t="e">
        <f aca="false">#REF!+Chômeurs!BP7+'Au noir'!BP7+Indépendants!BP7+#REF!</f>
        <v>#REF!</v>
      </c>
      <c r="BQ7" s="0" t="e">
        <f aca="false">#REF!+Chômeurs!BQ7+'Au noir'!BQ7+Indépendants!BQ7+#REF!</f>
        <v>#REF!</v>
      </c>
      <c r="BR7" s="0" t="e">
        <f aca="false">#REF!+Chômeurs!BR7+'Au noir'!BR7+Indépendants!BR7+#REF!</f>
        <v>#REF!</v>
      </c>
      <c r="BS7" s="0" t="e">
        <f aca="false">#REF!+Chômeurs!BS7+'Au noir'!BS7+Indépendants!BS7+#REF!</f>
        <v>#REF!</v>
      </c>
      <c r="BT7" s="0" t="e">
        <f aca="false">#REF!+Chômeurs!BT7+'Au noir'!BT7+Indépendants!BT7+#REF!</f>
        <v>#REF!</v>
      </c>
      <c r="BU7" s="0" t="e">
        <f aca="false">#REF!+Chômeurs!BU7+'Au noir'!BU7+Indépendants!BU7+#REF!</f>
        <v>#REF!</v>
      </c>
      <c r="BV7" s="0" t="e">
        <f aca="false">#REF!+Chômeurs!BV7+'Au noir'!BV7+Indépendants!BV7+#REF!</f>
        <v>#REF!</v>
      </c>
      <c r="BW7" s="0" t="n">
        <f aca="false">Inactifs!BN7+Chômeurs!BW7+'Au noir'!BW7+Indépendants!BW7+Salariés!BN7</f>
        <v>0.99991828252591</v>
      </c>
      <c r="BX7" s="0" t="n">
        <f aca="false">Inactifs!BO7+Chômeurs!BX7+'Au noir'!BX7+Indépendants!BX7+Salariés!BO7</f>
        <v>0.99906166480337</v>
      </c>
      <c r="BY7" s="0" t="n">
        <f aca="false">Inactifs!BP7+Chômeurs!BY7+'Au noir'!BY7+Indépendants!BY7+Salariés!BP7</f>
        <v>0.998173645957717</v>
      </c>
      <c r="BZ7" s="0" t="n">
        <f aca="false">Inactifs!BQ7+Chômeurs!BZ7+'Au noir'!BZ7+Indépendants!BZ7+Salariés!BQ7</f>
        <v>0.997143012856576</v>
      </c>
      <c r="CA7" s="0" t="n">
        <f aca="false">Inactifs!BR7+Chômeurs!CA7+'Au noir'!CA7+Indépendants!CA7+Salariés!BR7</f>
        <v>0.997788113049395</v>
      </c>
      <c r="CB7" s="0" t="n">
        <f aca="false">Inactifs!BS7+Chômeurs!CB7+'Au noir'!CB7+Indépendants!CB7+Salariés!BS7</f>
        <v>0.998458189166113</v>
      </c>
      <c r="CC7" s="0" t="n">
        <f aca="false">Inactifs!BT7+Chômeurs!CC7+'Au noir'!CC7+Indépendants!CC7+Salariés!BT7</f>
        <v>0.998428747894773</v>
      </c>
      <c r="CD7" s="0" t="n">
        <f aca="false">Inactifs!BU7+Chômeurs!CD7+'Au noir'!CD7+Indépendants!CD7+Salariés!BU7</f>
        <v>0.999108316712233</v>
      </c>
      <c r="CE7" s="0" t="n">
        <f aca="false">Inactifs!BV7+Chômeurs!CE7+'Au noir'!CE7+Indépendants!CE7+Salariés!BV7</f>
        <v>0.999146581522</v>
      </c>
      <c r="CF7" s="0" t="n">
        <f aca="false">Inactifs!BW7+Chômeurs!CF7+'Au noir'!CF7+Indépendants!CF7+Salariés!BW7</f>
        <v>0.998996522247474</v>
      </c>
      <c r="CG7" s="0" t="n">
        <f aca="false">Inactifs!BX7+Chômeurs!CG7+'Au noir'!CG7+Indépendants!CG7+Salariés!BX7</f>
        <v>0.998801145588801</v>
      </c>
      <c r="CH7" s="0" t="n">
        <f aca="false">Inactifs!BY7+Chômeurs!CH7+'Au noir'!CH7+Indépendants!CH7+Salariés!BY7</f>
        <v>0.999160922381372</v>
      </c>
      <c r="CI7" s="0" t="n">
        <f aca="false">Inactifs!BZ7+Chômeurs!CI7+'Au noir'!CI7+Indépendants!CI7+Salariés!BZ7</f>
        <v>0.999404834852151</v>
      </c>
      <c r="CJ7" s="0" t="n">
        <f aca="false">Inactifs!CA7+Chômeurs!CJ7+'Au noir'!CJ7+Indépendants!CJ7+Salariés!CA7</f>
        <v>0.999271130604185</v>
      </c>
      <c r="CK7" s="0" t="n">
        <f aca="false">Inactifs!CB7+Chômeurs!CK7+'Au noir'!CK7+Indépendants!CK7+Salariés!CB7</f>
        <v>0.999334325480419</v>
      </c>
      <c r="CL7" s="0" t="n">
        <f aca="false">Inactifs!CC7+Chômeurs!CL7+'Au noir'!CL7+Indépendants!CL7+Salariés!CC7</f>
        <v>0.999554938111835</v>
      </c>
      <c r="CM7" s="0" t="n">
        <f aca="false">Inactifs!CD7+Chômeurs!CM7+'Au noir'!CM7+Indépendants!CM7+Salariés!CD7</f>
        <v>0.999153735722544</v>
      </c>
      <c r="CN7" s="0" t="n">
        <f aca="false">Inactifs!CE7+Chômeurs!CN7+'Au noir'!CN7+Indépendants!CN7+Salariés!CE7</f>
        <v>0.999155564551035</v>
      </c>
      <c r="CO7" s="0" t="n">
        <f aca="false">Inactifs!CF7+Chômeurs!CO7+'Au noir'!CO7+Indépendants!CO7+Salariés!CF7</f>
        <v>0.99934721650699</v>
      </c>
      <c r="CP7" s="0" t="n">
        <f aca="false">Inactifs!CG7+Chômeurs!CP7+'Au noir'!CP7+Indépendants!CP7+Salariés!CG7</f>
        <v>1.00000428272974</v>
      </c>
      <c r="CQ7" s="0" t="n">
        <f aca="false">Inactifs!CH7+Chômeurs!CQ7+'Au noir'!CQ7+Indépendants!CQ7+Salariés!CH7</f>
        <v>0.999499014030718</v>
      </c>
      <c r="CR7" s="0" t="n">
        <f aca="false">Inactifs!CI7+Chômeurs!CR7+'Au noir'!CR7+Indépendants!CR7+Salariés!CI7</f>
        <v>0.999438449487763</v>
      </c>
      <c r="CS7" s="0" t="n">
        <f aca="false">Inactifs!CJ7+Chômeurs!CS7+'Au noir'!CS7+Indépendants!CS7+Salariés!CJ7</f>
        <v>0.999353883725567</v>
      </c>
      <c r="CT7" s="0" t="n">
        <f aca="false">Inactifs!CK7+Chômeurs!CT7+'Au noir'!CT7+Indépendants!CT7+Salariés!CK7</f>
        <v>0.999095151471446</v>
      </c>
      <c r="CU7" s="0" t="n">
        <f aca="false">Inactifs!CL7+Chômeurs!CU7+'Au noir'!CU7+Indépendants!CU7+Salariés!CL7</f>
        <v>0.999408278410986</v>
      </c>
      <c r="CV7" s="0" t="n">
        <f aca="false">Inactifs!CM7+Chômeurs!CV7+'Au noir'!CV7+Indépendants!CV7+Salariés!CM7</f>
        <v>0.999758323322588</v>
      </c>
      <c r="CW7" s="0" t="n">
        <f aca="false">Inactifs!CN7+Chômeurs!CW7+'Au noir'!CW7+Indépendants!CW7+Salariés!CN7</f>
        <v>0.999591178037604</v>
      </c>
      <c r="CX7" s="0" t="n">
        <f aca="false">Inactifs!CO7+Chômeurs!CX7+'Au noir'!CX7+Indépendants!CX7+Salariés!CO7</f>
        <v>0.998890435534934</v>
      </c>
      <c r="CY7" s="0" t="n">
        <f aca="false">Inactifs!CP7+Chômeurs!CY7+'Au noir'!CY7+Indépendants!CY7+Salariés!CP7</f>
        <v>0.998578085650865</v>
      </c>
      <c r="CZ7" s="0" t="n">
        <f aca="false">Inactifs!CQ7+Chômeurs!CZ7+'Au noir'!CZ7+Indépendants!CZ7+Salariés!CQ7</f>
        <v>0.998954010476259</v>
      </c>
      <c r="DA7" s="0" t="n">
        <f aca="false">Inactifs!CR7+Chômeurs!DA7+'Au noir'!DA7+Indépendants!DA7+Salariés!CR7</f>
        <v>0.998757486869447</v>
      </c>
      <c r="DB7" s="0" t="n">
        <f aca="false">Inactifs!CS7+Chômeurs!DB7+'Au noir'!DB7+Indépendants!DB7+Salariés!CS7</f>
        <v>0.998678989788476</v>
      </c>
      <c r="DC7" s="0" t="n">
        <f aca="false">Inactifs!CT7+Chômeurs!DC7+'Au noir'!DC7+Indépendants!DC7+Salariés!CT7</f>
        <v>0.9987394699758</v>
      </c>
      <c r="DD7" s="0" t="n">
        <f aca="false">Inactifs!CU7+Chômeurs!DD7+'Au noir'!DD7+Indépendants!DD7+Salariés!CU7</f>
        <v>0.99808169424933</v>
      </c>
      <c r="DE7" s="0" t="n">
        <f aca="false">Inactifs!CV7+Chômeurs!DE7+'Au noir'!DE7+Indépendants!DE7+Salariés!CV7</f>
        <v>0.997775647439724</v>
      </c>
      <c r="DF7" s="0" t="n">
        <f aca="false">Inactifs!CW7+Chômeurs!DF7+'Au noir'!DF7+Indépendants!DF7+Salariés!CW7</f>
        <v>0.997746019092578</v>
      </c>
      <c r="DG7" s="0" t="n">
        <f aca="false">Inactifs!CX7+Chômeurs!DG7+'Au noir'!DG7+Indépendants!DG7+Salariés!CX7</f>
        <v>0.997830327422184</v>
      </c>
      <c r="DH7" s="0" t="n">
        <f aca="false">Inactifs!CY7+Chômeurs!DH7+'Au noir'!DH7+Indépendants!DH7+Salariés!CY7</f>
        <v>0.99771248457783</v>
      </c>
      <c r="DI7" s="0" t="n">
        <f aca="false">Inactifs!CZ7+Chômeurs!DI7+'Au noir'!DI7+Indépendants!DI7+Salariés!CZ7</f>
        <v>0.997320546487179</v>
      </c>
      <c r="DJ7" s="0" t="n">
        <f aca="false">Inactifs!DA7+Chômeurs!DJ7+'Au noir'!DJ7+Indépendants!DJ7+Salariés!DA7</f>
        <v>0.996837711169328</v>
      </c>
      <c r="DK7" s="0" t="n">
        <f aca="false">Inactifs!DB7+Chômeurs!DK7+'Au noir'!DK7+Indépendants!DK7+Salariés!DB7</f>
        <v>0.996515877390925</v>
      </c>
      <c r="DL7" s="0" t="n">
        <f aca="false">Inactifs!DC7+Chômeurs!DL7+'Au noir'!DL7+Indépendants!DL7+Salariés!DC7</f>
        <v>0.996123284968572</v>
      </c>
      <c r="DM7" s="0" t="n">
        <f aca="false">Inactifs!DD7+Chômeurs!DM7+'Au noir'!DM7+Indépendants!DM7+Salariés!DD7</f>
        <v>0.99641891253028</v>
      </c>
      <c r="DN7" s="0" t="n">
        <f aca="false">Inactifs!DE7+Chômeurs!DN7+'Au noir'!DN7+Indépendants!DN7+Salariés!DE7</f>
        <v>0.996138319747174</v>
      </c>
      <c r="DO7" s="0" t="n">
        <f aca="false">Inactifs!DF7+Chômeurs!DO7+'Au noir'!DO7+Indépendants!DO7+Salariés!DF7</f>
        <v>0.996181401919999</v>
      </c>
      <c r="DP7" s="0" t="n">
        <f aca="false">Inactifs!DG7+Chômeurs!DP7+'Au noir'!DP7+Indépendants!DP7+Salariés!DG7</f>
        <v>0.996092211661603</v>
      </c>
      <c r="DQ7" s="0" t="n">
        <f aca="false">Inactifs!DH7+Chômeurs!DQ7+'Au noir'!DQ7+Indépendants!DQ7+Salariés!DH7</f>
        <v>0.995952197531338</v>
      </c>
      <c r="DR7" s="0" t="n">
        <f aca="false">Inactifs!DI7+Chômeurs!DR7+'Au noir'!DR7+Indépendants!DR7+Salariés!DI7</f>
        <v>0.995849862059339</v>
      </c>
      <c r="DS7" s="0" t="n">
        <f aca="false">Inactifs!DJ7+Chômeurs!DS7+'Au noir'!DS7+Indépendants!DS7+Salariés!DJ7</f>
        <v>0.996160833985556</v>
      </c>
      <c r="DT7" s="0" t="n">
        <f aca="false">Inactifs!DK7+Chômeurs!DT7+'Au noir'!DT7+Indépendants!DT7+Salariés!DK7</f>
        <v>0.996561515058752</v>
      </c>
      <c r="DU7" s="0" t="n">
        <f aca="false">Inactifs!DL7+Chômeurs!DU7+'Au noir'!DU7+Indépendants!DU7+Salariés!DL7</f>
        <v>0.996784977444828</v>
      </c>
      <c r="DV7" s="0" t="n">
        <f aca="false">Inactifs!DM7+Chômeurs!DV7+'Au noir'!DV7+Indépendants!DV7+Salariés!DM7</f>
        <v>0.996527721712401</v>
      </c>
      <c r="DW7" s="0" t="n">
        <f aca="false">Inactifs!DN7+Chômeurs!DW7+'Au noir'!DW7+Indépendants!DW7+Salariés!DN7</f>
        <v>0.996856643493629</v>
      </c>
      <c r="DX7" s="0" t="n">
        <f aca="false">Inactifs!DO7+Chômeurs!DX7+'Au noir'!DX7+Indépendants!DX7+Salariés!DO7</f>
        <v>0.997152549631679</v>
      </c>
      <c r="DY7" s="0" t="n">
        <f aca="false">Inactifs!DP7+Chômeurs!DY7+'Au noir'!DY7+Indépendants!DY7+Salariés!DP7</f>
        <v>0.997791896493751</v>
      </c>
      <c r="DZ7" s="0" t="n">
        <f aca="false">Inactifs!DQ7+Chômeurs!DZ7+'Au noir'!DZ7+Indépendants!DZ7+Salariés!DQ7</f>
        <v>0.998103442626466</v>
      </c>
      <c r="EA7" s="0" t="n">
        <f aca="false">Inactifs!DR7+Chômeurs!EA7+'Au noir'!EA7+Indépendants!EA7+Salariés!DR7</f>
        <v>0.998671845146376</v>
      </c>
      <c r="EB7" s="0" t="n">
        <f aca="false">Inactifs!DS7+Chômeurs!EB7+'Au noir'!EB7+Indépendants!EB7+Salariés!DS7</f>
        <v>0.998930479600769</v>
      </c>
      <c r="EC7" s="0" t="n">
        <f aca="false">Inactifs!DT7+Chômeurs!EC7+'Au noir'!EC7+Indépendants!EC7+Salariés!DT7</f>
        <v>0.998782190951417</v>
      </c>
      <c r="ED7" s="0" t="n">
        <f aca="false">Inactifs!DU7+Chômeurs!ED7+'Au noir'!ED7+Indépendants!ED7+Salariés!DU7</f>
        <v>0.998934519301093</v>
      </c>
      <c r="EE7" s="0" t="n">
        <f aca="false">Inactifs!DV7+Chômeurs!EE7+'Au noir'!EE7+Indépendants!EE7+Salariés!DV7</f>
        <v>0.999084118235905</v>
      </c>
      <c r="EF7" s="0" t="n">
        <f aca="false">Inactifs!DW7+Chômeurs!EF7+'Au noir'!EF7+Indépendants!EF7+Salariés!DW7</f>
        <v>0.999193886373606</v>
      </c>
      <c r="EG7" s="0" t="n">
        <f aca="false">Inactifs!DX7+Chômeurs!EG7+'Au noir'!EG7+Indépendants!EG7+Salariés!DX7</f>
        <v>0.999119131093155</v>
      </c>
      <c r="EH7" s="0" t="n">
        <f aca="false">Inactifs!DY7+Chômeurs!EH7+'Au noir'!EH7+Indépendants!EH7+Salariés!DY7</f>
        <v>0.999196629605546</v>
      </c>
      <c r="EI7" s="0" t="n">
        <f aca="false">Inactifs!DZ7+Chômeurs!EI7+'Au noir'!EI7+Indépendants!EI7+Salariés!DZ7</f>
        <v>0.999146973327425</v>
      </c>
      <c r="EJ7" s="0" t="n">
        <f aca="false">Inactifs!EA7+Chômeurs!EJ7+'Au noir'!EJ7+Indépendants!EJ7+Salariés!EA7</f>
        <v>0.99926146164792</v>
      </c>
      <c r="EK7" s="0" t="n">
        <f aca="false">Inactifs!EB7+Chômeurs!EK7+'Au noir'!EK7+Indépendants!EK7+Salariés!EB7</f>
        <v>0.999346525183332</v>
      </c>
      <c r="EL7" s="0" t="n">
        <f aca="false">Inactifs!EC7+Chômeurs!EL7+'Au noir'!EL7+Indépendants!EL7+Salariés!EC7</f>
        <v>0.999565321081821</v>
      </c>
      <c r="EM7" s="0" t="n">
        <f aca="false">Inactifs!ED7+Chômeurs!EM7+'Au noir'!EM7+Indépendants!EM7+Salariés!ED7</f>
        <v>0.999499668002696</v>
      </c>
      <c r="EN7" s="0" t="n">
        <f aca="false">Inactifs!EE7+Chômeurs!EN7+'Au noir'!EN7+Indépendants!EN7+Salariés!EE7</f>
        <v>0.999645855684434</v>
      </c>
      <c r="EO7" s="0" t="n">
        <f aca="false">Inactifs!EF7+Chômeurs!EO7+'Au noir'!EO7+Indépendants!EO7+Salariés!EF7</f>
        <v>0.999472890002153</v>
      </c>
      <c r="EP7" s="0" t="n">
        <f aca="false">Inactifs!EG7+Chômeurs!EP7+'Au noir'!EP7+Indépendants!EP7+Salariés!EG7</f>
        <v>0.999362526882639</v>
      </c>
      <c r="EQ7" s="0" t="n">
        <f aca="false">Inactifs!EH7+Chômeurs!EQ7+'Au noir'!EQ7+Indépendants!EQ7+Salariés!EH7</f>
        <v>0.999146930969983</v>
      </c>
      <c r="ER7" s="0" t="n">
        <f aca="false">Inactifs!EI7+Chômeurs!ER7+'Au noir'!ER7+Indépendants!ER7+Salariés!EI7</f>
        <v>0.999347380010047</v>
      </c>
      <c r="ES7" s="0" t="n">
        <f aca="false">Inactifs!EJ7+Chômeurs!ES7+'Au noir'!ES7+Indépendants!ES7+Salariés!EJ7</f>
        <v>0.999271005862227</v>
      </c>
      <c r="ET7" s="0" t="n">
        <f aca="false">Inactifs!EK7+Chômeurs!ET7+'Au noir'!ET7+Indépendants!ET7+Salariés!EK7</f>
        <v>0.999152446348515</v>
      </c>
      <c r="EU7" s="0" t="n">
        <f aca="false">Inactifs!EL7+Chômeurs!EU7+'Au noir'!EU7+Indépendants!EU7+Salariés!EL7</f>
        <v>0.999104666202562</v>
      </c>
      <c r="EV7" s="0" t="e">
        <f aca="false">Inactifs!EM7+Chômeurs!EV7+'Au noir'!EV7+Indépendants!EV7+Salariés!EM7</f>
        <v>#DIV/0!</v>
      </c>
      <c r="EY7" s="0" t="n">
        <v>35</v>
      </c>
      <c r="EZ7" s="0" t="n">
        <f aca="false">Inactifs!EY7+Chômeurs!EY7+'Au noir'!EY7+Indépendants!EY7+Salariés!FH7</f>
        <v>0.9999999999</v>
      </c>
      <c r="FA7" s="0" t="n">
        <f aca="false">Inactifs!EZ7+Chômeurs!EZ7+'Au noir'!EZ7+Indépendants!EZ7+Salariés!FI7</f>
        <v>1</v>
      </c>
      <c r="FB7" s="0" t="n">
        <f aca="false">Inactifs!FA7+Chômeurs!FA7+'Au noir'!FA7+Indépendants!FA7+Salariés!FJ7</f>
        <v>1</v>
      </c>
      <c r="FC7" s="0" t="n">
        <f aca="false">Inactifs!FB7+Chômeurs!FB7+'Au noir'!FB7+Indépendants!FB7+Salariés!FK7</f>
        <v>1</v>
      </c>
      <c r="FD7" s="0" t="n">
        <f aca="false">Inactifs!FC7+Chômeurs!FC7+'Au noir'!FC7+Indépendants!FC7+Salariés!FL7</f>
        <v>0.9999999999</v>
      </c>
      <c r="FE7" s="0" t="n">
        <f aca="false">Inactifs!FD7+Chômeurs!FD7+'Au noir'!FD7+Indépendants!FD7+Salariés!FM7</f>
        <v>1</v>
      </c>
      <c r="FF7" s="0" t="n">
        <f aca="false">Inactifs!FE7+Chômeurs!FE7+'Au noir'!FE7+Indépendants!FE7+Salariés!FN7</f>
        <v>1.0000000001</v>
      </c>
      <c r="FG7" s="0" t="n">
        <f aca="false">Inactifs!FF7+Chômeurs!FF7+'Au noir'!FF7+Indépendants!FF7+Salariés!FO7</f>
        <v>0.9999999999</v>
      </c>
      <c r="FH7" s="0" t="n">
        <f aca="false">Inactifs!FG7+Chômeurs!FG7+'Au noir'!FG7+Indépendants!FG7+Salariés!FP7</f>
        <v>0.9999999999</v>
      </c>
      <c r="FI7" s="0" t="n">
        <f aca="false">Inactifs!FH7+Chômeurs!FH7+'Au noir'!FH7+Indépendants!FH7+Salariés!FQ7</f>
        <v>1</v>
      </c>
      <c r="FJ7" s="0" t="n">
        <f aca="false">Inactifs!FI7+Chômeurs!FI7+'Au noir'!FI7+Indépendants!FI7+Salariés!FR7</f>
        <v>1</v>
      </c>
      <c r="FK7" s="0" t="n">
        <f aca="false">Inactifs!FJ7+Chômeurs!FJ7+'Au noir'!FJ7+Indépendants!FJ7+Salariés!FS7</f>
        <v>1</v>
      </c>
      <c r="FL7" s="0" t="n">
        <f aca="false">Inactifs!FK7+Chômeurs!FK7+'Au noir'!FK7+Indépendants!FK7+Salariés!FT7</f>
        <v>1</v>
      </c>
      <c r="FM7" s="0" t="n">
        <f aca="false">Inactifs!FL7+Chômeurs!FL7+'Au noir'!FL7+Indépendants!FL7+Salariés!FU7</f>
        <v>1.0000000001</v>
      </c>
      <c r="FN7" s="0" t="n">
        <f aca="false">Inactifs!FM7+Chômeurs!FM7+'Au noir'!FM7+Indépendants!FM7+Salariés!FV7</f>
        <v>1</v>
      </c>
      <c r="FO7" s="0" t="n">
        <f aca="false">Inactifs!FN7+Chômeurs!FN7+'Au noir'!FN7+Indépendants!FN7+Salariés!FW7</f>
        <v>1</v>
      </c>
      <c r="FP7" s="0" t="n">
        <f aca="false">Inactifs!FO7+Chômeurs!FO7+'Au noir'!FO7+Indépendants!FO7+Salariés!FX7</f>
        <v>1.0000000001</v>
      </c>
      <c r="FQ7" s="0" t="n">
        <f aca="false">Inactifs!FP7+Chômeurs!FP7+'Au noir'!FP7+Indépendants!FP7+Salariés!FY7</f>
        <v>0.9999999999</v>
      </c>
      <c r="FR7" s="0" t="n">
        <f aca="false">Inactifs!FQ7+Chômeurs!FQ7+'Au noir'!FQ7+Indépendants!FQ7+Salariés!FZ7</f>
        <v>0.9999999999</v>
      </c>
      <c r="FS7" s="0" t="n">
        <f aca="false">Inactifs!FR7+Chômeurs!FR7+'Au noir'!FR7+Indépendants!FR7+Salariés!GA7</f>
        <v>1</v>
      </c>
      <c r="FT7" s="0" t="n">
        <f aca="false">Inactifs!FS7+Chômeurs!FS7+'Au noir'!FS7+Indépendants!FS7+Salariés!GB7</f>
        <v>0.9999999999</v>
      </c>
      <c r="FU7" s="0" t="n">
        <f aca="false">Inactifs!FT7+Chômeurs!FT7+'Au noir'!FT7+Indépendants!FT7+Salariés!GC7</f>
        <v>1.0000000001</v>
      </c>
      <c r="FV7" s="0" t="n">
        <f aca="false">Inactifs!FU7+Chômeurs!FU7+'Au noir'!FU7+Indépendants!FU7+Salariés!GD7</f>
        <v>1.0000000001</v>
      </c>
      <c r="FW7" s="0" t="n">
        <f aca="false">Inactifs!FV7+Chômeurs!FV7+'Au noir'!FV7+Indépendants!FV7+Salariés!GE7</f>
        <v>1.0000000001</v>
      </c>
      <c r="FX7" s="0" t="n">
        <f aca="false">Inactifs!FW7+Chômeurs!FW7+'Au noir'!FW7+Indépendants!FW7+Salariés!GF7</f>
        <v>0.9999999999</v>
      </c>
      <c r="FY7" s="0" t="n">
        <f aca="false">Inactifs!FX7+Chômeurs!FX7+'Au noir'!FX7+Indépendants!FX7+Salariés!GG7</f>
        <v>1</v>
      </c>
      <c r="FZ7" s="0" t="n">
        <f aca="false">Inactifs!FY7+Chômeurs!FY7+'Au noir'!FY7+Indépendants!FY7+Salariés!GH7</f>
        <v>1</v>
      </c>
      <c r="GA7" s="0" t="n">
        <f aca="false">Inactifs!FZ7+Chômeurs!FZ7+'Au noir'!FZ7+Indépendants!FZ7+Salariés!GI7</f>
        <v>1.0000000001</v>
      </c>
      <c r="GB7" s="0" t="n">
        <f aca="false">Inactifs!GA7+Chômeurs!GA7+'Au noir'!GA7+Indépendants!GA7+Salariés!GJ7</f>
        <v>1</v>
      </c>
      <c r="GC7" s="0" t="n">
        <f aca="false">Inactifs!GB7+Chômeurs!GB7+'Au noir'!GB7+Indépendants!GB7+Salariés!GK7</f>
        <v>1.0000000001</v>
      </c>
      <c r="GD7" s="0" t="n">
        <f aca="false">Inactifs!GC7+Chômeurs!GC7+'Au noir'!GC7+Indépendants!GC7+Salariés!GL7</f>
        <v>0.9999999999</v>
      </c>
      <c r="GE7" s="0" t="n">
        <f aca="false">Inactifs!GD7+Chômeurs!GD7+'Au noir'!GD7+Indépendants!GD7+Salariés!GM7</f>
        <v>1</v>
      </c>
      <c r="GF7" s="0" t="n">
        <f aca="false">Inactifs!GE7+Chômeurs!GE7+'Au noir'!GE7+Indépendants!GE7+Salariés!GN7</f>
        <v>0.9999999999</v>
      </c>
      <c r="GG7" s="0" t="n">
        <f aca="false">Inactifs!GF7+Chômeurs!GF7+'Au noir'!GF7+Indépendants!GF7+Salariés!GO7</f>
        <v>1</v>
      </c>
      <c r="GH7" s="0" t="n">
        <f aca="false">Inactifs!GG7+Chômeurs!GG7+'Au noir'!GG7+Indépendants!GG7+Salariés!GP7</f>
        <v>1</v>
      </c>
      <c r="GI7" s="0" t="n">
        <f aca="false">Inactifs!GH7+Chômeurs!GH7+'Au noir'!GH7+Indépendants!GH7+Salariés!GQ7</f>
        <v>1.0000000001</v>
      </c>
      <c r="GJ7" s="0" t="n">
        <f aca="false">Inactifs!GI7+Chômeurs!GI7+'Au noir'!GI7+Indépendants!GI7+Salariés!GR7</f>
        <v>1</v>
      </c>
      <c r="GK7" s="0" t="n">
        <f aca="false">Inactifs!GJ7+Chômeurs!GJ7+'Au noir'!GJ7+Indépendants!GJ7+Salariés!GS7</f>
        <v>1</v>
      </c>
      <c r="GL7" s="0" t="n">
        <f aca="false">Inactifs!GK7+Chômeurs!GK7+'Au noir'!GK7+Indépendants!GK7+Salariés!GT7</f>
        <v>1</v>
      </c>
      <c r="GM7" s="0" t="n">
        <f aca="false">Inactifs!GL7+Chômeurs!GL7+'Au noir'!GL7+Indépendants!GL7+Salariés!GU7</f>
        <v>1.0000000001</v>
      </c>
      <c r="GN7" s="0" t="n">
        <f aca="false">Inactifs!GM7+Chômeurs!GM7+'Au noir'!GM7+Indépendants!GM7+Salariés!GV7</f>
        <v>1</v>
      </c>
      <c r="GO7" s="0" t="n">
        <f aca="false">Inactifs!GN7+Chômeurs!GN7+'Au noir'!GN7+Indépendants!GN7+Salariés!GW7</f>
        <v>1</v>
      </c>
      <c r="GP7" s="0" t="n">
        <f aca="false">Inactifs!GO7+Chômeurs!GO7+'Au noir'!GO7+Indépendants!GO7+Salariés!GX7</f>
        <v>0.9999999999</v>
      </c>
      <c r="GQ7" s="0" t="n">
        <f aca="false">Inactifs!GP7+Chômeurs!GP7+'Au noir'!GP7+Indépendants!GP7+Salariés!GY7</f>
        <v>0.9999999999</v>
      </c>
      <c r="GR7" s="0" t="n">
        <f aca="false">Inactifs!GQ7+Chômeurs!GQ7+'Au noir'!GQ7+Indépendants!GQ7+Salariés!GZ7</f>
        <v>1.0000000001</v>
      </c>
      <c r="GS7" s="0" t="n">
        <f aca="false">Inactifs!GR7+Chômeurs!GR7+'Au noir'!GR7+Indépendants!GR7+Salariés!HA7</f>
        <v>1.0000000001</v>
      </c>
      <c r="GT7" s="0" t="n">
        <f aca="false">Inactifs!GS7+Chômeurs!GS7+'Au noir'!GS7+Indépendants!GS7+Salariés!HB7</f>
        <v>0.9999999999</v>
      </c>
      <c r="GU7" s="0" t="n">
        <f aca="false">Inactifs!GT7+Chômeurs!GT7+'Au noir'!GT7+Indépendants!GT7+Salariés!HC7</f>
        <v>1</v>
      </c>
      <c r="GV7" s="0" t="n">
        <f aca="false">Inactifs!GU7+Chômeurs!GU7+'Au noir'!GU7+Indépendants!GU7+Salariés!HD7</f>
        <v>1</v>
      </c>
      <c r="GW7" s="0" t="n">
        <f aca="false">Inactifs!GV7+Chômeurs!GV7+'Au noir'!GV7+Indépendants!GV7+Salariés!HE7</f>
        <v>1</v>
      </c>
      <c r="GX7" s="0" t="n">
        <f aca="false">Inactifs!GW7+Chômeurs!GW7+'Au noir'!GW7+Indépendants!GW7+Salariés!HF7</f>
        <v>1</v>
      </c>
      <c r="GY7" s="0" t="n">
        <f aca="false">Inactifs!GX7+Chômeurs!GX7+'Au noir'!GX7+Indépendants!GX7+Salariés!HG7</f>
        <v>1</v>
      </c>
      <c r="GZ7" s="0" t="n">
        <f aca="false">Inactifs!GY7+Chômeurs!GY7+'Au noir'!GY7+Indépendants!GY7+Salariés!HH7</f>
        <v>1.0000000001</v>
      </c>
      <c r="HA7" s="0" t="n">
        <f aca="false">Inactifs!GZ7+Chômeurs!GZ7+'Au noir'!GZ7+Indépendants!GZ7+Salariés!HI7</f>
        <v>1</v>
      </c>
      <c r="HB7" s="0" t="n">
        <f aca="false">Inactifs!HA7+Chômeurs!HA7+'Au noir'!HA7+Indépendants!HA7+Salariés!HJ7</f>
        <v>0.9999999999</v>
      </c>
      <c r="HC7" s="0" t="e">
        <f aca="false">#REF!+#REF!+#REF!+#REF!+#REF!</f>
        <v>#REF!</v>
      </c>
      <c r="HD7" s="0" t="e">
        <f aca="false">#REF!+#REF!+#REF!+#REF!+#REF!</f>
        <v>#REF!</v>
      </c>
      <c r="HE7" s="0" t="e">
        <f aca="false">#REF!+#REF!+#REF!+#REF!+#REF!</f>
        <v>#REF!</v>
      </c>
      <c r="HF7" s="0" t="e">
        <f aca="false">#REF!+#REF!+#REF!+#REF!+#REF!</f>
        <v>#REF!</v>
      </c>
      <c r="HG7" s="0" t="e">
        <f aca="false">#REF!+#REF!+#REF!+#REF!+#REF!</f>
        <v>#REF!</v>
      </c>
      <c r="HH7" s="0" t="e">
        <f aca="false">#REF!+#REF!+#REF!+#REF!+#REF!</f>
        <v>#REF!</v>
      </c>
      <c r="HI7" s="0" t="e">
        <f aca="false">#REF!+#REF!+#REF!+#REF!+#REF!</f>
        <v>#REF!</v>
      </c>
      <c r="HJ7" s="0" t="e">
        <f aca="false">#REF!+#REF!+#REF!+#REF!+#REF!</f>
        <v>#REF!</v>
      </c>
      <c r="HK7" s="0" t="e">
        <f aca="false">#REF!+#REF!+#REF!+#REF!+#REF!</f>
        <v>#REF!</v>
      </c>
      <c r="HL7" s="0" t="n">
        <f aca="false">Inactifs!HK7+Chômeurs!HK7+'Au noir'!HK7+Indépendants!HK7+Salariés!HT7</f>
        <v>0.984993028405473</v>
      </c>
      <c r="HM7" s="0" t="n">
        <f aca="false">Inactifs!HL7+Chômeurs!HL7+'Au noir'!HL7+Indépendants!HL7+Salariés!HU7</f>
        <v>1</v>
      </c>
      <c r="HN7" s="0" t="n">
        <f aca="false">Inactifs!HM7+Chômeurs!HM7+'Au noir'!HM7+Indépendants!HM7+Salariés!HV7</f>
        <v>1</v>
      </c>
      <c r="HO7" s="0" t="n">
        <f aca="false">Inactifs!HN7+Chômeurs!HN7+'Au noir'!HN7+Indépendants!HN7+Salariés!HW7</f>
        <v>1</v>
      </c>
      <c r="HP7" s="0" t="n">
        <f aca="false">Inactifs!HO7+Chômeurs!HO7+'Au noir'!HO7+Indépendants!HO7+Salariés!HX7</f>
        <v>1</v>
      </c>
      <c r="HQ7" s="0" t="n">
        <f aca="false">Inactifs!HP7+Chômeurs!HP7+'Au noir'!HP7+Indépendants!HP7+Salariés!HY7</f>
        <v>1</v>
      </c>
      <c r="HR7" s="0" t="n">
        <f aca="false">Inactifs!HQ7+Chômeurs!HQ7+'Au noir'!HQ7+Indépendants!HQ7+Salariés!HZ7</f>
        <v>1</v>
      </c>
      <c r="HS7" s="0" t="n">
        <f aca="false">Inactifs!HR7+Chômeurs!HR7+'Au noir'!HR7+Indépendants!HR7+Salariés!IA7</f>
        <v>1</v>
      </c>
      <c r="HT7" s="0" t="n">
        <f aca="false">Inactifs!HS7+Chômeurs!HS7+'Au noir'!HS7+Indépendants!HS7+Salariés!IB7</f>
        <v>1</v>
      </c>
      <c r="HU7" s="0" t="n">
        <f aca="false">Inactifs!HT7+Chômeurs!HT7+'Au noir'!HT7+Indépendants!HT7+Salariés!IC7</f>
        <v>1</v>
      </c>
      <c r="HV7" s="0" t="n">
        <f aca="false">Inactifs!HU7+Chômeurs!HU7+'Au noir'!HU7+Indépendants!HU7+Salariés!ID7</f>
        <v>1</v>
      </c>
      <c r="HW7" s="0" t="n">
        <f aca="false">Inactifs!HV7+Chômeurs!HV7+'Au noir'!HV7+Indépendants!HV7+Salariés!IE7</f>
        <v>1</v>
      </c>
      <c r="HX7" s="0" t="n">
        <f aca="false">Inactifs!HW7+Chômeurs!HW7+'Au noir'!HW7+Indépendants!HW7+Salariés!IF7</f>
        <v>1</v>
      </c>
      <c r="HY7" s="0" t="n">
        <f aca="false">Inactifs!HX7+Chômeurs!HX7+'Au noir'!HX7+Indépendants!HX7+Salariés!IG7</f>
        <v>1</v>
      </c>
      <c r="HZ7" s="0" t="n">
        <f aca="false">Inactifs!HY7+Chômeurs!HY7+'Au noir'!HY7+Indépendants!HY7+Salariés!IH7</f>
        <v>1</v>
      </c>
      <c r="IA7" s="0" t="n">
        <f aca="false">Inactifs!HZ7+Chômeurs!HZ7+'Au noir'!HZ7+Indépendants!HZ7+Salariés!II7</f>
        <v>1</v>
      </c>
      <c r="IB7" s="0" t="n">
        <f aca="false">Inactifs!IA7+Chômeurs!IA7+'Au noir'!IA7+Indépendants!IA7+Salariés!IJ7</f>
        <v>1</v>
      </c>
      <c r="IC7" s="0" t="n">
        <f aca="false">Inactifs!IB7+Chômeurs!IB7+'Au noir'!IB7+Indépendants!IB7+Salariés!IK7</f>
        <v>1</v>
      </c>
      <c r="ID7" s="0" t="n">
        <f aca="false">Inactifs!IC7+Chômeurs!IC7+'Au noir'!IC7+Indépendants!IC7+Salariés!IL7</f>
        <v>1</v>
      </c>
      <c r="IE7" s="0" t="n">
        <f aca="false">Inactifs!ID7+Chômeurs!ID7+'Au noir'!ID7+Indépendants!ID7+Salariés!IM7</f>
        <v>1</v>
      </c>
      <c r="IF7" s="0" t="n">
        <f aca="false">Inactifs!IE7+Chômeurs!IE7+'Au noir'!IE7+Indépendants!IE7+Salariés!IN7</f>
        <v>1</v>
      </c>
      <c r="IG7" s="0" t="n">
        <f aca="false">Inactifs!IF7+Chômeurs!IF7+'Au noir'!IF7+Indépendants!IF7+Salariés!IO7</f>
        <v>1</v>
      </c>
      <c r="IH7" s="0" t="n">
        <f aca="false">Inactifs!IG7+Chômeurs!IG7+'Au noir'!IG7+Indépendants!IG7+Salariés!IP7</f>
        <v>1</v>
      </c>
      <c r="II7" s="0" t="n">
        <f aca="false">Inactifs!IH7+Chômeurs!IH7+'Au noir'!IH7+Indépendants!IH7+Salariés!IQ7</f>
        <v>1</v>
      </c>
      <c r="IJ7" s="0" t="n">
        <f aca="false">Inactifs!II7+Chômeurs!II7+'Au noir'!II7+Indépendants!II7+Salariés!IR7</f>
        <v>1</v>
      </c>
      <c r="IK7" s="0" t="n">
        <f aca="false">Inactifs!IJ7+Chômeurs!IJ7+'Au noir'!IJ7+Indépendants!IJ7+Salariés!IS7</f>
        <v>1</v>
      </c>
      <c r="IL7" s="0" t="n">
        <f aca="false">Inactifs!IK7+Chômeurs!IK7+'Au noir'!IK7+Indépendants!IK7+Salariés!IT7</f>
        <v>1</v>
      </c>
      <c r="IM7" s="0" t="n">
        <f aca="false">Inactifs!IL7+Chômeurs!IL7+'Au noir'!IL7+Indépendants!IL7+Salariés!IU7</f>
        <v>1</v>
      </c>
      <c r="IN7" s="0" t="n">
        <f aca="false">Inactifs!IM7+Chômeurs!IM7+'Au noir'!IM7+Indépendants!IM7+Salariés!IV7</f>
        <v>1</v>
      </c>
      <c r="IO7" s="0" t="n">
        <f aca="false">Inactifs!IN7+Chômeurs!IN7+'Au noir'!IN7+Indépendants!IN7+Salariés!IW7</f>
        <v>1</v>
      </c>
      <c r="IP7" s="0" t="n">
        <f aca="false">Inactifs!IO7+Chômeurs!IO7+'Au noir'!IO7+Indépendants!IO7+Salariés!IX7</f>
        <v>1</v>
      </c>
      <c r="IQ7" s="0" t="n">
        <f aca="false">Inactifs!IP7+Chômeurs!IP7+'Au noir'!IP7+Indépendants!IP7+Salariés!IY7</f>
        <v>1</v>
      </c>
      <c r="IR7" s="0" t="n">
        <f aca="false">Inactifs!IQ7+Chômeurs!IQ7+'Au noir'!IQ7+Indépendants!IQ7+Salariés!IZ7</f>
        <v>1</v>
      </c>
      <c r="IS7" s="0" t="n">
        <f aca="false">Inactifs!IR7+Chômeurs!IR7+'Au noir'!IR7+Indépendants!IR7+Salariés!JA7</f>
        <v>1</v>
      </c>
      <c r="IT7" s="0" t="n">
        <f aca="false">Inactifs!IS7+Chômeurs!IS7+'Au noir'!IS7+Indépendants!IS7+Salariés!JB7</f>
        <v>1</v>
      </c>
      <c r="IU7" s="0" t="n">
        <f aca="false">Inactifs!IT7+Chômeurs!IT7+'Au noir'!IT7+Indépendants!IT7+Salariés!JC7</f>
        <v>1</v>
      </c>
      <c r="IV7" s="0" t="n">
        <f aca="false">Inactifs!IU7+Chômeurs!IU7+'Au noir'!IU7+Indépendants!IU7+Salariés!JD7</f>
        <v>1</v>
      </c>
      <c r="IW7" s="0" t="n">
        <f aca="false">Inactifs!IV7+Chômeurs!IV7+'Au noir'!IV7+Indépendants!IV7+Salariés!JE7</f>
        <v>1</v>
      </c>
      <c r="IX7" s="0" t="n">
        <f aca="false">Inactifs!IW7+Chômeurs!IW7+'Au noir'!IW7+Indépendants!IW7+Salariés!JF7</f>
        <v>1</v>
      </c>
      <c r="IY7" s="0" t="n">
        <f aca="false">Inactifs!IX7+Chômeurs!IX7+'Au noir'!IX7+Indépendants!IX7+Salariés!JG7</f>
        <v>1</v>
      </c>
      <c r="IZ7" s="0" t="n">
        <f aca="false">Inactifs!IY7+Chômeurs!IY7+'Au noir'!IY7+Indépendants!IY7+Salariés!JH7</f>
        <v>1</v>
      </c>
      <c r="JA7" s="0" t="n">
        <f aca="false">Inactifs!IZ7+Chômeurs!IZ7+'Au noir'!IZ7+Indépendants!IZ7+Salariés!JI7</f>
        <v>1</v>
      </c>
      <c r="JB7" s="0" t="n">
        <f aca="false">Inactifs!JA7+Chômeurs!JA7+'Au noir'!JA7+Indépendants!JA7+Salariés!JJ7</f>
        <v>1</v>
      </c>
      <c r="JC7" s="0" t="n">
        <f aca="false">Inactifs!JB7+Chômeurs!JB7+'Au noir'!JB7+Indépendants!JB7+Salariés!JK7</f>
        <v>1</v>
      </c>
      <c r="JD7" s="0" t="n">
        <f aca="false">Inactifs!JC7+Chômeurs!JC7+'Au noir'!JC7+Indépendants!JC7+Salariés!JL7</f>
        <v>1</v>
      </c>
      <c r="JE7" s="0" t="n">
        <f aca="false">Inactifs!JD7+Chômeurs!JD7+'Au noir'!JD7+Indépendants!JD7+Salariés!JM7</f>
        <v>1</v>
      </c>
      <c r="JF7" s="0" t="n">
        <f aca="false">Inactifs!JE7+Chômeurs!JE7+'Au noir'!JE7+Indépendants!JE7+Salariés!JN7</f>
        <v>1</v>
      </c>
      <c r="JG7" s="0" t="n">
        <f aca="false">Inactifs!JF7+Chômeurs!JF7+'Au noir'!JF7+Indépendants!JF7+Salariés!JO7</f>
        <v>1</v>
      </c>
      <c r="JH7" s="0" t="n">
        <f aca="false">Inactifs!JG7+Chômeurs!JG7+'Au noir'!JG7+Indépendants!JG7+Salariés!JP7</f>
        <v>1</v>
      </c>
      <c r="JI7" s="0" t="n">
        <f aca="false">Inactifs!JH7+Chômeurs!JH7+'Au noir'!JH7+Indépendants!JH7+Salariés!JQ7</f>
        <v>1</v>
      </c>
      <c r="JJ7" s="0" t="n">
        <f aca="false">Inactifs!JI7+Chômeurs!JI7+'Au noir'!JI7+Indépendants!JI7+Salariés!JR7</f>
        <v>1</v>
      </c>
      <c r="JK7" s="0" t="n">
        <f aca="false">Inactifs!JJ7+Chômeurs!JJ7+'Au noir'!JJ7+Indépendants!JJ7+Salariés!JS7</f>
        <v>1</v>
      </c>
      <c r="JL7" s="0" t="n">
        <f aca="false">Inactifs!JK7+Chômeurs!JK7+'Au noir'!JK7+Indépendants!JK7+Salariés!JT7</f>
        <v>1</v>
      </c>
      <c r="JM7" s="0" t="n">
        <f aca="false">Inactifs!JL7+Chômeurs!JL7+'Au noir'!JL7+Indépendants!JL7+Salariés!JU7</f>
        <v>1</v>
      </c>
      <c r="JN7" s="0" t="n">
        <f aca="false">Inactifs!JM7+Chômeurs!JM7+'Au noir'!JM7+Indépendants!JM7+Salariés!JV7</f>
        <v>1</v>
      </c>
      <c r="JO7" s="0" t="n">
        <f aca="false">Inactifs!JN7+Chômeurs!JN7+'Au noir'!JN7+Indépendants!JN7+Salariés!JW7</f>
        <v>1</v>
      </c>
      <c r="JP7" s="0" t="n">
        <f aca="false">Inactifs!JO7+Chômeurs!JO7+'Au noir'!JO7+Indépendants!JO7+Salariés!JX7</f>
        <v>1</v>
      </c>
      <c r="JQ7" s="0" t="n">
        <f aca="false">Inactifs!JP7+Chômeurs!JP7+'Au noir'!JP7+Indépendants!JP7+Salariés!JY7</f>
        <v>1</v>
      </c>
      <c r="JR7" s="0" t="n">
        <f aca="false">Inactifs!JQ7+Chômeurs!JQ7+'Au noir'!JQ7+Indépendants!JQ7+Salariés!JZ7</f>
        <v>1</v>
      </c>
      <c r="JS7" s="0" t="n">
        <f aca="false">Inactifs!JR7+Chômeurs!JR7+'Au noir'!JR7+Indépendants!JR7+Salariés!KA7</f>
        <v>1</v>
      </c>
      <c r="JT7" s="0" t="n">
        <f aca="false">Inactifs!JS7+Chômeurs!JS7+'Au noir'!JS7+Indépendants!JS7+Salariés!KB7</f>
        <v>1</v>
      </c>
      <c r="JU7" s="0" t="n">
        <f aca="false">Inactifs!JT7+Chômeurs!JT7+'Au noir'!JT7+Indépendants!JT7+Salariés!KC7</f>
        <v>1</v>
      </c>
      <c r="JV7" s="0" t="n">
        <f aca="false">Inactifs!JU7+Chômeurs!JU7+'Au noir'!JU7+Indépendants!JU7+Salariés!KD7</f>
        <v>1</v>
      </c>
      <c r="JW7" s="0" t="n">
        <f aca="false">Inactifs!JV7+Chômeurs!JV7+'Au noir'!JV7+Indépendants!JV7+Salariés!KE7</f>
        <v>1</v>
      </c>
      <c r="JX7" s="0" t="n">
        <f aca="false">Inactifs!JW7+Chômeurs!JW7+'Au noir'!JW7+Indépendants!JW7+Salariés!KF7</f>
        <v>1</v>
      </c>
      <c r="JY7" s="0" t="n">
        <f aca="false">Inactifs!JX7+Chômeurs!JX7+'Au noir'!JX7+Indépendants!JX7+Salariés!KG7</f>
        <v>1</v>
      </c>
      <c r="JZ7" s="0" t="n">
        <f aca="false">Inactifs!JY7+Chômeurs!JY7+'Au noir'!JY7+Indépendants!JY7+Salariés!KH7</f>
        <v>1</v>
      </c>
      <c r="KA7" s="0" t="n">
        <f aca="false">Inactifs!JZ7+Chômeurs!JZ7+'Au noir'!JZ7+Indépendants!JZ7+Salariés!KI7</f>
        <v>1</v>
      </c>
      <c r="KB7" s="0" t="n">
        <f aca="false">Inactifs!KA7+Chômeurs!KA7+'Au noir'!KA7+Indépendants!KA7+Salariés!KJ7</f>
        <v>1</v>
      </c>
      <c r="KC7" s="0" t="n">
        <f aca="false">Inactifs!KB7+Chômeurs!KB7+'Au noir'!KB7+Indépendants!KB7+Salariés!KK7</f>
        <v>1</v>
      </c>
      <c r="KD7" s="0" t="n">
        <f aca="false">Inactifs!KC7+Chômeurs!KC7+'Au noir'!KC7+Indépendants!KC7+Salariés!KL7</f>
        <v>1</v>
      </c>
      <c r="KE7" s="0" t="n">
        <f aca="false">Inactifs!KD7+Chômeurs!KD7+'Au noir'!KD7+Indépendants!KD7+Salariés!KM7</f>
        <v>1</v>
      </c>
      <c r="KF7" s="0" t="n">
        <f aca="false">Inactifs!KE7+Chômeurs!KE7+'Au noir'!KE7+Indépendants!KE7+Salariés!KN7</f>
        <v>1</v>
      </c>
      <c r="KG7" s="0" t="n">
        <f aca="false">Inactifs!KF7+Chômeurs!KF7+'Au noir'!KF7+Indépendants!KF7+Salariés!KO7</f>
        <v>1</v>
      </c>
      <c r="KH7" s="0" t="n">
        <f aca="false">Inactifs!KG7+Chômeurs!KG7+'Au noir'!KG7+Indépendants!KG7+Salariés!KP7</f>
        <v>1</v>
      </c>
      <c r="KI7" s="0" t="n">
        <f aca="false">Inactifs!KH7+Chômeurs!KH7+'Au noir'!KH7+Indépendants!KH7+Salariés!KQ7</f>
        <v>1</v>
      </c>
      <c r="KJ7" s="0" t="n">
        <f aca="false">Inactifs!KI7+Chômeurs!KI7+'Au noir'!KI7+Indépendants!KI7+Salariés!KR7</f>
        <v>1</v>
      </c>
      <c r="KK7" s="0" t="n">
        <f aca="false">Inactifs!KJ7+Chômeurs!KJ7+'Au noir'!KJ7+Indépendants!KJ7+Salariés!KS7</f>
        <v>1</v>
      </c>
      <c r="KL7" s="0" t="n">
        <f aca="false">Inactifs!KK7+Chômeurs!KK7+'Au noir'!KK7+Indépendants!KK7+Salariés!KT7</f>
        <v>1</v>
      </c>
      <c r="KM7" s="0" t="n">
        <f aca="false">Inactifs!KL7+Chômeurs!KL7+'Au noir'!KL7+Indépendants!KL7+Salariés!KU7</f>
        <v>1</v>
      </c>
      <c r="KN7" s="0" t="n">
        <f aca="false">Inactifs!KM7+Chômeurs!KM7+'Au noir'!KM7+Indépendants!KM7+Salariés!KV7</f>
        <v>1</v>
      </c>
      <c r="KO7" s="0" t="n">
        <f aca="false">Inactifs!KN7+Chômeurs!KN7+'Au noir'!KN7+Indépendants!KN7+Salariés!KW7</f>
        <v>1</v>
      </c>
      <c r="KP7" s="0" t="n">
        <f aca="false">Inactifs!KO7+Chômeurs!KO7+'Au noir'!KO7+Indépendants!KO7+Salariés!KX7</f>
        <v>1</v>
      </c>
      <c r="KQ7" s="0" t="n">
        <f aca="false">Inactifs!KP7+Chômeurs!KP7+'Au noir'!KP7+Indépendants!KP7+Salariés!KY7</f>
        <v>1</v>
      </c>
      <c r="KR7" s="0" t="n">
        <f aca="false">Inactifs!KQ7+Chômeurs!KQ7+'Au noir'!KQ7+Indépendants!KQ7+Salariés!KZ7</f>
        <v>1</v>
      </c>
      <c r="KS7" s="0" t="n">
        <f aca="false">Inactifs!KR7+Chômeurs!KR7+'Au noir'!KR7+Indépendants!KR7+Salariés!LA7</f>
        <v>1</v>
      </c>
      <c r="KT7" s="0" t="e">
        <f aca="false">Inactifs!KS7+Chômeurs!KS7+'Au noir'!KS7+Indépendants!KS7+Salariés!LB7</f>
        <v>#DIV/0!</v>
      </c>
    </row>
    <row r="8" customFormat="false" ht="12.85" hidden="false" customHeight="false" outlineLevel="0" collapsed="false">
      <c r="A8" s="0" t="n">
        <v>40</v>
      </c>
      <c r="B8" s="0" t="n">
        <f aca="false">Inactifs!B8+Chômeurs!B8+'Au noir'!B8+Indépendants!B8+Salariés!B8</f>
        <v>1</v>
      </c>
      <c r="C8" s="0" t="n">
        <f aca="false">Inactifs!C8+Chômeurs!C8+'Au noir'!C8+Indépendants!C8+Salariés!C8</f>
        <v>1.0000000001</v>
      </c>
      <c r="D8" s="0" t="n">
        <f aca="false">Inactifs!D8+Chômeurs!D8+'Au noir'!D8+Indépendants!D8+Salariés!D8</f>
        <v>1</v>
      </c>
      <c r="E8" s="0" t="n">
        <f aca="false">Inactifs!E8+Chômeurs!E8+'Au noir'!E8+Indépendants!E8+Salariés!E8</f>
        <v>1</v>
      </c>
      <c r="F8" s="0" t="n">
        <f aca="false">Inactifs!F8+Chômeurs!F8+'Au noir'!F8+Indépendants!F8+Salariés!F8</f>
        <v>1</v>
      </c>
      <c r="G8" s="0" t="n">
        <f aca="false">Inactifs!G8+Chômeurs!G8+'Au noir'!G8+Indépendants!G8+Salariés!G8</f>
        <v>1.0000000001</v>
      </c>
      <c r="H8" s="0" t="n">
        <f aca="false">Inactifs!H8+Chômeurs!H8+'Au noir'!H8+Indépendants!H8+Salariés!H8</f>
        <v>1</v>
      </c>
      <c r="I8" s="0" t="n">
        <f aca="false">Inactifs!I8+Chômeurs!I8+'Au noir'!I8+Indépendants!I8+Salariés!I8</f>
        <v>1</v>
      </c>
      <c r="J8" s="0" t="n">
        <f aca="false">Inactifs!J8+Chômeurs!J8+'Au noir'!J8+Indépendants!J8+Salariés!J8</f>
        <v>0.9999999999</v>
      </c>
      <c r="K8" s="0" t="n">
        <f aca="false">Inactifs!K8+Chômeurs!K8+'Au noir'!K8+Indépendants!K8+Salariés!K8</f>
        <v>1.0000000001</v>
      </c>
      <c r="L8" s="0" t="n">
        <f aca="false">Inactifs!L8+Chômeurs!L8+'Au noir'!L8+Indépendants!L8+Salariés!L8</f>
        <v>0.9999999999</v>
      </c>
      <c r="M8" s="0" t="n">
        <f aca="false">Inactifs!M8+Chômeurs!M8+'Au noir'!M8+Indépendants!M8+Salariés!M8</f>
        <v>0.9999999999</v>
      </c>
      <c r="N8" s="0" t="n">
        <f aca="false">Inactifs!N8+Chômeurs!N8+'Au noir'!N8+Indépendants!N8+Salariés!N8</f>
        <v>1</v>
      </c>
      <c r="O8" s="0" t="n">
        <f aca="false">Inactifs!O8+Chômeurs!O8+'Au noir'!O8+Indépendants!O8+Salariés!O8</f>
        <v>1</v>
      </c>
      <c r="P8" s="0" t="n">
        <f aca="false">Inactifs!P8+Chômeurs!P8+'Au noir'!P8+Indépendants!P8+Salariés!P8</f>
        <v>0.9999999999</v>
      </c>
      <c r="Q8" s="0" t="n">
        <f aca="false">Inactifs!Q8+Chômeurs!Q8+'Au noir'!Q8+Indépendants!Q8+Salariés!Q8</f>
        <v>0.9999999999</v>
      </c>
      <c r="R8" s="0" t="n">
        <f aca="false">Inactifs!R8+Chômeurs!R8+'Au noir'!R8+Indépendants!R8+Salariés!R8</f>
        <v>1</v>
      </c>
      <c r="S8" s="0" t="n">
        <f aca="false">Inactifs!S8+Chômeurs!S8+'Au noir'!S8+Indépendants!S8+Salariés!S8</f>
        <v>0.9999999999</v>
      </c>
      <c r="T8" s="0" t="n">
        <f aca="false">Inactifs!T8+Chômeurs!T8+'Au noir'!T8+Indépendants!T8+Salariés!T8</f>
        <v>1</v>
      </c>
      <c r="U8" s="0" t="n">
        <f aca="false">Inactifs!U8+Chômeurs!U8+'Au noir'!U8+Indépendants!U8+Salariés!U8</f>
        <v>1</v>
      </c>
      <c r="V8" s="0" t="n">
        <f aca="false">Inactifs!V8+Chômeurs!V8+'Au noir'!V8+Indépendants!V8+Salariés!V8</f>
        <v>0.9999999999</v>
      </c>
      <c r="W8" s="0" t="n">
        <f aca="false">Inactifs!W8+Chômeurs!W8+'Au noir'!W8+Indépendants!W8+Salariés!W8</f>
        <v>1</v>
      </c>
      <c r="X8" s="0" t="n">
        <f aca="false">Inactifs!X8+Chômeurs!X8+'Au noir'!X8+Indépendants!X8+Salariés!X8</f>
        <v>1</v>
      </c>
      <c r="Y8" s="0" t="n">
        <f aca="false">Inactifs!Y8+Chômeurs!Y8+'Au noir'!Y8+Indépendants!Y8+Salariés!Y8</f>
        <v>1</v>
      </c>
      <c r="Z8" s="0" t="n">
        <f aca="false">Inactifs!Z8+Chômeurs!Z8+'Au noir'!Z8+Indépendants!Z8+Salariés!Z8</f>
        <v>0.9999999999</v>
      </c>
      <c r="AA8" s="0" t="n">
        <f aca="false">Inactifs!AA8+Chômeurs!AA8+'Au noir'!AA8+Indépendants!AA8+Salariés!AA8</f>
        <v>0.9999999999</v>
      </c>
      <c r="AB8" s="0" t="n">
        <f aca="false">Inactifs!AB8+Chômeurs!AB8+'Au noir'!AB8+Indépendants!AB8+Salariés!AB8</f>
        <v>1</v>
      </c>
      <c r="AC8" s="0" t="n">
        <f aca="false">Inactifs!AC8+Chômeurs!AC8+'Au noir'!AC8+Indépendants!AC8+Salariés!AC8</f>
        <v>0.9999999999</v>
      </c>
      <c r="AD8" s="0" t="n">
        <f aca="false">Inactifs!AD8+Chômeurs!AD8+'Au noir'!AD8+Indépendants!AD8+Salariés!AD8</f>
        <v>1.0000000001</v>
      </c>
      <c r="AE8" s="0" t="n">
        <f aca="false">Inactifs!AE8+Chômeurs!AE8+'Au noir'!AE8+Indépendants!AE8+Salariés!AE8</f>
        <v>1</v>
      </c>
      <c r="AF8" s="0" t="n">
        <f aca="false">Inactifs!AF8+Chômeurs!AF8+'Au noir'!AF8+Indépendants!AF8+Salariés!AF8</f>
        <v>1</v>
      </c>
      <c r="AG8" s="0" t="n">
        <f aca="false">Inactifs!AG8+Chômeurs!AG8+'Au noir'!AG8+Indépendants!AG8+Salariés!AG8</f>
        <v>1</v>
      </c>
      <c r="AH8" s="0" t="n">
        <f aca="false">Inactifs!AH8+Chômeurs!AH8+'Au noir'!AH8+Indépendants!AH8+Salariés!AH8</f>
        <v>1</v>
      </c>
      <c r="AI8" s="0" t="n">
        <f aca="false">Inactifs!AI8+Chômeurs!AI8+'Au noir'!AI8+Indépendants!AI8+Salariés!AI8</f>
        <v>1</v>
      </c>
      <c r="AJ8" s="0" t="n">
        <f aca="false">Inactifs!AJ8+Chômeurs!AJ8+'Au noir'!AJ8+Indépendants!AJ8+Salariés!AJ8</f>
        <v>1</v>
      </c>
      <c r="AK8" s="0" t="n">
        <f aca="false">Inactifs!AK8+Chômeurs!AK8+'Au noir'!AK8+Indépendants!AK8+Salariés!AK8</f>
        <v>1</v>
      </c>
      <c r="AL8" s="0" t="n">
        <f aca="false">Inactifs!AL8+Chômeurs!AL8+'Au noir'!AL8+Indépendants!AL8+Salariés!AL8</f>
        <v>0.9999999999</v>
      </c>
      <c r="AM8" s="0" t="n">
        <f aca="false">Inactifs!AM8+Chômeurs!AM8+'Au noir'!AM8+Indépendants!AM8+Salariés!AM8</f>
        <v>1</v>
      </c>
      <c r="AN8" s="0" t="n">
        <f aca="false">Inactifs!AN8+Chômeurs!AN8+'Au noir'!AN8+Indépendants!AN8+Salariés!AN8</f>
        <v>1</v>
      </c>
      <c r="AO8" s="0" t="n">
        <f aca="false">Inactifs!AO8+Chômeurs!AO8+'Au noir'!AO8+Indépendants!AO8+Salariés!AO8</f>
        <v>0.9999999999</v>
      </c>
      <c r="AP8" s="0" t="n">
        <f aca="false">Inactifs!AP8+Chômeurs!AP8+'Au noir'!AP8+Indépendants!AP8+Salariés!AP8</f>
        <v>1</v>
      </c>
      <c r="AQ8" s="0" t="n">
        <f aca="false">Inactifs!AQ8+Chômeurs!AQ8+'Au noir'!AQ8+Indépendants!AQ8+Salariés!AQ8</f>
        <v>0.9999999999</v>
      </c>
      <c r="AR8" s="0" t="n">
        <f aca="false">Inactifs!AR8+Chômeurs!AR8+'Au noir'!AR8+Indépendants!AR8+Salariés!AR8</f>
        <v>1</v>
      </c>
      <c r="AS8" s="0" t="n">
        <f aca="false">Inactifs!AS8+Chômeurs!AS8+'Au noir'!AS8+Indépendants!AS8+Salariés!AS8</f>
        <v>1</v>
      </c>
      <c r="AT8" s="0" t="n">
        <f aca="false">Inactifs!AT8+Chômeurs!AT8+'Au noir'!AT8+Indépendants!AT8+Salariés!AT8</f>
        <v>1.0000000001</v>
      </c>
      <c r="AU8" s="0" t="n">
        <f aca="false">Inactifs!AU8+Chômeurs!AU8+'Au noir'!AU8+Indépendants!AU8+Salariés!AU8</f>
        <v>0.9999999999</v>
      </c>
      <c r="AV8" s="0" t="n">
        <f aca="false">Inactifs!AV8+Chômeurs!AV8+'Au noir'!AV8+Indépendants!AV8+Salariés!AV8</f>
        <v>1</v>
      </c>
      <c r="AW8" s="0" t="n">
        <f aca="false">Inactifs!AW8+Chômeurs!AW8+'Au noir'!AW8+Indépendants!AW8+Salariés!AW8</f>
        <v>1.0000000001</v>
      </c>
      <c r="AX8" s="0" t="n">
        <f aca="false">Inactifs!AX8+Chômeurs!AX8+'Au noir'!AX8+Indépendants!AX8+Salariés!AX8</f>
        <v>1.00000000005</v>
      </c>
      <c r="AY8" s="0" t="n">
        <f aca="false">Inactifs!AY8+Chômeurs!AY8+'Au noir'!AY8+Indépendants!AY8+Salariés!AY8</f>
        <v>1</v>
      </c>
      <c r="AZ8" s="0" t="n">
        <f aca="false">Inactifs!AZ8+Chômeurs!AZ8+'Au noir'!AZ8+Indépendants!AZ8+Salariés!AZ8</f>
        <v>0.99999999995</v>
      </c>
      <c r="BA8" s="0" t="n">
        <f aca="false">Inactifs!BA8+Chômeurs!BA8+'Au noir'!BA8+Indépendants!BA8+Salariés!BA8</f>
        <v>0.9999999999</v>
      </c>
      <c r="BB8" s="0" t="n">
        <f aca="false">Inactifs!BB8+Chômeurs!BB8+'Au noir'!BB8+Indépendants!BB8+Salariés!BB8</f>
        <v>1</v>
      </c>
      <c r="BC8" s="0" t="n">
        <f aca="false">Inactifs!BC8+Chômeurs!BC8+'Au noir'!BC8+Indépendants!BC8+Salariés!BC8</f>
        <v>1.0000000001</v>
      </c>
      <c r="BD8" s="0" t="n">
        <f aca="false">Inactifs!BD8+Chômeurs!BD8+'Au noir'!BD8+Indépendants!BD8+Salariés!BD8</f>
        <v>1</v>
      </c>
      <c r="BE8" s="0" t="e">
        <f aca="false">Inactifs!BE8+#REF!+#REF!+#REF!+#REF!</f>
        <v>#REF!</v>
      </c>
      <c r="BF8" s="0" t="e">
        <f aca="false">Inactifs!BF8+#REF!+#REF!+#REF!+#REF!</f>
        <v>#REF!</v>
      </c>
      <c r="BG8" s="0" t="e">
        <f aca="false">Inactifs!BG8+#REF!+#REF!+#REF!+#REF!</f>
        <v>#REF!</v>
      </c>
      <c r="BH8" s="0" t="e">
        <f aca="false">Inactifs!BH8+#REF!+#REF!+#REF!+#REF!</f>
        <v>#REF!</v>
      </c>
      <c r="BI8" s="0" t="e">
        <f aca="false">Inactifs!BI8+#REF!+#REF!+#REF!+#REF!</f>
        <v>#REF!</v>
      </c>
      <c r="BJ8" s="0" t="e">
        <f aca="false">Inactifs!BJ8+#REF!+#REF!+#REF!+#REF!</f>
        <v>#REF!</v>
      </c>
      <c r="BK8" s="0" t="e">
        <f aca="false">Inactifs!BK8+#REF!+#REF!+#REF!+#REF!</f>
        <v>#REF!</v>
      </c>
      <c r="BL8" s="0" t="e">
        <f aca="false">Inactifs!BL8+#REF!+#REF!+#REF!+#REF!</f>
        <v>#REF!</v>
      </c>
      <c r="BM8" s="0" t="e">
        <f aca="false">Inactifs!BM8+#REF!+#REF!+#REF!+#REF!</f>
        <v>#REF!</v>
      </c>
      <c r="BN8" s="0" t="e">
        <f aca="false">#REF!+Chômeurs!BN8+'Au noir'!BN8+Indépendants!BN8+#REF!</f>
        <v>#REF!</v>
      </c>
      <c r="BO8" s="0" t="e">
        <f aca="false">#REF!+Chômeurs!BO8+'Au noir'!BO8+Indépendants!BO8+#REF!</f>
        <v>#REF!</v>
      </c>
      <c r="BP8" s="0" t="e">
        <f aca="false">#REF!+Chômeurs!BP8+'Au noir'!BP8+Indépendants!BP8+#REF!</f>
        <v>#REF!</v>
      </c>
      <c r="BQ8" s="0" t="e">
        <f aca="false">#REF!+Chômeurs!BQ8+'Au noir'!BQ8+Indépendants!BQ8+#REF!</f>
        <v>#REF!</v>
      </c>
      <c r="BR8" s="0" t="e">
        <f aca="false">#REF!+Chômeurs!BR8+'Au noir'!BR8+Indépendants!BR8+#REF!</f>
        <v>#REF!</v>
      </c>
      <c r="BS8" s="0" t="e">
        <f aca="false">#REF!+Chômeurs!BS8+'Au noir'!BS8+Indépendants!BS8+#REF!</f>
        <v>#REF!</v>
      </c>
      <c r="BT8" s="0" t="e">
        <f aca="false">#REF!+Chômeurs!BT8+'Au noir'!BT8+Indépendants!BT8+#REF!</f>
        <v>#REF!</v>
      </c>
      <c r="BU8" s="0" t="e">
        <f aca="false">#REF!+Chômeurs!BU8+'Au noir'!BU8+Indépendants!BU8+#REF!</f>
        <v>#REF!</v>
      </c>
      <c r="BV8" s="0" t="e">
        <f aca="false">#REF!+Chômeurs!BV8+'Au noir'!BV8+Indépendants!BV8+#REF!</f>
        <v>#REF!</v>
      </c>
      <c r="BW8" s="0" t="n">
        <f aca="false">Inactifs!BN8+Chômeurs!BW8+'Au noir'!BW8+Indépendants!BW8+Salariés!BN8</f>
        <v>0.999931323173123</v>
      </c>
      <c r="BX8" s="0" t="n">
        <f aca="false">Inactifs!BO8+Chômeurs!BX8+'Au noir'!BX8+Indépendants!BX8+Salariés!BO8</f>
        <v>0.998996570472343</v>
      </c>
      <c r="BY8" s="0" t="n">
        <f aca="false">Inactifs!BP8+Chômeurs!BY8+'Au noir'!BY8+Indépendants!BY8+Salariés!BP8</f>
        <v>0.998024184062495</v>
      </c>
      <c r="BZ8" s="0" t="n">
        <f aca="false">Inactifs!BQ8+Chômeurs!BZ8+'Au noir'!BZ8+Indépendants!BZ8+Salariés!BQ8</f>
        <v>0.996902489592256</v>
      </c>
      <c r="CA8" s="0" t="n">
        <f aca="false">Inactifs!BR8+Chômeurs!CA8+'Au noir'!CA8+Indépendants!CA8+Salariés!BR8</f>
        <v>0.997563868898545</v>
      </c>
      <c r="CB8" s="0" t="n">
        <f aca="false">Inactifs!BS8+Chômeurs!CB8+'Au noir'!CB8+Indépendants!CB8+Salariés!BS8</f>
        <v>0.998254277901445</v>
      </c>
      <c r="CC8" s="0" t="n">
        <f aca="false">Inactifs!BT8+Chômeurs!CC8+'Au noir'!CC8+Indépendants!CC8+Salariés!BT8</f>
        <v>0.998236491801847</v>
      </c>
      <c r="CD8" s="0" t="n">
        <f aca="false">Inactifs!BU8+Chômeurs!CD8+'Au noir'!CD8+Indépendants!CD8+Salariés!BU8</f>
        <v>0.99893797657646</v>
      </c>
      <c r="CE8" s="0" t="n">
        <f aca="false">Inactifs!BV8+Chômeurs!CE8+'Au noir'!CE8+Indépendants!CE8+Salariés!BV8</f>
        <v>0.998976904394282</v>
      </c>
      <c r="CF8" s="0" t="n">
        <f aca="false">Inactifs!BW8+Chômeurs!CF8+'Au noir'!CF8+Indépendants!CF8+Salariés!BW8</f>
        <v>0.998821637504014</v>
      </c>
      <c r="CG8" s="0" t="n">
        <f aca="false">Inactifs!BX8+Chômeurs!CG8+'Au noir'!CG8+Indépendants!CG8+Salariés!BX8</f>
        <v>0.998616930164795</v>
      </c>
      <c r="CH8" s="0" t="n">
        <f aca="false">Inactifs!BY8+Chômeurs!CH8+'Au noir'!CH8+Indépendants!CH8+Salariés!BY8</f>
        <v>0.998997542364413</v>
      </c>
      <c r="CI8" s="0" t="n">
        <f aca="false">Inactifs!BZ8+Chômeurs!CI8+'Au noir'!CI8+Indépendants!CI8+Salariés!BZ8</f>
        <v>0.999245483022739</v>
      </c>
      <c r="CJ8" s="0" t="n">
        <f aca="false">Inactifs!CA8+Chômeurs!CJ8+'Au noir'!CJ8+Indépendants!CJ8+Salariés!CA8</f>
        <v>0.99911835622987</v>
      </c>
      <c r="CK8" s="0" t="n">
        <f aca="false">Inactifs!CB8+Chômeurs!CK8+'Au noir'!CK8+Indépendants!CK8+Salariés!CB8</f>
        <v>0.999186845502652</v>
      </c>
      <c r="CL8" s="0" t="n">
        <f aca="false">Inactifs!CC8+Chômeurs!CL8+'Au noir'!CL8+Indépendants!CL8+Salariés!CC8</f>
        <v>0.999397785629419</v>
      </c>
      <c r="CM8" s="0" t="n">
        <f aca="false">Inactifs!CD8+Chômeurs!CM8+'Au noir'!CM8+Indépendants!CM8+Salariés!CD8</f>
        <v>0.998976696942401</v>
      </c>
      <c r="CN8" s="0" t="n">
        <f aca="false">Inactifs!CE8+Chômeurs!CN8+'Au noir'!CN8+Indépendants!CN8+Salariés!CE8</f>
        <v>0.998977897076554</v>
      </c>
      <c r="CO8" s="0" t="n">
        <f aca="false">Inactifs!CF8+Chômeurs!CO8+'Au noir'!CO8+Indépendants!CO8+Salariés!CF8</f>
        <v>0.999165521897246</v>
      </c>
      <c r="CP8" s="0" t="n">
        <f aca="false">Inactifs!CG8+Chômeurs!CP8+'Au noir'!CP8+Indépendants!CP8+Salariés!CG8</f>
        <v>0.999841424801274</v>
      </c>
      <c r="CQ8" s="0" t="n">
        <f aca="false">Inactifs!CH8+Chômeurs!CQ8+'Au noir'!CQ8+Indépendants!CQ8+Salariés!CH8</f>
        <v>0.999308273387213</v>
      </c>
      <c r="CR8" s="0" t="n">
        <f aca="false">Inactifs!CI8+Chômeurs!CR8+'Au noir'!CR8+Indépendants!CR8+Salariés!CI8</f>
        <v>0.999250093262895</v>
      </c>
      <c r="CS8" s="0" t="n">
        <f aca="false">Inactifs!CJ8+Chômeurs!CS8+'Au noir'!CS8+Indépendants!CS8+Salariés!CJ8</f>
        <v>0.999172690578908</v>
      </c>
      <c r="CT8" s="0" t="n">
        <f aca="false">Inactifs!CK8+Chômeurs!CT8+'Au noir'!CT8+Indépendants!CT8+Salariés!CK8</f>
        <v>0.998917502168666</v>
      </c>
      <c r="CU8" s="0" t="n">
        <f aca="false">Inactifs!CL8+Chômeurs!CU8+'Au noir'!CU8+Indépendants!CU8+Salariés!CL8</f>
        <v>0.999258133498252</v>
      </c>
      <c r="CV8" s="0" t="n">
        <f aca="false">Inactifs!CM8+Chômeurs!CV8+'Au noir'!CV8+Indépendants!CV8+Salariés!CM8</f>
        <v>0.999638921451717</v>
      </c>
      <c r="CW8" s="0" t="n">
        <f aca="false">Inactifs!CN8+Chômeurs!CW8+'Au noir'!CW8+Indépendants!CW8+Salariés!CN8</f>
        <v>0.999459452024165</v>
      </c>
      <c r="CX8" s="0" t="n">
        <f aca="false">Inactifs!CO8+Chômeurs!CX8+'Au noir'!CX8+Indépendants!CX8+Salariés!CO8</f>
        <v>0.99875400893587</v>
      </c>
      <c r="CY8" s="0" t="n">
        <f aca="false">Inactifs!CP8+Chômeurs!CY8+'Au noir'!CY8+Indépendants!CY8+Salariés!CP8</f>
        <v>0.99843661812518</v>
      </c>
      <c r="CZ8" s="0" t="n">
        <f aca="false">Inactifs!CQ8+Chômeurs!CZ8+'Au noir'!CZ8+Indépendants!CZ8+Salariés!CQ8</f>
        <v>0.998830272677467</v>
      </c>
      <c r="DA8" s="0" t="n">
        <f aca="false">Inactifs!CR8+Chômeurs!DA8+'Au noir'!DA8+Indépendants!DA8+Salariés!CR8</f>
        <v>0.998628358042051</v>
      </c>
      <c r="DB8" s="0" t="n">
        <f aca="false">Inactifs!CS8+Chômeurs!DB8+'Au noir'!DB8+Indépendants!DB8+Salariés!CS8</f>
        <v>0.998541046301586</v>
      </c>
      <c r="DC8" s="0" t="n">
        <f aca="false">Inactifs!CT8+Chômeurs!DC8+'Au noir'!DC8+Indépendants!DC8+Salariés!CT8</f>
        <v>0.998598162423124</v>
      </c>
      <c r="DD8" s="0" t="n">
        <f aca="false">Inactifs!CU8+Chômeurs!DD8+'Au noir'!DD8+Indépendants!DD8+Salariés!CU8</f>
        <v>0.997908766286325</v>
      </c>
      <c r="DE8" s="0" t="n">
        <f aca="false">Inactifs!CV8+Chômeurs!DE8+'Au noir'!DE8+Indépendants!DE8+Salariés!CV8</f>
        <v>0.997578054994276</v>
      </c>
      <c r="DF8" s="0" t="n">
        <f aca="false">Inactifs!CW8+Chômeurs!DF8+'Au noir'!DF8+Indépendants!DF8+Salariés!CW8</f>
        <v>0.997547885222819</v>
      </c>
      <c r="DG8" s="0" t="n">
        <f aca="false">Inactifs!CX8+Chômeurs!DG8+'Au noir'!DG8+Indépendants!DG8+Salariés!CX8</f>
        <v>0.997615878681522</v>
      </c>
      <c r="DH8" s="0" t="n">
        <f aca="false">Inactifs!CY8+Chômeurs!DH8+'Au noir'!DH8+Indépendants!DH8+Salariés!CY8</f>
        <v>0.997480719371643</v>
      </c>
      <c r="DI8" s="0" t="n">
        <f aca="false">Inactifs!CZ8+Chômeurs!DI8+'Au noir'!DI8+Indépendants!DI8+Salariés!CZ8</f>
        <v>0.99705206175158</v>
      </c>
      <c r="DJ8" s="0" t="n">
        <f aca="false">Inactifs!DA8+Chômeurs!DJ8+'Au noir'!DJ8+Indépendants!DJ8+Salariés!DA8</f>
        <v>0.99654108709458</v>
      </c>
      <c r="DK8" s="0" t="n">
        <f aca="false">Inactifs!DB8+Chômeurs!DK8+'Au noir'!DK8+Indépendants!DK8+Salariés!DB8</f>
        <v>0.996195080803374</v>
      </c>
      <c r="DL8" s="0" t="n">
        <f aca="false">Inactifs!DC8+Chômeurs!DL8+'Au noir'!DL8+Indépendants!DL8+Salariés!DC8</f>
        <v>0.995788570452293</v>
      </c>
      <c r="DM8" s="0" t="n">
        <f aca="false">Inactifs!DD8+Chômeurs!DM8+'Au noir'!DM8+Indépendants!DM8+Salariés!DD8</f>
        <v>0.996099890632697</v>
      </c>
      <c r="DN8" s="0" t="n">
        <f aca="false">Inactifs!DE8+Chômeurs!DN8+'Au noir'!DN8+Indépendants!DN8+Salariés!DE8</f>
        <v>0.9957978698845</v>
      </c>
      <c r="DO8" s="0" t="n">
        <f aca="false">Inactifs!DF8+Chômeurs!DO8+'Au noir'!DO8+Indépendants!DO8+Salariés!DF8</f>
        <v>0.995849571626918</v>
      </c>
      <c r="DP8" s="0" t="n">
        <f aca="false">Inactifs!DG8+Chômeurs!DP8+'Au noir'!DP8+Indépendants!DP8+Salariés!DG8</f>
        <v>0.995762916042145</v>
      </c>
      <c r="DQ8" s="0" t="n">
        <f aca="false">Inactifs!DH8+Chômeurs!DQ8+'Au noir'!DQ8+Indépendants!DQ8+Salariés!DH8</f>
        <v>0.995618882531327</v>
      </c>
      <c r="DR8" s="0" t="n">
        <f aca="false">Inactifs!DI8+Chômeurs!DR8+'Au noir'!DR8+Indépendants!DR8+Salariés!DI8</f>
        <v>0.995519453691415</v>
      </c>
      <c r="DS8" s="0" t="n">
        <f aca="false">Inactifs!DJ8+Chômeurs!DS8+'Au noir'!DS8+Indépendants!DS8+Salariés!DJ8</f>
        <v>0.995852435236266</v>
      </c>
      <c r="DT8" s="0" t="n">
        <f aca="false">Inactifs!DK8+Chômeurs!DT8+'Au noir'!DT8+Indépendants!DT8+Salariés!DK8</f>
        <v>0.996267805945797</v>
      </c>
      <c r="DU8" s="0" t="n">
        <f aca="false">Inactifs!DL8+Chômeurs!DU8+'Au noir'!DU8+Indépendants!DU8+Salariés!DL8</f>
        <v>0.996486238126286</v>
      </c>
      <c r="DV8" s="0" t="n">
        <f aca="false">Inactifs!DM8+Chômeurs!DV8+'Au noir'!DV8+Indépendants!DV8+Salariés!DM8</f>
        <v>0.996213611644134</v>
      </c>
      <c r="DW8" s="0" t="n">
        <f aca="false">Inactifs!DN8+Chômeurs!DW8+'Au noir'!DW8+Indépendants!DW8+Salariés!DN8</f>
        <v>0.996563867871469</v>
      </c>
      <c r="DX8" s="0" t="n">
        <f aca="false">Inactifs!DO8+Chômeurs!DX8+'Au noir'!DX8+Indépendants!DX8+Salariés!DO8</f>
        <v>0.996864491470887</v>
      </c>
      <c r="DY8" s="0" t="n">
        <f aca="false">Inactifs!DP8+Chômeurs!DY8+'Au noir'!DY8+Indépendants!DY8+Salariés!DP8</f>
        <v>0.997525706884923</v>
      </c>
      <c r="DZ8" s="0" t="n">
        <f aca="false">Inactifs!DQ8+Chômeurs!DZ8+'Au noir'!DZ8+Indépendants!DZ8+Salariés!DQ8</f>
        <v>0.99784015758368</v>
      </c>
      <c r="EA8" s="0" t="n">
        <f aca="false">Inactifs!DR8+Chômeurs!EA8+'Au noir'!EA8+Indépendants!EA8+Salariés!DR8</f>
        <v>0.998426134860125</v>
      </c>
      <c r="EB8" s="0" t="n">
        <f aca="false">Inactifs!DS8+Chômeurs!EB8+'Au noir'!EB8+Indépendants!EB8+Salariés!DS8</f>
        <v>0.998688311275228</v>
      </c>
      <c r="EC8" s="0" t="n">
        <f aca="false">Inactifs!DT8+Chômeurs!EC8+'Au noir'!EC8+Indépendants!EC8+Salariés!DT8</f>
        <v>0.998526830086858</v>
      </c>
      <c r="ED8" s="0" t="n">
        <f aca="false">Inactifs!DU8+Chômeurs!ED8+'Au noir'!ED8+Indépendants!ED8+Salariés!DU8</f>
        <v>0.998682282439778</v>
      </c>
      <c r="EE8" s="0" t="n">
        <f aca="false">Inactifs!DV8+Chômeurs!EE8+'Au noir'!EE8+Indépendants!EE8+Salariés!DV8</f>
        <v>0.99883113339583</v>
      </c>
      <c r="EF8" s="0" t="n">
        <f aca="false">Inactifs!DW8+Chômeurs!EF8+'Au noir'!EF8+Indépendants!EF8+Salariés!DW8</f>
        <v>0.998939051899411</v>
      </c>
      <c r="EG8" s="0" t="n">
        <f aca="false">Inactifs!DX8+Chômeurs!EG8+'Au noir'!EG8+Indépendants!EG8+Salariés!DX8</f>
        <v>0.998873343685696</v>
      </c>
      <c r="EH8" s="0" t="n">
        <f aca="false">Inactifs!DY8+Chômeurs!EH8+'Au noir'!EH8+Indépendants!EH8+Salariés!DY8</f>
        <v>0.998954333137844</v>
      </c>
      <c r="EI8" s="0" t="n">
        <f aca="false">Inactifs!DZ8+Chômeurs!EI8+'Au noir'!EI8+Indépendants!EI8+Salariés!DZ8</f>
        <v>0.998919726376754</v>
      </c>
      <c r="EJ8" s="0" t="n">
        <f aca="false">Inactifs!EA8+Chômeurs!EJ8+'Au noir'!EJ8+Indépendants!EJ8+Salariés!EA8</f>
        <v>0.99904942047108</v>
      </c>
      <c r="EK8" s="0" t="n">
        <f aca="false">Inactifs!EB8+Chômeurs!EK8+'Au noir'!EK8+Indépendants!EK8+Salariés!EB8</f>
        <v>0.999129298681567</v>
      </c>
      <c r="EL8" s="0" t="n">
        <f aca="false">Inactifs!EC8+Chômeurs!EL8+'Au noir'!EL8+Indépendants!EL8+Salariés!EC8</f>
        <v>0.999362981599454</v>
      </c>
      <c r="EM8" s="0" t="n">
        <f aca="false">Inactifs!ED8+Chômeurs!EM8+'Au noir'!EM8+Indépendants!EM8+Salariés!ED8</f>
        <v>0.999299797663843</v>
      </c>
      <c r="EN8" s="0" t="n">
        <f aca="false">Inactifs!EE8+Chômeurs!EN8+'Au noir'!EN8+Indépendants!EN8+Salariés!EE8</f>
        <v>0.999463073110115</v>
      </c>
      <c r="EO8" s="0" t="n">
        <f aca="false">Inactifs!EF8+Chômeurs!EO8+'Au noir'!EO8+Indépendants!EO8+Salariés!EF8</f>
        <v>0.999280719501348</v>
      </c>
      <c r="EP8" s="0" t="n">
        <f aca="false">Inactifs!EG8+Chômeurs!EP8+'Au noir'!EP8+Indépendants!EP8+Salariés!EG8</f>
        <v>0.999152669012291</v>
      </c>
      <c r="EQ8" s="0" t="n">
        <f aca="false">Inactifs!EH8+Chômeurs!EQ8+'Au noir'!EQ8+Indépendants!EQ8+Salariés!EH8</f>
        <v>0.998931241393953</v>
      </c>
      <c r="ER8" s="0" t="n">
        <f aca="false">Inactifs!EI8+Chômeurs!ER8+'Au noir'!ER8+Indépendants!ER8+Salariés!EI8</f>
        <v>0.999141465433249</v>
      </c>
      <c r="ES8" s="0" t="n">
        <f aca="false">Inactifs!EJ8+Chômeurs!ES8+'Au noir'!ES8+Indépendants!ES8+Salariés!EJ8</f>
        <v>0.999067666998494</v>
      </c>
      <c r="ET8" s="0" t="n">
        <f aca="false">Inactifs!EK8+Chômeurs!ET8+'Au noir'!ET8+Indépendants!ET8+Salariés!EK8</f>
        <v>0.998948602132339</v>
      </c>
      <c r="EU8" s="0" t="n">
        <f aca="false">Inactifs!EL8+Chômeurs!EU8+'Au noir'!EU8+Indépendants!EU8+Salariés!EL8</f>
        <v>0.998903204569824</v>
      </c>
      <c r="EV8" s="0" t="e">
        <f aca="false">Inactifs!EM8+Chômeurs!EV8+'Au noir'!EV8+Indépendants!EV8+Salariés!EM8</f>
        <v>#DIV/0!</v>
      </c>
      <c r="EY8" s="0" t="n">
        <v>40</v>
      </c>
      <c r="EZ8" s="0" t="n">
        <f aca="false">Inactifs!EY8+Chômeurs!EY8+'Au noir'!EY8+Indépendants!EY8+Salariés!FH8</f>
        <v>1</v>
      </c>
      <c r="FA8" s="0" t="n">
        <f aca="false">Inactifs!EZ8+Chômeurs!EZ8+'Au noir'!EZ8+Indépendants!EZ8+Salariés!FI8</f>
        <v>1</v>
      </c>
      <c r="FB8" s="0" t="n">
        <f aca="false">Inactifs!FA8+Chômeurs!FA8+'Au noir'!FA8+Indépendants!FA8+Salariés!FJ8</f>
        <v>1</v>
      </c>
      <c r="FC8" s="0" t="n">
        <f aca="false">Inactifs!FB8+Chômeurs!FB8+'Au noir'!FB8+Indépendants!FB8+Salariés!FK8</f>
        <v>0.9999999999</v>
      </c>
      <c r="FD8" s="0" t="n">
        <f aca="false">Inactifs!FC8+Chômeurs!FC8+'Au noir'!FC8+Indépendants!FC8+Salariés!FL8</f>
        <v>1.0000000001</v>
      </c>
      <c r="FE8" s="0" t="n">
        <f aca="false">Inactifs!FD8+Chômeurs!FD8+'Au noir'!FD8+Indépendants!FD8+Salariés!FM8</f>
        <v>0.9999999999</v>
      </c>
      <c r="FF8" s="0" t="n">
        <f aca="false">Inactifs!FE8+Chômeurs!FE8+'Au noir'!FE8+Indépendants!FE8+Salariés!FN8</f>
        <v>1</v>
      </c>
      <c r="FG8" s="0" t="n">
        <f aca="false">Inactifs!FF8+Chômeurs!FF8+'Au noir'!FF8+Indépendants!FF8+Salariés!FO8</f>
        <v>1.0000000001</v>
      </c>
      <c r="FH8" s="0" t="n">
        <f aca="false">Inactifs!FG8+Chômeurs!FG8+'Au noir'!FG8+Indépendants!FG8+Salariés!FP8</f>
        <v>0.9999999999</v>
      </c>
      <c r="FI8" s="0" t="n">
        <f aca="false">Inactifs!FH8+Chômeurs!FH8+'Au noir'!FH8+Indépendants!FH8+Salariés!FQ8</f>
        <v>1</v>
      </c>
      <c r="FJ8" s="0" t="n">
        <f aca="false">Inactifs!FI8+Chômeurs!FI8+'Au noir'!FI8+Indépendants!FI8+Salariés!FR8</f>
        <v>1</v>
      </c>
      <c r="FK8" s="0" t="n">
        <f aca="false">Inactifs!FJ8+Chômeurs!FJ8+'Au noir'!FJ8+Indépendants!FJ8+Salariés!FS8</f>
        <v>1</v>
      </c>
      <c r="FL8" s="0" t="n">
        <f aca="false">Inactifs!FK8+Chômeurs!FK8+'Au noir'!FK8+Indépendants!FK8+Salariés!FT8</f>
        <v>1</v>
      </c>
      <c r="FM8" s="0" t="n">
        <f aca="false">Inactifs!FL8+Chômeurs!FL8+'Au noir'!FL8+Indépendants!FL8+Salariés!FU8</f>
        <v>0.9999999999</v>
      </c>
      <c r="FN8" s="0" t="n">
        <f aca="false">Inactifs!FM8+Chômeurs!FM8+'Au noir'!FM8+Indépendants!FM8+Salariés!FV8</f>
        <v>0.9999999999</v>
      </c>
      <c r="FO8" s="0" t="n">
        <f aca="false">Inactifs!FN8+Chômeurs!FN8+'Au noir'!FN8+Indépendants!FN8+Salariés!FW8</f>
        <v>1</v>
      </c>
      <c r="FP8" s="0" t="n">
        <f aca="false">Inactifs!FO8+Chômeurs!FO8+'Au noir'!FO8+Indépendants!FO8+Salariés!FX8</f>
        <v>0.9999999999</v>
      </c>
      <c r="FQ8" s="0" t="n">
        <f aca="false">Inactifs!FP8+Chômeurs!FP8+'Au noir'!FP8+Indépendants!FP8+Salariés!FY8</f>
        <v>1</v>
      </c>
      <c r="FR8" s="0" t="n">
        <f aca="false">Inactifs!FQ8+Chômeurs!FQ8+'Au noir'!FQ8+Indépendants!FQ8+Salariés!FZ8</f>
        <v>1.0000000001</v>
      </c>
      <c r="FS8" s="0" t="n">
        <f aca="false">Inactifs!FR8+Chômeurs!FR8+'Au noir'!FR8+Indépendants!FR8+Salariés!GA8</f>
        <v>1</v>
      </c>
      <c r="FT8" s="0" t="n">
        <f aca="false">Inactifs!FS8+Chômeurs!FS8+'Au noir'!FS8+Indépendants!FS8+Salariés!GB8</f>
        <v>1.0000000001</v>
      </c>
      <c r="FU8" s="0" t="n">
        <f aca="false">Inactifs!FT8+Chômeurs!FT8+'Au noir'!FT8+Indépendants!FT8+Salariés!GC8</f>
        <v>1.0000000001</v>
      </c>
      <c r="FV8" s="0" t="n">
        <f aca="false">Inactifs!FU8+Chômeurs!FU8+'Au noir'!FU8+Indépendants!FU8+Salariés!GD8</f>
        <v>1</v>
      </c>
      <c r="FW8" s="0" t="n">
        <f aca="false">Inactifs!FV8+Chômeurs!FV8+'Au noir'!FV8+Indépendants!FV8+Salariés!GE8</f>
        <v>1.0000000001</v>
      </c>
      <c r="FX8" s="0" t="n">
        <f aca="false">Inactifs!FW8+Chômeurs!FW8+'Au noir'!FW8+Indépendants!FW8+Salariés!GF8</f>
        <v>1</v>
      </c>
      <c r="FY8" s="0" t="n">
        <f aca="false">Inactifs!FX8+Chômeurs!FX8+'Au noir'!FX8+Indépendants!FX8+Salariés!GG8</f>
        <v>1</v>
      </c>
      <c r="FZ8" s="0" t="n">
        <f aca="false">Inactifs!FY8+Chômeurs!FY8+'Au noir'!FY8+Indépendants!FY8+Salariés!GH8</f>
        <v>1</v>
      </c>
      <c r="GA8" s="0" t="n">
        <f aca="false">Inactifs!FZ8+Chômeurs!FZ8+'Au noir'!FZ8+Indépendants!FZ8+Salariés!GI8</f>
        <v>1</v>
      </c>
      <c r="GB8" s="0" t="n">
        <f aca="false">Inactifs!GA8+Chômeurs!GA8+'Au noir'!GA8+Indépendants!GA8+Salariés!GJ8</f>
        <v>0.9999999998</v>
      </c>
      <c r="GC8" s="0" t="n">
        <f aca="false">Inactifs!GB8+Chômeurs!GB8+'Au noir'!GB8+Indépendants!GB8+Salariés!GK8</f>
        <v>1.0000000001</v>
      </c>
      <c r="GD8" s="0" t="n">
        <f aca="false">Inactifs!GC8+Chômeurs!GC8+'Au noir'!GC8+Indépendants!GC8+Salariés!GL8</f>
        <v>0.9999999999</v>
      </c>
      <c r="GE8" s="0" t="n">
        <f aca="false">Inactifs!GD8+Chômeurs!GD8+'Au noir'!GD8+Indépendants!GD8+Salariés!GM8</f>
        <v>1.0000000001</v>
      </c>
      <c r="GF8" s="0" t="n">
        <f aca="false">Inactifs!GE8+Chômeurs!GE8+'Au noir'!GE8+Indépendants!GE8+Salariés!GN8</f>
        <v>1.0000000001</v>
      </c>
      <c r="GG8" s="0" t="n">
        <f aca="false">Inactifs!GF8+Chômeurs!GF8+'Au noir'!GF8+Indépendants!GF8+Salariés!GO8</f>
        <v>1</v>
      </c>
      <c r="GH8" s="0" t="n">
        <f aca="false">Inactifs!GG8+Chômeurs!GG8+'Au noir'!GG8+Indépendants!GG8+Salariés!GP8</f>
        <v>1</v>
      </c>
      <c r="GI8" s="0" t="n">
        <f aca="false">Inactifs!GH8+Chômeurs!GH8+'Au noir'!GH8+Indépendants!GH8+Salariés!GQ8</f>
        <v>1</v>
      </c>
      <c r="GJ8" s="0" t="n">
        <f aca="false">Inactifs!GI8+Chômeurs!GI8+'Au noir'!GI8+Indépendants!GI8+Salariés!GR8</f>
        <v>1</v>
      </c>
      <c r="GK8" s="0" t="n">
        <f aca="false">Inactifs!GJ8+Chômeurs!GJ8+'Au noir'!GJ8+Indépendants!GJ8+Salariés!GS8</f>
        <v>1</v>
      </c>
      <c r="GL8" s="0" t="n">
        <f aca="false">Inactifs!GK8+Chômeurs!GK8+'Au noir'!GK8+Indépendants!GK8+Salariés!GT8</f>
        <v>1</v>
      </c>
      <c r="GM8" s="0" t="n">
        <f aca="false">Inactifs!GL8+Chômeurs!GL8+'Au noir'!GL8+Indépendants!GL8+Salariés!GU8</f>
        <v>1</v>
      </c>
      <c r="GN8" s="0" t="n">
        <f aca="false">Inactifs!GM8+Chômeurs!GM8+'Au noir'!GM8+Indépendants!GM8+Salariés!GV8</f>
        <v>1</v>
      </c>
      <c r="GO8" s="0" t="n">
        <f aca="false">Inactifs!GN8+Chômeurs!GN8+'Au noir'!GN8+Indépendants!GN8+Salariés!GW8</f>
        <v>1</v>
      </c>
      <c r="GP8" s="0" t="n">
        <f aca="false">Inactifs!GO8+Chômeurs!GO8+'Au noir'!GO8+Indépendants!GO8+Salariés!GX8</f>
        <v>1</v>
      </c>
      <c r="GQ8" s="0" t="n">
        <f aca="false">Inactifs!GP8+Chômeurs!GP8+'Au noir'!GP8+Indépendants!GP8+Salariés!GY8</f>
        <v>1</v>
      </c>
      <c r="GR8" s="0" t="n">
        <f aca="false">Inactifs!GQ8+Chômeurs!GQ8+'Au noir'!GQ8+Indépendants!GQ8+Salariés!GZ8</f>
        <v>0.9999999999</v>
      </c>
      <c r="GS8" s="0" t="n">
        <f aca="false">Inactifs!GR8+Chômeurs!GR8+'Au noir'!GR8+Indépendants!GR8+Salariés!HA8</f>
        <v>1</v>
      </c>
      <c r="GT8" s="0" t="n">
        <f aca="false">Inactifs!GS8+Chômeurs!GS8+'Au noir'!GS8+Indépendants!GS8+Salariés!HB8</f>
        <v>1</v>
      </c>
      <c r="GU8" s="0" t="n">
        <f aca="false">Inactifs!GT8+Chômeurs!GT8+'Au noir'!GT8+Indépendants!GT8+Salariés!HC8</f>
        <v>1.0000000001</v>
      </c>
      <c r="GV8" s="0" t="n">
        <f aca="false">Inactifs!GU8+Chômeurs!GU8+'Au noir'!GU8+Indépendants!GU8+Salariés!HD8</f>
        <v>1.0000000001</v>
      </c>
      <c r="GW8" s="0" t="n">
        <f aca="false">Inactifs!GV8+Chômeurs!GV8+'Au noir'!GV8+Indépendants!GV8+Salariés!HE8</f>
        <v>1.0000000001</v>
      </c>
      <c r="GX8" s="0" t="n">
        <f aca="false">Inactifs!GW8+Chômeurs!GW8+'Au noir'!GW8+Indépendants!GW8+Salariés!HF8</f>
        <v>1.0000000001</v>
      </c>
      <c r="GY8" s="0" t="n">
        <f aca="false">Inactifs!GX8+Chômeurs!GX8+'Au noir'!GX8+Indépendants!GX8+Salariés!HG8</f>
        <v>1.0000000001</v>
      </c>
      <c r="GZ8" s="0" t="n">
        <f aca="false">Inactifs!GY8+Chômeurs!GY8+'Au noir'!GY8+Indépendants!GY8+Salariés!HH8</f>
        <v>0.9999999999</v>
      </c>
      <c r="HA8" s="0" t="n">
        <f aca="false">Inactifs!GZ8+Chômeurs!GZ8+'Au noir'!GZ8+Indépendants!GZ8+Salariés!HI8</f>
        <v>1.0000000001</v>
      </c>
      <c r="HB8" s="0" t="n">
        <f aca="false">Inactifs!HA8+Chômeurs!HA8+'Au noir'!HA8+Indépendants!HA8+Salariés!HJ8</f>
        <v>1</v>
      </c>
      <c r="HC8" s="0" t="e">
        <f aca="false">#REF!+#REF!+#REF!+#REF!+#REF!</f>
        <v>#REF!</v>
      </c>
      <c r="HD8" s="0" t="e">
        <f aca="false">#REF!+#REF!+#REF!+#REF!+#REF!</f>
        <v>#REF!</v>
      </c>
      <c r="HE8" s="0" t="e">
        <f aca="false">#REF!+#REF!+#REF!+#REF!+#REF!</f>
        <v>#REF!</v>
      </c>
      <c r="HF8" s="0" t="e">
        <f aca="false">#REF!+#REF!+#REF!+#REF!+#REF!</f>
        <v>#REF!</v>
      </c>
      <c r="HG8" s="0" t="e">
        <f aca="false">#REF!+#REF!+#REF!+#REF!+#REF!</f>
        <v>#REF!</v>
      </c>
      <c r="HH8" s="0" t="e">
        <f aca="false">#REF!+#REF!+#REF!+#REF!+#REF!</f>
        <v>#REF!</v>
      </c>
      <c r="HI8" s="0" t="e">
        <f aca="false">#REF!+#REF!+#REF!+#REF!+#REF!</f>
        <v>#REF!</v>
      </c>
      <c r="HJ8" s="0" t="e">
        <f aca="false">#REF!+#REF!+#REF!+#REF!+#REF!</f>
        <v>#REF!</v>
      </c>
      <c r="HK8" s="0" t="e">
        <f aca="false">#REF!+#REF!+#REF!+#REF!+#REF!</f>
        <v>#REF!</v>
      </c>
      <c r="HL8" s="0" t="n">
        <f aca="false">Inactifs!HK8+Chômeurs!HK8+'Au noir'!HK8+Indépendants!HK8+Salariés!HT8</f>
        <v>1.01844550452921</v>
      </c>
      <c r="HM8" s="0" t="n">
        <f aca="false">Inactifs!HL8+Chômeurs!HL8+'Au noir'!HL8+Indépendants!HL8+Salariés!HU8</f>
        <v>1</v>
      </c>
      <c r="HN8" s="0" t="n">
        <f aca="false">Inactifs!HM8+Chômeurs!HM8+'Au noir'!HM8+Indépendants!HM8+Salariés!HV8</f>
        <v>1</v>
      </c>
      <c r="HO8" s="0" t="n">
        <f aca="false">Inactifs!HN8+Chômeurs!HN8+'Au noir'!HN8+Indépendants!HN8+Salariés!HW8</f>
        <v>1</v>
      </c>
      <c r="HP8" s="0" t="n">
        <f aca="false">Inactifs!HO8+Chômeurs!HO8+'Au noir'!HO8+Indépendants!HO8+Salariés!HX8</f>
        <v>1</v>
      </c>
      <c r="HQ8" s="0" t="n">
        <f aca="false">Inactifs!HP8+Chômeurs!HP8+'Au noir'!HP8+Indépendants!HP8+Salariés!HY8</f>
        <v>1</v>
      </c>
      <c r="HR8" s="0" t="n">
        <f aca="false">Inactifs!HQ8+Chômeurs!HQ8+'Au noir'!HQ8+Indépendants!HQ8+Salariés!HZ8</f>
        <v>1</v>
      </c>
      <c r="HS8" s="0" t="n">
        <f aca="false">Inactifs!HR8+Chômeurs!HR8+'Au noir'!HR8+Indépendants!HR8+Salariés!IA8</f>
        <v>1</v>
      </c>
      <c r="HT8" s="0" t="n">
        <f aca="false">Inactifs!HS8+Chômeurs!HS8+'Au noir'!HS8+Indépendants!HS8+Salariés!IB8</f>
        <v>1</v>
      </c>
      <c r="HU8" s="0" t="n">
        <f aca="false">Inactifs!HT8+Chômeurs!HT8+'Au noir'!HT8+Indépendants!HT8+Salariés!IC8</f>
        <v>1</v>
      </c>
      <c r="HV8" s="0" t="n">
        <f aca="false">Inactifs!HU8+Chômeurs!HU8+'Au noir'!HU8+Indépendants!HU8+Salariés!ID8</f>
        <v>1</v>
      </c>
      <c r="HW8" s="0" t="n">
        <f aca="false">Inactifs!HV8+Chômeurs!HV8+'Au noir'!HV8+Indépendants!HV8+Salariés!IE8</f>
        <v>1</v>
      </c>
      <c r="HX8" s="0" t="n">
        <f aca="false">Inactifs!HW8+Chômeurs!HW8+'Au noir'!HW8+Indépendants!HW8+Salariés!IF8</f>
        <v>1</v>
      </c>
      <c r="HY8" s="0" t="n">
        <f aca="false">Inactifs!HX8+Chômeurs!HX8+'Au noir'!HX8+Indépendants!HX8+Salariés!IG8</f>
        <v>1</v>
      </c>
      <c r="HZ8" s="0" t="n">
        <f aca="false">Inactifs!HY8+Chômeurs!HY8+'Au noir'!HY8+Indépendants!HY8+Salariés!IH8</f>
        <v>1</v>
      </c>
      <c r="IA8" s="0" t="n">
        <f aca="false">Inactifs!HZ8+Chômeurs!HZ8+'Au noir'!HZ8+Indépendants!HZ8+Salariés!II8</f>
        <v>1</v>
      </c>
      <c r="IB8" s="0" t="n">
        <f aca="false">Inactifs!IA8+Chômeurs!IA8+'Au noir'!IA8+Indépendants!IA8+Salariés!IJ8</f>
        <v>1</v>
      </c>
      <c r="IC8" s="0" t="n">
        <f aca="false">Inactifs!IB8+Chômeurs!IB8+'Au noir'!IB8+Indépendants!IB8+Salariés!IK8</f>
        <v>1</v>
      </c>
      <c r="ID8" s="0" t="n">
        <f aca="false">Inactifs!IC8+Chômeurs!IC8+'Au noir'!IC8+Indépendants!IC8+Salariés!IL8</f>
        <v>1</v>
      </c>
      <c r="IE8" s="0" t="n">
        <f aca="false">Inactifs!ID8+Chômeurs!ID8+'Au noir'!ID8+Indépendants!ID8+Salariés!IM8</f>
        <v>1</v>
      </c>
      <c r="IF8" s="0" t="n">
        <f aca="false">Inactifs!IE8+Chômeurs!IE8+'Au noir'!IE8+Indépendants!IE8+Salariés!IN8</f>
        <v>1</v>
      </c>
      <c r="IG8" s="0" t="n">
        <f aca="false">Inactifs!IF8+Chômeurs!IF8+'Au noir'!IF8+Indépendants!IF8+Salariés!IO8</f>
        <v>1</v>
      </c>
      <c r="IH8" s="0" t="n">
        <f aca="false">Inactifs!IG8+Chômeurs!IG8+'Au noir'!IG8+Indépendants!IG8+Salariés!IP8</f>
        <v>1</v>
      </c>
      <c r="II8" s="0" t="n">
        <f aca="false">Inactifs!IH8+Chômeurs!IH8+'Au noir'!IH8+Indépendants!IH8+Salariés!IQ8</f>
        <v>1</v>
      </c>
      <c r="IJ8" s="0" t="n">
        <f aca="false">Inactifs!II8+Chômeurs!II8+'Au noir'!II8+Indépendants!II8+Salariés!IR8</f>
        <v>1</v>
      </c>
      <c r="IK8" s="0" t="n">
        <f aca="false">Inactifs!IJ8+Chômeurs!IJ8+'Au noir'!IJ8+Indépendants!IJ8+Salariés!IS8</f>
        <v>1</v>
      </c>
      <c r="IL8" s="0" t="n">
        <f aca="false">Inactifs!IK8+Chômeurs!IK8+'Au noir'!IK8+Indépendants!IK8+Salariés!IT8</f>
        <v>1</v>
      </c>
      <c r="IM8" s="0" t="n">
        <f aca="false">Inactifs!IL8+Chômeurs!IL8+'Au noir'!IL8+Indépendants!IL8+Salariés!IU8</f>
        <v>1</v>
      </c>
      <c r="IN8" s="0" t="n">
        <f aca="false">Inactifs!IM8+Chômeurs!IM8+'Au noir'!IM8+Indépendants!IM8+Salariés!IV8</f>
        <v>1</v>
      </c>
      <c r="IO8" s="0" t="n">
        <f aca="false">Inactifs!IN8+Chômeurs!IN8+'Au noir'!IN8+Indépendants!IN8+Salariés!IW8</f>
        <v>1</v>
      </c>
      <c r="IP8" s="0" t="n">
        <f aca="false">Inactifs!IO8+Chômeurs!IO8+'Au noir'!IO8+Indépendants!IO8+Salariés!IX8</f>
        <v>1</v>
      </c>
      <c r="IQ8" s="0" t="n">
        <f aca="false">Inactifs!IP8+Chômeurs!IP8+'Au noir'!IP8+Indépendants!IP8+Salariés!IY8</f>
        <v>1</v>
      </c>
      <c r="IR8" s="0" t="n">
        <f aca="false">Inactifs!IQ8+Chômeurs!IQ8+'Au noir'!IQ8+Indépendants!IQ8+Salariés!IZ8</f>
        <v>1</v>
      </c>
      <c r="IS8" s="0" t="n">
        <f aca="false">Inactifs!IR8+Chômeurs!IR8+'Au noir'!IR8+Indépendants!IR8+Salariés!JA8</f>
        <v>1</v>
      </c>
      <c r="IT8" s="0" t="n">
        <f aca="false">Inactifs!IS8+Chômeurs!IS8+'Au noir'!IS8+Indépendants!IS8+Salariés!JB8</f>
        <v>1</v>
      </c>
      <c r="IU8" s="0" t="n">
        <f aca="false">Inactifs!IT8+Chômeurs!IT8+'Au noir'!IT8+Indépendants!IT8+Salariés!JC8</f>
        <v>1</v>
      </c>
      <c r="IV8" s="0" t="n">
        <f aca="false">Inactifs!IU8+Chômeurs!IU8+'Au noir'!IU8+Indépendants!IU8+Salariés!JD8</f>
        <v>1</v>
      </c>
      <c r="IW8" s="0" t="n">
        <f aca="false">Inactifs!IV8+Chômeurs!IV8+'Au noir'!IV8+Indépendants!IV8+Salariés!JE8</f>
        <v>1</v>
      </c>
      <c r="IX8" s="0" t="n">
        <f aca="false">Inactifs!IW8+Chômeurs!IW8+'Au noir'!IW8+Indépendants!IW8+Salariés!JF8</f>
        <v>1</v>
      </c>
      <c r="IY8" s="0" t="n">
        <f aca="false">Inactifs!IX8+Chômeurs!IX8+'Au noir'!IX8+Indépendants!IX8+Salariés!JG8</f>
        <v>1</v>
      </c>
      <c r="IZ8" s="0" t="n">
        <f aca="false">Inactifs!IY8+Chômeurs!IY8+'Au noir'!IY8+Indépendants!IY8+Salariés!JH8</f>
        <v>1</v>
      </c>
      <c r="JA8" s="0" t="n">
        <f aca="false">Inactifs!IZ8+Chômeurs!IZ8+'Au noir'!IZ8+Indépendants!IZ8+Salariés!JI8</f>
        <v>1</v>
      </c>
      <c r="JB8" s="0" t="n">
        <f aca="false">Inactifs!JA8+Chômeurs!JA8+'Au noir'!JA8+Indépendants!JA8+Salariés!JJ8</f>
        <v>1</v>
      </c>
      <c r="JC8" s="0" t="n">
        <f aca="false">Inactifs!JB8+Chômeurs!JB8+'Au noir'!JB8+Indépendants!JB8+Salariés!JK8</f>
        <v>1</v>
      </c>
      <c r="JD8" s="0" t="n">
        <f aca="false">Inactifs!JC8+Chômeurs!JC8+'Au noir'!JC8+Indépendants!JC8+Salariés!JL8</f>
        <v>1</v>
      </c>
      <c r="JE8" s="0" t="n">
        <f aca="false">Inactifs!JD8+Chômeurs!JD8+'Au noir'!JD8+Indépendants!JD8+Salariés!JM8</f>
        <v>1</v>
      </c>
      <c r="JF8" s="0" t="n">
        <f aca="false">Inactifs!JE8+Chômeurs!JE8+'Au noir'!JE8+Indépendants!JE8+Salariés!JN8</f>
        <v>1</v>
      </c>
      <c r="JG8" s="0" t="n">
        <f aca="false">Inactifs!JF8+Chômeurs!JF8+'Au noir'!JF8+Indépendants!JF8+Salariés!JO8</f>
        <v>1</v>
      </c>
      <c r="JH8" s="0" t="n">
        <f aca="false">Inactifs!JG8+Chômeurs!JG8+'Au noir'!JG8+Indépendants!JG8+Salariés!JP8</f>
        <v>1</v>
      </c>
      <c r="JI8" s="0" t="n">
        <f aca="false">Inactifs!JH8+Chômeurs!JH8+'Au noir'!JH8+Indépendants!JH8+Salariés!JQ8</f>
        <v>1</v>
      </c>
      <c r="JJ8" s="0" t="n">
        <f aca="false">Inactifs!JI8+Chômeurs!JI8+'Au noir'!JI8+Indépendants!JI8+Salariés!JR8</f>
        <v>1</v>
      </c>
      <c r="JK8" s="0" t="n">
        <f aca="false">Inactifs!JJ8+Chômeurs!JJ8+'Au noir'!JJ8+Indépendants!JJ8+Salariés!JS8</f>
        <v>1</v>
      </c>
      <c r="JL8" s="0" t="n">
        <f aca="false">Inactifs!JK8+Chômeurs!JK8+'Au noir'!JK8+Indépendants!JK8+Salariés!JT8</f>
        <v>1</v>
      </c>
      <c r="JM8" s="0" t="n">
        <f aca="false">Inactifs!JL8+Chômeurs!JL8+'Au noir'!JL8+Indépendants!JL8+Salariés!JU8</f>
        <v>1</v>
      </c>
      <c r="JN8" s="0" t="n">
        <f aca="false">Inactifs!JM8+Chômeurs!JM8+'Au noir'!JM8+Indépendants!JM8+Salariés!JV8</f>
        <v>1</v>
      </c>
      <c r="JO8" s="0" t="n">
        <f aca="false">Inactifs!JN8+Chômeurs!JN8+'Au noir'!JN8+Indépendants!JN8+Salariés!JW8</f>
        <v>1</v>
      </c>
      <c r="JP8" s="0" t="n">
        <f aca="false">Inactifs!JO8+Chômeurs!JO8+'Au noir'!JO8+Indépendants!JO8+Salariés!JX8</f>
        <v>1</v>
      </c>
      <c r="JQ8" s="0" t="n">
        <f aca="false">Inactifs!JP8+Chômeurs!JP8+'Au noir'!JP8+Indépendants!JP8+Salariés!JY8</f>
        <v>1</v>
      </c>
      <c r="JR8" s="0" t="n">
        <f aca="false">Inactifs!JQ8+Chômeurs!JQ8+'Au noir'!JQ8+Indépendants!JQ8+Salariés!JZ8</f>
        <v>1</v>
      </c>
      <c r="JS8" s="0" t="n">
        <f aca="false">Inactifs!JR8+Chômeurs!JR8+'Au noir'!JR8+Indépendants!JR8+Salariés!KA8</f>
        <v>1</v>
      </c>
      <c r="JT8" s="0" t="n">
        <f aca="false">Inactifs!JS8+Chômeurs!JS8+'Au noir'!JS8+Indépendants!JS8+Salariés!KB8</f>
        <v>1</v>
      </c>
      <c r="JU8" s="0" t="n">
        <f aca="false">Inactifs!JT8+Chômeurs!JT8+'Au noir'!JT8+Indépendants!JT8+Salariés!KC8</f>
        <v>1</v>
      </c>
      <c r="JV8" s="0" t="n">
        <f aca="false">Inactifs!JU8+Chômeurs!JU8+'Au noir'!JU8+Indépendants!JU8+Salariés!KD8</f>
        <v>1</v>
      </c>
      <c r="JW8" s="0" t="n">
        <f aca="false">Inactifs!JV8+Chômeurs!JV8+'Au noir'!JV8+Indépendants!JV8+Salariés!KE8</f>
        <v>1</v>
      </c>
      <c r="JX8" s="0" t="n">
        <f aca="false">Inactifs!JW8+Chômeurs!JW8+'Au noir'!JW8+Indépendants!JW8+Salariés!KF8</f>
        <v>1</v>
      </c>
      <c r="JY8" s="0" t="n">
        <f aca="false">Inactifs!JX8+Chômeurs!JX8+'Au noir'!JX8+Indépendants!JX8+Salariés!KG8</f>
        <v>1</v>
      </c>
      <c r="JZ8" s="0" t="n">
        <f aca="false">Inactifs!JY8+Chômeurs!JY8+'Au noir'!JY8+Indépendants!JY8+Salariés!KH8</f>
        <v>1</v>
      </c>
      <c r="KA8" s="0" t="n">
        <f aca="false">Inactifs!JZ8+Chômeurs!JZ8+'Au noir'!JZ8+Indépendants!JZ8+Salariés!KI8</f>
        <v>1</v>
      </c>
      <c r="KB8" s="0" t="n">
        <f aca="false">Inactifs!KA8+Chômeurs!KA8+'Au noir'!KA8+Indépendants!KA8+Salariés!KJ8</f>
        <v>1</v>
      </c>
      <c r="KC8" s="0" t="n">
        <f aca="false">Inactifs!KB8+Chômeurs!KB8+'Au noir'!KB8+Indépendants!KB8+Salariés!KK8</f>
        <v>1</v>
      </c>
      <c r="KD8" s="0" t="n">
        <f aca="false">Inactifs!KC8+Chômeurs!KC8+'Au noir'!KC8+Indépendants!KC8+Salariés!KL8</f>
        <v>1</v>
      </c>
      <c r="KE8" s="0" t="n">
        <f aca="false">Inactifs!KD8+Chômeurs!KD8+'Au noir'!KD8+Indépendants!KD8+Salariés!KM8</f>
        <v>1</v>
      </c>
      <c r="KF8" s="0" t="n">
        <f aca="false">Inactifs!KE8+Chômeurs!KE8+'Au noir'!KE8+Indépendants!KE8+Salariés!KN8</f>
        <v>1</v>
      </c>
      <c r="KG8" s="0" t="n">
        <f aca="false">Inactifs!KF8+Chômeurs!KF8+'Au noir'!KF8+Indépendants!KF8+Salariés!KO8</f>
        <v>1</v>
      </c>
      <c r="KH8" s="0" t="n">
        <f aca="false">Inactifs!KG8+Chômeurs!KG8+'Au noir'!KG8+Indépendants!KG8+Salariés!KP8</f>
        <v>1</v>
      </c>
      <c r="KI8" s="0" t="n">
        <f aca="false">Inactifs!KH8+Chômeurs!KH8+'Au noir'!KH8+Indépendants!KH8+Salariés!KQ8</f>
        <v>1</v>
      </c>
      <c r="KJ8" s="0" t="n">
        <f aca="false">Inactifs!KI8+Chômeurs!KI8+'Au noir'!KI8+Indépendants!KI8+Salariés!KR8</f>
        <v>1</v>
      </c>
      <c r="KK8" s="0" t="n">
        <f aca="false">Inactifs!KJ8+Chômeurs!KJ8+'Au noir'!KJ8+Indépendants!KJ8+Salariés!KS8</f>
        <v>1</v>
      </c>
      <c r="KL8" s="0" t="n">
        <f aca="false">Inactifs!KK8+Chômeurs!KK8+'Au noir'!KK8+Indépendants!KK8+Salariés!KT8</f>
        <v>1</v>
      </c>
      <c r="KM8" s="0" t="n">
        <f aca="false">Inactifs!KL8+Chômeurs!KL8+'Au noir'!KL8+Indépendants!KL8+Salariés!KU8</f>
        <v>1</v>
      </c>
      <c r="KN8" s="0" t="n">
        <f aca="false">Inactifs!KM8+Chômeurs!KM8+'Au noir'!KM8+Indépendants!KM8+Salariés!KV8</f>
        <v>1</v>
      </c>
      <c r="KO8" s="0" t="n">
        <f aca="false">Inactifs!KN8+Chômeurs!KN8+'Au noir'!KN8+Indépendants!KN8+Salariés!KW8</f>
        <v>1</v>
      </c>
      <c r="KP8" s="0" t="n">
        <f aca="false">Inactifs!KO8+Chômeurs!KO8+'Au noir'!KO8+Indépendants!KO8+Salariés!KX8</f>
        <v>1</v>
      </c>
      <c r="KQ8" s="0" t="n">
        <f aca="false">Inactifs!KP8+Chômeurs!KP8+'Au noir'!KP8+Indépendants!KP8+Salariés!KY8</f>
        <v>1</v>
      </c>
      <c r="KR8" s="0" t="n">
        <f aca="false">Inactifs!KQ8+Chômeurs!KQ8+'Au noir'!KQ8+Indépendants!KQ8+Salariés!KZ8</f>
        <v>1</v>
      </c>
      <c r="KS8" s="0" t="n">
        <f aca="false">Inactifs!KR8+Chômeurs!KR8+'Au noir'!KR8+Indépendants!KR8+Salariés!LA8</f>
        <v>1</v>
      </c>
      <c r="KT8" s="0" t="e">
        <f aca="false">Inactifs!KS8+Chômeurs!KS8+'Au noir'!KS8+Indépendants!KS8+Salariés!LB8</f>
        <v>#DIV/0!</v>
      </c>
    </row>
    <row r="9" customFormat="false" ht="12.85" hidden="false" customHeight="false" outlineLevel="0" collapsed="false">
      <c r="A9" s="0" t="n">
        <v>45</v>
      </c>
      <c r="B9" s="0" t="n">
        <f aca="false">Inactifs!B9+Chômeurs!B9+'Au noir'!B9+Indépendants!B9+Salariés!B9</f>
        <v>1</v>
      </c>
      <c r="C9" s="0" t="n">
        <f aca="false">Inactifs!C9+Chômeurs!C9+'Au noir'!C9+Indépendants!C9+Salariés!C9</f>
        <v>1</v>
      </c>
      <c r="D9" s="0" t="n">
        <f aca="false">Inactifs!D9+Chômeurs!D9+'Au noir'!D9+Indépendants!D9+Salariés!D9</f>
        <v>1</v>
      </c>
      <c r="E9" s="0" t="n">
        <f aca="false">Inactifs!E9+Chômeurs!E9+'Au noir'!E9+Indépendants!E9+Salariés!E9</f>
        <v>1</v>
      </c>
      <c r="F9" s="0" t="n">
        <f aca="false">Inactifs!F9+Chômeurs!F9+'Au noir'!F9+Indépendants!F9+Salariés!F9</f>
        <v>1</v>
      </c>
      <c r="G9" s="0" t="n">
        <f aca="false">Inactifs!G9+Chômeurs!G9+'Au noir'!G9+Indépendants!G9+Salariés!G9</f>
        <v>1</v>
      </c>
      <c r="H9" s="0" t="n">
        <f aca="false">Inactifs!H9+Chômeurs!H9+'Au noir'!H9+Indépendants!H9+Salariés!H9</f>
        <v>1.0000000001</v>
      </c>
      <c r="I9" s="0" t="n">
        <f aca="false">Inactifs!I9+Chômeurs!I9+'Au noir'!I9+Indépendants!I9+Salariés!I9</f>
        <v>1</v>
      </c>
      <c r="J9" s="0" t="n">
        <f aca="false">Inactifs!J9+Chômeurs!J9+'Au noir'!J9+Indépendants!J9+Salariés!J9</f>
        <v>1.0000000001</v>
      </c>
      <c r="K9" s="0" t="n">
        <f aca="false">Inactifs!K9+Chômeurs!K9+'Au noir'!K9+Indépendants!K9+Salariés!K9</f>
        <v>0.9999999999</v>
      </c>
      <c r="L9" s="0" t="n">
        <f aca="false">Inactifs!L9+Chômeurs!L9+'Au noir'!L9+Indépendants!L9+Salariés!L9</f>
        <v>1.0000000001</v>
      </c>
      <c r="M9" s="0" t="n">
        <f aca="false">Inactifs!M9+Chômeurs!M9+'Au noir'!M9+Indépendants!M9+Salariés!M9</f>
        <v>1</v>
      </c>
      <c r="N9" s="0" t="n">
        <f aca="false">Inactifs!N9+Chômeurs!N9+'Au noir'!N9+Indépendants!N9+Salariés!N9</f>
        <v>1</v>
      </c>
      <c r="O9" s="0" t="n">
        <f aca="false">Inactifs!O9+Chômeurs!O9+'Au noir'!O9+Indépendants!O9+Salariés!O9</f>
        <v>1</v>
      </c>
      <c r="P9" s="0" t="n">
        <f aca="false">Inactifs!P9+Chômeurs!P9+'Au noir'!P9+Indépendants!P9+Salariés!P9</f>
        <v>1</v>
      </c>
      <c r="Q9" s="0" t="n">
        <f aca="false">Inactifs!Q9+Chômeurs!Q9+'Au noir'!Q9+Indépendants!Q9+Salariés!Q9</f>
        <v>1</v>
      </c>
      <c r="R9" s="0" t="n">
        <f aca="false">Inactifs!R9+Chômeurs!R9+'Au noir'!R9+Indépendants!R9+Salariés!R9</f>
        <v>1</v>
      </c>
      <c r="S9" s="0" t="n">
        <f aca="false">Inactifs!S9+Chômeurs!S9+'Au noir'!S9+Indépendants!S9+Salariés!S9</f>
        <v>0.9999999999</v>
      </c>
      <c r="T9" s="0" t="n">
        <f aca="false">Inactifs!T9+Chômeurs!T9+'Au noir'!T9+Indépendants!T9+Salariés!T9</f>
        <v>1</v>
      </c>
      <c r="U9" s="0" t="n">
        <f aca="false">Inactifs!U9+Chômeurs!U9+'Au noir'!U9+Indépendants!U9+Salariés!U9</f>
        <v>1</v>
      </c>
      <c r="V9" s="0" t="n">
        <f aca="false">Inactifs!V9+Chômeurs!V9+'Au noir'!V9+Indépendants!V9+Salariés!V9</f>
        <v>1.0000000001</v>
      </c>
      <c r="W9" s="0" t="n">
        <f aca="false">Inactifs!W9+Chômeurs!W9+'Au noir'!W9+Indépendants!W9+Salariés!W9</f>
        <v>0.9999999999</v>
      </c>
      <c r="X9" s="0" t="n">
        <f aca="false">Inactifs!X9+Chômeurs!X9+'Au noir'!X9+Indépendants!X9+Salariés!X9</f>
        <v>1</v>
      </c>
      <c r="Y9" s="0" t="n">
        <f aca="false">Inactifs!Y9+Chômeurs!Y9+'Au noir'!Y9+Indépendants!Y9+Salariés!Y9</f>
        <v>0.9999999999</v>
      </c>
      <c r="Z9" s="0" t="n">
        <f aca="false">Inactifs!Z9+Chômeurs!Z9+'Au noir'!Z9+Indépendants!Z9+Salariés!Z9</f>
        <v>0.9999999999</v>
      </c>
      <c r="AA9" s="0" t="n">
        <f aca="false">Inactifs!AA9+Chômeurs!AA9+'Au noir'!AA9+Indépendants!AA9+Salariés!AA9</f>
        <v>0.9999999999</v>
      </c>
      <c r="AB9" s="0" t="n">
        <f aca="false">Inactifs!AB9+Chômeurs!AB9+'Au noir'!AB9+Indépendants!AB9+Salariés!AB9</f>
        <v>1</v>
      </c>
      <c r="AC9" s="0" t="n">
        <f aca="false">Inactifs!AC9+Chômeurs!AC9+'Au noir'!AC9+Indépendants!AC9+Salariés!AC9</f>
        <v>0.9999999999</v>
      </c>
      <c r="AD9" s="0" t="n">
        <f aca="false">Inactifs!AD9+Chômeurs!AD9+'Au noir'!AD9+Indépendants!AD9+Salariés!AD9</f>
        <v>1</v>
      </c>
      <c r="AE9" s="0" t="n">
        <f aca="false">Inactifs!AE9+Chômeurs!AE9+'Au noir'!AE9+Indépendants!AE9+Salariés!AE9</f>
        <v>1</v>
      </c>
      <c r="AF9" s="0" t="n">
        <f aca="false">Inactifs!AF9+Chômeurs!AF9+'Au noir'!AF9+Indépendants!AF9+Salariés!AF9</f>
        <v>1</v>
      </c>
      <c r="AG9" s="0" t="n">
        <f aca="false">Inactifs!AG9+Chômeurs!AG9+'Au noir'!AG9+Indépendants!AG9+Salariés!AG9</f>
        <v>1.0000000001</v>
      </c>
      <c r="AH9" s="0" t="n">
        <f aca="false">Inactifs!AH9+Chômeurs!AH9+'Au noir'!AH9+Indépendants!AH9+Salariés!AH9</f>
        <v>1.0000000001</v>
      </c>
      <c r="AI9" s="0" t="n">
        <f aca="false">Inactifs!AI9+Chômeurs!AI9+'Au noir'!AI9+Indépendants!AI9+Salariés!AI9</f>
        <v>1</v>
      </c>
      <c r="AJ9" s="0" t="n">
        <f aca="false">Inactifs!AJ9+Chômeurs!AJ9+'Au noir'!AJ9+Indépendants!AJ9+Salariés!AJ9</f>
        <v>1.0000000001</v>
      </c>
      <c r="AK9" s="0" t="n">
        <f aca="false">Inactifs!AK9+Chômeurs!AK9+'Au noir'!AK9+Indépendants!AK9+Salariés!AK9</f>
        <v>0.9999999999</v>
      </c>
      <c r="AL9" s="0" t="n">
        <f aca="false">Inactifs!AL9+Chômeurs!AL9+'Au noir'!AL9+Indépendants!AL9+Salariés!AL9</f>
        <v>1</v>
      </c>
      <c r="AM9" s="0" t="n">
        <f aca="false">Inactifs!AM9+Chômeurs!AM9+'Au noir'!AM9+Indépendants!AM9+Salariés!AM9</f>
        <v>1</v>
      </c>
      <c r="AN9" s="0" t="n">
        <f aca="false">Inactifs!AN9+Chômeurs!AN9+'Au noir'!AN9+Indépendants!AN9+Salariés!AN9</f>
        <v>0.9999999999</v>
      </c>
      <c r="AO9" s="0" t="n">
        <f aca="false">Inactifs!AO9+Chômeurs!AO9+'Au noir'!AO9+Indépendants!AO9+Salariés!AO9</f>
        <v>1</v>
      </c>
      <c r="AP9" s="0" t="n">
        <f aca="false">Inactifs!AP9+Chômeurs!AP9+'Au noir'!AP9+Indépendants!AP9+Salariés!AP9</f>
        <v>1</v>
      </c>
      <c r="AQ9" s="0" t="n">
        <f aca="false">Inactifs!AQ9+Chômeurs!AQ9+'Au noir'!AQ9+Indépendants!AQ9+Salariés!AQ9</f>
        <v>0.9999999999</v>
      </c>
      <c r="AR9" s="0" t="n">
        <f aca="false">Inactifs!AR9+Chômeurs!AR9+'Au noir'!AR9+Indépendants!AR9+Salariés!AR9</f>
        <v>1</v>
      </c>
      <c r="AS9" s="0" t="n">
        <f aca="false">Inactifs!AS9+Chômeurs!AS9+'Au noir'!AS9+Indépendants!AS9+Salariés!AS9</f>
        <v>1.0000000001</v>
      </c>
      <c r="AT9" s="0" t="n">
        <f aca="false">Inactifs!AT9+Chômeurs!AT9+'Au noir'!AT9+Indépendants!AT9+Salariés!AT9</f>
        <v>1</v>
      </c>
      <c r="AU9" s="0" t="n">
        <f aca="false">Inactifs!AU9+Chômeurs!AU9+'Au noir'!AU9+Indépendants!AU9+Salariés!AU9</f>
        <v>0.9999999999</v>
      </c>
      <c r="AV9" s="0" t="n">
        <f aca="false">Inactifs!AV9+Chômeurs!AV9+'Au noir'!AV9+Indépendants!AV9+Salariés!AV9</f>
        <v>1</v>
      </c>
      <c r="AW9" s="0" t="n">
        <f aca="false">Inactifs!AW9+Chômeurs!AW9+'Au noir'!AW9+Indépendants!AW9+Salariés!AW9</f>
        <v>1.0000000001</v>
      </c>
      <c r="AX9" s="0" t="n">
        <f aca="false">Inactifs!AX9+Chômeurs!AX9+'Au noir'!AX9+Indépendants!AX9+Salariés!AX9</f>
        <v>1.000000000075</v>
      </c>
      <c r="AY9" s="0" t="n">
        <f aca="false">Inactifs!AY9+Chômeurs!AY9+'Au noir'!AY9+Indépendants!AY9+Salariés!AY9</f>
        <v>1.00000000005</v>
      </c>
      <c r="AZ9" s="0" t="n">
        <f aca="false">Inactifs!AZ9+Chômeurs!AZ9+'Au noir'!AZ9+Indépendants!AZ9+Salariés!AZ9</f>
        <v>1.000000000025</v>
      </c>
      <c r="BA9" s="0" t="n">
        <f aca="false">Inactifs!BA9+Chômeurs!BA9+'Au noir'!BA9+Indépendants!BA9+Salariés!BA9</f>
        <v>1</v>
      </c>
      <c r="BB9" s="0" t="n">
        <f aca="false">Inactifs!BB9+Chômeurs!BB9+'Au noir'!BB9+Indépendants!BB9+Salariés!BB9</f>
        <v>1</v>
      </c>
      <c r="BC9" s="0" t="n">
        <f aca="false">Inactifs!BC9+Chômeurs!BC9+'Au noir'!BC9+Indépendants!BC9+Salariés!BC9</f>
        <v>1.0000000001</v>
      </c>
      <c r="BD9" s="0" t="n">
        <f aca="false">Inactifs!BD9+Chômeurs!BD9+'Au noir'!BD9+Indépendants!BD9+Salariés!BD9</f>
        <v>1</v>
      </c>
      <c r="BE9" s="0" t="e">
        <f aca="false">Inactifs!BE9+#REF!+#REF!+#REF!+#REF!</f>
        <v>#REF!</v>
      </c>
      <c r="BF9" s="0" t="e">
        <f aca="false">Inactifs!BF9+#REF!+#REF!+#REF!+#REF!</f>
        <v>#REF!</v>
      </c>
      <c r="BG9" s="0" t="e">
        <f aca="false">Inactifs!BG9+#REF!+#REF!+#REF!+#REF!</f>
        <v>#REF!</v>
      </c>
      <c r="BH9" s="0" t="e">
        <f aca="false">Inactifs!BH9+#REF!+#REF!+#REF!+#REF!</f>
        <v>#REF!</v>
      </c>
      <c r="BI9" s="0" t="e">
        <f aca="false">Inactifs!BI9+#REF!+#REF!+#REF!+#REF!</f>
        <v>#REF!</v>
      </c>
      <c r="BJ9" s="0" t="e">
        <f aca="false">Inactifs!BJ9+#REF!+#REF!+#REF!+#REF!</f>
        <v>#REF!</v>
      </c>
      <c r="BK9" s="0" t="e">
        <f aca="false">Inactifs!BK9+#REF!+#REF!+#REF!+#REF!</f>
        <v>#REF!</v>
      </c>
      <c r="BL9" s="0" t="e">
        <f aca="false">Inactifs!BL9+#REF!+#REF!+#REF!+#REF!</f>
        <v>#REF!</v>
      </c>
      <c r="BM9" s="0" t="e">
        <f aca="false">Inactifs!BM9+#REF!+#REF!+#REF!+#REF!</f>
        <v>#REF!</v>
      </c>
      <c r="BN9" s="0" t="e">
        <f aca="false">#REF!+Chômeurs!BN9+'Au noir'!BN9+Indépendants!BN9+#REF!</f>
        <v>#REF!</v>
      </c>
      <c r="BO9" s="0" t="e">
        <f aca="false">#REF!+Chômeurs!BO9+'Au noir'!BO9+Indépendants!BO9+#REF!</f>
        <v>#REF!</v>
      </c>
      <c r="BP9" s="0" t="e">
        <f aca="false">#REF!+Chômeurs!BP9+'Au noir'!BP9+Indépendants!BP9+#REF!</f>
        <v>#REF!</v>
      </c>
      <c r="BQ9" s="0" t="e">
        <f aca="false">#REF!+Chômeurs!BQ9+'Au noir'!BQ9+Indépendants!BQ9+#REF!</f>
        <v>#REF!</v>
      </c>
      <c r="BR9" s="0" t="e">
        <f aca="false">#REF!+Chômeurs!BR9+'Au noir'!BR9+Indépendants!BR9+#REF!</f>
        <v>#REF!</v>
      </c>
      <c r="BS9" s="0" t="e">
        <f aca="false">#REF!+Chômeurs!BS9+'Au noir'!BS9+Indépendants!BS9+#REF!</f>
        <v>#REF!</v>
      </c>
      <c r="BT9" s="0" t="e">
        <f aca="false">#REF!+Chômeurs!BT9+'Au noir'!BT9+Indépendants!BT9+#REF!</f>
        <v>#REF!</v>
      </c>
      <c r="BU9" s="0" t="e">
        <f aca="false">#REF!+Chômeurs!BU9+'Au noir'!BU9+Indépendants!BU9+#REF!</f>
        <v>#REF!</v>
      </c>
      <c r="BV9" s="0" t="e">
        <f aca="false">#REF!+Chômeurs!BV9+'Au noir'!BV9+Indépendants!BV9+#REF!</f>
        <v>#REF!</v>
      </c>
      <c r="BW9" s="0" t="n">
        <f aca="false">Inactifs!BN9+Chômeurs!BW9+'Au noir'!BW9+Indépendants!BW9+Salariés!BN9</f>
        <v>1.00113444750394</v>
      </c>
      <c r="BX9" s="0" t="n">
        <f aca="false">Inactifs!BO9+Chômeurs!BX9+'Au noir'!BX9+Indépendants!BX9+Salariés!BO9</f>
        <v>0.99975066883252</v>
      </c>
      <c r="BY9" s="0" t="n">
        <f aca="false">Inactifs!BP9+Chômeurs!BY9+'Au noir'!BY9+Indépendants!BY9+Salariés!BP9</f>
        <v>0.998331934336575</v>
      </c>
      <c r="BZ9" s="0" t="n">
        <f aca="false">Inactifs!BQ9+Chômeurs!BZ9+'Au noir'!BZ9+Indépendants!BZ9+Salariés!BQ9</f>
        <v>0.996750755540973</v>
      </c>
      <c r="CA9" s="0" t="n">
        <f aca="false">Inactifs!BR9+Chômeurs!CA9+'Au noir'!CA9+Indépendants!CA9+Salariés!BR9</f>
        <v>0.997413119704456</v>
      </c>
      <c r="CB9" s="0" t="n">
        <f aca="false">Inactifs!BS9+Chômeurs!CB9+'Au noir'!CB9+Indépendants!CB9+Salariés!BS9</f>
        <v>0.99810393211822</v>
      </c>
      <c r="CC9" s="0" t="n">
        <f aca="false">Inactifs!BT9+Chômeurs!CC9+'Au noir'!CC9+Indépendants!CC9+Salariés!BT9</f>
        <v>0.998098850376367</v>
      </c>
      <c r="CD9" s="0" t="n">
        <f aca="false">Inactifs!BU9+Chômeurs!CD9+'Au noir'!CD9+Indépendants!CD9+Salariés!BU9</f>
        <v>0.998812024168601</v>
      </c>
      <c r="CE9" s="0" t="n">
        <f aca="false">Inactifs!BV9+Chômeurs!CE9+'Au noir'!CE9+Indépendants!CE9+Salariés!BV9</f>
        <v>0.998857662826648</v>
      </c>
      <c r="CF9" s="0" t="n">
        <f aca="false">Inactifs!BW9+Chômeurs!CF9+'Au noir'!CF9+Indépendants!CF9+Salariés!BW9</f>
        <v>0.99870430791104</v>
      </c>
      <c r="CG9" s="0" t="n">
        <f aca="false">Inactifs!BX9+Chômeurs!CG9+'Au noir'!CG9+Indépendants!CG9+Salariés!BX9</f>
        <v>0.998504526654169</v>
      </c>
      <c r="CH9" s="0" t="n">
        <f aca="false">Inactifs!BY9+Chômeurs!CH9+'Au noir'!CH9+Indépendants!CH9+Salariés!BY9</f>
        <v>0.998890513046612</v>
      </c>
      <c r="CI9" s="0" t="n">
        <f aca="false">Inactifs!BZ9+Chômeurs!CI9+'Au noir'!CI9+Indépendants!CI9+Salariés!BZ9</f>
        <v>0.999132308661057</v>
      </c>
      <c r="CJ9" s="0" t="n">
        <f aca="false">Inactifs!CA9+Chômeurs!CJ9+'Au noir'!CJ9+Indépendants!CJ9+Salariés!CA9</f>
        <v>0.999015378122547</v>
      </c>
      <c r="CK9" s="0" t="n">
        <f aca="false">Inactifs!CB9+Chômeurs!CK9+'Au noir'!CK9+Indépendants!CK9+Salariés!CB9</f>
        <v>0.999095401517515</v>
      </c>
      <c r="CL9" s="0" t="n">
        <f aca="false">Inactifs!CC9+Chômeurs!CL9+'Au noir'!CL9+Indépendants!CL9+Salariés!CC9</f>
        <v>0.999289016403472</v>
      </c>
      <c r="CM9" s="0" t="n">
        <f aca="false">Inactifs!CD9+Chômeurs!CM9+'Au noir'!CM9+Indépendants!CM9+Salariés!CD9</f>
        <v>0.998854834074033</v>
      </c>
      <c r="CN9" s="0" t="n">
        <f aca="false">Inactifs!CE9+Chômeurs!CN9+'Au noir'!CN9+Indépendants!CN9+Salariés!CE9</f>
        <v>0.998853416823977</v>
      </c>
      <c r="CO9" s="0" t="n">
        <f aca="false">Inactifs!CF9+Chômeurs!CO9+'Au noir'!CO9+Indépendants!CO9+Salariés!CF9</f>
        <v>0.999027401349043</v>
      </c>
      <c r="CP9" s="0" t="n">
        <f aca="false">Inactifs!CG9+Chômeurs!CP9+'Au noir'!CP9+Indépendants!CP9+Salariés!CG9</f>
        <v>0.999695613014228</v>
      </c>
      <c r="CQ9" s="0" t="n">
        <f aca="false">Inactifs!CH9+Chômeurs!CQ9+'Au noir'!CQ9+Indépendants!CQ9+Salariés!CH9</f>
        <v>0.999155251755325</v>
      </c>
      <c r="CR9" s="0" t="n">
        <f aca="false">Inactifs!CI9+Chômeurs!CR9+'Au noir'!CR9+Indépendants!CR9+Salariés!CI9</f>
        <v>0.999099658314487</v>
      </c>
      <c r="CS9" s="0" t="n">
        <f aca="false">Inactifs!CJ9+Chômeurs!CS9+'Au noir'!CS9+Indépendants!CS9+Salariés!CJ9</f>
        <v>0.999034281106791</v>
      </c>
      <c r="CT9" s="0" t="n">
        <f aca="false">Inactifs!CK9+Chômeurs!CT9+'Au noir'!CT9+Indépendants!CT9+Salariés!CK9</f>
        <v>0.998785428701253</v>
      </c>
      <c r="CU9" s="0" t="n">
        <f aca="false">Inactifs!CL9+Chômeurs!CU9+'Au noir'!CU9+Indépendants!CU9+Salariés!CL9</f>
        <v>0.999149136948783</v>
      </c>
      <c r="CV9" s="0" t="n">
        <f aca="false">Inactifs!CM9+Chômeurs!CV9+'Au noir'!CV9+Indépendants!CV9+Salariés!CM9</f>
        <v>0.999559148830132</v>
      </c>
      <c r="CW9" s="0" t="n">
        <f aca="false">Inactifs!CN9+Chômeurs!CW9+'Au noir'!CW9+Indépendants!CW9+Salariés!CN9</f>
        <v>0.999368197759255</v>
      </c>
      <c r="CX9" s="0" t="n">
        <f aca="false">Inactifs!CO9+Chômeurs!CX9+'Au noir'!CX9+Indépendants!CX9+Salariés!CO9</f>
        <v>0.998684802055653</v>
      </c>
      <c r="CY9" s="0" t="n">
        <f aca="false">Inactifs!CP9+Chômeurs!CY9+'Au noir'!CY9+Indépendants!CY9+Salariés!CP9</f>
        <v>0.998373575692301</v>
      </c>
      <c r="CZ9" s="0" t="n">
        <f aca="false">Inactifs!CQ9+Chômeurs!CZ9+'Au noir'!CZ9+Indépendants!CZ9+Salariés!CQ9</f>
        <v>0.99877084860572</v>
      </c>
      <c r="DA9" s="0" t="n">
        <f aca="false">Inactifs!CR9+Chômeurs!DA9+'Au noir'!DA9+Indépendants!DA9+Salariés!CR9</f>
        <v>0.998572362465524</v>
      </c>
      <c r="DB9" s="0" t="n">
        <f aca="false">Inactifs!CS9+Chômeurs!DB9+'Au noir'!DB9+Indépendants!DB9+Salariés!CS9</f>
        <v>0.998478015120798</v>
      </c>
      <c r="DC9" s="0" t="n">
        <f aca="false">Inactifs!CT9+Chômeurs!DC9+'Au noir'!DC9+Indépendants!DC9+Salariés!CT9</f>
        <v>0.998536037618934</v>
      </c>
      <c r="DD9" s="0" t="n">
        <f aca="false">Inactifs!CU9+Chômeurs!DD9+'Au noir'!DD9+Indépendants!DD9+Salariés!CU9</f>
        <v>0.997831729052141</v>
      </c>
      <c r="DE9" s="0" t="n">
        <f aca="false">Inactifs!CV9+Chômeurs!DE9+'Au noir'!DE9+Indépendants!DE9+Salariés!CV9</f>
        <v>0.997479937387422</v>
      </c>
      <c r="DF9" s="0" t="n">
        <f aca="false">Inactifs!CW9+Chômeurs!DF9+'Au noir'!DF9+Indépendants!DF9+Salariés!CW9</f>
        <v>0.997454274935506</v>
      </c>
      <c r="DG9" s="0" t="n">
        <f aca="false">Inactifs!CX9+Chômeurs!DG9+'Au noir'!DG9+Indépendants!DG9+Salariés!CX9</f>
        <v>0.997500211345215</v>
      </c>
      <c r="DH9" s="0" t="n">
        <f aca="false">Inactifs!CY9+Chômeurs!DH9+'Au noir'!DH9+Indépendants!DH9+Salariés!CY9</f>
        <v>0.99735033866356</v>
      </c>
      <c r="DI9" s="0" t="n">
        <f aca="false">Inactifs!CZ9+Chômeurs!DI9+'Au noir'!DI9+Indépendants!DI9+Salariés!CZ9</f>
        <v>0.99689386555584</v>
      </c>
      <c r="DJ9" s="0" t="n">
        <f aca="false">Inactifs!DA9+Chômeurs!DJ9+'Au noir'!DJ9+Indépendants!DJ9+Salariés!DA9</f>
        <v>0.996372053324819</v>
      </c>
      <c r="DK9" s="0" t="n">
        <f aca="false">Inactifs!DB9+Chômeurs!DK9+'Au noir'!DK9+Indépendants!DK9+Salariés!DB9</f>
        <v>0.996011455187792</v>
      </c>
      <c r="DL9" s="0" t="n">
        <f aca="false">Inactifs!DC9+Chômeurs!DL9+'Au noir'!DL9+Indépendants!DL9+Salariés!DC9</f>
        <v>0.995598766634731</v>
      </c>
      <c r="DM9" s="0" t="n">
        <f aca="false">Inactifs!DD9+Chômeurs!DM9+'Au noir'!DM9+Indépendants!DM9+Salariés!DD9</f>
        <v>0.995917009382069</v>
      </c>
      <c r="DN9" s="0" t="n">
        <f aca="false">Inactifs!DE9+Chômeurs!DN9+'Au noir'!DN9+Indépendants!DN9+Salariés!DE9</f>
        <v>0.99560057340772</v>
      </c>
      <c r="DO9" s="0" t="n">
        <f aca="false">Inactifs!DF9+Chômeurs!DO9+'Au noir'!DO9+Indépendants!DO9+Salariés!DF9</f>
        <v>0.995661554346211</v>
      </c>
      <c r="DP9" s="0" t="n">
        <f aca="false">Inactifs!DG9+Chômeurs!DP9+'Au noir'!DP9+Indépendants!DP9+Salariés!DG9</f>
        <v>0.995577643188362</v>
      </c>
      <c r="DQ9" s="0" t="n">
        <f aca="false">Inactifs!DH9+Chômeurs!DQ9+'Au noir'!DQ9+Indépendants!DQ9+Salariés!DH9</f>
        <v>0.995433618102652</v>
      </c>
      <c r="DR9" s="0" t="n">
        <f aca="false">Inactifs!DI9+Chômeurs!DR9+'Au noir'!DR9+Indépendants!DR9+Salariés!DI9</f>
        <v>0.995335117222846</v>
      </c>
      <c r="DS9" s="0" t="n">
        <f aca="false">Inactifs!DJ9+Chômeurs!DS9+'Au noir'!DS9+Indépendants!DS9+Salariés!DJ9</f>
        <v>0.995684370007906</v>
      </c>
      <c r="DT9" s="0" t="n">
        <f aca="false">Inactifs!DK9+Chômeurs!DT9+'Au noir'!DT9+Indépendants!DT9+Salariés!DK9</f>
        <v>0.996103908012963</v>
      </c>
      <c r="DU9" s="0" t="n">
        <f aca="false">Inactifs!DL9+Chômeurs!DU9+'Au noir'!DU9+Indépendants!DU9+Salariés!DL9</f>
        <v>0.996305627554799</v>
      </c>
      <c r="DV9" s="0" t="n">
        <f aca="false">Inactifs!DM9+Chômeurs!DV9+'Au noir'!DV9+Indépendants!DV9+Salariés!DM9</f>
        <v>0.996025389311279</v>
      </c>
      <c r="DW9" s="0" t="n">
        <f aca="false">Inactifs!DN9+Chômeurs!DW9+'Au noir'!DW9+Indépendants!DW9+Salariés!DN9</f>
        <v>0.99638977939844</v>
      </c>
      <c r="DX9" s="0" t="n">
        <f aca="false">Inactifs!DO9+Chômeurs!DX9+'Au noir'!DX9+Indépendants!DX9+Salariés!DO9</f>
        <v>0.996679201330029</v>
      </c>
      <c r="DY9" s="0" t="n">
        <f aca="false">Inactifs!DP9+Chômeurs!DY9+'Au noir'!DY9+Indépendants!DY9+Salariés!DP9</f>
        <v>0.997345716222582</v>
      </c>
      <c r="DZ9" s="0" t="n">
        <f aca="false">Inactifs!DQ9+Chômeurs!DZ9+'Au noir'!DZ9+Indépendants!DZ9+Salariés!DQ9</f>
        <v>0.997651506912341</v>
      </c>
      <c r="EA9" s="0" t="n">
        <f aca="false">Inactifs!DR9+Chômeurs!EA9+'Au noir'!EA9+Indépendants!EA9+Salariés!DR9</f>
        <v>0.998238600102972</v>
      </c>
      <c r="EB9" s="0" t="n">
        <f aca="false">Inactifs!DS9+Chômeurs!EB9+'Au noir'!EB9+Indépendants!EB9+Salariés!DS9</f>
        <v>0.998493312089437</v>
      </c>
      <c r="EC9" s="0" t="n">
        <f aca="false">Inactifs!DT9+Chômeurs!EC9+'Au noir'!EC9+Indépendants!EC9+Salariés!DT9</f>
        <v>0.998321115635592</v>
      </c>
      <c r="ED9" s="0" t="n">
        <f aca="false">Inactifs!DU9+Chômeurs!ED9+'Au noir'!ED9+Indépendants!ED9+Salariés!DU9</f>
        <v>0.998476021053238</v>
      </c>
      <c r="EE9" s="0" t="n">
        <f aca="false">Inactifs!DV9+Chômeurs!EE9+'Au noir'!EE9+Indépendants!EE9+Salariés!DV9</f>
        <v>0.998616681892663</v>
      </c>
      <c r="EF9" s="0" t="n">
        <f aca="false">Inactifs!DW9+Chômeurs!EF9+'Au noir'!EF9+Indépendants!EF9+Salariés!DW9</f>
        <v>0.998710662255336</v>
      </c>
      <c r="EG9" s="0" t="n">
        <f aca="false">Inactifs!DX9+Chômeurs!EG9+'Au noir'!EG9+Indépendants!EG9+Salariés!DX9</f>
        <v>0.998658345214971</v>
      </c>
      <c r="EH9" s="0" t="n">
        <f aca="false">Inactifs!DY9+Chômeurs!EH9+'Au noir'!EH9+Indépendants!EH9+Salariés!DY9</f>
        <v>0.998735917999275</v>
      </c>
      <c r="EI9" s="0" t="n">
        <f aca="false">Inactifs!DZ9+Chômeurs!EI9+'Au noir'!EI9+Indépendants!EI9+Salariés!DZ9</f>
        <v>0.998722592549662</v>
      </c>
      <c r="EJ9" s="0" t="n">
        <f aca="false">Inactifs!EA9+Chômeurs!EJ9+'Au noir'!EJ9+Indépendants!EJ9+Salariés!EA9</f>
        <v>0.99886475132434</v>
      </c>
      <c r="EK9" s="0" t="n">
        <f aca="false">Inactifs!EB9+Chômeurs!EK9+'Au noir'!EK9+Indépendants!EK9+Salariés!EB9</f>
        <v>0.998930975719326</v>
      </c>
      <c r="EL9" s="0" t="n">
        <f aca="false">Inactifs!EC9+Chômeurs!EL9+'Au noir'!EL9+Indépendants!EL9+Salariés!EC9</f>
        <v>0.999171047675817</v>
      </c>
      <c r="EM9" s="0" t="n">
        <f aca="false">Inactifs!ED9+Chômeurs!EM9+'Au noir'!EM9+Indépendants!EM9+Salariés!ED9</f>
        <v>0.99911006360792</v>
      </c>
      <c r="EN9" s="0" t="n">
        <f aca="false">Inactifs!EE9+Chômeurs!EN9+'Au noir'!EN9+Indépendants!EN9+Salariés!EE9</f>
        <v>0.999289241088615</v>
      </c>
      <c r="EO9" s="0" t="n">
        <f aca="false">Inactifs!EF9+Chômeurs!EO9+'Au noir'!EO9+Indépendants!EO9+Salariés!EF9</f>
        <v>0.999105765077753</v>
      </c>
      <c r="EP9" s="0" t="n">
        <f aca="false">Inactifs!EG9+Chômeurs!EP9+'Au noir'!EP9+Indépendants!EP9+Salariés!EG9</f>
        <v>0.998960773310186</v>
      </c>
      <c r="EQ9" s="0" t="n">
        <f aca="false">Inactifs!EH9+Chômeurs!EQ9+'Au noir'!EQ9+Indépendants!EQ9+Salariés!EH9</f>
        <v>0.998745451003657</v>
      </c>
      <c r="ER9" s="0" t="n">
        <f aca="false">Inactifs!EI9+Chômeurs!ER9+'Au noir'!ER9+Indépendants!ER9+Salariés!EI9</f>
        <v>0.998961613583456</v>
      </c>
      <c r="ES9" s="0" t="n">
        <f aca="false">Inactifs!EJ9+Chômeurs!ES9+'Au noir'!ES9+Indépendants!ES9+Salariés!EJ9</f>
        <v>0.998897083673114</v>
      </c>
      <c r="ET9" s="0" t="n">
        <f aca="false">Inactifs!EK9+Chômeurs!ET9+'Au noir'!ET9+Indépendants!ET9+Salariés!EK9</f>
        <v>0.998789174483748</v>
      </c>
      <c r="EU9" s="0" t="n">
        <f aca="false">Inactifs!EL9+Chômeurs!EU9+'Au noir'!EU9+Indépendants!EU9+Salariés!EL9</f>
        <v>0.99875085129066</v>
      </c>
      <c r="EV9" s="0" t="e">
        <f aca="false">Inactifs!EM9+Chômeurs!EV9+'Au noir'!EV9+Indépendants!EV9+Salariés!EM9</f>
        <v>#DIV/0!</v>
      </c>
      <c r="EY9" s="0" t="n">
        <v>45</v>
      </c>
      <c r="EZ9" s="0" t="n">
        <f aca="false">Inactifs!EY9+Chômeurs!EY9+'Au noir'!EY9+Indépendants!EY9+Salariés!FH9</f>
        <v>1.0000000001</v>
      </c>
      <c r="FA9" s="0" t="n">
        <f aca="false">Inactifs!EZ9+Chômeurs!EZ9+'Au noir'!EZ9+Indépendants!EZ9+Salariés!FI9</f>
        <v>1.0000000001</v>
      </c>
      <c r="FB9" s="0" t="n">
        <f aca="false">Inactifs!FA9+Chômeurs!FA9+'Au noir'!FA9+Indépendants!FA9+Salariés!FJ9</f>
        <v>1</v>
      </c>
      <c r="FC9" s="0" t="n">
        <f aca="false">Inactifs!FB9+Chômeurs!FB9+'Au noir'!FB9+Indépendants!FB9+Salariés!FK9</f>
        <v>1.0000000001</v>
      </c>
      <c r="FD9" s="0" t="n">
        <f aca="false">Inactifs!FC9+Chômeurs!FC9+'Au noir'!FC9+Indépendants!FC9+Salariés!FL9</f>
        <v>1.0000000001</v>
      </c>
      <c r="FE9" s="0" t="n">
        <f aca="false">Inactifs!FD9+Chômeurs!FD9+'Au noir'!FD9+Indépendants!FD9+Salariés!FM9</f>
        <v>1</v>
      </c>
      <c r="FF9" s="0" t="n">
        <f aca="false">Inactifs!FE9+Chômeurs!FE9+'Au noir'!FE9+Indépendants!FE9+Salariés!FN9</f>
        <v>0.9999999999</v>
      </c>
      <c r="FG9" s="0" t="n">
        <f aca="false">Inactifs!FF9+Chômeurs!FF9+'Au noir'!FF9+Indépendants!FF9+Salariés!FO9</f>
        <v>1</v>
      </c>
      <c r="FH9" s="0" t="n">
        <f aca="false">Inactifs!FG9+Chômeurs!FG9+'Au noir'!FG9+Indépendants!FG9+Salariés!FP9</f>
        <v>1</v>
      </c>
      <c r="FI9" s="0" t="n">
        <f aca="false">Inactifs!FH9+Chômeurs!FH9+'Au noir'!FH9+Indépendants!FH9+Salariés!FQ9</f>
        <v>1.0000000001</v>
      </c>
      <c r="FJ9" s="0" t="n">
        <f aca="false">Inactifs!FI9+Chômeurs!FI9+'Au noir'!FI9+Indépendants!FI9+Salariés!FR9</f>
        <v>0.9999999999</v>
      </c>
      <c r="FK9" s="0" t="n">
        <f aca="false">Inactifs!FJ9+Chômeurs!FJ9+'Au noir'!FJ9+Indépendants!FJ9+Salariés!FS9</f>
        <v>1</v>
      </c>
      <c r="FL9" s="0" t="n">
        <f aca="false">Inactifs!FK9+Chômeurs!FK9+'Au noir'!FK9+Indépendants!FK9+Salariés!FT9</f>
        <v>1</v>
      </c>
      <c r="FM9" s="0" t="n">
        <f aca="false">Inactifs!FL9+Chômeurs!FL9+'Au noir'!FL9+Indépendants!FL9+Salariés!FU9</f>
        <v>1</v>
      </c>
      <c r="FN9" s="0" t="n">
        <f aca="false">Inactifs!FM9+Chômeurs!FM9+'Au noir'!FM9+Indépendants!FM9+Salariés!FV9</f>
        <v>1.0000000001</v>
      </c>
      <c r="FO9" s="0" t="n">
        <f aca="false">Inactifs!FN9+Chômeurs!FN9+'Au noir'!FN9+Indépendants!FN9+Salariés!FW9</f>
        <v>1</v>
      </c>
      <c r="FP9" s="0" t="n">
        <f aca="false">Inactifs!FO9+Chômeurs!FO9+'Au noir'!FO9+Indépendants!FO9+Salariés!FX9</f>
        <v>1</v>
      </c>
      <c r="FQ9" s="0" t="n">
        <f aca="false">Inactifs!FP9+Chômeurs!FP9+'Au noir'!FP9+Indépendants!FP9+Salariés!FY9</f>
        <v>1</v>
      </c>
      <c r="FR9" s="0" t="n">
        <f aca="false">Inactifs!FQ9+Chômeurs!FQ9+'Au noir'!FQ9+Indépendants!FQ9+Salariés!FZ9</f>
        <v>1</v>
      </c>
      <c r="FS9" s="0" t="n">
        <f aca="false">Inactifs!FR9+Chômeurs!FR9+'Au noir'!FR9+Indépendants!FR9+Salariés!GA9</f>
        <v>1</v>
      </c>
      <c r="FT9" s="0" t="n">
        <f aca="false">Inactifs!FS9+Chômeurs!FS9+'Au noir'!FS9+Indépendants!FS9+Salariés!GB9</f>
        <v>0.9999999998</v>
      </c>
      <c r="FU9" s="0" t="n">
        <f aca="false">Inactifs!FT9+Chômeurs!FT9+'Au noir'!FT9+Indépendants!FT9+Salariés!GC9</f>
        <v>1</v>
      </c>
      <c r="FV9" s="0" t="n">
        <f aca="false">Inactifs!FU9+Chômeurs!FU9+'Au noir'!FU9+Indépendants!FU9+Salariés!GD9</f>
        <v>1.0000000001</v>
      </c>
      <c r="FW9" s="0" t="n">
        <f aca="false">Inactifs!FV9+Chômeurs!FV9+'Au noir'!FV9+Indépendants!FV9+Salariés!GE9</f>
        <v>0.9999999999</v>
      </c>
      <c r="FX9" s="0" t="n">
        <f aca="false">Inactifs!FW9+Chômeurs!FW9+'Au noir'!FW9+Indépendants!FW9+Salariés!GF9</f>
        <v>1</v>
      </c>
      <c r="FY9" s="0" t="n">
        <f aca="false">Inactifs!FX9+Chômeurs!FX9+'Au noir'!FX9+Indépendants!FX9+Salariés!GG9</f>
        <v>1.0000000001</v>
      </c>
      <c r="FZ9" s="0" t="n">
        <f aca="false">Inactifs!FY9+Chômeurs!FY9+'Au noir'!FY9+Indépendants!FY9+Salariés!GH9</f>
        <v>1.0000000001</v>
      </c>
      <c r="GA9" s="0" t="n">
        <f aca="false">Inactifs!FZ9+Chômeurs!FZ9+'Au noir'!FZ9+Indépendants!FZ9+Salariés!GI9</f>
        <v>1</v>
      </c>
      <c r="GB9" s="0" t="n">
        <f aca="false">Inactifs!GA9+Chômeurs!GA9+'Au noir'!GA9+Indépendants!GA9+Salariés!GJ9</f>
        <v>1</v>
      </c>
      <c r="GC9" s="0" t="n">
        <f aca="false">Inactifs!GB9+Chômeurs!GB9+'Au noir'!GB9+Indépendants!GB9+Salariés!GK9</f>
        <v>1</v>
      </c>
      <c r="GD9" s="0" t="n">
        <f aca="false">Inactifs!GC9+Chômeurs!GC9+'Au noir'!GC9+Indépendants!GC9+Salariés!GL9</f>
        <v>1</v>
      </c>
      <c r="GE9" s="0" t="n">
        <f aca="false">Inactifs!GD9+Chômeurs!GD9+'Au noir'!GD9+Indépendants!GD9+Salariés!GM9</f>
        <v>1</v>
      </c>
      <c r="GF9" s="0" t="n">
        <f aca="false">Inactifs!GE9+Chômeurs!GE9+'Au noir'!GE9+Indépendants!GE9+Salariés!GN9</f>
        <v>0.9999999999</v>
      </c>
      <c r="GG9" s="0" t="n">
        <f aca="false">Inactifs!GF9+Chômeurs!GF9+'Au noir'!GF9+Indépendants!GF9+Salariés!GO9</f>
        <v>1</v>
      </c>
      <c r="GH9" s="0" t="n">
        <f aca="false">Inactifs!GG9+Chômeurs!GG9+'Au noir'!GG9+Indépendants!GG9+Salariés!GP9</f>
        <v>1</v>
      </c>
      <c r="GI9" s="0" t="n">
        <f aca="false">Inactifs!GH9+Chômeurs!GH9+'Au noir'!GH9+Indépendants!GH9+Salariés!GQ9</f>
        <v>0.9999999999</v>
      </c>
      <c r="GJ9" s="0" t="n">
        <f aca="false">Inactifs!GI9+Chômeurs!GI9+'Au noir'!GI9+Indépendants!GI9+Salariés!GR9</f>
        <v>1</v>
      </c>
      <c r="GK9" s="0" t="n">
        <f aca="false">Inactifs!GJ9+Chômeurs!GJ9+'Au noir'!GJ9+Indépendants!GJ9+Salariés!GS9</f>
        <v>1</v>
      </c>
      <c r="GL9" s="0" t="n">
        <f aca="false">Inactifs!GK9+Chômeurs!GK9+'Au noir'!GK9+Indépendants!GK9+Salariés!GT9</f>
        <v>1.0000000001</v>
      </c>
      <c r="GM9" s="0" t="n">
        <f aca="false">Inactifs!GL9+Chômeurs!GL9+'Au noir'!GL9+Indépendants!GL9+Salariés!GU9</f>
        <v>0.9999999998</v>
      </c>
      <c r="GN9" s="0" t="n">
        <f aca="false">Inactifs!GM9+Chômeurs!GM9+'Au noir'!GM9+Indépendants!GM9+Salariés!GV9</f>
        <v>1</v>
      </c>
      <c r="GO9" s="0" t="n">
        <f aca="false">Inactifs!GN9+Chômeurs!GN9+'Au noir'!GN9+Indépendants!GN9+Salariés!GW9</f>
        <v>1</v>
      </c>
      <c r="GP9" s="0" t="n">
        <f aca="false">Inactifs!GO9+Chômeurs!GO9+'Au noir'!GO9+Indépendants!GO9+Salariés!GX9</f>
        <v>1</v>
      </c>
      <c r="GQ9" s="0" t="n">
        <f aca="false">Inactifs!GP9+Chômeurs!GP9+'Au noir'!GP9+Indépendants!GP9+Salariés!GY9</f>
        <v>0.9999999999</v>
      </c>
      <c r="GR9" s="0" t="n">
        <f aca="false">Inactifs!GQ9+Chômeurs!GQ9+'Au noir'!GQ9+Indépendants!GQ9+Salariés!GZ9</f>
        <v>1</v>
      </c>
      <c r="GS9" s="0" t="n">
        <f aca="false">Inactifs!GR9+Chômeurs!GR9+'Au noir'!GR9+Indépendants!GR9+Salariés!HA9</f>
        <v>1</v>
      </c>
      <c r="GT9" s="0" t="n">
        <f aca="false">Inactifs!GS9+Chômeurs!GS9+'Au noir'!GS9+Indépendants!GS9+Salariés!HB9</f>
        <v>1</v>
      </c>
      <c r="GU9" s="0" t="n">
        <f aca="false">Inactifs!GT9+Chômeurs!GT9+'Au noir'!GT9+Indépendants!GT9+Salariés!HC9</f>
        <v>0.9999999999</v>
      </c>
      <c r="GV9" s="0" t="n">
        <f aca="false">Inactifs!GU9+Chômeurs!GU9+'Au noir'!GU9+Indépendants!GU9+Salariés!HD9</f>
        <v>0.9999999999</v>
      </c>
      <c r="GW9" s="0" t="n">
        <f aca="false">Inactifs!GV9+Chômeurs!GV9+'Au noir'!GV9+Indépendants!GV9+Salariés!HE9</f>
        <v>0.9999999999</v>
      </c>
      <c r="GX9" s="0" t="n">
        <f aca="false">Inactifs!GW9+Chômeurs!GW9+'Au noir'!GW9+Indépendants!GW9+Salariés!HF9</f>
        <v>0.9999999999</v>
      </c>
      <c r="GY9" s="0" t="n">
        <f aca="false">Inactifs!GX9+Chômeurs!GX9+'Au noir'!GX9+Indépendants!GX9+Salariés!HG9</f>
        <v>0.9999999999</v>
      </c>
      <c r="GZ9" s="0" t="n">
        <f aca="false">Inactifs!GY9+Chômeurs!GY9+'Au noir'!GY9+Indépendants!GY9+Salariés!HH9</f>
        <v>1</v>
      </c>
      <c r="HA9" s="0" t="n">
        <f aca="false">Inactifs!GZ9+Chômeurs!GZ9+'Au noir'!GZ9+Indépendants!GZ9+Salariés!HI9</f>
        <v>1</v>
      </c>
      <c r="HB9" s="0" t="n">
        <f aca="false">Inactifs!HA9+Chômeurs!HA9+'Au noir'!HA9+Indépendants!HA9+Salariés!HJ9</f>
        <v>1</v>
      </c>
      <c r="HC9" s="0" t="e">
        <f aca="false">#REF!+#REF!+#REF!+#REF!+#REF!</f>
        <v>#REF!</v>
      </c>
      <c r="HD9" s="0" t="e">
        <f aca="false">#REF!+#REF!+#REF!+#REF!+#REF!</f>
        <v>#REF!</v>
      </c>
      <c r="HE9" s="0" t="e">
        <f aca="false">#REF!+#REF!+#REF!+#REF!+#REF!</f>
        <v>#REF!</v>
      </c>
      <c r="HF9" s="0" t="e">
        <f aca="false">#REF!+#REF!+#REF!+#REF!+#REF!</f>
        <v>#REF!</v>
      </c>
      <c r="HG9" s="0" t="e">
        <f aca="false">#REF!+#REF!+#REF!+#REF!+#REF!</f>
        <v>#REF!</v>
      </c>
      <c r="HH9" s="0" t="e">
        <f aca="false">#REF!+#REF!+#REF!+#REF!+#REF!</f>
        <v>#REF!</v>
      </c>
      <c r="HI9" s="0" t="e">
        <f aca="false">#REF!+#REF!+#REF!+#REF!+#REF!</f>
        <v>#REF!</v>
      </c>
      <c r="HJ9" s="0" t="e">
        <f aca="false">#REF!+#REF!+#REF!+#REF!+#REF!</f>
        <v>#REF!</v>
      </c>
      <c r="HK9" s="0" t="e">
        <f aca="false">#REF!+#REF!+#REF!+#REF!+#REF!</f>
        <v>#REF!</v>
      </c>
      <c r="HL9" s="0" t="n">
        <f aca="false">Inactifs!HK9+Chômeurs!HK9+'Au noir'!HK9+Indépendants!HK9+Salariés!HT9</f>
        <v>1.00896606222189</v>
      </c>
      <c r="HM9" s="0" t="n">
        <f aca="false">Inactifs!HL9+Chômeurs!HL9+'Au noir'!HL9+Indépendants!HL9+Salariés!HU9</f>
        <v>1</v>
      </c>
      <c r="HN9" s="0" t="n">
        <f aca="false">Inactifs!HM9+Chômeurs!HM9+'Au noir'!HM9+Indépendants!HM9+Salariés!HV9</f>
        <v>1</v>
      </c>
      <c r="HO9" s="0" t="n">
        <f aca="false">Inactifs!HN9+Chômeurs!HN9+'Au noir'!HN9+Indépendants!HN9+Salariés!HW9</f>
        <v>1</v>
      </c>
      <c r="HP9" s="0" t="n">
        <f aca="false">Inactifs!HO9+Chômeurs!HO9+'Au noir'!HO9+Indépendants!HO9+Salariés!HX9</f>
        <v>1</v>
      </c>
      <c r="HQ9" s="0" t="n">
        <f aca="false">Inactifs!HP9+Chômeurs!HP9+'Au noir'!HP9+Indépendants!HP9+Salariés!HY9</f>
        <v>1</v>
      </c>
      <c r="HR9" s="0" t="n">
        <f aca="false">Inactifs!HQ9+Chômeurs!HQ9+'Au noir'!HQ9+Indépendants!HQ9+Salariés!HZ9</f>
        <v>1</v>
      </c>
      <c r="HS9" s="0" t="n">
        <f aca="false">Inactifs!HR9+Chômeurs!HR9+'Au noir'!HR9+Indépendants!HR9+Salariés!IA9</f>
        <v>1</v>
      </c>
      <c r="HT9" s="0" t="n">
        <f aca="false">Inactifs!HS9+Chômeurs!HS9+'Au noir'!HS9+Indépendants!HS9+Salariés!IB9</f>
        <v>1</v>
      </c>
      <c r="HU9" s="0" t="n">
        <f aca="false">Inactifs!HT9+Chômeurs!HT9+'Au noir'!HT9+Indépendants!HT9+Salariés!IC9</f>
        <v>1</v>
      </c>
      <c r="HV9" s="0" t="n">
        <f aca="false">Inactifs!HU9+Chômeurs!HU9+'Au noir'!HU9+Indépendants!HU9+Salariés!ID9</f>
        <v>1</v>
      </c>
      <c r="HW9" s="0" t="n">
        <f aca="false">Inactifs!HV9+Chômeurs!HV9+'Au noir'!HV9+Indépendants!HV9+Salariés!IE9</f>
        <v>1</v>
      </c>
      <c r="HX9" s="0" t="n">
        <f aca="false">Inactifs!HW9+Chômeurs!HW9+'Au noir'!HW9+Indépendants!HW9+Salariés!IF9</f>
        <v>1</v>
      </c>
      <c r="HY9" s="0" t="n">
        <f aca="false">Inactifs!HX9+Chômeurs!HX9+'Au noir'!HX9+Indépendants!HX9+Salariés!IG9</f>
        <v>1</v>
      </c>
      <c r="HZ9" s="0" t="n">
        <f aca="false">Inactifs!HY9+Chômeurs!HY9+'Au noir'!HY9+Indépendants!HY9+Salariés!IH9</f>
        <v>1</v>
      </c>
      <c r="IA9" s="0" t="n">
        <f aca="false">Inactifs!HZ9+Chômeurs!HZ9+'Au noir'!HZ9+Indépendants!HZ9+Salariés!II9</f>
        <v>1</v>
      </c>
      <c r="IB9" s="0" t="n">
        <f aca="false">Inactifs!IA9+Chômeurs!IA9+'Au noir'!IA9+Indépendants!IA9+Salariés!IJ9</f>
        <v>1</v>
      </c>
      <c r="IC9" s="0" t="n">
        <f aca="false">Inactifs!IB9+Chômeurs!IB9+'Au noir'!IB9+Indépendants!IB9+Salariés!IK9</f>
        <v>1</v>
      </c>
      <c r="ID9" s="0" t="n">
        <f aca="false">Inactifs!IC9+Chômeurs!IC9+'Au noir'!IC9+Indépendants!IC9+Salariés!IL9</f>
        <v>1</v>
      </c>
      <c r="IE9" s="0" t="n">
        <f aca="false">Inactifs!ID9+Chômeurs!ID9+'Au noir'!ID9+Indépendants!ID9+Salariés!IM9</f>
        <v>1</v>
      </c>
      <c r="IF9" s="0" t="n">
        <f aca="false">Inactifs!IE9+Chômeurs!IE9+'Au noir'!IE9+Indépendants!IE9+Salariés!IN9</f>
        <v>1</v>
      </c>
      <c r="IG9" s="0" t="n">
        <f aca="false">Inactifs!IF9+Chômeurs!IF9+'Au noir'!IF9+Indépendants!IF9+Salariés!IO9</f>
        <v>1</v>
      </c>
      <c r="IH9" s="0" t="n">
        <f aca="false">Inactifs!IG9+Chômeurs!IG9+'Au noir'!IG9+Indépendants!IG9+Salariés!IP9</f>
        <v>1</v>
      </c>
      <c r="II9" s="0" t="n">
        <f aca="false">Inactifs!IH9+Chômeurs!IH9+'Au noir'!IH9+Indépendants!IH9+Salariés!IQ9</f>
        <v>1</v>
      </c>
      <c r="IJ9" s="0" t="n">
        <f aca="false">Inactifs!II9+Chômeurs!II9+'Au noir'!II9+Indépendants!II9+Salariés!IR9</f>
        <v>1</v>
      </c>
      <c r="IK9" s="0" t="n">
        <f aca="false">Inactifs!IJ9+Chômeurs!IJ9+'Au noir'!IJ9+Indépendants!IJ9+Salariés!IS9</f>
        <v>1</v>
      </c>
      <c r="IL9" s="0" t="n">
        <f aca="false">Inactifs!IK9+Chômeurs!IK9+'Au noir'!IK9+Indépendants!IK9+Salariés!IT9</f>
        <v>1</v>
      </c>
      <c r="IM9" s="0" t="n">
        <f aca="false">Inactifs!IL9+Chômeurs!IL9+'Au noir'!IL9+Indépendants!IL9+Salariés!IU9</f>
        <v>1</v>
      </c>
      <c r="IN9" s="0" t="n">
        <f aca="false">Inactifs!IM9+Chômeurs!IM9+'Au noir'!IM9+Indépendants!IM9+Salariés!IV9</f>
        <v>1</v>
      </c>
      <c r="IO9" s="0" t="n">
        <f aca="false">Inactifs!IN9+Chômeurs!IN9+'Au noir'!IN9+Indépendants!IN9+Salariés!IW9</f>
        <v>1</v>
      </c>
      <c r="IP9" s="0" t="n">
        <f aca="false">Inactifs!IO9+Chômeurs!IO9+'Au noir'!IO9+Indépendants!IO9+Salariés!IX9</f>
        <v>1</v>
      </c>
      <c r="IQ9" s="0" t="n">
        <f aca="false">Inactifs!IP9+Chômeurs!IP9+'Au noir'!IP9+Indépendants!IP9+Salariés!IY9</f>
        <v>1</v>
      </c>
      <c r="IR9" s="0" t="n">
        <f aca="false">Inactifs!IQ9+Chômeurs!IQ9+'Au noir'!IQ9+Indépendants!IQ9+Salariés!IZ9</f>
        <v>1</v>
      </c>
      <c r="IS9" s="0" t="n">
        <f aca="false">Inactifs!IR9+Chômeurs!IR9+'Au noir'!IR9+Indépendants!IR9+Salariés!JA9</f>
        <v>1</v>
      </c>
      <c r="IT9" s="0" t="n">
        <f aca="false">Inactifs!IS9+Chômeurs!IS9+'Au noir'!IS9+Indépendants!IS9+Salariés!JB9</f>
        <v>1</v>
      </c>
      <c r="IU9" s="0" t="n">
        <f aca="false">Inactifs!IT9+Chômeurs!IT9+'Au noir'!IT9+Indépendants!IT9+Salariés!JC9</f>
        <v>1</v>
      </c>
      <c r="IV9" s="0" t="n">
        <f aca="false">Inactifs!IU9+Chômeurs!IU9+'Au noir'!IU9+Indépendants!IU9+Salariés!JD9</f>
        <v>1</v>
      </c>
      <c r="IW9" s="0" t="n">
        <f aca="false">Inactifs!IV9+Chômeurs!IV9+'Au noir'!IV9+Indépendants!IV9+Salariés!JE9</f>
        <v>1</v>
      </c>
      <c r="IX9" s="0" t="n">
        <f aca="false">Inactifs!IW9+Chômeurs!IW9+'Au noir'!IW9+Indépendants!IW9+Salariés!JF9</f>
        <v>1</v>
      </c>
      <c r="IY9" s="0" t="n">
        <f aca="false">Inactifs!IX9+Chômeurs!IX9+'Au noir'!IX9+Indépendants!IX9+Salariés!JG9</f>
        <v>1</v>
      </c>
      <c r="IZ9" s="0" t="n">
        <f aca="false">Inactifs!IY9+Chômeurs!IY9+'Au noir'!IY9+Indépendants!IY9+Salariés!JH9</f>
        <v>1</v>
      </c>
      <c r="JA9" s="0" t="n">
        <f aca="false">Inactifs!IZ9+Chômeurs!IZ9+'Au noir'!IZ9+Indépendants!IZ9+Salariés!JI9</f>
        <v>1</v>
      </c>
      <c r="JB9" s="0" t="n">
        <f aca="false">Inactifs!JA9+Chômeurs!JA9+'Au noir'!JA9+Indépendants!JA9+Salariés!JJ9</f>
        <v>1</v>
      </c>
      <c r="JC9" s="0" t="n">
        <f aca="false">Inactifs!JB9+Chômeurs!JB9+'Au noir'!JB9+Indépendants!JB9+Salariés!JK9</f>
        <v>1</v>
      </c>
      <c r="JD9" s="0" t="n">
        <f aca="false">Inactifs!JC9+Chômeurs!JC9+'Au noir'!JC9+Indépendants!JC9+Salariés!JL9</f>
        <v>1</v>
      </c>
      <c r="JE9" s="0" t="n">
        <f aca="false">Inactifs!JD9+Chômeurs!JD9+'Au noir'!JD9+Indépendants!JD9+Salariés!JM9</f>
        <v>1</v>
      </c>
      <c r="JF9" s="0" t="n">
        <f aca="false">Inactifs!JE9+Chômeurs!JE9+'Au noir'!JE9+Indépendants!JE9+Salariés!JN9</f>
        <v>1</v>
      </c>
      <c r="JG9" s="0" t="n">
        <f aca="false">Inactifs!JF9+Chômeurs!JF9+'Au noir'!JF9+Indépendants!JF9+Salariés!JO9</f>
        <v>1</v>
      </c>
      <c r="JH9" s="0" t="n">
        <f aca="false">Inactifs!JG9+Chômeurs!JG9+'Au noir'!JG9+Indépendants!JG9+Salariés!JP9</f>
        <v>1</v>
      </c>
      <c r="JI9" s="0" t="n">
        <f aca="false">Inactifs!JH9+Chômeurs!JH9+'Au noir'!JH9+Indépendants!JH9+Salariés!JQ9</f>
        <v>1</v>
      </c>
      <c r="JJ9" s="0" t="n">
        <f aca="false">Inactifs!JI9+Chômeurs!JI9+'Au noir'!JI9+Indépendants!JI9+Salariés!JR9</f>
        <v>1</v>
      </c>
      <c r="JK9" s="0" t="n">
        <f aca="false">Inactifs!JJ9+Chômeurs!JJ9+'Au noir'!JJ9+Indépendants!JJ9+Salariés!JS9</f>
        <v>1</v>
      </c>
      <c r="JL9" s="0" t="n">
        <f aca="false">Inactifs!JK9+Chômeurs!JK9+'Au noir'!JK9+Indépendants!JK9+Salariés!JT9</f>
        <v>1</v>
      </c>
      <c r="JM9" s="0" t="n">
        <f aca="false">Inactifs!JL9+Chômeurs!JL9+'Au noir'!JL9+Indépendants!JL9+Salariés!JU9</f>
        <v>1</v>
      </c>
      <c r="JN9" s="0" t="n">
        <f aca="false">Inactifs!JM9+Chômeurs!JM9+'Au noir'!JM9+Indépendants!JM9+Salariés!JV9</f>
        <v>1</v>
      </c>
      <c r="JO9" s="0" t="n">
        <f aca="false">Inactifs!JN9+Chômeurs!JN9+'Au noir'!JN9+Indépendants!JN9+Salariés!JW9</f>
        <v>1</v>
      </c>
      <c r="JP9" s="0" t="n">
        <f aca="false">Inactifs!JO9+Chômeurs!JO9+'Au noir'!JO9+Indépendants!JO9+Salariés!JX9</f>
        <v>1</v>
      </c>
      <c r="JQ9" s="0" t="n">
        <f aca="false">Inactifs!JP9+Chômeurs!JP9+'Au noir'!JP9+Indépendants!JP9+Salariés!JY9</f>
        <v>1</v>
      </c>
      <c r="JR9" s="0" t="n">
        <f aca="false">Inactifs!JQ9+Chômeurs!JQ9+'Au noir'!JQ9+Indépendants!JQ9+Salariés!JZ9</f>
        <v>1</v>
      </c>
      <c r="JS9" s="0" t="n">
        <f aca="false">Inactifs!JR9+Chômeurs!JR9+'Au noir'!JR9+Indépendants!JR9+Salariés!KA9</f>
        <v>1</v>
      </c>
      <c r="JT9" s="0" t="n">
        <f aca="false">Inactifs!JS9+Chômeurs!JS9+'Au noir'!JS9+Indépendants!JS9+Salariés!KB9</f>
        <v>1</v>
      </c>
      <c r="JU9" s="0" t="n">
        <f aca="false">Inactifs!JT9+Chômeurs!JT9+'Au noir'!JT9+Indépendants!JT9+Salariés!KC9</f>
        <v>1</v>
      </c>
      <c r="JV9" s="0" t="n">
        <f aca="false">Inactifs!JU9+Chômeurs!JU9+'Au noir'!JU9+Indépendants!JU9+Salariés!KD9</f>
        <v>1</v>
      </c>
      <c r="JW9" s="0" t="n">
        <f aca="false">Inactifs!JV9+Chômeurs!JV9+'Au noir'!JV9+Indépendants!JV9+Salariés!KE9</f>
        <v>1</v>
      </c>
      <c r="JX9" s="0" t="n">
        <f aca="false">Inactifs!JW9+Chômeurs!JW9+'Au noir'!JW9+Indépendants!JW9+Salariés!KF9</f>
        <v>1</v>
      </c>
      <c r="JY9" s="0" t="n">
        <f aca="false">Inactifs!JX9+Chômeurs!JX9+'Au noir'!JX9+Indépendants!JX9+Salariés!KG9</f>
        <v>1</v>
      </c>
      <c r="JZ9" s="0" t="n">
        <f aca="false">Inactifs!JY9+Chômeurs!JY9+'Au noir'!JY9+Indépendants!JY9+Salariés!KH9</f>
        <v>1</v>
      </c>
      <c r="KA9" s="0" t="n">
        <f aca="false">Inactifs!JZ9+Chômeurs!JZ9+'Au noir'!JZ9+Indépendants!JZ9+Salariés!KI9</f>
        <v>1</v>
      </c>
      <c r="KB9" s="0" t="n">
        <f aca="false">Inactifs!KA9+Chômeurs!KA9+'Au noir'!KA9+Indépendants!KA9+Salariés!KJ9</f>
        <v>1</v>
      </c>
      <c r="KC9" s="0" t="n">
        <f aca="false">Inactifs!KB9+Chômeurs!KB9+'Au noir'!KB9+Indépendants!KB9+Salariés!KK9</f>
        <v>1</v>
      </c>
      <c r="KD9" s="0" t="n">
        <f aca="false">Inactifs!KC9+Chômeurs!KC9+'Au noir'!KC9+Indépendants!KC9+Salariés!KL9</f>
        <v>1</v>
      </c>
      <c r="KE9" s="0" t="n">
        <f aca="false">Inactifs!KD9+Chômeurs!KD9+'Au noir'!KD9+Indépendants!KD9+Salariés!KM9</f>
        <v>1</v>
      </c>
      <c r="KF9" s="0" t="n">
        <f aca="false">Inactifs!KE9+Chômeurs!KE9+'Au noir'!KE9+Indépendants!KE9+Salariés!KN9</f>
        <v>1</v>
      </c>
      <c r="KG9" s="0" t="n">
        <f aca="false">Inactifs!KF9+Chômeurs!KF9+'Au noir'!KF9+Indépendants!KF9+Salariés!KO9</f>
        <v>1</v>
      </c>
      <c r="KH9" s="0" t="n">
        <f aca="false">Inactifs!KG9+Chômeurs!KG9+'Au noir'!KG9+Indépendants!KG9+Salariés!KP9</f>
        <v>1</v>
      </c>
      <c r="KI9" s="0" t="n">
        <f aca="false">Inactifs!KH9+Chômeurs!KH9+'Au noir'!KH9+Indépendants!KH9+Salariés!KQ9</f>
        <v>1</v>
      </c>
      <c r="KJ9" s="0" t="n">
        <f aca="false">Inactifs!KI9+Chômeurs!KI9+'Au noir'!KI9+Indépendants!KI9+Salariés!KR9</f>
        <v>1</v>
      </c>
      <c r="KK9" s="0" t="n">
        <f aca="false">Inactifs!KJ9+Chômeurs!KJ9+'Au noir'!KJ9+Indépendants!KJ9+Salariés!KS9</f>
        <v>1</v>
      </c>
      <c r="KL9" s="0" t="n">
        <f aca="false">Inactifs!KK9+Chômeurs!KK9+'Au noir'!KK9+Indépendants!KK9+Salariés!KT9</f>
        <v>1</v>
      </c>
      <c r="KM9" s="0" t="n">
        <f aca="false">Inactifs!KL9+Chômeurs!KL9+'Au noir'!KL9+Indépendants!KL9+Salariés!KU9</f>
        <v>1</v>
      </c>
      <c r="KN9" s="0" t="n">
        <f aca="false">Inactifs!KM9+Chômeurs!KM9+'Au noir'!KM9+Indépendants!KM9+Salariés!KV9</f>
        <v>1</v>
      </c>
      <c r="KO9" s="0" t="n">
        <f aca="false">Inactifs!KN9+Chômeurs!KN9+'Au noir'!KN9+Indépendants!KN9+Salariés!KW9</f>
        <v>1</v>
      </c>
      <c r="KP9" s="0" t="n">
        <f aca="false">Inactifs!KO9+Chômeurs!KO9+'Au noir'!KO9+Indépendants!KO9+Salariés!KX9</f>
        <v>1</v>
      </c>
      <c r="KQ9" s="0" t="n">
        <f aca="false">Inactifs!KP9+Chômeurs!KP9+'Au noir'!KP9+Indépendants!KP9+Salariés!KY9</f>
        <v>1</v>
      </c>
      <c r="KR9" s="0" t="n">
        <f aca="false">Inactifs!KQ9+Chômeurs!KQ9+'Au noir'!KQ9+Indépendants!KQ9+Salariés!KZ9</f>
        <v>1</v>
      </c>
      <c r="KS9" s="0" t="n">
        <f aca="false">Inactifs!KR9+Chômeurs!KR9+'Au noir'!KR9+Indépendants!KR9+Salariés!LA9</f>
        <v>1</v>
      </c>
      <c r="KT9" s="0" t="e">
        <f aca="false">Inactifs!KS9+Chômeurs!KS9+'Au noir'!KS9+Indépendants!KS9+Salariés!LB9</f>
        <v>#DIV/0!</v>
      </c>
    </row>
    <row r="10" customFormat="false" ht="12.85" hidden="false" customHeight="false" outlineLevel="0" collapsed="false">
      <c r="A10" s="0" t="n">
        <v>50</v>
      </c>
      <c r="B10" s="0" t="n">
        <f aca="false">Inactifs!B10+Chômeurs!B10+'Au noir'!B10+Indépendants!B10+Salariés!B10</f>
        <v>1.0000000001</v>
      </c>
      <c r="C10" s="0" t="n">
        <f aca="false">Inactifs!C10+Chômeurs!C10+'Au noir'!C10+Indépendants!C10+Salariés!C10</f>
        <v>1</v>
      </c>
      <c r="D10" s="0" t="n">
        <f aca="false">Inactifs!D10+Chômeurs!D10+'Au noir'!D10+Indépendants!D10+Salariés!D10</f>
        <v>1</v>
      </c>
      <c r="E10" s="0" t="n">
        <f aca="false">Inactifs!E10+Chômeurs!E10+'Au noir'!E10+Indépendants!E10+Salariés!E10</f>
        <v>1.0000000001</v>
      </c>
      <c r="F10" s="0" t="n">
        <f aca="false">Inactifs!F10+Chômeurs!F10+'Au noir'!F10+Indépendants!F10+Salariés!F10</f>
        <v>0.9999999999</v>
      </c>
      <c r="G10" s="0" t="n">
        <f aca="false">Inactifs!G10+Chômeurs!G10+'Au noir'!G10+Indépendants!G10+Salariés!G10</f>
        <v>1</v>
      </c>
      <c r="H10" s="0" t="n">
        <f aca="false">Inactifs!H10+Chômeurs!H10+'Au noir'!H10+Indépendants!H10+Salariés!H10</f>
        <v>1</v>
      </c>
      <c r="I10" s="0" t="n">
        <f aca="false">Inactifs!I10+Chômeurs!I10+'Au noir'!I10+Indépendants!I10+Salariés!I10</f>
        <v>1</v>
      </c>
      <c r="J10" s="0" t="n">
        <f aca="false">Inactifs!J10+Chômeurs!J10+'Au noir'!J10+Indépendants!J10+Salariés!J10</f>
        <v>1</v>
      </c>
      <c r="K10" s="0" t="n">
        <f aca="false">Inactifs!K10+Chômeurs!K10+'Au noir'!K10+Indépendants!K10+Salariés!K10</f>
        <v>0.9999999999</v>
      </c>
      <c r="L10" s="0" t="n">
        <f aca="false">Inactifs!L10+Chômeurs!L10+'Au noir'!L10+Indépendants!L10+Salariés!L10</f>
        <v>1</v>
      </c>
      <c r="M10" s="0" t="n">
        <f aca="false">Inactifs!M10+Chômeurs!M10+'Au noir'!M10+Indépendants!M10+Salariés!M10</f>
        <v>0.9999999999</v>
      </c>
      <c r="N10" s="0" t="n">
        <f aca="false">Inactifs!N10+Chômeurs!N10+'Au noir'!N10+Indépendants!N10+Salariés!N10</f>
        <v>1</v>
      </c>
      <c r="O10" s="0" t="n">
        <f aca="false">Inactifs!O10+Chômeurs!O10+'Au noir'!O10+Indépendants!O10+Salariés!O10</f>
        <v>0.9999999999</v>
      </c>
      <c r="P10" s="0" t="n">
        <f aca="false">Inactifs!P10+Chômeurs!P10+'Au noir'!P10+Indépendants!P10+Salariés!P10</f>
        <v>1</v>
      </c>
      <c r="Q10" s="0" t="n">
        <f aca="false">Inactifs!Q10+Chômeurs!Q10+'Au noir'!Q10+Indépendants!Q10+Salariés!Q10</f>
        <v>1</v>
      </c>
      <c r="R10" s="0" t="n">
        <f aca="false">Inactifs!R10+Chômeurs!R10+'Au noir'!R10+Indépendants!R10+Salariés!R10</f>
        <v>1.0000000001</v>
      </c>
      <c r="S10" s="0" t="n">
        <f aca="false">Inactifs!S10+Chômeurs!S10+'Au noir'!S10+Indépendants!S10+Salariés!S10</f>
        <v>1.0000000001</v>
      </c>
      <c r="T10" s="0" t="n">
        <f aca="false">Inactifs!T10+Chômeurs!T10+'Au noir'!T10+Indépendants!T10+Salariés!T10</f>
        <v>0.9999999999</v>
      </c>
      <c r="U10" s="0" t="n">
        <f aca="false">Inactifs!U10+Chômeurs!U10+'Au noir'!U10+Indépendants!U10+Salariés!U10</f>
        <v>1</v>
      </c>
      <c r="V10" s="0" t="n">
        <f aca="false">Inactifs!V10+Chômeurs!V10+'Au noir'!V10+Indépendants!V10+Salariés!V10</f>
        <v>0.9999999999</v>
      </c>
      <c r="W10" s="0" t="n">
        <f aca="false">Inactifs!W10+Chômeurs!W10+'Au noir'!W10+Indépendants!W10+Salariés!W10</f>
        <v>1</v>
      </c>
      <c r="X10" s="0" t="n">
        <f aca="false">Inactifs!X10+Chômeurs!X10+'Au noir'!X10+Indépendants!X10+Salariés!X10</f>
        <v>1</v>
      </c>
      <c r="Y10" s="0" t="n">
        <f aca="false">Inactifs!Y10+Chômeurs!Y10+'Au noir'!Y10+Indépendants!Y10+Salariés!Y10</f>
        <v>1</v>
      </c>
      <c r="Z10" s="0" t="n">
        <f aca="false">Inactifs!Z10+Chômeurs!Z10+'Au noir'!Z10+Indépendants!Z10+Salariés!Z10</f>
        <v>0.9999999999</v>
      </c>
      <c r="AA10" s="0" t="n">
        <f aca="false">Inactifs!AA10+Chômeurs!AA10+'Au noir'!AA10+Indépendants!AA10+Salariés!AA10</f>
        <v>1</v>
      </c>
      <c r="AB10" s="0" t="n">
        <f aca="false">Inactifs!AB10+Chômeurs!AB10+'Au noir'!AB10+Indépendants!AB10+Salariés!AB10</f>
        <v>1.0000000001</v>
      </c>
      <c r="AC10" s="0" t="n">
        <f aca="false">Inactifs!AC10+Chômeurs!AC10+'Au noir'!AC10+Indépendants!AC10+Salariés!AC10</f>
        <v>1</v>
      </c>
      <c r="AD10" s="0" t="n">
        <f aca="false">Inactifs!AD10+Chômeurs!AD10+'Au noir'!AD10+Indépendants!AD10+Salariés!AD10</f>
        <v>1</v>
      </c>
      <c r="AE10" s="0" t="n">
        <f aca="false">Inactifs!AE10+Chômeurs!AE10+'Au noir'!AE10+Indépendants!AE10+Salariés!AE10</f>
        <v>0.9999999999</v>
      </c>
      <c r="AF10" s="0" t="n">
        <f aca="false">Inactifs!AF10+Chômeurs!AF10+'Au noir'!AF10+Indépendants!AF10+Salariés!AF10</f>
        <v>1.0000000001</v>
      </c>
      <c r="AG10" s="0" t="n">
        <f aca="false">Inactifs!AG10+Chômeurs!AG10+'Au noir'!AG10+Indépendants!AG10+Salariés!AG10</f>
        <v>1</v>
      </c>
      <c r="AH10" s="0" t="n">
        <f aca="false">Inactifs!AH10+Chômeurs!AH10+'Au noir'!AH10+Indépendants!AH10+Salariés!AH10</f>
        <v>0.9999999999</v>
      </c>
      <c r="AI10" s="0" t="n">
        <f aca="false">Inactifs!AI10+Chômeurs!AI10+'Au noir'!AI10+Indépendants!AI10+Salariés!AI10</f>
        <v>1</v>
      </c>
      <c r="AJ10" s="0" t="n">
        <f aca="false">Inactifs!AJ10+Chômeurs!AJ10+'Au noir'!AJ10+Indépendants!AJ10+Salariés!AJ10</f>
        <v>0.9999999999</v>
      </c>
      <c r="AK10" s="0" t="n">
        <f aca="false">Inactifs!AK10+Chômeurs!AK10+'Au noir'!AK10+Indépendants!AK10+Salariés!AK10</f>
        <v>1</v>
      </c>
      <c r="AL10" s="0" t="n">
        <f aca="false">Inactifs!AL10+Chômeurs!AL10+'Au noir'!AL10+Indépendants!AL10+Salariés!AL10</f>
        <v>0.9999999999</v>
      </c>
      <c r="AM10" s="0" t="n">
        <f aca="false">Inactifs!AM10+Chômeurs!AM10+'Au noir'!AM10+Indépendants!AM10+Salariés!AM10</f>
        <v>1</v>
      </c>
      <c r="AN10" s="0" t="n">
        <f aca="false">Inactifs!AN10+Chômeurs!AN10+'Au noir'!AN10+Indépendants!AN10+Salariés!AN10</f>
        <v>1</v>
      </c>
      <c r="AO10" s="0" t="n">
        <f aca="false">Inactifs!AO10+Chômeurs!AO10+'Au noir'!AO10+Indépendants!AO10+Salariés!AO10</f>
        <v>0.9999999999</v>
      </c>
      <c r="AP10" s="0" t="n">
        <f aca="false">Inactifs!AP10+Chômeurs!AP10+'Au noir'!AP10+Indépendants!AP10+Salariés!AP10</f>
        <v>1</v>
      </c>
      <c r="AQ10" s="0" t="n">
        <f aca="false">Inactifs!AQ10+Chômeurs!AQ10+'Au noir'!AQ10+Indépendants!AQ10+Salariés!AQ10</f>
        <v>1</v>
      </c>
      <c r="AR10" s="0" t="n">
        <f aca="false">Inactifs!AR10+Chômeurs!AR10+'Au noir'!AR10+Indépendants!AR10+Salariés!AR10</f>
        <v>1</v>
      </c>
      <c r="AS10" s="0" t="n">
        <f aca="false">Inactifs!AS10+Chômeurs!AS10+'Au noir'!AS10+Indépendants!AS10+Salariés!AS10</f>
        <v>0.9999999999</v>
      </c>
      <c r="AT10" s="0" t="n">
        <f aca="false">Inactifs!AT10+Chômeurs!AT10+'Au noir'!AT10+Indépendants!AT10+Salariés!AT10</f>
        <v>1</v>
      </c>
      <c r="AU10" s="0" t="n">
        <f aca="false">Inactifs!AU10+Chômeurs!AU10+'Au noir'!AU10+Indépendants!AU10+Salariés!AU10</f>
        <v>1</v>
      </c>
      <c r="AV10" s="0" t="n">
        <f aca="false">Inactifs!AV10+Chômeurs!AV10+'Au noir'!AV10+Indépendants!AV10+Salariés!AV10</f>
        <v>1</v>
      </c>
      <c r="AW10" s="0" t="n">
        <f aca="false">Inactifs!AW10+Chômeurs!AW10+'Au noir'!AW10+Indépendants!AW10+Salariés!AW10</f>
        <v>1.0000000001</v>
      </c>
      <c r="AX10" s="0" t="n">
        <f aca="false">Inactifs!AX10+Chômeurs!AX10+'Au noir'!AX10+Indépendants!AX10+Salariés!AX10</f>
        <v>1.000000000075</v>
      </c>
      <c r="AY10" s="0" t="n">
        <f aca="false">Inactifs!AY10+Chômeurs!AY10+'Au noir'!AY10+Indépendants!AY10+Salariés!AY10</f>
        <v>1.00000000005</v>
      </c>
      <c r="AZ10" s="0" t="n">
        <f aca="false">Inactifs!AZ10+Chômeurs!AZ10+'Au noir'!AZ10+Indépendants!AZ10+Salariés!AZ10</f>
        <v>1.000000000025</v>
      </c>
      <c r="BA10" s="0" t="n">
        <f aca="false">Inactifs!BA10+Chômeurs!BA10+'Au noir'!BA10+Indépendants!BA10+Salariés!BA10</f>
        <v>1</v>
      </c>
      <c r="BB10" s="0" t="n">
        <f aca="false">Inactifs!BB10+Chômeurs!BB10+'Au noir'!BB10+Indépendants!BB10+Salariés!BB10</f>
        <v>1</v>
      </c>
      <c r="BC10" s="0" t="n">
        <f aca="false">Inactifs!BC10+Chômeurs!BC10+'Au noir'!BC10+Indépendants!BC10+Salariés!BC10</f>
        <v>1.0000000001</v>
      </c>
      <c r="BD10" s="0" t="n">
        <f aca="false">Inactifs!BD10+Chômeurs!BD10+'Au noir'!BD10+Indépendants!BD10+Salariés!BD10</f>
        <v>0.9999999999</v>
      </c>
      <c r="BE10" s="0" t="e">
        <f aca="false">Inactifs!BE10+#REF!+#REF!+#REF!+#REF!</f>
        <v>#REF!</v>
      </c>
      <c r="BF10" s="0" t="e">
        <f aca="false">Inactifs!BF10+#REF!+#REF!+#REF!+#REF!</f>
        <v>#REF!</v>
      </c>
      <c r="BG10" s="0" t="e">
        <f aca="false">Inactifs!BG10+#REF!+#REF!+#REF!+#REF!</f>
        <v>#REF!</v>
      </c>
      <c r="BH10" s="0" t="e">
        <f aca="false">Inactifs!BH10+#REF!+#REF!+#REF!+#REF!</f>
        <v>#REF!</v>
      </c>
      <c r="BI10" s="0" t="e">
        <f aca="false">Inactifs!BI10+#REF!+#REF!+#REF!+#REF!</f>
        <v>#REF!</v>
      </c>
      <c r="BJ10" s="0" t="e">
        <f aca="false">Inactifs!BJ10+#REF!+#REF!+#REF!+#REF!</f>
        <v>#REF!</v>
      </c>
      <c r="BK10" s="0" t="e">
        <f aca="false">Inactifs!BK10+#REF!+#REF!+#REF!+#REF!</f>
        <v>#REF!</v>
      </c>
      <c r="BL10" s="0" t="e">
        <f aca="false">Inactifs!BL10+#REF!+#REF!+#REF!+#REF!</f>
        <v>#REF!</v>
      </c>
      <c r="BM10" s="0" t="e">
        <f aca="false">Inactifs!BM10+#REF!+#REF!+#REF!+#REF!</f>
        <v>#REF!</v>
      </c>
      <c r="BN10" s="0" t="e">
        <f aca="false">#REF!+Chômeurs!BN10+'Au noir'!BN10+Indépendants!BN10+#REF!</f>
        <v>#REF!</v>
      </c>
      <c r="BO10" s="0" t="e">
        <f aca="false">#REF!+Chômeurs!BO10+'Au noir'!BO10+Indépendants!BO10+#REF!</f>
        <v>#REF!</v>
      </c>
      <c r="BP10" s="0" t="e">
        <f aca="false">#REF!+Chômeurs!BP10+'Au noir'!BP10+Indépendants!BP10+#REF!</f>
        <v>#REF!</v>
      </c>
      <c r="BQ10" s="0" t="e">
        <f aca="false">#REF!+Chômeurs!BQ10+'Au noir'!BQ10+Indépendants!BQ10+#REF!</f>
        <v>#REF!</v>
      </c>
      <c r="BR10" s="0" t="e">
        <f aca="false">#REF!+Chômeurs!BR10+'Au noir'!BR10+Indépendants!BR10+#REF!</f>
        <v>#REF!</v>
      </c>
      <c r="BS10" s="0" t="e">
        <f aca="false">#REF!+Chômeurs!BS10+'Au noir'!BS10+Indépendants!BS10+#REF!</f>
        <v>#REF!</v>
      </c>
      <c r="BT10" s="0" t="e">
        <f aca="false">#REF!+Chômeurs!BT10+'Au noir'!BT10+Indépendants!BT10+#REF!</f>
        <v>#REF!</v>
      </c>
      <c r="BU10" s="0" t="e">
        <f aca="false">#REF!+Chômeurs!BU10+'Au noir'!BU10+Indépendants!BU10+#REF!</f>
        <v>#REF!</v>
      </c>
      <c r="BV10" s="0" t="e">
        <f aca="false">#REF!+Chômeurs!BV10+'Au noir'!BV10+Indépendants!BV10+#REF!</f>
        <v>#REF!</v>
      </c>
      <c r="BW10" s="0" t="n">
        <f aca="false">Inactifs!BN10+Chômeurs!BW10+'Au noir'!BW10+Indépendants!BW10+Salariés!BN10</f>
        <v>1.0009536615352</v>
      </c>
      <c r="BX10" s="0" t="n">
        <f aca="false">Inactifs!BO10+Chômeurs!BX10+'Au noir'!BX10+Indépendants!BX10+Salariés!BO10</f>
        <v>0.999579539864253</v>
      </c>
      <c r="BY10" s="0" t="n">
        <f aca="false">Inactifs!BP10+Chômeurs!BY10+'Au noir'!BY10+Indépendants!BY10+Salariés!BP10</f>
        <v>0.998165906320138</v>
      </c>
      <c r="BZ10" s="0" t="n">
        <f aca="false">Inactifs!BQ10+Chômeurs!BZ10+'Au noir'!BZ10+Indépendants!BZ10+Salariés!BQ10</f>
        <v>0.996585499524366</v>
      </c>
      <c r="CA10" s="0" t="n">
        <f aca="false">Inactifs!BR10+Chômeurs!CA10+'Au noir'!CA10+Indépendants!CA10+Salariés!BR10</f>
        <v>0.99726846595245</v>
      </c>
      <c r="CB10" s="0" t="n">
        <f aca="false">Inactifs!BS10+Chômeurs!CB10+'Au noir'!CB10+Indépendants!CB10+Salariés!BS10</f>
        <v>0.997982744132063</v>
      </c>
      <c r="CC10" s="0" t="n">
        <f aca="false">Inactifs!BT10+Chômeurs!CC10+'Au noir'!CC10+Indépendants!CC10+Salariés!BT10</f>
        <v>0.99798187514392</v>
      </c>
      <c r="CD10" s="0" t="n">
        <f aca="false">Inactifs!BU10+Chômeurs!CD10+'Au noir'!CD10+Indépendants!CD10+Salariés!BU10</f>
        <v>0.998717840421037</v>
      </c>
      <c r="CE10" s="0" t="n">
        <f aca="false">Inactifs!BV10+Chômeurs!CE10+'Au noir'!CE10+Indépendants!CE10+Salariés!BV10</f>
        <v>0.998763493902689</v>
      </c>
      <c r="CF10" s="0" t="n">
        <f aca="false">Inactifs!BW10+Chômeurs!CF10+'Au noir'!CF10+Indépendants!CF10+Salariés!BW10</f>
        <v>0.998604196641036</v>
      </c>
      <c r="CG10" s="0" t="n">
        <f aca="false">Inactifs!BX10+Chômeurs!CG10+'Au noir'!CG10+Indépendants!CG10+Salariés!BX10</f>
        <v>0.998394832744399</v>
      </c>
      <c r="CH10" s="0" t="n">
        <f aca="false">Inactifs!BY10+Chômeurs!CH10+'Au noir'!CH10+Indépendants!CH10+Salariés!BY10</f>
        <v>0.998798323645226</v>
      </c>
      <c r="CI10" s="0" t="n">
        <f aca="false">Inactifs!BZ10+Chômeurs!CI10+'Au noir'!CI10+Indépendants!CI10+Salariés!BZ10</f>
        <v>0.999047697446196</v>
      </c>
      <c r="CJ10" s="0" t="n">
        <f aca="false">Inactifs!CA10+Chômeurs!CJ10+'Au noir'!CJ10+Indépendants!CJ10+Salariés!CA10</f>
        <v>0.998930607034642</v>
      </c>
      <c r="CK10" s="0" t="n">
        <f aca="false">Inactifs!CB10+Chômeurs!CK10+'Au noir'!CK10+Indépendants!CK10+Salariés!CB10</f>
        <v>0.999013000905764</v>
      </c>
      <c r="CL10" s="0" t="n">
        <f aca="false">Inactifs!CC10+Chômeurs!CL10+'Au noir'!CL10+Indépendants!CL10+Salariés!CC10</f>
        <v>0.999207636521009</v>
      </c>
      <c r="CM10" s="0" t="n">
        <f aca="false">Inactifs!CD10+Chômeurs!CM10+'Au noir'!CM10+Indépendants!CM10+Salariés!CD10</f>
        <v>0.998756963188077</v>
      </c>
      <c r="CN10" s="0" t="n">
        <f aca="false">Inactifs!CE10+Chômeurs!CN10+'Au noir'!CN10+Indépendants!CN10+Salariés!CE10</f>
        <v>0.998755623002526</v>
      </c>
      <c r="CO10" s="0" t="n">
        <f aca="false">Inactifs!CF10+Chômeurs!CO10+'Au noir'!CO10+Indépendants!CO10+Salariés!CF10</f>
        <v>0.998932792611256</v>
      </c>
      <c r="CP10" s="0" t="n">
        <f aca="false">Inactifs!CG10+Chômeurs!CP10+'Au noir'!CP10+Indépendants!CP10+Salariés!CG10</f>
        <v>0.99962463664544</v>
      </c>
      <c r="CQ10" s="0" t="n">
        <f aca="false">Inactifs!CH10+Chômeurs!CQ10+'Au noir'!CQ10+Indépendants!CQ10+Salariés!CH10</f>
        <v>0.999060432753132</v>
      </c>
      <c r="CR10" s="0" t="n">
        <f aca="false">Inactifs!CI10+Chômeurs!CR10+'Au noir'!CR10+Indépendants!CR10+Salariés!CI10</f>
        <v>0.999004740139341</v>
      </c>
      <c r="CS10" s="0" t="n">
        <f aca="false">Inactifs!CJ10+Chômeurs!CS10+'Au noir'!CS10+Indépendants!CS10+Salariés!CJ10</f>
        <v>0.998940123455795</v>
      </c>
      <c r="CT10" s="0" t="n">
        <f aca="false">Inactifs!CK10+Chômeurs!CT10+'Au noir'!CT10+Indépendants!CT10+Salariés!CK10</f>
        <v>0.998687757958025</v>
      </c>
      <c r="CU10" s="0" t="n">
        <f aca="false">Inactifs!CL10+Chômeurs!CU10+'Au noir'!CU10+Indépendants!CU10+Salariés!CL10</f>
        <v>0.999069234705848</v>
      </c>
      <c r="CV10" s="0" t="n">
        <f aca="false">Inactifs!CM10+Chômeurs!CV10+'Au noir'!CV10+Indépendants!CV10+Salariés!CM10</f>
        <v>0.999498575534</v>
      </c>
      <c r="CW10" s="0" t="n">
        <f aca="false">Inactifs!CN10+Chômeurs!CW10+'Au noir'!CW10+Indépendants!CW10+Salariés!CN10</f>
        <v>0.999299366162818</v>
      </c>
      <c r="CX10" s="0" t="n">
        <f aca="false">Inactifs!CO10+Chômeurs!CX10+'Au noir'!CX10+Indépendants!CX10+Salariés!CO10</f>
        <v>0.998597470341513</v>
      </c>
      <c r="CY10" s="0" t="n">
        <f aca="false">Inactifs!CP10+Chômeurs!CY10+'Au noir'!CY10+Indépendants!CY10+Salariés!CP10</f>
        <v>0.998276871843351</v>
      </c>
      <c r="CZ10" s="0" t="n">
        <f aca="false">Inactifs!CQ10+Chômeurs!CZ10+'Au noir'!CZ10+Indépendants!CZ10+Salariés!CQ10</f>
        <v>0.998690420261081</v>
      </c>
      <c r="DA10" s="0" t="n">
        <f aca="false">Inactifs!CR10+Chômeurs!DA10+'Au noir'!DA10+Indépendants!DA10+Salariés!CR10</f>
        <v>0.998484830397381</v>
      </c>
      <c r="DB10" s="0" t="n">
        <f aca="false">Inactifs!CS10+Chômeurs!DB10+'Au noir'!DB10+Indépendants!DB10+Salariés!CS10</f>
        <v>0.998385118486429</v>
      </c>
      <c r="DC10" s="0" t="n">
        <f aca="false">Inactifs!CT10+Chômeurs!DC10+'Au noir'!DC10+Indépendants!DC10+Salariés!CT10</f>
        <v>0.99844213257618</v>
      </c>
      <c r="DD10" s="0" t="n">
        <f aca="false">Inactifs!CU10+Chômeurs!DD10+'Au noir'!DD10+Indépendants!DD10+Salariés!CU10</f>
        <v>0.997710334646258</v>
      </c>
      <c r="DE10" s="0" t="n">
        <f aca="false">Inactifs!CV10+Chômeurs!DE10+'Au noir'!DE10+Indépendants!DE10+Salariés!CV10</f>
        <v>0.997342223294716</v>
      </c>
      <c r="DF10" s="0" t="n">
        <f aca="false">Inactifs!CW10+Chômeurs!DF10+'Au noir'!DF10+Indépendants!DF10+Salariés!CW10</f>
        <v>0.997315026262026</v>
      </c>
      <c r="DG10" s="0" t="n">
        <f aca="false">Inactifs!CX10+Chômeurs!DG10+'Au noir'!DG10+Indépendants!DG10+Salariés!CX10</f>
        <v>0.997356490234015</v>
      </c>
      <c r="DH10" s="0" t="n">
        <f aca="false">Inactifs!CY10+Chômeurs!DH10+'Au noir'!DH10+Indépendants!DH10+Salariés!CY10</f>
        <v>0.997196859366956</v>
      </c>
      <c r="DI10" s="0" t="n">
        <f aca="false">Inactifs!CZ10+Chômeurs!DI10+'Au noir'!DI10+Indépendants!DI10+Salariés!CZ10</f>
        <v>0.996716660509956</v>
      </c>
      <c r="DJ10" s="0" t="n">
        <f aca="false">Inactifs!DA10+Chômeurs!DJ10+'Au noir'!DJ10+Indépendants!DJ10+Salariés!DA10</f>
        <v>0.996171817457509</v>
      </c>
      <c r="DK10" s="0" t="n">
        <f aca="false">Inactifs!DB10+Chômeurs!DK10+'Au noir'!DK10+Indépendants!DK10+Salariés!DB10</f>
        <v>0.995793896282914</v>
      </c>
      <c r="DL10" s="0" t="n">
        <f aca="false">Inactifs!DC10+Chômeurs!DL10+'Au noir'!DL10+Indépendants!DL10+Salariés!DC10</f>
        <v>0.995367228531963</v>
      </c>
      <c r="DM10" s="0" t="n">
        <f aca="false">Inactifs!DD10+Chômeurs!DM10+'Au noir'!DM10+Indépendants!DM10+Salariés!DD10</f>
        <v>0.995698643967669</v>
      </c>
      <c r="DN10" s="0" t="n">
        <f aca="false">Inactifs!DE10+Chômeurs!DN10+'Au noir'!DN10+Indépendants!DN10+Salariés!DE10</f>
        <v>0.995367164659487</v>
      </c>
      <c r="DO10" s="0" t="n">
        <f aca="false">Inactifs!DF10+Chômeurs!DO10+'Au noir'!DO10+Indépendants!DO10+Salariés!DF10</f>
        <v>0.9954324242342</v>
      </c>
      <c r="DP10" s="0" t="n">
        <f aca="false">Inactifs!DG10+Chômeurs!DP10+'Au noir'!DP10+Indépendants!DP10+Salariés!DG10</f>
        <v>0.995347970457943</v>
      </c>
      <c r="DQ10" s="0" t="n">
        <f aca="false">Inactifs!DH10+Chômeurs!DQ10+'Au noir'!DQ10+Indépendants!DQ10+Salariés!DH10</f>
        <v>0.99519915962211</v>
      </c>
      <c r="DR10" s="0" t="n">
        <f aca="false">Inactifs!DI10+Chômeurs!DR10+'Au noir'!DR10+Indépendants!DR10+Salariés!DI10</f>
        <v>0.995100380138309</v>
      </c>
      <c r="DS10" s="0" t="n">
        <f aca="false">Inactifs!DJ10+Chômeurs!DS10+'Au noir'!DS10+Indépendants!DS10+Salariés!DJ10</f>
        <v>0.995465259009229</v>
      </c>
      <c r="DT10" s="0" t="n">
        <f aca="false">Inactifs!DK10+Chômeurs!DT10+'Au noir'!DT10+Indépendants!DT10+Salariés!DK10</f>
        <v>0.995899675298602</v>
      </c>
      <c r="DU10" s="0" t="n">
        <f aca="false">Inactifs!DL10+Chômeurs!DU10+'Au noir'!DU10+Indépendants!DU10+Salariés!DL10</f>
        <v>0.9961050415873</v>
      </c>
      <c r="DV10" s="0" t="n">
        <f aca="false">Inactifs!DM10+Chômeurs!DV10+'Au noir'!DV10+Indépendants!DV10+Salariés!DM10</f>
        <v>0.995812600331251</v>
      </c>
      <c r="DW10" s="0" t="n">
        <f aca="false">Inactifs!DN10+Chômeurs!DW10+'Au noir'!DW10+Indépendants!DW10+Salariés!DN10</f>
        <v>0.996192876904192</v>
      </c>
      <c r="DX10" s="0" t="n">
        <f aca="false">Inactifs!DO10+Chômeurs!DX10+'Au noir'!DX10+Indépendants!DX10+Salariés!DO10</f>
        <v>0.996491976837133</v>
      </c>
      <c r="DY10" s="0" t="n">
        <f aca="false">Inactifs!DP10+Chômeurs!DY10+'Au noir'!DY10+Indépendants!DY10+Salariés!DP10</f>
        <v>0.997181538112075</v>
      </c>
      <c r="DZ10" s="0" t="n">
        <f aca="false">Inactifs!DQ10+Chômeurs!DZ10+'Au noir'!DZ10+Indépendants!DZ10+Salariés!DQ10</f>
        <v>0.997495845201503</v>
      </c>
      <c r="EA10" s="0" t="n">
        <f aca="false">Inactifs!DR10+Chômeurs!EA10+'Au noir'!EA10+Indépendants!EA10+Salariés!DR10</f>
        <v>0.998102911607342</v>
      </c>
      <c r="EB10" s="0" t="n">
        <f aca="false">Inactifs!DS10+Chômeurs!EB10+'Au noir'!EB10+Indépendants!EB10+Salariés!DS10</f>
        <v>0.998365386861902</v>
      </c>
      <c r="EC10" s="0" t="n">
        <f aca="false">Inactifs!DT10+Chômeurs!EC10+'Au noir'!EC10+Indépendants!EC10+Salariés!DT10</f>
        <v>0.998184646394822</v>
      </c>
      <c r="ED10" s="0" t="n">
        <f aca="false">Inactifs!DU10+Chômeurs!ED10+'Au noir'!ED10+Indépendants!ED10+Salariés!DU10</f>
        <v>0.998344123468788</v>
      </c>
      <c r="EE10" s="0" t="n">
        <f aca="false">Inactifs!DV10+Chômeurs!EE10+'Au noir'!EE10+Indépendants!EE10+Salariés!DV10</f>
        <v>0.998488267108925</v>
      </c>
      <c r="EF10" s="0" t="n">
        <f aca="false">Inactifs!DW10+Chômeurs!EF10+'Au noir'!EF10+Indépendants!EF10+Salariés!DW10</f>
        <v>0.998585285909169</v>
      </c>
      <c r="EG10" s="0" t="n">
        <f aca="false">Inactifs!DX10+Chômeurs!EG10+'Au noir'!EG10+Indépendants!EG10+Salariés!DX10</f>
        <v>0.998534774416035</v>
      </c>
      <c r="EH10" s="0" t="n">
        <f aca="false">Inactifs!DY10+Chômeurs!EH10+'Au noir'!EH10+Indépendants!EH10+Salariés!DY10</f>
        <v>0.99861625449826</v>
      </c>
      <c r="EI10" s="0" t="n">
        <f aca="false">Inactifs!DZ10+Chômeurs!EI10+'Au noir'!EI10+Indépendants!EI10+Salariés!DZ10</f>
        <v>0.998607405756031</v>
      </c>
      <c r="EJ10" s="0" t="n">
        <f aca="false">Inactifs!EA10+Chômeurs!EJ10+'Au noir'!EJ10+Indépendants!EJ10+Salariés!EA10</f>
        <v>0.998758398375423</v>
      </c>
      <c r="EK10" s="0" t="n">
        <f aca="false">Inactifs!EB10+Chômeurs!EK10+'Au noir'!EK10+Indépendants!EK10+Salariés!EB10</f>
        <v>0.998825261772231</v>
      </c>
      <c r="EL10" s="0" t="n">
        <f aca="false">Inactifs!EC10+Chômeurs!EL10+'Au noir'!EL10+Indépendants!EL10+Salariés!EC10</f>
        <v>0.999076769310185</v>
      </c>
      <c r="EM10" s="0" t="n">
        <f aca="false">Inactifs!ED10+Chômeurs!EM10+'Au noir'!EM10+Indépendants!EM10+Salariés!ED10</f>
        <v>0.999015705047299</v>
      </c>
      <c r="EN10" s="0" t="n">
        <f aca="false">Inactifs!EE10+Chômeurs!EN10+'Au noir'!EN10+Indépendants!EN10+Salariés!EE10</f>
        <v>0.999204824970143</v>
      </c>
      <c r="EO10" s="0" t="n">
        <f aca="false">Inactifs!EF10+Chômeurs!EO10+'Au noir'!EO10+Indépendants!EO10+Salariés!EF10</f>
        <v>0.999013068388285</v>
      </c>
      <c r="EP10" s="0" t="n">
        <f aca="false">Inactifs!EG10+Chômeurs!EP10+'Au noir'!EP10+Indépendants!EP10+Salariés!EG10</f>
        <v>0.998858583095474</v>
      </c>
      <c r="EQ10" s="0" t="n">
        <f aca="false">Inactifs!EH10+Chômeurs!EQ10+'Au noir'!EQ10+Indépendants!EQ10+Salariés!EH10</f>
        <v>0.998635151094778</v>
      </c>
      <c r="ER10" s="0" t="n">
        <f aca="false">Inactifs!EI10+Chômeurs!ER10+'Au noir'!ER10+Indépendants!ER10+Salariés!EI10</f>
        <v>0.998859554215233</v>
      </c>
      <c r="ES10" s="0" t="n">
        <f aca="false">Inactifs!EJ10+Chômeurs!ES10+'Au noir'!ES10+Indépendants!ES10+Salariés!EJ10</f>
        <v>0.99879371837307</v>
      </c>
      <c r="ET10" s="0" t="n">
        <f aca="false">Inactifs!EK10+Chômeurs!ET10+'Au noir'!ET10+Indépendants!ET10+Salariés!EK10</f>
        <v>0.998681692762218</v>
      </c>
      <c r="EU10" s="0" t="n">
        <f aca="false">Inactifs!EL10+Chômeurs!EU10+'Au noir'!EU10+Indépendants!EU10+Salariés!EL10</f>
        <v>0.998642798111729</v>
      </c>
      <c r="EV10" s="0" t="e">
        <f aca="false">Inactifs!EM10+Chômeurs!EV10+'Au noir'!EV10+Indépendants!EV10+Salariés!EM10</f>
        <v>#DIV/0!</v>
      </c>
      <c r="EY10" s="0" t="n">
        <v>50</v>
      </c>
      <c r="EZ10" s="0" t="n">
        <f aca="false">Inactifs!EY10+Chômeurs!EY10+'Au noir'!EY10+Indépendants!EY10+Salariés!FH10</f>
        <v>1</v>
      </c>
      <c r="FA10" s="0" t="n">
        <f aca="false">Inactifs!EZ10+Chômeurs!EZ10+'Au noir'!EZ10+Indépendants!EZ10+Salariés!FI10</f>
        <v>1</v>
      </c>
      <c r="FB10" s="0" t="n">
        <f aca="false">Inactifs!FA10+Chômeurs!FA10+'Au noir'!FA10+Indépendants!FA10+Salariés!FJ10</f>
        <v>1</v>
      </c>
      <c r="FC10" s="0" t="n">
        <f aca="false">Inactifs!FB10+Chômeurs!FB10+'Au noir'!FB10+Indépendants!FB10+Salariés!FK10</f>
        <v>1</v>
      </c>
      <c r="FD10" s="0" t="n">
        <f aca="false">Inactifs!FC10+Chômeurs!FC10+'Au noir'!FC10+Indépendants!FC10+Salariés!FL10</f>
        <v>1</v>
      </c>
      <c r="FE10" s="0" t="n">
        <f aca="false">Inactifs!FD10+Chômeurs!FD10+'Au noir'!FD10+Indépendants!FD10+Salariés!FM10</f>
        <v>1.0000000001</v>
      </c>
      <c r="FF10" s="0" t="n">
        <f aca="false">Inactifs!FE10+Chômeurs!FE10+'Au noir'!FE10+Indépendants!FE10+Salariés!FN10</f>
        <v>0.9999999999</v>
      </c>
      <c r="FG10" s="0" t="n">
        <f aca="false">Inactifs!FF10+Chômeurs!FF10+'Au noir'!FF10+Indépendants!FF10+Salariés!FO10</f>
        <v>1</v>
      </c>
      <c r="FH10" s="0" t="n">
        <f aca="false">Inactifs!FG10+Chômeurs!FG10+'Au noir'!FG10+Indépendants!FG10+Salariés!FP10</f>
        <v>0.9999999999</v>
      </c>
      <c r="FI10" s="0" t="n">
        <f aca="false">Inactifs!FH10+Chômeurs!FH10+'Au noir'!FH10+Indépendants!FH10+Salariés!FQ10</f>
        <v>1</v>
      </c>
      <c r="FJ10" s="0" t="n">
        <f aca="false">Inactifs!FI10+Chômeurs!FI10+'Au noir'!FI10+Indépendants!FI10+Salariés!FR10</f>
        <v>0.9999999999</v>
      </c>
      <c r="FK10" s="0" t="n">
        <f aca="false">Inactifs!FJ10+Chômeurs!FJ10+'Au noir'!FJ10+Indépendants!FJ10+Salariés!FS10</f>
        <v>0.9999999999</v>
      </c>
      <c r="FL10" s="0" t="n">
        <f aca="false">Inactifs!FK10+Chômeurs!FK10+'Au noir'!FK10+Indépendants!FK10+Salariés!FT10</f>
        <v>1</v>
      </c>
      <c r="FM10" s="0" t="n">
        <f aca="false">Inactifs!FL10+Chômeurs!FL10+'Au noir'!FL10+Indépendants!FL10+Salariés!FU10</f>
        <v>1</v>
      </c>
      <c r="FN10" s="0" t="n">
        <f aca="false">Inactifs!FM10+Chômeurs!FM10+'Au noir'!FM10+Indépendants!FM10+Salariés!FV10</f>
        <v>1</v>
      </c>
      <c r="FO10" s="0" t="n">
        <f aca="false">Inactifs!FN10+Chômeurs!FN10+'Au noir'!FN10+Indépendants!FN10+Salariés!FW10</f>
        <v>1.0000000001</v>
      </c>
      <c r="FP10" s="0" t="n">
        <f aca="false">Inactifs!FO10+Chômeurs!FO10+'Au noir'!FO10+Indépendants!FO10+Salariés!FX10</f>
        <v>1</v>
      </c>
      <c r="FQ10" s="0" t="n">
        <f aca="false">Inactifs!FP10+Chômeurs!FP10+'Au noir'!FP10+Indépendants!FP10+Salariés!FY10</f>
        <v>1.0000000001</v>
      </c>
      <c r="FR10" s="0" t="n">
        <f aca="false">Inactifs!FQ10+Chômeurs!FQ10+'Au noir'!FQ10+Indépendants!FQ10+Salariés!FZ10</f>
        <v>0.9999999999</v>
      </c>
      <c r="FS10" s="0" t="n">
        <f aca="false">Inactifs!FR10+Chômeurs!FR10+'Au noir'!FR10+Indépendants!FR10+Salariés!GA10</f>
        <v>1.0000000001</v>
      </c>
      <c r="FT10" s="0" t="n">
        <f aca="false">Inactifs!FS10+Chômeurs!FS10+'Au noir'!FS10+Indépendants!FS10+Salariés!GB10</f>
        <v>1.0000000001</v>
      </c>
      <c r="FU10" s="0" t="n">
        <f aca="false">Inactifs!FT10+Chômeurs!FT10+'Au noir'!FT10+Indépendants!FT10+Salariés!GC10</f>
        <v>0.9999999999</v>
      </c>
      <c r="FV10" s="0" t="n">
        <f aca="false">Inactifs!FU10+Chômeurs!FU10+'Au noir'!FU10+Indépendants!FU10+Salariés!GD10</f>
        <v>1.0000000001</v>
      </c>
      <c r="FW10" s="0" t="n">
        <f aca="false">Inactifs!FV10+Chômeurs!FV10+'Au noir'!FV10+Indépendants!FV10+Salariés!GE10</f>
        <v>0.9999999999</v>
      </c>
      <c r="FX10" s="0" t="n">
        <f aca="false">Inactifs!FW10+Chômeurs!FW10+'Au noir'!FW10+Indépendants!FW10+Salariés!GF10</f>
        <v>1</v>
      </c>
      <c r="FY10" s="0" t="n">
        <f aca="false">Inactifs!FX10+Chômeurs!FX10+'Au noir'!FX10+Indépendants!FX10+Salariés!GG10</f>
        <v>1</v>
      </c>
      <c r="FZ10" s="0" t="n">
        <f aca="false">Inactifs!FY10+Chômeurs!FY10+'Au noir'!FY10+Indépendants!FY10+Salariés!GH10</f>
        <v>0.9999999999</v>
      </c>
      <c r="GA10" s="0" t="n">
        <f aca="false">Inactifs!FZ10+Chômeurs!FZ10+'Au noir'!FZ10+Indépendants!FZ10+Salariés!GI10</f>
        <v>1.0000000001</v>
      </c>
      <c r="GB10" s="0" t="n">
        <f aca="false">Inactifs!GA10+Chômeurs!GA10+'Au noir'!GA10+Indépendants!GA10+Salariés!GJ10</f>
        <v>0.9999999999</v>
      </c>
      <c r="GC10" s="0" t="n">
        <f aca="false">Inactifs!GB10+Chômeurs!GB10+'Au noir'!GB10+Indépendants!GB10+Salariés!GK10</f>
        <v>1</v>
      </c>
      <c r="GD10" s="0" t="n">
        <f aca="false">Inactifs!GC10+Chômeurs!GC10+'Au noir'!GC10+Indépendants!GC10+Salariés!GL10</f>
        <v>1</v>
      </c>
      <c r="GE10" s="0" t="n">
        <f aca="false">Inactifs!GD10+Chômeurs!GD10+'Au noir'!GD10+Indépendants!GD10+Salariés!GM10</f>
        <v>1</v>
      </c>
      <c r="GF10" s="0" t="n">
        <f aca="false">Inactifs!GE10+Chômeurs!GE10+'Au noir'!GE10+Indépendants!GE10+Salariés!GN10</f>
        <v>1</v>
      </c>
      <c r="GG10" s="0" t="n">
        <f aca="false">Inactifs!GF10+Chômeurs!GF10+'Au noir'!GF10+Indépendants!GF10+Salariés!GO10</f>
        <v>1</v>
      </c>
      <c r="GH10" s="0" t="n">
        <f aca="false">Inactifs!GG10+Chômeurs!GG10+'Au noir'!GG10+Indépendants!GG10+Salariés!GP10</f>
        <v>0.9999999999</v>
      </c>
      <c r="GI10" s="0" t="n">
        <f aca="false">Inactifs!GH10+Chômeurs!GH10+'Au noir'!GH10+Indépendants!GH10+Salariés!GQ10</f>
        <v>0.9999999999</v>
      </c>
      <c r="GJ10" s="0" t="n">
        <f aca="false">Inactifs!GI10+Chômeurs!GI10+'Au noir'!GI10+Indépendants!GI10+Salariés!GR10</f>
        <v>1</v>
      </c>
      <c r="GK10" s="0" t="n">
        <f aca="false">Inactifs!GJ10+Chômeurs!GJ10+'Au noir'!GJ10+Indépendants!GJ10+Salariés!GS10</f>
        <v>0.9999999999</v>
      </c>
      <c r="GL10" s="0" t="n">
        <f aca="false">Inactifs!GK10+Chômeurs!GK10+'Au noir'!GK10+Indépendants!GK10+Salariés!GT10</f>
        <v>1.0000000001</v>
      </c>
      <c r="GM10" s="0" t="n">
        <f aca="false">Inactifs!GL10+Chômeurs!GL10+'Au noir'!GL10+Indépendants!GL10+Salariés!GU10</f>
        <v>1.0000000001</v>
      </c>
      <c r="GN10" s="0" t="n">
        <f aca="false">Inactifs!GM10+Chômeurs!GM10+'Au noir'!GM10+Indépendants!GM10+Salariés!GV10</f>
        <v>0.9999999999</v>
      </c>
      <c r="GO10" s="0" t="n">
        <f aca="false">Inactifs!GN10+Chômeurs!GN10+'Au noir'!GN10+Indépendants!GN10+Salariés!GW10</f>
        <v>1</v>
      </c>
      <c r="GP10" s="0" t="n">
        <f aca="false">Inactifs!GO10+Chômeurs!GO10+'Au noir'!GO10+Indépendants!GO10+Salariés!GX10</f>
        <v>1.0000000001</v>
      </c>
      <c r="GQ10" s="0" t="n">
        <f aca="false">Inactifs!GP10+Chômeurs!GP10+'Au noir'!GP10+Indépendants!GP10+Salariés!GY10</f>
        <v>1</v>
      </c>
      <c r="GR10" s="0" t="n">
        <f aca="false">Inactifs!GQ10+Chômeurs!GQ10+'Au noir'!GQ10+Indépendants!GQ10+Salariés!GZ10</f>
        <v>0.9999999999</v>
      </c>
      <c r="GS10" s="0" t="n">
        <f aca="false">Inactifs!GR10+Chômeurs!GR10+'Au noir'!GR10+Indépendants!GR10+Salariés!HA10</f>
        <v>1</v>
      </c>
      <c r="GT10" s="0" t="n">
        <f aca="false">Inactifs!GS10+Chômeurs!GS10+'Au noir'!GS10+Indépendants!GS10+Salariés!HB10</f>
        <v>0.9999999999</v>
      </c>
      <c r="GU10" s="0" t="n">
        <f aca="false">Inactifs!GT10+Chômeurs!GT10+'Au noir'!GT10+Indépendants!GT10+Salariés!HC10</f>
        <v>1</v>
      </c>
      <c r="GV10" s="0" t="n">
        <f aca="false">Inactifs!GU10+Chômeurs!GU10+'Au noir'!GU10+Indépendants!GU10+Salariés!HD10</f>
        <v>1</v>
      </c>
      <c r="GW10" s="0" t="n">
        <f aca="false">Inactifs!GV10+Chômeurs!GV10+'Au noir'!GV10+Indépendants!GV10+Salariés!HE10</f>
        <v>1</v>
      </c>
      <c r="GX10" s="0" t="n">
        <f aca="false">Inactifs!GW10+Chômeurs!GW10+'Au noir'!GW10+Indépendants!GW10+Salariés!HF10</f>
        <v>1</v>
      </c>
      <c r="GY10" s="0" t="n">
        <f aca="false">Inactifs!GX10+Chômeurs!GX10+'Au noir'!GX10+Indépendants!GX10+Salariés!HG10</f>
        <v>1</v>
      </c>
      <c r="GZ10" s="0" t="n">
        <f aca="false">Inactifs!GY10+Chômeurs!GY10+'Au noir'!GY10+Indépendants!GY10+Salariés!HH10</f>
        <v>1</v>
      </c>
      <c r="HA10" s="0" t="n">
        <f aca="false">Inactifs!GZ10+Chômeurs!GZ10+'Au noir'!GZ10+Indépendants!GZ10+Salariés!HI10</f>
        <v>0.9999999999</v>
      </c>
      <c r="HB10" s="0" t="n">
        <f aca="false">Inactifs!HA10+Chômeurs!HA10+'Au noir'!HA10+Indépendants!HA10+Salariés!HJ10</f>
        <v>0.9999999999</v>
      </c>
      <c r="HC10" s="0" t="e">
        <f aca="false">#REF!+#REF!+#REF!+#REF!+#REF!</f>
        <v>#REF!</v>
      </c>
      <c r="HD10" s="0" t="e">
        <f aca="false">#REF!+#REF!+#REF!+#REF!+#REF!</f>
        <v>#REF!</v>
      </c>
      <c r="HE10" s="0" t="e">
        <f aca="false">#REF!+#REF!+#REF!+#REF!+#REF!</f>
        <v>#REF!</v>
      </c>
      <c r="HF10" s="0" t="e">
        <f aca="false">#REF!+#REF!+#REF!+#REF!+#REF!</f>
        <v>#REF!</v>
      </c>
      <c r="HG10" s="0" t="e">
        <f aca="false">#REF!+#REF!+#REF!+#REF!+#REF!</f>
        <v>#REF!</v>
      </c>
      <c r="HH10" s="0" t="e">
        <f aca="false">#REF!+#REF!+#REF!+#REF!+#REF!</f>
        <v>#REF!</v>
      </c>
      <c r="HI10" s="0" t="e">
        <f aca="false">#REF!+#REF!+#REF!+#REF!+#REF!</f>
        <v>#REF!</v>
      </c>
      <c r="HJ10" s="0" t="e">
        <f aca="false">#REF!+#REF!+#REF!+#REF!+#REF!</f>
        <v>#REF!</v>
      </c>
      <c r="HK10" s="0" t="e">
        <f aca="false">#REF!+#REF!+#REF!+#REF!+#REF!</f>
        <v>#REF!</v>
      </c>
      <c r="HL10" s="0" t="n">
        <f aca="false">Inactifs!HK10+Chômeurs!HK10+'Au noir'!HK10+Indépendants!HK10+Salariés!HT10</f>
        <v>0.965948789038993</v>
      </c>
      <c r="HM10" s="0" t="n">
        <f aca="false">Inactifs!HL10+Chômeurs!HL10+'Au noir'!HL10+Indépendants!HL10+Salariés!HU10</f>
        <v>1</v>
      </c>
      <c r="HN10" s="0" t="n">
        <f aca="false">Inactifs!HM10+Chômeurs!HM10+'Au noir'!HM10+Indépendants!HM10+Salariés!HV10</f>
        <v>1</v>
      </c>
      <c r="HO10" s="0" t="n">
        <f aca="false">Inactifs!HN10+Chômeurs!HN10+'Au noir'!HN10+Indépendants!HN10+Salariés!HW10</f>
        <v>1</v>
      </c>
      <c r="HP10" s="0" t="n">
        <f aca="false">Inactifs!HO10+Chômeurs!HO10+'Au noir'!HO10+Indépendants!HO10+Salariés!HX10</f>
        <v>1</v>
      </c>
      <c r="HQ10" s="0" t="n">
        <f aca="false">Inactifs!HP10+Chômeurs!HP10+'Au noir'!HP10+Indépendants!HP10+Salariés!HY10</f>
        <v>1</v>
      </c>
      <c r="HR10" s="0" t="n">
        <f aca="false">Inactifs!HQ10+Chômeurs!HQ10+'Au noir'!HQ10+Indépendants!HQ10+Salariés!HZ10</f>
        <v>1</v>
      </c>
      <c r="HS10" s="0" t="n">
        <f aca="false">Inactifs!HR10+Chômeurs!HR10+'Au noir'!HR10+Indépendants!HR10+Salariés!IA10</f>
        <v>1</v>
      </c>
      <c r="HT10" s="0" t="n">
        <f aca="false">Inactifs!HS10+Chômeurs!HS10+'Au noir'!HS10+Indépendants!HS10+Salariés!IB10</f>
        <v>1</v>
      </c>
      <c r="HU10" s="0" t="n">
        <f aca="false">Inactifs!HT10+Chômeurs!HT10+'Au noir'!HT10+Indépendants!HT10+Salariés!IC10</f>
        <v>1</v>
      </c>
      <c r="HV10" s="0" t="n">
        <f aca="false">Inactifs!HU10+Chômeurs!HU10+'Au noir'!HU10+Indépendants!HU10+Salariés!ID10</f>
        <v>1</v>
      </c>
      <c r="HW10" s="0" t="n">
        <f aca="false">Inactifs!HV10+Chômeurs!HV10+'Au noir'!HV10+Indépendants!HV10+Salariés!IE10</f>
        <v>1</v>
      </c>
      <c r="HX10" s="0" t="n">
        <f aca="false">Inactifs!HW10+Chômeurs!HW10+'Au noir'!HW10+Indépendants!HW10+Salariés!IF10</f>
        <v>1</v>
      </c>
      <c r="HY10" s="0" t="n">
        <f aca="false">Inactifs!HX10+Chômeurs!HX10+'Au noir'!HX10+Indépendants!HX10+Salariés!IG10</f>
        <v>1</v>
      </c>
      <c r="HZ10" s="0" t="n">
        <f aca="false">Inactifs!HY10+Chômeurs!HY10+'Au noir'!HY10+Indépendants!HY10+Salariés!IH10</f>
        <v>1</v>
      </c>
      <c r="IA10" s="0" t="n">
        <f aca="false">Inactifs!HZ10+Chômeurs!HZ10+'Au noir'!HZ10+Indépendants!HZ10+Salariés!II10</f>
        <v>1</v>
      </c>
      <c r="IB10" s="0" t="n">
        <f aca="false">Inactifs!IA10+Chômeurs!IA10+'Au noir'!IA10+Indépendants!IA10+Salariés!IJ10</f>
        <v>1</v>
      </c>
      <c r="IC10" s="0" t="n">
        <f aca="false">Inactifs!IB10+Chômeurs!IB10+'Au noir'!IB10+Indépendants!IB10+Salariés!IK10</f>
        <v>1</v>
      </c>
      <c r="ID10" s="0" t="n">
        <f aca="false">Inactifs!IC10+Chômeurs!IC10+'Au noir'!IC10+Indépendants!IC10+Salariés!IL10</f>
        <v>1</v>
      </c>
      <c r="IE10" s="0" t="n">
        <f aca="false">Inactifs!ID10+Chômeurs!ID10+'Au noir'!ID10+Indépendants!ID10+Salariés!IM10</f>
        <v>1</v>
      </c>
      <c r="IF10" s="0" t="n">
        <f aca="false">Inactifs!IE10+Chômeurs!IE10+'Au noir'!IE10+Indépendants!IE10+Salariés!IN10</f>
        <v>1</v>
      </c>
      <c r="IG10" s="0" t="n">
        <f aca="false">Inactifs!IF10+Chômeurs!IF10+'Au noir'!IF10+Indépendants!IF10+Salariés!IO10</f>
        <v>1</v>
      </c>
      <c r="IH10" s="0" t="n">
        <f aca="false">Inactifs!IG10+Chômeurs!IG10+'Au noir'!IG10+Indépendants!IG10+Salariés!IP10</f>
        <v>1</v>
      </c>
      <c r="II10" s="0" t="n">
        <f aca="false">Inactifs!IH10+Chômeurs!IH10+'Au noir'!IH10+Indépendants!IH10+Salariés!IQ10</f>
        <v>1</v>
      </c>
      <c r="IJ10" s="0" t="n">
        <f aca="false">Inactifs!II10+Chômeurs!II10+'Au noir'!II10+Indépendants!II10+Salariés!IR10</f>
        <v>1</v>
      </c>
      <c r="IK10" s="0" t="n">
        <f aca="false">Inactifs!IJ10+Chômeurs!IJ10+'Au noir'!IJ10+Indépendants!IJ10+Salariés!IS10</f>
        <v>1</v>
      </c>
      <c r="IL10" s="0" t="n">
        <f aca="false">Inactifs!IK10+Chômeurs!IK10+'Au noir'!IK10+Indépendants!IK10+Salariés!IT10</f>
        <v>1</v>
      </c>
      <c r="IM10" s="0" t="n">
        <f aca="false">Inactifs!IL10+Chômeurs!IL10+'Au noir'!IL10+Indépendants!IL10+Salariés!IU10</f>
        <v>1</v>
      </c>
      <c r="IN10" s="0" t="n">
        <f aca="false">Inactifs!IM10+Chômeurs!IM10+'Au noir'!IM10+Indépendants!IM10+Salariés!IV10</f>
        <v>1</v>
      </c>
      <c r="IO10" s="0" t="n">
        <f aca="false">Inactifs!IN10+Chômeurs!IN10+'Au noir'!IN10+Indépendants!IN10+Salariés!IW10</f>
        <v>1</v>
      </c>
      <c r="IP10" s="0" t="n">
        <f aca="false">Inactifs!IO10+Chômeurs!IO10+'Au noir'!IO10+Indépendants!IO10+Salariés!IX10</f>
        <v>1</v>
      </c>
      <c r="IQ10" s="0" t="n">
        <f aca="false">Inactifs!IP10+Chômeurs!IP10+'Au noir'!IP10+Indépendants!IP10+Salariés!IY10</f>
        <v>1</v>
      </c>
      <c r="IR10" s="0" t="n">
        <f aca="false">Inactifs!IQ10+Chômeurs!IQ10+'Au noir'!IQ10+Indépendants!IQ10+Salariés!IZ10</f>
        <v>1</v>
      </c>
      <c r="IS10" s="0" t="n">
        <f aca="false">Inactifs!IR10+Chômeurs!IR10+'Au noir'!IR10+Indépendants!IR10+Salariés!JA10</f>
        <v>1</v>
      </c>
      <c r="IT10" s="0" t="n">
        <f aca="false">Inactifs!IS10+Chômeurs!IS10+'Au noir'!IS10+Indépendants!IS10+Salariés!JB10</f>
        <v>1</v>
      </c>
      <c r="IU10" s="0" t="n">
        <f aca="false">Inactifs!IT10+Chômeurs!IT10+'Au noir'!IT10+Indépendants!IT10+Salariés!JC10</f>
        <v>1</v>
      </c>
      <c r="IV10" s="0" t="n">
        <f aca="false">Inactifs!IU10+Chômeurs!IU10+'Au noir'!IU10+Indépendants!IU10+Salariés!JD10</f>
        <v>1</v>
      </c>
      <c r="IW10" s="0" t="n">
        <f aca="false">Inactifs!IV10+Chômeurs!IV10+'Au noir'!IV10+Indépendants!IV10+Salariés!JE10</f>
        <v>1</v>
      </c>
      <c r="IX10" s="0" t="n">
        <f aca="false">Inactifs!IW10+Chômeurs!IW10+'Au noir'!IW10+Indépendants!IW10+Salariés!JF10</f>
        <v>1</v>
      </c>
      <c r="IY10" s="0" t="n">
        <f aca="false">Inactifs!IX10+Chômeurs!IX10+'Au noir'!IX10+Indépendants!IX10+Salariés!JG10</f>
        <v>1</v>
      </c>
      <c r="IZ10" s="0" t="n">
        <f aca="false">Inactifs!IY10+Chômeurs!IY10+'Au noir'!IY10+Indépendants!IY10+Salariés!JH10</f>
        <v>1</v>
      </c>
      <c r="JA10" s="0" t="n">
        <f aca="false">Inactifs!IZ10+Chômeurs!IZ10+'Au noir'!IZ10+Indépendants!IZ10+Salariés!JI10</f>
        <v>1</v>
      </c>
      <c r="JB10" s="0" t="n">
        <f aca="false">Inactifs!JA10+Chômeurs!JA10+'Au noir'!JA10+Indépendants!JA10+Salariés!JJ10</f>
        <v>1</v>
      </c>
      <c r="JC10" s="0" t="n">
        <f aca="false">Inactifs!JB10+Chômeurs!JB10+'Au noir'!JB10+Indépendants!JB10+Salariés!JK10</f>
        <v>1</v>
      </c>
      <c r="JD10" s="0" t="n">
        <f aca="false">Inactifs!JC10+Chômeurs!JC10+'Au noir'!JC10+Indépendants!JC10+Salariés!JL10</f>
        <v>1</v>
      </c>
      <c r="JE10" s="0" t="n">
        <f aca="false">Inactifs!JD10+Chômeurs!JD10+'Au noir'!JD10+Indépendants!JD10+Salariés!JM10</f>
        <v>1</v>
      </c>
      <c r="JF10" s="0" t="n">
        <f aca="false">Inactifs!JE10+Chômeurs!JE10+'Au noir'!JE10+Indépendants!JE10+Salariés!JN10</f>
        <v>1</v>
      </c>
      <c r="JG10" s="0" t="n">
        <f aca="false">Inactifs!JF10+Chômeurs!JF10+'Au noir'!JF10+Indépendants!JF10+Salariés!JO10</f>
        <v>1</v>
      </c>
      <c r="JH10" s="0" t="n">
        <f aca="false">Inactifs!JG10+Chômeurs!JG10+'Au noir'!JG10+Indépendants!JG10+Salariés!JP10</f>
        <v>1</v>
      </c>
      <c r="JI10" s="0" t="n">
        <f aca="false">Inactifs!JH10+Chômeurs!JH10+'Au noir'!JH10+Indépendants!JH10+Salariés!JQ10</f>
        <v>1</v>
      </c>
      <c r="JJ10" s="0" t="n">
        <f aca="false">Inactifs!JI10+Chômeurs!JI10+'Au noir'!JI10+Indépendants!JI10+Salariés!JR10</f>
        <v>1</v>
      </c>
      <c r="JK10" s="0" t="n">
        <f aca="false">Inactifs!JJ10+Chômeurs!JJ10+'Au noir'!JJ10+Indépendants!JJ10+Salariés!JS10</f>
        <v>1</v>
      </c>
      <c r="JL10" s="0" t="n">
        <f aca="false">Inactifs!JK10+Chômeurs!JK10+'Au noir'!JK10+Indépendants!JK10+Salariés!JT10</f>
        <v>1</v>
      </c>
      <c r="JM10" s="0" t="n">
        <f aca="false">Inactifs!JL10+Chômeurs!JL10+'Au noir'!JL10+Indépendants!JL10+Salariés!JU10</f>
        <v>1</v>
      </c>
      <c r="JN10" s="0" t="n">
        <f aca="false">Inactifs!JM10+Chômeurs!JM10+'Au noir'!JM10+Indépendants!JM10+Salariés!JV10</f>
        <v>1</v>
      </c>
      <c r="JO10" s="0" t="n">
        <f aca="false">Inactifs!JN10+Chômeurs!JN10+'Au noir'!JN10+Indépendants!JN10+Salariés!JW10</f>
        <v>1</v>
      </c>
      <c r="JP10" s="0" t="n">
        <f aca="false">Inactifs!JO10+Chômeurs!JO10+'Au noir'!JO10+Indépendants!JO10+Salariés!JX10</f>
        <v>1</v>
      </c>
      <c r="JQ10" s="0" t="n">
        <f aca="false">Inactifs!JP10+Chômeurs!JP10+'Au noir'!JP10+Indépendants!JP10+Salariés!JY10</f>
        <v>1</v>
      </c>
      <c r="JR10" s="0" t="n">
        <f aca="false">Inactifs!JQ10+Chômeurs!JQ10+'Au noir'!JQ10+Indépendants!JQ10+Salariés!JZ10</f>
        <v>1</v>
      </c>
      <c r="JS10" s="0" t="n">
        <f aca="false">Inactifs!JR10+Chômeurs!JR10+'Au noir'!JR10+Indépendants!JR10+Salariés!KA10</f>
        <v>1</v>
      </c>
      <c r="JT10" s="0" t="n">
        <f aca="false">Inactifs!JS10+Chômeurs!JS10+'Au noir'!JS10+Indépendants!JS10+Salariés!KB10</f>
        <v>1</v>
      </c>
      <c r="JU10" s="0" t="n">
        <f aca="false">Inactifs!JT10+Chômeurs!JT10+'Au noir'!JT10+Indépendants!JT10+Salariés!KC10</f>
        <v>1</v>
      </c>
      <c r="JV10" s="0" t="n">
        <f aca="false">Inactifs!JU10+Chômeurs!JU10+'Au noir'!JU10+Indépendants!JU10+Salariés!KD10</f>
        <v>1</v>
      </c>
      <c r="JW10" s="0" t="n">
        <f aca="false">Inactifs!JV10+Chômeurs!JV10+'Au noir'!JV10+Indépendants!JV10+Salariés!KE10</f>
        <v>1</v>
      </c>
      <c r="JX10" s="0" t="n">
        <f aca="false">Inactifs!JW10+Chômeurs!JW10+'Au noir'!JW10+Indépendants!JW10+Salariés!KF10</f>
        <v>1</v>
      </c>
      <c r="JY10" s="0" t="n">
        <f aca="false">Inactifs!JX10+Chômeurs!JX10+'Au noir'!JX10+Indépendants!JX10+Salariés!KG10</f>
        <v>1</v>
      </c>
      <c r="JZ10" s="0" t="n">
        <f aca="false">Inactifs!JY10+Chômeurs!JY10+'Au noir'!JY10+Indépendants!JY10+Salariés!KH10</f>
        <v>1</v>
      </c>
      <c r="KA10" s="0" t="n">
        <f aca="false">Inactifs!JZ10+Chômeurs!JZ10+'Au noir'!JZ10+Indépendants!JZ10+Salariés!KI10</f>
        <v>1</v>
      </c>
      <c r="KB10" s="0" t="n">
        <f aca="false">Inactifs!KA10+Chômeurs!KA10+'Au noir'!KA10+Indépendants!KA10+Salariés!KJ10</f>
        <v>1</v>
      </c>
      <c r="KC10" s="0" t="n">
        <f aca="false">Inactifs!KB10+Chômeurs!KB10+'Au noir'!KB10+Indépendants!KB10+Salariés!KK10</f>
        <v>1</v>
      </c>
      <c r="KD10" s="0" t="n">
        <f aca="false">Inactifs!KC10+Chômeurs!KC10+'Au noir'!KC10+Indépendants!KC10+Salariés!KL10</f>
        <v>1</v>
      </c>
      <c r="KE10" s="0" t="n">
        <f aca="false">Inactifs!KD10+Chômeurs!KD10+'Au noir'!KD10+Indépendants!KD10+Salariés!KM10</f>
        <v>1</v>
      </c>
      <c r="KF10" s="0" t="n">
        <f aca="false">Inactifs!KE10+Chômeurs!KE10+'Au noir'!KE10+Indépendants!KE10+Salariés!KN10</f>
        <v>1</v>
      </c>
      <c r="KG10" s="0" t="n">
        <f aca="false">Inactifs!KF10+Chômeurs!KF10+'Au noir'!KF10+Indépendants!KF10+Salariés!KO10</f>
        <v>1</v>
      </c>
      <c r="KH10" s="0" t="n">
        <f aca="false">Inactifs!KG10+Chômeurs!KG10+'Au noir'!KG10+Indépendants!KG10+Salariés!KP10</f>
        <v>1</v>
      </c>
      <c r="KI10" s="0" t="n">
        <f aca="false">Inactifs!KH10+Chômeurs!KH10+'Au noir'!KH10+Indépendants!KH10+Salariés!KQ10</f>
        <v>1</v>
      </c>
      <c r="KJ10" s="0" t="n">
        <f aca="false">Inactifs!KI10+Chômeurs!KI10+'Au noir'!KI10+Indépendants!KI10+Salariés!KR10</f>
        <v>1</v>
      </c>
      <c r="KK10" s="0" t="n">
        <f aca="false">Inactifs!KJ10+Chômeurs!KJ10+'Au noir'!KJ10+Indépendants!KJ10+Salariés!KS10</f>
        <v>1</v>
      </c>
      <c r="KL10" s="0" t="n">
        <f aca="false">Inactifs!KK10+Chômeurs!KK10+'Au noir'!KK10+Indépendants!KK10+Salariés!KT10</f>
        <v>1</v>
      </c>
      <c r="KM10" s="0" t="n">
        <f aca="false">Inactifs!KL10+Chômeurs!KL10+'Au noir'!KL10+Indépendants!KL10+Salariés!KU10</f>
        <v>1</v>
      </c>
      <c r="KN10" s="0" t="n">
        <f aca="false">Inactifs!KM10+Chômeurs!KM10+'Au noir'!KM10+Indépendants!KM10+Salariés!KV10</f>
        <v>1</v>
      </c>
      <c r="KO10" s="0" t="n">
        <f aca="false">Inactifs!KN10+Chômeurs!KN10+'Au noir'!KN10+Indépendants!KN10+Salariés!KW10</f>
        <v>1</v>
      </c>
      <c r="KP10" s="0" t="n">
        <f aca="false">Inactifs!KO10+Chômeurs!KO10+'Au noir'!KO10+Indépendants!KO10+Salariés!KX10</f>
        <v>1</v>
      </c>
      <c r="KQ10" s="0" t="n">
        <f aca="false">Inactifs!KP10+Chômeurs!KP10+'Au noir'!KP10+Indépendants!KP10+Salariés!KY10</f>
        <v>1</v>
      </c>
      <c r="KR10" s="0" t="n">
        <f aca="false">Inactifs!KQ10+Chômeurs!KQ10+'Au noir'!KQ10+Indépendants!KQ10+Salariés!KZ10</f>
        <v>1</v>
      </c>
      <c r="KS10" s="0" t="n">
        <f aca="false">Inactifs!KR10+Chômeurs!KR10+'Au noir'!KR10+Indépendants!KR10+Salariés!LA10</f>
        <v>1</v>
      </c>
      <c r="KT10" s="0" t="e">
        <f aca="false">Inactifs!KS10+Chômeurs!KS10+'Au noir'!KS10+Indépendants!KS10+Salariés!LB10</f>
        <v>#DIV/0!</v>
      </c>
    </row>
    <row r="11" customFormat="false" ht="12.85" hidden="false" customHeight="false" outlineLevel="0" collapsed="false">
      <c r="A11" s="0" t="n">
        <v>55</v>
      </c>
      <c r="B11" s="0" t="n">
        <f aca="false">Inactifs!B11+Chômeurs!B11+'Au noir'!B11+Indépendants!B11+Salariés!B11</f>
        <v>1</v>
      </c>
      <c r="C11" s="0" t="n">
        <f aca="false">Inactifs!C11+Chômeurs!C11+'Au noir'!C11+Indépendants!C11+Salariés!C11</f>
        <v>1</v>
      </c>
      <c r="D11" s="0" t="n">
        <f aca="false">Inactifs!D11+Chômeurs!D11+'Au noir'!D11+Indépendants!D11+Salariés!D11</f>
        <v>1</v>
      </c>
      <c r="E11" s="0" t="n">
        <f aca="false">Inactifs!E11+Chômeurs!E11+'Au noir'!E11+Indépendants!E11+Salariés!E11</f>
        <v>1</v>
      </c>
      <c r="F11" s="0" t="n">
        <f aca="false">Inactifs!F11+Chômeurs!F11+'Au noir'!F11+Indépendants!F11+Salariés!F11</f>
        <v>1</v>
      </c>
      <c r="G11" s="0" t="n">
        <f aca="false">Inactifs!G11+Chômeurs!G11+'Au noir'!G11+Indépendants!G11+Salariés!G11</f>
        <v>1</v>
      </c>
      <c r="H11" s="0" t="n">
        <f aca="false">Inactifs!H11+Chômeurs!H11+'Au noir'!H11+Indépendants!H11+Salariés!H11</f>
        <v>1</v>
      </c>
      <c r="I11" s="0" t="n">
        <f aca="false">Inactifs!I11+Chômeurs!I11+'Au noir'!I11+Indépendants!I11+Salariés!I11</f>
        <v>1</v>
      </c>
      <c r="J11" s="0" t="n">
        <f aca="false">Inactifs!J11+Chômeurs!J11+'Au noir'!J11+Indépendants!J11+Salariés!J11</f>
        <v>1</v>
      </c>
      <c r="K11" s="0" t="n">
        <f aca="false">Inactifs!K11+Chômeurs!K11+'Au noir'!K11+Indépendants!K11+Salariés!K11</f>
        <v>1</v>
      </c>
      <c r="L11" s="0" t="n">
        <f aca="false">Inactifs!L11+Chômeurs!L11+'Au noir'!L11+Indépendants!L11+Salariés!L11</f>
        <v>1</v>
      </c>
      <c r="M11" s="0" t="n">
        <f aca="false">Inactifs!M11+Chômeurs!M11+'Au noir'!M11+Indépendants!M11+Salariés!M11</f>
        <v>1</v>
      </c>
      <c r="N11" s="0" t="n">
        <f aca="false">Inactifs!N11+Chômeurs!N11+'Au noir'!N11+Indépendants!N11+Salariés!N11</f>
        <v>0.9999999999</v>
      </c>
      <c r="O11" s="0" t="n">
        <f aca="false">Inactifs!O11+Chômeurs!O11+'Au noir'!O11+Indépendants!O11+Salariés!O11</f>
        <v>1.0000000001</v>
      </c>
      <c r="P11" s="0" t="n">
        <f aca="false">Inactifs!P11+Chômeurs!P11+'Au noir'!P11+Indépendants!P11+Salariés!P11</f>
        <v>1</v>
      </c>
      <c r="Q11" s="0" t="n">
        <f aca="false">Inactifs!Q11+Chômeurs!Q11+'Au noir'!Q11+Indépendants!Q11+Salariés!Q11</f>
        <v>1</v>
      </c>
      <c r="R11" s="0" t="n">
        <f aca="false">Inactifs!R11+Chômeurs!R11+'Au noir'!R11+Indépendants!R11+Salariés!R11</f>
        <v>1</v>
      </c>
      <c r="S11" s="0" t="n">
        <f aca="false">Inactifs!S11+Chômeurs!S11+'Au noir'!S11+Indépendants!S11+Salariés!S11</f>
        <v>1</v>
      </c>
      <c r="T11" s="0" t="n">
        <f aca="false">Inactifs!T11+Chômeurs!T11+'Au noir'!T11+Indépendants!T11+Salariés!T11</f>
        <v>1.0000000001</v>
      </c>
      <c r="U11" s="0" t="n">
        <f aca="false">Inactifs!U11+Chômeurs!U11+'Au noir'!U11+Indépendants!U11+Salariés!U11</f>
        <v>1</v>
      </c>
      <c r="V11" s="0" t="n">
        <f aca="false">Inactifs!V11+Chômeurs!V11+'Au noir'!V11+Indépendants!V11+Salariés!V11</f>
        <v>0.9999999999</v>
      </c>
      <c r="W11" s="0" t="n">
        <f aca="false">Inactifs!W11+Chômeurs!W11+'Au noir'!W11+Indépendants!W11+Salariés!W11</f>
        <v>1</v>
      </c>
      <c r="X11" s="0" t="n">
        <f aca="false">Inactifs!X11+Chômeurs!X11+'Au noir'!X11+Indépendants!X11+Salariés!X11</f>
        <v>1</v>
      </c>
      <c r="Y11" s="0" t="n">
        <f aca="false">Inactifs!Y11+Chômeurs!Y11+'Au noir'!Y11+Indépendants!Y11+Salariés!Y11</f>
        <v>0.9999999999</v>
      </c>
      <c r="Z11" s="0" t="n">
        <f aca="false">Inactifs!Z11+Chômeurs!Z11+'Au noir'!Z11+Indépendants!Z11+Salariés!Z11</f>
        <v>1</v>
      </c>
      <c r="AA11" s="0" t="n">
        <f aca="false">Inactifs!AA11+Chômeurs!AA11+'Au noir'!AA11+Indépendants!AA11+Salariés!AA11</f>
        <v>1</v>
      </c>
      <c r="AB11" s="0" t="n">
        <f aca="false">Inactifs!AB11+Chômeurs!AB11+'Au noir'!AB11+Indépendants!AB11+Salariés!AB11</f>
        <v>1</v>
      </c>
      <c r="AC11" s="0" t="n">
        <f aca="false">Inactifs!AC11+Chômeurs!AC11+'Au noir'!AC11+Indépendants!AC11+Salariés!AC11</f>
        <v>1</v>
      </c>
      <c r="AD11" s="0" t="n">
        <f aca="false">Inactifs!AD11+Chômeurs!AD11+'Au noir'!AD11+Indépendants!AD11+Salariés!AD11</f>
        <v>1</v>
      </c>
      <c r="AE11" s="0" t="n">
        <f aca="false">Inactifs!AE11+Chômeurs!AE11+'Au noir'!AE11+Indépendants!AE11+Salariés!AE11</f>
        <v>1</v>
      </c>
      <c r="AF11" s="0" t="n">
        <f aca="false">Inactifs!AF11+Chômeurs!AF11+'Au noir'!AF11+Indépendants!AF11+Salariés!AF11</f>
        <v>1</v>
      </c>
      <c r="AG11" s="0" t="n">
        <f aca="false">Inactifs!AG11+Chômeurs!AG11+'Au noir'!AG11+Indépendants!AG11+Salariés!AG11</f>
        <v>1</v>
      </c>
      <c r="AH11" s="0" t="n">
        <f aca="false">Inactifs!AH11+Chômeurs!AH11+'Au noir'!AH11+Indépendants!AH11+Salariés!AH11</f>
        <v>1.0000000001</v>
      </c>
      <c r="AI11" s="0" t="n">
        <f aca="false">Inactifs!AI11+Chômeurs!AI11+'Au noir'!AI11+Indépendants!AI11+Salariés!AI11</f>
        <v>0.9999999999</v>
      </c>
      <c r="AJ11" s="0" t="n">
        <f aca="false">Inactifs!AJ11+Chômeurs!AJ11+'Au noir'!AJ11+Indépendants!AJ11+Salariés!AJ11</f>
        <v>1.0000000001</v>
      </c>
      <c r="AK11" s="0" t="n">
        <f aca="false">Inactifs!AK11+Chômeurs!AK11+'Au noir'!AK11+Indépendants!AK11+Salariés!AK11</f>
        <v>1</v>
      </c>
      <c r="AL11" s="0" t="n">
        <f aca="false">Inactifs!AL11+Chômeurs!AL11+'Au noir'!AL11+Indépendants!AL11+Salariés!AL11</f>
        <v>1</v>
      </c>
      <c r="AM11" s="0" t="n">
        <f aca="false">Inactifs!AM11+Chômeurs!AM11+'Au noir'!AM11+Indépendants!AM11+Salariés!AM11</f>
        <v>1</v>
      </c>
      <c r="AN11" s="0" t="n">
        <f aca="false">Inactifs!AN11+Chômeurs!AN11+'Au noir'!AN11+Indépendants!AN11+Salariés!AN11</f>
        <v>1</v>
      </c>
      <c r="AO11" s="0" t="n">
        <f aca="false">Inactifs!AO11+Chômeurs!AO11+'Au noir'!AO11+Indépendants!AO11+Salariés!AO11</f>
        <v>1</v>
      </c>
      <c r="AP11" s="0" t="n">
        <f aca="false">Inactifs!AP11+Chômeurs!AP11+'Au noir'!AP11+Indépendants!AP11+Salariés!AP11</f>
        <v>1</v>
      </c>
      <c r="AQ11" s="0" t="n">
        <f aca="false">Inactifs!AQ11+Chômeurs!AQ11+'Au noir'!AQ11+Indépendants!AQ11+Salariés!AQ11</f>
        <v>1</v>
      </c>
      <c r="AR11" s="0" t="n">
        <f aca="false">Inactifs!AR11+Chômeurs!AR11+'Au noir'!AR11+Indépendants!AR11+Salariés!AR11</f>
        <v>1</v>
      </c>
      <c r="AS11" s="0" t="n">
        <f aca="false">Inactifs!AS11+Chômeurs!AS11+'Au noir'!AS11+Indépendants!AS11+Salariés!AS11</f>
        <v>1</v>
      </c>
      <c r="AT11" s="0" t="n">
        <f aca="false">Inactifs!AT11+Chômeurs!AT11+'Au noir'!AT11+Indépendants!AT11+Salariés!AT11</f>
        <v>1</v>
      </c>
      <c r="AU11" s="0" t="n">
        <f aca="false">Inactifs!AU11+Chômeurs!AU11+'Au noir'!AU11+Indépendants!AU19+Salariés!AU11</f>
        <v>100.8893444362</v>
      </c>
      <c r="AV11" s="0" t="n">
        <f aca="false">Inactifs!AV11+Chômeurs!AV11+'Au noir'!AV11+Indépendants!AV11+Salariés!AV11</f>
        <v>1</v>
      </c>
      <c r="AW11" s="0" t="n">
        <f aca="false">Inactifs!AW11+Chômeurs!AW11+'Au noir'!AW11+Indépendants!AW11+Salariés!AW11</f>
        <v>1.0000000001</v>
      </c>
      <c r="AX11" s="0" t="n">
        <f aca="false">Inactifs!AX11+Chômeurs!AX11+'Au noir'!AX11+Indépendants!AX11+Salariés!AX11</f>
        <v>1.000000000075</v>
      </c>
      <c r="AY11" s="0" t="n">
        <f aca="false">Inactifs!AY11+Chômeurs!AY11+'Au noir'!AY11+Indépendants!AY11+Salariés!AY11</f>
        <v>1.00000000005</v>
      </c>
      <c r="AZ11" s="0" t="n">
        <f aca="false">Inactifs!AZ11+Chômeurs!AZ11+'Au noir'!AZ11+Indépendants!AZ11+Salariés!AZ11</f>
        <v>1.000000000025</v>
      </c>
      <c r="BA11" s="0" t="n">
        <f aca="false">Inactifs!BA11+Chômeurs!BA11+'Au noir'!BA11+Indépendants!BA11+Salariés!BA11</f>
        <v>1</v>
      </c>
      <c r="BB11" s="0" t="n">
        <f aca="false">Inactifs!BB11+Chômeurs!BB11+'Au noir'!BB11+Indépendants!BB11+Salariés!BB11</f>
        <v>1</v>
      </c>
      <c r="BC11" s="0" t="n">
        <f aca="false">Inactifs!BC11+Chômeurs!BC11+'Au noir'!BC11+Indépendants!BC11+Salariés!BC11</f>
        <v>1.0000000001</v>
      </c>
      <c r="BD11" s="0" t="n">
        <f aca="false">Inactifs!BD11+Chômeurs!BD11+'Au noir'!BD11+Indépendants!BD11+Salariés!BD11</f>
        <v>1</v>
      </c>
      <c r="BE11" s="0" t="e">
        <f aca="false">Inactifs!BE11+#REF!+#REF!+#REF!+#REF!</f>
        <v>#REF!</v>
      </c>
      <c r="BF11" s="0" t="e">
        <f aca="false">Inactifs!BF11+#REF!+#REF!+#REF!+#REF!</f>
        <v>#REF!</v>
      </c>
      <c r="BG11" s="0" t="e">
        <f aca="false">Inactifs!BG11+#REF!+#REF!+#REF!+#REF!</f>
        <v>#REF!</v>
      </c>
      <c r="BH11" s="0" t="e">
        <f aca="false">Inactifs!BH11+#REF!+#REF!+#REF!+#REF!</f>
        <v>#REF!</v>
      </c>
      <c r="BI11" s="0" t="e">
        <f aca="false">Inactifs!BI11+#REF!+#REF!+#REF!+#REF!</f>
        <v>#REF!</v>
      </c>
      <c r="BJ11" s="0" t="e">
        <f aca="false">Inactifs!BJ11+#REF!+#REF!+#REF!+#REF!</f>
        <v>#REF!</v>
      </c>
      <c r="BK11" s="0" t="e">
        <f aca="false">Inactifs!BK11+#REF!+#REF!+#REF!+#REF!</f>
        <v>#REF!</v>
      </c>
      <c r="BL11" s="0" t="e">
        <f aca="false">Inactifs!BL11+#REF!+#REF!+#REF!+#REF!</f>
        <v>#REF!</v>
      </c>
      <c r="BM11" s="0" t="e">
        <f aca="false">Inactifs!BM11+#REF!+#REF!+#REF!+#REF!</f>
        <v>#REF!</v>
      </c>
      <c r="BN11" s="0" t="e">
        <f aca="false">#REF!+Chômeurs!BN11+'Au noir'!BN11+Indépendants!BN11+#REF!</f>
        <v>#REF!</v>
      </c>
      <c r="BO11" s="0" t="e">
        <f aca="false">#REF!+Chômeurs!BO11+'Au noir'!BO11+Indépendants!BO11+#REF!</f>
        <v>#REF!</v>
      </c>
      <c r="BP11" s="0" t="e">
        <f aca="false">#REF!+Chômeurs!BP11+'Au noir'!BP11+Indépendants!BP11+#REF!</f>
        <v>#REF!</v>
      </c>
      <c r="BQ11" s="0" t="e">
        <f aca="false">#REF!+Chômeurs!BQ11+'Au noir'!BQ11+Indépendants!BQ11+#REF!</f>
        <v>#REF!</v>
      </c>
      <c r="BR11" s="0" t="e">
        <f aca="false">#REF!+Chômeurs!BR11+'Au noir'!BR11+Indépendants!BR11+#REF!</f>
        <v>#REF!</v>
      </c>
      <c r="BS11" s="0" t="e">
        <f aca="false">#REF!+Chômeurs!BS11+'Au noir'!BS11+Indépendants!BS11+#REF!</f>
        <v>#REF!</v>
      </c>
      <c r="BT11" s="0" t="e">
        <f aca="false">#REF!+Chômeurs!BT11+'Au noir'!BT11+Indépendants!BT11+#REF!</f>
        <v>#REF!</v>
      </c>
      <c r="BU11" s="0" t="e">
        <f aca="false">#REF!+Chômeurs!BU11+'Au noir'!BU11+Indépendants!BU11+#REF!</f>
        <v>#REF!</v>
      </c>
      <c r="BV11" s="0" t="e">
        <f aca="false">#REF!+Chômeurs!BV11+'Au noir'!BV11+Indépendants!BV11+#REF!</f>
        <v>#REF!</v>
      </c>
      <c r="BW11" s="0" t="n">
        <f aca="false">Inactifs!BN11+Chômeurs!BW11+'Au noir'!BW11+Indépendants!BW11+Salariés!BN11</f>
        <v>1.00077171963665</v>
      </c>
      <c r="BX11" s="0" t="n">
        <f aca="false">Inactifs!BO11+Chômeurs!BX11+'Au noir'!BX11+Indépendants!BX11+Salariés!BO11</f>
        <v>0.999414756634538</v>
      </c>
      <c r="BY11" s="0" t="n">
        <f aca="false">Inactifs!BP11+Chômeurs!BY11+'Au noir'!BY11+Indépendants!BY11+Salariés!BP11</f>
        <v>0.998014669564649</v>
      </c>
      <c r="BZ11" s="0" t="n">
        <f aca="false">Inactifs!BQ11+Chômeurs!BZ11+'Au noir'!BZ11+Indépendants!BZ11+Salariés!BQ11</f>
        <v>0.996443632622821</v>
      </c>
      <c r="CA11" s="0" t="n">
        <f aca="false">Inactifs!BR11+Chômeurs!CA11+'Au noir'!CA11+Indépendants!CA11+Salariés!BR11</f>
        <v>0.997149069572689</v>
      </c>
      <c r="CB11" s="0" t="n">
        <f aca="false">Inactifs!BS11+Chômeurs!CB11+'Au noir'!CB11+Indépendants!CB11+Salariés!BS11</f>
        <v>0.997888104679329</v>
      </c>
      <c r="CC11" s="0" t="n">
        <f aca="false">Inactifs!BT11+Chômeurs!CC11+'Au noir'!CC11+Indépendants!CC11+Salariés!BT11</f>
        <v>0.99788903548519</v>
      </c>
      <c r="CD11" s="0" t="n">
        <f aca="false">Inactifs!BU11+Chômeurs!CD11+'Au noir'!CD11+Indépendants!CD11+Salariés!BU11</f>
        <v>0.99864887461456</v>
      </c>
      <c r="CE11" s="0" t="n">
        <f aca="false">Inactifs!BV11+Chômeurs!CE11+'Au noir'!CE11+Indépendants!CE11+Salariés!BV11</f>
        <v>0.998694721785099</v>
      </c>
      <c r="CF11" s="0" t="n">
        <f aca="false">Inactifs!BW11+Chômeurs!CF11+'Au noir'!CF11+Indépendants!CF11+Salariés!BW11</f>
        <v>0.998529320168354</v>
      </c>
      <c r="CG11" s="0" t="n">
        <f aca="false">Inactifs!BX11+Chômeurs!CG11+'Au noir'!CG11+Indépendants!CG11+Salariés!BX11</f>
        <v>0.998310649682921</v>
      </c>
      <c r="CH11" s="0" t="n">
        <f aca="false">Inactifs!BY11+Chômeurs!CH11+'Au noir'!CH11+Indépendants!CH11+Salariés!BY11</f>
        <v>0.998730468090412</v>
      </c>
      <c r="CI11" s="0" t="n">
        <f aca="false">Inactifs!BZ11+Chômeurs!CI11+'Au noir'!CI11+Indépendants!CI11+Salariés!BZ11</f>
        <v>0.998988518805484</v>
      </c>
      <c r="CJ11" s="0" t="n">
        <f aca="false">Inactifs!CA11+Chômeurs!CJ11+'Au noir'!CJ11+Indépendants!CJ11+Salariés!CA11</f>
        <v>0.998869013223646</v>
      </c>
      <c r="CK11" s="0" t="n">
        <f aca="false">Inactifs!CB11+Chômeurs!CK11+'Au noir'!CK11+Indépendants!CK11+Salariés!CB11</f>
        <v>0.998953278304844</v>
      </c>
      <c r="CL11" s="0" t="n">
        <f aca="false">Inactifs!CC11+Chômeurs!CL11+'Au noir'!CL11+Indépendants!CL11+Salariés!CC11</f>
        <v>0.999152431531767</v>
      </c>
      <c r="CM11" s="0" t="n">
        <f aca="false">Inactifs!CD11+Chômeurs!CM11+'Au noir'!CM11+Indépendants!CM11+Salariés!CD11</f>
        <v>0.998685934108156</v>
      </c>
      <c r="CN11" s="0" t="n">
        <f aca="false">Inactifs!CE11+Chômeurs!CN11+'Au noir'!CN11+Indépendants!CN11+Salariés!CE11</f>
        <v>0.998684799875149</v>
      </c>
      <c r="CO11" s="0" t="n">
        <f aca="false">Inactifs!CF11+Chômeurs!CO11+'Au noir'!CO11+Indépendants!CO11+Salariés!CF11</f>
        <v>0.998867365912257</v>
      </c>
      <c r="CP11" s="0" t="n">
        <f aca="false">Inactifs!CG11+Chômeurs!CP11+'Au noir'!CP11+Indépendants!CP11+Salariés!CG11</f>
        <v>0.999584303977449</v>
      </c>
      <c r="CQ11" s="0" t="n">
        <f aca="false">Inactifs!CH11+Chômeurs!CQ11+'Au noir'!CQ11+Indépendants!CQ11+Salariés!CH11</f>
        <v>0.998997649891351</v>
      </c>
      <c r="CR11" s="0" t="n">
        <f aca="false">Inactifs!CI11+Chômeurs!CR11+'Au noir'!CR11+Indépendants!CR11+Salariés!CI11</f>
        <v>0.99894094593079</v>
      </c>
      <c r="CS11" s="0" t="n">
        <f aca="false">Inactifs!CJ11+Chômeurs!CS11+'Au noir'!CS11+Indépendants!CS11+Salariés!CJ11</f>
        <v>0.998875103557099</v>
      </c>
      <c r="CT11" s="0" t="n">
        <f aca="false">Inactifs!CK11+Chômeurs!CT11+'Au noir'!CT11+Indépendants!CT11+Salariés!CK11</f>
        <v>0.998616578652144</v>
      </c>
      <c r="CU11" s="0" t="n">
        <f aca="false">Inactifs!CL11+Chômeurs!CU11+'Au noir'!CU11+Indépendants!CU11+Salariés!CL11</f>
        <v>0.99901305436577</v>
      </c>
      <c r="CV11" s="0" t="n">
        <f aca="false">Inactifs!CM11+Chômeurs!CV11+'Au noir'!CV11+Indépendants!CV11+Salariés!CM11</f>
        <v>0.999458634387769</v>
      </c>
      <c r="CW11" s="0" t="n">
        <f aca="false">Inactifs!CN11+Chômeurs!CW11+'Au noir'!CW11+Indépendants!CW11+Salariés!CN11</f>
        <v>0.999252199898239</v>
      </c>
      <c r="CX11" s="0" t="n">
        <f aca="false">Inactifs!CO11+Chômeurs!CX11+'Au noir'!CX11+Indépendants!CX11+Salariés!CO11</f>
        <v>0.998527352874666</v>
      </c>
      <c r="CY11" s="0" t="n">
        <f aca="false">Inactifs!CP11+Chômeurs!CY11+'Au noir'!CY11+Indépendants!CY11+Salariés!CP11</f>
        <v>0.998195950226114</v>
      </c>
      <c r="CZ11" s="0" t="n">
        <f aca="false">Inactifs!CQ11+Chômeurs!CZ11+'Au noir'!CZ11+Indépendants!CZ11+Salariés!CQ11</f>
        <v>0.998625306452407</v>
      </c>
      <c r="DA11" s="0" t="n">
        <f aca="false">Inactifs!CR11+Chômeurs!DA11+'Au noir'!DA11+Indépendants!DA11+Salariés!CR11</f>
        <v>0.998412131509946</v>
      </c>
      <c r="DB11" s="0" t="n">
        <f aca="false">Inactifs!CS11+Chômeurs!DB11+'Au noir'!DB11+Indépendants!DB11+Salariés!CS11</f>
        <v>0.998308110893954</v>
      </c>
      <c r="DC11" s="0" t="n">
        <f aca="false">Inactifs!CT11+Chômeurs!DC11+'Au noir'!DC11+Indépendants!DC11+Salariés!CT11</f>
        <v>0.998365219287357</v>
      </c>
      <c r="DD11" s="0" t="n">
        <f aca="false">Inactifs!CU11+Chômeurs!DD11+'Au noir'!DD11+Indépendants!DD11+Salariés!CU11</f>
        <v>0.997606849720844</v>
      </c>
      <c r="DE11" s="0" t="n">
        <f aca="false">Inactifs!CV11+Chômeurs!DE11+'Au noir'!DE11+Indépendants!DE11+Salariés!CV11</f>
        <v>0.997224707873349</v>
      </c>
      <c r="DF11" s="0" t="n">
        <f aca="false">Inactifs!CW11+Chômeurs!DF11+'Au noir'!DF11+Indépendants!DF11+Salariés!CW11</f>
        <v>0.997195858734647</v>
      </c>
      <c r="DG11" s="0" t="n">
        <f aca="false">Inactifs!CX11+Chômeurs!DG11+'Au noir'!DG11+Indépendants!DG11+Salariés!CX11</f>
        <v>0.997236551717468</v>
      </c>
      <c r="DH11" s="0" t="n">
        <f aca="false">Inactifs!CY11+Chômeurs!DH11+'Au noir'!DH11+Indépendants!DH11+Salariés!CY11</f>
        <v>0.997069514513008</v>
      </c>
      <c r="DI11" s="0" t="n">
        <f aca="false">Inactifs!CZ11+Chômeurs!DI11+'Au noir'!DI11+Indépendants!DI11+Salariés!CZ11</f>
        <v>0.996569492451245</v>
      </c>
      <c r="DJ11" s="0" t="n">
        <f aca="false">Inactifs!DA11+Chômeurs!DJ11+'Au noir'!DJ11+Indépendants!DJ11+Salariés!DA11</f>
        <v>0.996003225906842</v>
      </c>
      <c r="DK11" s="0" t="n">
        <f aca="false">Inactifs!DB11+Chômeurs!DK11+'Au noir'!DK11+Indépendants!DK11+Salariés!DB11</f>
        <v>0.995610067035144</v>
      </c>
      <c r="DL11" s="0" t="n">
        <f aca="false">Inactifs!DC11+Chômeurs!DL11+'Au noir'!DL11+Indépendants!DL11+Salariés!DC11</f>
        <v>0.995169033784418</v>
      </c>
      <c r="DM11" s="0" t="n">
        <f aca="false">Inactifs!DD11+Chômeurs!DM11+'Au noir'!DM11+Indépendants!DM11+Salariés!DD11</f>
        <v>0.995512929241273</v>
      </c>
      <c r="DN11" s="0" t="n">
        <f aca="false">Inactifs!DE11+Chômeurs!DN11+'Au noir'!DN11+Indépendants!DN11+Salariés!DE11</f>
        <v>0.995168288846217</v>
      </c>
      <c r="DO11" s="0" t="n">
        <f aca="false">Inactifs!DF11+Chômeurs!DO11+'Au noir'!DO11+Indépendants!DO11+Salariés!DF11</f>
        <v>0.995236540019404</v>
      </c>
      <c r="DP11" s="0" t="n">
        <f aca="false">Inactifs!DG11+Chômeurs!DP11+'Au noir'!DP11+Indépendants!DP11+Salariés!DG11</f>
        <v>0.995150383594271</v>
      </c>
      <c r="DQ11" s="0" t="n">
        <f aca="false">Inactifs!DH11+Chômeurs!DQ11+'Au noir'!DQ11+Indépendants!DQ11+Salariés!DH11</f>
        <v>0.994996473949479</v>
      </c>
      <c r="DR11" s="0" t="n">
        <f aca="false">Inactifs!DI11+Chômeurs!DR11+'Au noir'!DR11+Indépendants!DR11+Salariés!DI11</f>
        <v>0.994896081583419</v>
      </c>
      <c r="DS11" s="0" t="n">
        <f aca="false">Inactifs!DJ11+Chômeurs!DS11+'Au noir'!DS11+Indépendants!DS11+Salariés!DJ11</f>
        <v>0.995274830226241</v>
      </c>
      <c r="DT11" s="0" t="n">
        <f aca="false">Inactifs!DK11+Chômeurs!DT11+'Au noir'!DT11+Indépendants!DT11+Salariés!DK11</f>
        <v>0.995724423758518</v>
      </c>
      <c r="DU11" s="0" t="n">
        <f aca="false">Inactifs!DL11+Chômeurs!DU11+'Au noir'!DU11+Indépendants!DU11+Salariés!DL11</f>
        <v>0.995936077257622</v>
      </c>
      <c r="DV11" s="0" t="n">
        <f aca="false">Inactifs!DM11+Chômeurs!DV11+'Au noir'!DV11+Indépendants!DV11+Salariés!DM11</f>
        <v>0.995632358017232</v>
      </c>
      <c r="DW11" s="0" t="n">
        <f aca="false">Inactifs!DN11+Chômeurs!DW11+'Au noir'!DW11+Indépendants!DW11+Salariés!DN11</f>
        <v>0.996027026928232</v>
      </c>
      <c r="DX11" s="0" t="n">
        <f aca="false">Inactifs!DO11+Chômeurs!DX11+'Au noir'!DX11+Indépendants!DX11+Salariés!DO11</f>
        <v>0.99633716384027</v>
      </c>
      <c r="DY11" s="0" t="n">
        <f aca="false">Inactifs!DP11+Chômeurs!DY11+'Au noir'!DY11+Indépendants!DY11+Salariés!DP11</f>
        <v>0.99705054390222</v>
      </c>
      <c r="DZ11" s="0" t="n">
        <f aca="false">Inactifs!DQ11+Chômeurs!DZ11+'Au noir'!DZ11+Indépendants!DZ11+Salariés!DQ11</f>
        <v>0.997375193850381</v>
      </c>
      <c r="EA11" s="0" t="n">
        <f aca="false">Inactifs!DR11+Chômeurs!EA11+'Au noir'!EA11+Indépendants!EA11+Salariés!DR11</f>
        <v>0.998003268018933</v>
      </c>
      <c r="EB11" s="0" t="n">
        <f aca="false">Inactifs!DS11+Chômeurs!EB11+'Au noir'!EB11+Indépendants!EB11+Salariés!DS11</f>
        <v>0.99827480819964</v>
      </c>
      <c r="EC11" s="0" t="n">
        <f aca="false">Inactifs!DT11+Chômeurs!EC11+'Au noir'!EC11+Indépendants!EC11+Salariés!DT11</f>
        <v>0.998086867307825</v>
      </c>
      <c r="ED11" s="0" t="n">
        <f aca="false">Inactifs!DU11+Chômeurs!ED11+'Au noir'!ED11+Indépendants!ED11+Salariés!DU11</f>
        <v>0.998251492306981</v>
      </c>
      <c r="EE11" s="0" t="n">
        <f aca="false">Inactifs!DV11+Chômeurs!EE11+'Au noir'!EE11+Indépendants!EE11+Salariés!DV11</f>
        <v>0.998400395114296</v>
      </c>
      <c r="EF11" s="0" t="n">
        <f aca="false">Inactifs!DW11+Chômeurs!EF11+'Au noir'!EF11+Indépendants!EF11+Salariés!DW11</f>
        <v>0.998501622472392</v>
      </c>
      <c r="EG11" s="0" t="n">
        <f aca="false">Inactifs!DX11+Chômeurs!EG11+'Au noir'!EG11+Indépendants!EG11+Salariés!DX11</f>
        <v>0.998450650957175</v>
      </c>
      <c r="EH11" s="0" t="n">
        <f aca="false">Inactifs!DY11+Chômeurs!EH11+'Au noir'!EH11+Indépendants!EH11+Salariés!DY11</f>
        <v>0.998535966289068</v>
      </c>
      <c r="EI11" s="0" t="n">
        <f aca="false">Inactifs!DZ11+Chômeurs!EI11+'Au noir'!EI11+Indépendants!EI11+Salariés!DZ11</f>
        <v>0.998528397111989</v>
      </c>
      <c r="EJ11" s="0" t="n">
        <f aca="false">Inactifs!EA11+Chômeurs!EJ11+'Au noir'!EJ11+Indépendants!EJ11+Salariés!EA11</f>
        <v>0.998686242135353</v>
      </c>
      <c r="EK11" s="0" t="n">
        <f aca="false">Inactifs!EB11+Chômeurs!EK11+'Au noir'!EK11+Indépendants!EK11+Salariés!EB11</f>
        <v>0.998755357344613</v>
      </c>
      <c r="EL11" s="0" t="n">
        <f aca="false">Inactifs!EC11+Chômeurs!EL11+'Au noir'!EL11+Indépendants!EL11+Salariés!EC11</f>
        <v>0.999017169972314</v>
      </c>
      <c r="EM11" s="0" t="n">
        <f aca="false">Inactifs!ED11+Chômeurs!EM11+'Au noir'!EM11+Indépendants!EM11+Salariés!ED11</f>
        <v>0.998955057623662</v>
      </c>
      <c r="EN11" s="0" t="n">
        <f aca="false">Inactifs!EE11+Chômeurs!EN11+'Au noir'!EN11+Indépendants!EN11+Salariés!EE11</f>
        <v>0.999152030872344</v>
      </c>
      <c r="EO11" s="0" t="n">
        <f aca="false">Inactifs!EF11+Chômeurs!EO11+'Au noir'!EO11+Indépendants!EO11+Salariés!EF11</f>
        <v>0.998952442819656</v>
      </c>
      <c r="EP11" s="0" t="n">
        <f aca="false">Inactifs!EG11+Chômeurs!EP11+'Au noir'!EP11+Indépendants!EP11+Salariés!EG11</f>
        <v>0.998790939899979</v>
      </c>
      <c r="EQ11" s="0" t="n">
        <f aca="false">Inactifs!EH11+Chômeurs!EQ11+'Au noir'!EQ11+Indépendants!EQ11+Salariés!EH11</f>
        <v>0.998558858288437</v>
      </c>
      <c r="ER11" s="0" t="n">
        <f aca="false">Inactifs!EI11+Chômeurs!ER11+'Au noir'!ER11+Indépendants!ER11+Salariés!EI11</f>
        <v>0.998791198192606</v>
      </c>
      <c r="ES11" s="0" t="n">
        <f aca="false">Inactifs!EJ11+Chômeurs!ES11+'Au noir'!ES11+Indépendants!ES11+Salariés!EJ11</f>
        <v>0.998722997481944</v>
      </c>
      <c r="ET11" s="0" t="n">
        <f aca="false">Inactifs!EK11+Chômeurs!ET11+'Au noir'!ET11+Indépendants!ET11+Salariés!EK11</f>
        <v>0.998606059427759</v>
      </c>
      <c r="EU11" s="0" t="n">
        <f aca="false">Inactifs!EL11+Chômeurs!EU11+'Au noir'!EU11+Indépendants!EU11+Salariés!EL11</f>
        <v>0.998565786831699</v>
      </c>
      <c r="EV11" s="0" t="e">
        <f aca="false">Inactifs!EM11+Chômeurs!EV11+'Au noir'!EV11+Indépendants!EV11+Salariés!EM11</f>
        <v>#DIV/0!</v>
      </c>
      <c r="EY11" s="0" t="n">
        <v>55</v>
      </c>
      <c r="EZ11" s="0" t="n">
        <f aca="false">Inactifs!EY11+Chômeurs!EY11+'Au noir'!EY11+Indépendants!EY11+Salariés!FH11</f>
        <v>1.0000000001</v>
      </c>
      <c r="FA11" s="0" t="n">
        <f aca="false">Inactifs!EZ11+Chômeurs!EZ11+'Au noir'!EZ11+Indépendants!EZ11+Salariés!FI11</f>
        <v>1</v>
      </c>
      <c r="FB11" s="0" t="n">
        <f aca="false">Inactifs!FA11+Chômeurs!FA11+'Au noir'!FA11+Indépendants!FA11+Salariés!FJ11</f>
        <v>1</v>
      </c>
      <c r="FC11" s="0" t="n">
        <f aca="false">Inactifs!FB11+Chômeurs!FB11+'Au noir'!FB11+Indépendants!FB11+Salariés!FK11</f>
        <v>1</v>
      </c>
      <c r="FD11" s="0" t="n">
        <f aca="false">Inactifs!FC11+Chômeurs!FC11+'Au noir'!FC11+Indépendants!FC11+Salariés!FL11</f>
        <v>1</v>
      </c>
      <c r="FE11" s="0" t="n">
        <f aca="false">Inactifs!FD11+Chômeurs!FD11+'Au noir'!FD11+Indépendants!FD11+Salariés!FM11</f>
        <v>1</v>
      </c>
      <c r="FF11" s="0" t="n">
        <f aca="false">Inactifs!FE11+Chômeurs!FE11+'Au noir'!FE11+Indépendants!FE11+Salariés!FN11</f>
        <v>1</v>
      </c>
      <c r="FG11" s="0" t="n">
        <f aca="false">Inactifs!FF11+Chômeurs!FF11+'Au noir'!FF11+Indépendants!FF11+Salariés!FO11</f>
        <v>1</v>
      </c>
      <c r="FH11" s="0" t="n">
        <f aca="false">Inactifs!FG11+Chômeurs!FG11+'Au noir'!FG11+Indépendants!FG11+Salariés!FP11</f>
        <v>0.9999999999</v>
      </c>
      <c r="FI11" s="0" t="n">
        <f aca="false">Inactifs!FH11+Chômeurs!FH11+'Au noir'!FH11+Indépendants!FH11+Salariés!FQ11</f>
        <v>1</v>
      </c>
      <c r="FJ11" s="0" t="n">
        <f aca="false">Inactifs!FI11+Chômeurs!FI11+'Au noir'!FI11+Indépendants!FI11+Salariés!FR11</f>
        <v>1</v>
      </c>
      <c r="FK11" s="0" t="n">
        <f aca="false">Inactifs!FJ11+Chômeurs!FJ11+'Au noir'!FJ11+Indépendants!FJ11+Salariés!FS11</f>
        <v>0.9999999999</v>
      </c>
      <c r="FL11" s="0" t="n">
        <f aca="false">Inactifs!FK11+Chômeurs!FK11+'Au noir'!FK11+Indépendants!FK11+Salariés!FT11</f>
        <v>1</v>
      </c>
      <c r="FM11" s="0" t="n">
        <f aca="false">Inactifs!FL11+Chômeurs!FL11+'Au noir'!FL11+Indépendants!FL11+Salariés!FU11</f>
        <v>0.9999999999</v>
      </c>
      <c r="FN11" s="0" t="n">
        <f aca="false">Inactifs!FM11+Chômeurs!FM11+'Au noir'!FM11+Indépendants!FM11+Salariés!FV11</f>
        <v>1</v>
      </c>
      <c r="FO11" s="0" t="n">
        <f aca="false">Inactifs!FN11+Chômeurs!FN11+'Au noir'!FN11+Indépendants!FN11+Salariés!FW11</f>
        <v>1</v>
      </c>
      <c r="FP11" s="0" t="n">
        <f aca="false">Inactifs!FO11+Chômeurs!FO11+'Au noir'!FO11+Indépendants!FO11+Salariés!FX11</f>
        <v>1.0000000001</v>
      </c>
      <c r="FQ11" s="0" t="n">
        <f aca="false">Inactifs!FP11+Chômeurs!FP11+'Au noir'!FP11+Indépendants!FP11+Salariés!FY11</f>
        <v>1.0000000001</v>
      </c>
      <c r="FR11" s="0" t="n">
        <f aca="false">Inactifs!FQ11+Chômeurs!FQ11+'Au noir'!FQ11+Indépendants!FQ11+Salariés!FZ11</f>
        <v>1</v>
      </c>
      <c r="FS11" s="0" t="n">
        <f aca="false">Inactifs!FR11+Chômeurs!FR11+'Au noir'!FR11+Indépendants!FR11+Salariés!GA11</f>
        <v>1</v>
      </c>
      <c r="FT11" s="0" t="n">
        <f aca="false">Inactifs!FS11+Chômeurs!FS11+'Au noir'!FS11+Indépendants!FS11+Salariés!GB11</f>
        <v>1</v>
      </c>
      <c r="FU11" s="0" t="n">
        <f aca="false">Inactifs!FT11+Chômeurs!FT11+'Au noir'!FT11+Indépendants!FT11+Salariés!GC11</f>
        <v>1</v>
      </c>
      <c r="FV11" s="0" t="n">
        <f aca="false">Inactifs!FU11+Chômeurs!FU11+'Au noir'!FU11+Indépendants!FU11+Salariés!GD11</f>
        <v>1</v>
      </c>
      <c r="FW11" s="0" t="n">
        <f aca="false">Inactifs!FV11+Chômeurs!FV11+'Au noir'!FV11+Indépendants!FV11+Salariés!GE11</f>
        <v>1</v>
      </c>
      <c r="FX11" s="0" t="n">
        <f aca="false">Inactifs!FW11+Chômeurs!FW11+'Au noir'!FW11+Indépendants!FW11+Salariés!GF11</f>
        <v>1</v>
      </c>
      <c r="FY11" s="0" t="n">
        <f aca="false">Inactifs!FX11+Chômeurs!FX11+'Au noir'!FX11+Indépendants!FX11+Salariés!GG11</f>
        <v>1</v>
      </c>
      <c r="FZ11" s="0" t="n">
        <f aca="false">Inactifs!FY11+Chômeurs!FY11+'Au noir'!FY11+Indépendants!FY11+Salariés!GH11</f>
        <v>1</v>
      </c>
      <c r="GA11" s="0" t="n">
        <f aca="false">Inactifs!FZ11+Chômeurs!FZ11+'Au noir'!FZ11+Indépendants!FZ11+Salariés!GI11</f>
        <v>0.9999999999</v>
      </c>
      <c r="GB11" s="0" t="n">
        <f aca="false">Inactifs!GA11+Chômeurs!GA11+'Au noir'!GA11+Indépendants!GA11+Salariés!GJ11</f>
        <v>1.0000000002</v>
      </c>
      <c r="GC11" s="0" t="n">
        <f aca="false">Inactifs!GB11+Chômeurs!GB11+'Au noir'!GB11+Indépendants!GB11+Salariés!GK11</f>
        <v>1</v>
      </c>
      <c r="GD11" s="0" t="n">
        <f aca="false">Inactifs!GC11+Chômeurs!GC11+'Au noir'!GC11+Indépendants!GC11+Salariés!GL11</f>
        <v>1.0000000001</v>
      </c>
      <c r="GE11" s="0" t="n">
        <f aca="false">Inactifs!GD11+Chômeurs!GD11+'Au noir'!GD11+Indépendants!GD11+Salariés!GM11</f>
        <v>0.9999999999</v>
      </c>
      <c r="GF11" s="0" t="n">
        <f aca="false">Inactifs!GE11+Chômeurs!GE11+'Au noir'!GE11+Indépendants!GE11+Salariés!GN11</f>
        <v>1</v>
      </c>
      <c r="GG11" s="0" t="n">
        <f aca="false">Inactifs!GF11+Chômeurs!GF11+'Au noir'!GF11+Indépendants!GF11+Salariés!GO11</f>
        <v>1.0000000001</v>
      </c>
      <c r="GH11" s="0" t="n">
        <f aca="false">Inactifs!GG11+Chômeurs!GG11+'Au noir'!GG11+Indépendants!GG11+Salariés!GP11</f>
        <v>1.0000000001</v>
      </c>
      <c r="GI11" s="0" t="n">
        <f aca="false">Inactifs!GH11+Chômeurs!GH11+'Au noir'!GH11+Indépendants!GH11+Salariés!GQ11</f>
        <v>1</v>
      </c>
      <c r="GJ11" s="0" t="n">
        <f aca="false">Inactifs!GI11+Chômeurs!GI11+'Au noir'!GI11+Indépendants!GI11+Salariés!GR11</f>
        <v>1</v>
      </c>
      <c r="GK11" s="0" t="n">
        <f aca="false">Inactifs!GJ11+Chômeurs!GJ11+'Au noir'!GJ11+Indépendants!GJ11+Salariés!GS11</f>
        <v>1</v>
      </c>
      <c r="GL11" s="0" t="n">
        <f aca="false">Inactifs!GK11+Chômeurs!GK11+'Au noir'!GK11+Indépendants!GK11+Salariés!GT11</f>
        <v>1</v>
      </c>
      <c r="GM11" s="0" t="n">
        <f aca="false">Inactifs!GL11+Chômeurs!GL11+'Au noir'!GL11+Indépendants!GL11+Salariés!GU11</f>
        <v>1.0000000001</v>
      </c>
      <c r="GN11" s="0" t="n">
        <f aca="false">Inactifs!GM11+Chômeurs!GM11+'Au noir'!GM11+Indépendants!GM11+Salariés!GV11</f>
        <v>1</v>
      </c>
      <c r="GO11" s="0" t="n">
        <f aca="false">Inactifs!GN11+Chômeurs!GN11+'Au noir'!GN11+Indépendants!GN11+Salariés!GW11</f>
        <v>1.0000000001</v>
      </c>
      <c r="GP11" s="0" t="n">
        <f aca="false">Inactifs!GO11+Chômeurs!GO11+'Au noir'!GO11+Indépendants!GO11+Salariés!GX11</f>
        <v>1</v>
      </c>
      <c r="GQ11" s="0" t="n">
        <f aca="false">Inactifs!GP11+Chômeurs!GP11+'Au noir'!GP11+Indépendants!GP11+Salariés!GY11</f>
        <v>1</v>
      </c>
      <c r="GR11" s="0" t="n">
        <f aca="false">Inactifs!GQ11+Chômeurs!GQ11+'Au noir'!GQ11+Indépendants!GQ11+Salariés!GZ11</f>
        <v>1.0000000001</v>
      </c>
      <c r="GS11" s="0" t="n">
        <f aca="false">Inactifs!GR11+Chômeurs!GR11+'Au noir'!GR11+Indépendants!GR11+Salariés!HA11</f>
        <v>1</v>
      </c>
      <c r="GT11" s="0" t="n">
        <f aca="false">Inactifs!GS11+Chômeurs!GS11+'Au noir'!GS11+Indépendants!GS11+Salariés!HB11</f>
        <v>1</v>
      </c>
      <c r="GU11" s="0" t="n">
        <f aca="false">Inactifs!GT11+Chômeurs!GT11+'Au noir'!GT11+Indépendants!GT11+Salariés!HC11</f>
        <v>1.0000000001</v>
      </c>
      <c r="GV11" s="0" t="n">
        <f aca="false">Inactifs!GU11+Chômeurs!GU11+'Au noir'!GU11+Indépendants!GU11+Salariés!HD11</f>
        <v>1.00000000005</v>
      </c>
      <c r="GW11" s="0" t="n">
        <f aca="false">Inactifs!GV11+Chômeurs!GV11+'Au noir'!GV11+Indépendants!GV11+Salariés!HE11</f>
        <v>1</v>
      </c>
      <c r="GX11" s="0" t="n">
        <f aca="false">Inactifs!GW11+Chômeurs!GW11+'Au noir'!GW11+Indépendants!GW11+Salariés!HF11</f>
        <v>0.99999999995</v>
      </c>
      <c r="GY11" s="0" t="n">
        <f aca="false">Inactifs!GX11+Chômeurs!GX11+'Au noir'!GX11+Indépendants!GX11+Salariés!HG11</f>
        <v>0.9999999999</v>
      </c>
      <c r="GZ11" s="0" t="n">
        <f aca="false">Inactifs!GY11+Chômeurs!GY11+'Au noir'!GY11+Indépendants!GY11+Salariés!HH11</f>
        <v>1.0000000001</v>
      </c>
      <c r="HA11" s="0" t="n">
        <f aca="false">Inactifs!GZ11+Chômeurs!GZ11+'Au noir'!GZ11+Indépendants!GZ11+Salariés!HI11</f>
        <v>1</v>
      </c>
      <c r="HB11" s="0" t="n">
        <f aca="false">Inactifs!HA11+Chômeurs!HA11+'Au noir'!HA11+Indépendants!HA11+Salariés!HJ11</f>
        <v>1.0000000001</v>
      </c>
      <c r="HC11" s="0" t="e">
        <f aca="false">#REF!+#REF!+#REF!+#REF!+#REF!</f>
        <v>#REF!</v>
      </c>
      <c r="HD11" s="0" t="e">
        <f aca="false">#REF!+#REF!+#REF!+#REF!+#REF!</f>
        <v>#REF!</v>
      </c>
      <c r="HE11" s="0" t="e">
        <f aca="false">#REF!+#REF!+#REF!+#REF!+#REF!</f>
        <v>#REF!</v>
      </c>
      <c r="HF11" s="0" t="e">
        <f aca="false">#REF!+#REF!+#REF!+#REF!+#REF!</f>
        <v>#REF!</v>
      </c>
      <c r="HG11" s="0" t="e">
        <f aca="false">#REF!+#REF!+#REF!+#REF!+#REF!</f>
        <v>#REF!</v>
      </c>
      <c r="HH11" s="0" t="e">
        <f aca="false">#REF!+#REF!+#REF!+#REF!+#REF!</f>
        <v>#REF!</v>
      </c>
      <c r="HI11" s="0" t="e">
        <f aca="false">#REF!+#REF!+#REF!+#REF!+#REF!</f>
        <v>#REF!</v>
      </c>
      <c r="HJ11" s="0" t="e">
        <f aca="false">#REF!+#REF!+#REF!+#REF!+#REF!</f>
        <v>#REF!</v>
      </c>
      <c r="HK11" s="0" t="e">
        <f aca="false">#REF!+#REF!+#REF!+#REF!+#REF!</f>
        <v>#REF!</v>
      </c>
      <c r="HL11" s="0" t="n">
        <f aca="false">Inactifs!HK11+Chômeurs!HK11+'Au noir'!HK11+Indépendants!HK11+Salariés!HT11</f>
        <v>0.976560421253112</v>
      </c>
      <c r="HM11" s="0" t="n">
        <f aca="false">Inactifs!HL11+Chômeurs!HL11+'Au noir'!HL11+Indépendants!HL11+Salariés!HU11</f>
        <v>1</v>
      </c>
      <c r="HN11" s="0" t="n">
        <f aca="false">Inactifs!HM11+Chômeurs!HM11+'Au noir'!HM11+Indépendants!HM11+Salariés!HV11</f>
        <v>1</v>
      </c>
      <c r="HO11" s="0" t="n">
        <f aca="false">Inactifs!HN11+Chômeurs!HN11+'Au noir'!HN11+Indépendants!HN11+Salariés!HW11</f>
        <v>1</v>
      </c>
      <c r="HP11" s="0" t="n">
        <f aca="false">Inactifs!HO11+Chômeurs!HO11+'Au noir'!HO11+Indépendants!HO11+Salariés!HX11</f>
        <v>1</v>
      </c>
      <c r="HQ11" s="0" t="n">
        <f aca="false">Inactifs!HP11+Chômeurs!HP11+'Au noir'!HP11+Indépendants!HP11+Salariés!HY11</f>
        <v>1</v>
      </c>
      <c r="HR11" s="0" t="n">
        <f aca="false">Inactifs!HQ11+Chômeurs!HQ11+'Au noir'!HQ11+Indépendants!HQ11+Salariés!HZ11</f>
        <v>1</v>
      </c>
      <c r="HS11" s="0" t="n">
        <f aca="false">Inactifs!HR11+Chômeurs!HR11+'Au noir'!HR11+Indépendants!HR11+Salariés!IA11</f>
        <v>1</v>
      </c>
      <c r="HT11" s="0" t="n">
        <f aca="false">Inactifs!HS11+Chômeurs!HS11+'Au noir'!HS11+Indépendants!HS11+Salariés!IB11</f>
        <v>1</v>
      </c>
      <c r="HU11" s="0" t="n">
        <f aca="false">Inactifs!HT11+Chômeurs!HT11+'Au noir'!HT11+Indépendants!HT11+Salariés!IC11</f>
        <v>1</v>
      </c>
      <c r="HV11" s="0" t="n">
        <f aca="false">Inactifs!HU11+Chômeurs!HU11+'Au noir'!HU11+Indépendants!HU11+Salariés!ID11</f>
        <v>1</v>
      </c>
      <c r="HW11" s="0" t="n">
        <f aca="false">Inactifs!HV11+Chômeurs!HV11+'Au noir'!HV11+Indépendants!HV11+Salariés!IE11</f>
        <v>1</v>
      </c>
      <c r="HX11" s="0" t="n">
        <f aca="false">Inactifs!HW11+Chômeurs!HW11+'Au noir'!HW11+Indépendants!HW11+Salariés!IF11</f>
        <v>1</v>
      </c>
      <c r="HY11" s="0" t="n">
        <f aca="false">Inactifs!HX11+Chômeurs!HX11+'Au noir'!HX11+Indépendants!HX11+Salariés!IG11</f>
        <v>1</v>
      </c>
      <c r="HZ11" s="0" t="n">
        <f aca="false">Inactifs!HY11+Chômeurs!HY11+'Au noir'!HY11+Indépendants!HY11+Salariés!IH11</f>
        <v>1</v>
      </c>
      <c r="IA11" s="0" t="n">
        <f aca="false">Inactifs!HZ11+Chômeurs!HZ11+'Au noir'!HZ11+Indépendants!HZ11+Salariés!II11</f>
        <v>1</v>
      </c>
      <c r="IB11" s="0" t="n">
        <f aca="false">Inactifs!IA11+Chômeurs!IA11+'Au noir'!IA11+Indépendants!IA11+Salariés!IJ11</f>
        <v>1</v>
      </c>
      <c r="IC11" s="0" t="n">
        <f aca="false">Inactifs!IB11+Chômeurs!IB11+'Au noir'!IB11+Indépendants!IB11+Salariés!IK11</f>
        <v>1</v>
      </c>
      <c r="ID11" s="0" t="n">
        <f aca="false">Inactifs!IC11+Chômeurs!IC11+'Au noir'!IC11+Indépendants!IC11+Salariés!IL11</f>
        <v>1</v>
      </c>
      <c r="IE11" s="0" t="n">
        <f aca="false">Inactifs!ID11+Chômeurs!ID11+'Au noir'!ID11+Indépendants!ID11+Salariés!IM11</f>
        <v>1</v>
      </c>
      <c r="IF11" s="0" t="n">
        <f aca="false">Inactifs!IE11+Chômeurs!IE11+'Au noir'!IE11+Indépendants!IE11+Salariés!IN11</f>
        <v>1</v>
      </c>
      <c r="IG11" s="0" t="n">
        <f aca="false">Inactifs!IF11+Chômeurs!IF11+'Au noir'!IF11+Indépendants!IF11+Salariés!IO11</f>
        <v>1</v>
      </c>
      <c r="IH11" s="0" t="n">
        <f aca="false">Inactifs!IG11+Chômeurs!IG11+'Au noir'!IG11+Indépendants!IG11+Salariés!IP11</f>
        <v>1</v>
      </c>
      <c r="II11" s="0" t="n">
        <f aca="false">Inactifs!IH11+Chômeurs!IH11+'Au noir'!IH11+Indépendants!IH11+Salariés!IQ11</f>
        <v>1</v>
      </c>
      <c r="IJ11" s="0" t="n">
        <f aca="false">Inactifs!II11+Chômeurs!II11+'Au noir'!II11+Indépendants!II11+Salariés!IR11</f>
        <v>1</v>
      </c>
      <c r="IK11" s="0" t="n">
        <f aca="false">Inactifs!IJ11+Chômeurs!IJ11+'Au noir'!IJ11+Indépendants!IJ11+Salariés!IS11</f>
        <v>1</v>
      </c>
      <c r="IL11" s="0" t="n">
        <f aca="false">Inactifs!IK11+Chômeurs!IK11+'Au noir'!IK11+Indépendants!IK11+Salariés!IT11</f>
        <v>1</v>
      </c>
      <c r="IM11" s="0" t="n">
        <f aca="false">Inactifs!IL11+Chômeurs!IL11+'Au noir'!IL11+Indépendants!IL11+Salariés!IU11</f>
        <v>1</v>
      </c>
      <c r="IN11" s="0" t="n">
        <f aca="false">Inactifs!IM11+Chômeurs!IM11+'Au noir'!IM11+Indépendants!IM11+Salariés!IV11</f>
        <v>1</v>
      </c>
      <c r="IO11" s="0" t="n">
        <f aca="false">Inactifs!IN11+Chômeurs!IN11+'Au noir'!IN11+Indépendants!IN11+Salariés!IW11</f>
        <v>1</v>
      </c>
      <c r="IP11" s="0" t="n">
        <f aca="false">Inactifs!IO11+Chômeurs!IO11+'Au noir'!IO11+Indépendants!IO11+Salariés!IX11</f>
        <v>1</v>
      </c>
      <c r="IQ11" s="0" t="n">
        <f aca="false">Inactifs!IP11+Chômeurs!IP11+'Au noir'!IP11+Indépendants!IP11+Salariés!IY11</f>
        <v>1</v>
      </c>
      <c r="IR11" s="0" t="n">
        <f aca="false">Inactifs!IQ11+Chômeurs!IQ11+'Au noir'!IQ11+Indépendants!IQ11+Salariés!IZ11</f>
        <v>1</v>
      </c>
      <c r="IS11" s="0" t="n">
        <f aca="false">Inactifs!IR11+Chômeurs!IR11+'Au noir'!IR11+Indépendants!IR11+Salariés!JA11</f>
        <v>1</v>
      </c>
      <c r="IT11" s="0" t="n">
        <f aca="false">Inactifs!IS11+Chômeurs!IS11+'Au noir'!IS11+Indépendants!IS11+Salariés!JB11</f>
        <v>1</v>
      </c>
      <c r="IU11" s="0" t="n">
        <f aca="false">Inactifs!IT11+Chômeurs!IT11+'Au noir'!IT11+Indépendants!IT11+Salariés!JC11</f>
        <v>1</v>
      </c>
      <c r="IV11" s="0" t="n">
        <f aca="false">Inactifs!IU11+Chômeurs!IU11+'Au noir'!IU11+Indépendants!IU11+Salariés!JD11</f>
        <v>1</v>
      </c>
      <c r="IW11" s="0" t="n">
        <f aca="false">Inactifs!IV11+Chômeurs!IV11+'Au noir'!IV11+Indépendants!IV11+Salariés!JE11</f>
        <v>1</v>
      </c>
      <c r="IX11" s="0" t="n">
        <f aca="false">Inactifs!IW11+Chômeurs!IW11+'Au noir'!IW11+Indépendants!IW11+Salariés!JF11</f>
        <v>1</v>
      </c>
      <c r="IY11" s="0" t="n">
        <f aca="false">Inactifs!IX11+Chômeurs!IX11+'Au noir'!IX11+Indépendants!IX11+Salariés!JG11</f>
        <v>1</v>
      </c>
      <c r="IZ11" s="0" t="n">
        <f aca="false">Inactifs!IY11+Chômeurs!IY11+'Au noir'!IY11+Indépendants!IY11+Salariés!JH11</f>
        <v>1</v>
      </c>
      <c r="JA11" s="0" t="n">
        <f aca="false">Inactifs!IZ11+Chômeurs!IZ11+'Au noir'!IZ11+Indépendants!IZ11+Salariés!JI11</f>
        <v>1</v>
      </c>
      <c r="JB11" s="0" t="n">
        <f aca="false">Inactifs!JA11+Chômeurs!JA11+'Au noir'!JA11+Indépendants!JA11+Salariés!JJ11</f>
        <v>1</v>
      </c>
      <c r="JC11" s="0" t="n">
        <f aca="false">Inactifs!JB11+Chômeurs!JB11+'Au noir'!JB11+Indépendants!JB11+Salariés!JK11</f>
        <v>1</v>
      </c>
      <c r="JD11" s="0" t="n">
        <f aca="false">Inactifs!JC11+Chômeurs!JC11+'Au noir'!JC11+Indépendants!JC11+Salariés!JL11</f>
        <v>1</v>
      </c>
      <c r="JE11" s="0" t="n">
        <f aca="false">Inactifs!JD11+Chômeurs!JD11+'Au noir'!JD11+Indépendants!JD11+Salariés!JM11</f>
        <v>1</v>
      </c>
      <c r="JF11" s="0" t="n">
        <f aca="false">Inactifs!JE11+Chômeurs!JE11+'Au noir'!JE11+Indépendants!JE11+Salariés!JN11</f>
        <v>1</v>
      </c>
      <c r="JG11" s="0" t="n">
        <f aca="false">Inactifs!JF11+Chômeurs!JF11+'Au noir'!JF11+Indépendants!JF11+Salariés!JO11</f>
        <v>1</v>
      </c>
      <c r="JH11" s="0" t="n">
        <f aca="false">Inactifs!JG11+Chômeurs!JG11+'Au noir'!JG11+Indépendants!JG11+Salariés!JP11</f>
        <v>1</v>
      </c>
      <c r="JI11" s="0" t="n">
        <f aca="false">Inactifs!JH11+Chômeurs!JH11+'Au noir'!JH11+Indépendants!JH11+Salariés!JQ11</f>
        <v>1</v>
      </c>
      <c r="JJ11" s="0" t="n">
        <f aca="false">Inactifs!JI11+Chômeurs!JI11+'Au noir'!JI11+Indépendants!JI11+Salariés!JR11</f>
        <v>1</v>
      </c>
      <c r="JK11" s="0" t="n">
        <f aca="false">Inactifs!JJ11+Chômeurs!JJ11+'Au noir'!JJ11+Indépendants!JJ11+Salariés!JS11</f>
        <v>1</v>
      </c>
      <c r="JL11" s="0" t="n">
        <f aca="false">Inactifs!JK11+Chômeurs!JK11+'Au noir'!JK11+Indépendants!JK11+Salariés!JT11</f>
        <v>1</v>
      </c>
      <c r="JM11" s="0" t="n">
        <f aca="false">Inactifs!JL11+Chômeurs!JL11+'Au noir'!JL11+Indépendants!JL11+Salariés!JU11</f>
        <v>1</v>
      </c>
      <c r="JN11" s="0" t="n">
        <f aca="false">Inactifs!JM11+Chômeurs!JM11+'Au noir'!JM11+Indépendants!JM11+Salariés!JV11</f>
        <v>1</v>
      </c>
      <c r="JO11" s="0" t="n">
        <f aca="false">Inactifs!JN11+Chômeurs!JN11+'Au noir'!JN11+Indépendants!JN11+Salariés!JW11</f>
        <v>1</v>
      </c>
      <c r="JP11" s="0" t="n">
        <f aca="false">Inactifs!JO11+Chômeurs!JO11+'Au noir'!JO11+Indépendants!JO11+Salariés!JX11</f>
        <v>1</v>
      </c>
      <c r="JQ11" s="0" t="n">
        <f aca="false">Inactifs!JP11+Chômeurs!JP11+'Au noir'!JP11+Indépendants!JP11+Salariés!JY11</f>
        <v>1</v>
      </c>
      <c r="JR11" s="0" t="n">
        <f aca="false">Inactifs!JQ11+Chômeurs!JQ11+'Au noir'!JQ11+Indépendants!JQ11+Salariés!JZ11</f>
        <v>1</v>
      </c>
      <c r="JS11" s="0" t="n">
        <f aca="false">Inactifs!JR11+Chômeurs!JR11+'Au noir'!JR11+Indépendants!JR11+Salariés!KA11</f>
        <v>1</v>
      </c>
      <c r="JT11" s="0" t="n">
        <f aca="false">Inactifs!JS11+Chômeurs!JS11+'Au noir'!JS11+Indépendants!JS11+Salariés!KB11</f>
        <v>1</v>
      </c>
      <c r="JU11" s="0" t="n">
        <f aca="false">Inactifs!JT11+Chômeurs!JT11+'Au noir'!JT11+Indépendants!JT11+Salariés!KC11</f>
        <v>1</v>
      </c>
      <c r="JV11" s="0" t="n">
        <f aca="false">Inactifs!JU11+Chômeurs!JU11+'Au noir'!JU11+Indépendants!JU11+Salariés!KD11</f>
        <v>1</v>
      </c>
      <c r="JW11" s="0" t="n">
        <f aca="false">Inactifs!JV11+Chômeurs!JV11+'Au noir'!JV11+Indépendants!JV11+Salariés!KE11</f>
        <v>1</v>
      </c>
      <c r="JX11" s="0" t="n">
        <f aca="false">Inactifs!JW11+Chômeurs!JW11+'Au noir'!JW11+Indépendants!JW11+Salariés!KF11</f>
        <v>1</v>
      </c>
      <c r="JY11" s="0" t="n">
        <f aca="false">Inactifs!JX11+Chômeurs!JX11+'Au noir'!JX11+Indépendants!JX11+Salariés!KG11</f>
        <v>1</v>
      </c>
      <c r="JZ11" s="0" t="n">
        <f aca="false">Inactifs!JY11+Chômeurs!JY11+'Au noir'!JY11+Indépendants!JY11+Salariés!KH11</f>
        <v>1</v>
      </c>
      <c r="KA11" s="0" t="n">
        <f aca="false">Inactifs!JZ11+Chômeurs!JZ11+'Au noir'!JZ11+Indépendants!JZ11+Salariés!KI11</f>
        <v>1</v>
      </c>
      <c r="KB11" s="0" t="n">
        <f aca="false">Inactifs!KA11+Chômeurs!KA11+'Au noir'!KA11+Indépendants!KA11+Salariés!KJ11</f>
        <v>1</v>
      </c>
      <c r="KC11" s="0" t="n">
        <f aca="false">Inactifs!KB11+Chômeurs!KB11+'Au noir'!KB11+Indépendants!KB11+Salariés!KK11</f>
        <v>1</v>
      </c>
      <c r="KD11" s="0" t="n">
        <f aca="false">Inactifs!KC11+Chômeurs!KC11+'Au noir'!KC11+Indépendants!KC11+Salariés!KL11</f>
        <v>1</v>
      </c>
      <c r="KE11" s="0" t="n">
        <f aca="false">Inactifs!KD11+Chômeurs!KD11+'Au noir'!KD11+Indépendants!KD11+Salariés!KM11</f>
        <v>1</v>
      </c>
      <c r="KF11" s="0" t="n">
        <f aca="false">Inactifs!KE11+Chômeurs!KE11+'Au noir'!KE11+Indépendants!KE11+Salariés!KN11</f>
        <v>1</v>
      </c>
      <c r="KG11" s="0" t="n">
        <f aca="false">Inactifs!KF11+Chômeurs!KF11+'Au noir'!KF11+Indépendants!KF11+Salariés!KO11</f>
        <v>1</v>
      </c>
      <c r="KH11" s="0" t="n">
        <f aca="false">Inactifs!KG11+Chômeurs!KG11+'Au noir'!KG11+Indépendants!KG11+Salariés!KP11</f>
        <v>1</v>
      </c>
      <c r="KI11" s="0" t="n">
        <f aca="false">Inactifs!KH11+Chômeurs!KH11+'Au noir'!KH11+Indépendants!KH11+Salariés!KQ11</f>
        <v>1</v>
      </c>
      <c r="KJ11" s="0" t="n">
        <f aca="false">Inactifs!KI11+Chômeurs!KI11+'Au noir'!KI11+Indépendants!KI11+Salariés!KR11</f>
        <v>1</v>
      </c>
      <c r="KK11" s="0" t="n">
        <f aca="false">Inactifs!KJ11+Chômeurs!KJ11+'Au noir'!KJ11+Indépendants!KJ11+Salariés!KS11</f>
        <v>1</v>
      </c>
      <c r="KL11" s="0" t="n">
        <f aca="false">Inactifs!KK11+Chômeurs!KK11+'Au noir'!KK11+Indépendants!KK11+Salariés!KT11</f>
        <v>1</v>
      </c>
      <c r="KM11" s="0" t="n">
        <f aca="false">Inactifs!KL11+Chômeurs!KL11+'Au noir'!KL11+Indépendants!KL11+Salariés!KU11</f>
        <v>1</v>
      </c>
      <c r="KN11" s="0" t="n">
        <f aca="false">Inactifs!KM11+Chômeurs!KM11+'Au noir'!KM11+Indépendants!KM11+Salariés!KV11</f>
        <v>1</v>
      </c>
      <c r="KO11" s="0" t="n">
        <f aca="false">Inactifs!KN11+Chômeurs!KN11+'Au noir'!KN11+Indépendants!KN11+Salariés!KW11</f>
        <v>1</v>
      </c>
      <c r="KP11" s="0" t="n">
        <f aca="false">Inactifs!KO11+Chômeurs!KO11+'Au noir'!KO11+Indépendants!KO11+Salariés!KX11</f>
        <v>1</v>
      </c>
      <c r="KQ11" s="0" t="n">
        <f aca="false">Inactifs!KP11+Chômeurs!KP11+'Au noir'!KP11+Indépendants!KP11+Salariés!KY11</f>
        <v>1</v>
      </c>
      <c r="KR11" s="0" t="n">
        <f aca="false">Inactifs!KQ11+Chômeurs!KQ11+'Au noir'!KQ11+Indépendants!KQ11+Salariés!KZ11</f>
        <v>1</v>
      </c>
      <c r="KS11" s="0" t="n">
        <f aca="false">Inactifs!KR11+Chômeurs!KR11+'Au noir'!KR11+Indépendants!KR11+Salariés!LA11</f>
        <v>1</v>
      </c>
      <c r="KT11" s="0" t="e">
        <f aca="false">Inactifs!KS11+Chômeurs!KS11+'Au noir'!KS11+Indépendants!KS11+Salariés!LB11</f>
        <v>#DIV/0!</v>
      </c>
    </row>
    <row r="12" customFormat="false" ht="12.85" hidden="false" customHeight="false" outlineLevel="0" collapsed="false">
      <c r="A12" s="0" t="n">
        <v>60</v>
      </c>
      <c r="B12" s="0" t="n">
        <f aca="false">Inactifs!B12+Chômeurs!B12+'Au noir'!B12+Indépendants!B12+Salariés!B12</f>
        <v>1</v>
      </c>
      <c r="C12" s="0" t="n">
        <f aca="false">Inactifs!C12+Chômeurs!C12+'Au noir'!C12+Indépendants!C12+Salariés!C12</f>
        <v>1</v>
      </c>
      <c r="D12" s="0" t="n">
        <f aca="false">Inactifs!D12+Chômeurs!D12+'Au noir'!D12+Indépendants!D12+Salariés!D12</f>
        <v>1</v>
      </c>
      <c r="E12" s="0" t="n">
        <f aca="false">Inactifs!E12+Chômeurs!E12+'Au noir'!E12+Indépendants!E12+Salariés!E12</f>
        <v>0.9999999999</v>
      </c>
      <c r="F12" s="0" t="n">
        <f aca="false">Inactifs!F12+Chômeurs!F12+'Au noir'!F12+Indépendants!F12+Salariés!F12</f>
        <v>0.9999999999</v>
      </c>
      <c r="G12" s="0" t="n">
        <f aca="false">Inactifs!G12+Chômeurs!G12+'Au noir'!G12+Indépendants!G12+Salariés!G12</f>
        <v>1</v>
      </c>
      <c r="H12" s="0" t="n">
        <f aca="false">Inactifs!H12+Chômeurs!H12+'Au noir'!H12+Indépendants!H12+Salariés!H12</f>
        <v>1</v>
      </c>
      <c r="I12" s="0" t="n">
        <f aca="false">Inactifs!I12+Chômeurs!I12+'Au noir'!I12+Indépendants!I12+Salariés!I12</f>
        <v>1</v>
      </c>
      <c r="J12" s="0" t="n">
        <f aca="false">Inactifs!J12+Chômeurs!J12+'Au noir'!J12+Indépendants!J12+Salariés!J12</f>
        <v>1</v>
      </c>
      <c r="K12" s="0" t="n">
        <f aca="false">Inactifs!K12+Chômeurs!K12+'Au noir'!K12+Indépendants!K12+Salariés!K12</f>
        <v>1</v>
      </c>
      <c r="L12" s="0" t="n">
        <f aca="false">Inactifs!L12+Chômeurs!L12+'Au noir'!L12+Indépendants!L12+Salariés!L12</f>
        <v>1</v>
      </c>
      <c r="M12" s="0" t="n">
        <f aca="false">Inactifs!M12+Chômeurs!M12+'Au noir'!M12+Indépendants!M12+Salariés!M12</f>
        <v>1</v>
      </c>
      <c r="N12" s="0" t="n">
        <f aca="false">Inactifs!N12+Chômeurs!N12+'Au noir'!N12+Indépendants!N12+Salariés!N12</f>
        <v>0.9999999999</v>
      </c>
      <c r="O12" s="0" t="n">
        <f aca="false">Inactifs!O12+Chômeurs!O12+'Au noir'!O12+Indépendants!O12+Salariés!O12</f>
        <v>1</v>
      </c>
      <c r="P12" s="0" t="n">
        <f aca="false">Inactifs!P12+Chômeurs!P12+'Au noir'!P12+Indépendants!P12+Salariés!P12</f>
        <v>1</v>
      </c>
      <c r="Q12" s="0" t="n">
        <f aca="false">Inactifs!Q12+Chômeurs!Q12+'Au noir'!Q12+Indépendants!Q12+Salariés!Q12</f>
        <v>0.9999999999</v>
      </c>
      <c r="R12" s="0" t="n">
        <f aca="false">Inactifs!R12+Chômeurs!R12+'Au noir'!R12+Indépendants!R12+Salariés!R12</f>
        <v>1.0000000001</v>
      </c>
      <c r="S12" s="0" t="n">
        <f aca="false">Inactifs!S12+Chômeurs!S12+'Au noir'!S12+Indépendants!S12+Salariés!S12</f>
        <v>1.0000000001</v>
      </c>
      <c r="T12" s="0" t="n">
        <f aca="false">Inactifs!T12+Chômeurs!T12+'Au noir'!T12+Indépendants!T12+Salariés!T12</f>
        <v>1</v>
      </c>
      <c r="U12" s="0" t="n">
        <f aca="false">Inactifs!U12+Chômeurs!U12+'Au noir'!U12+Indépendants!U12+Salariés!U12</f>
        <v>1</v>
      </c>
      <c r="V12" s="0" t="n">
        <f aca="false">Inactifs!V12+Chômeurs!V12+'Au noir'!V12+Indépendants!V12+Salariés!V12</f>
        <v>1</v>
      </c>
      <c r="W12" s="0" t="n">
        <f aca="false">Inactifs!W12+Chômeurs!W12+'Au noir'!W12+Indépendants!W12+Salariés!W12</f>
        <v>1</v>
      </c>
      <c r="X12" s="0" t="n">
        <f aca="false">Inactifs!X12+Chômeurs!X12+'Au noir'!X12+Indépendants!X12+Salariés!X12</f>
        <v>1.0000000001</v>
      </c>
      <c r="Y12" s="0" t="n">
        <f aca="false">Inactifs!Y12+Chômeurs!Y12+'Au noir'!Y12+Indépendants!Y12+Salariés!Y12</f>
        <v>0.9999999999</v>
      </c>
      <c r="Z12" s="0" t="n">
        <f aca="false">Inactifs!Z12+Chômeurs!Z12+'Au noir'!Z12+Indépendants!Z12+Salariés!Z12</f>
        <v>1.0000000001</v>
      </c>
      <c r="AA12" s="0" t="n">
        <f aca="false">Inactifs!AA12+Chômeurs!AA12+'Au noir'!AA12+Indépendants!AA12+Salariés!AA12</f>
        <v>0.9999999999</v>
      </c>
      <c r="AB12" s="0" t="n">
        <f aca="false">Inactifs!AB12+Chômeurs!AB12+'Au noir'!AB12+Indépendants!AB12+Salariés!AB12</f>
        <v>1</v>
      </c>
      <c r="AC12" s="0" t="n">
        <f aca="false">Inactifs!AC12+Chômeurs!AC12+'Au noir'!AC12+Indépendants!AC12+Salariés!AC12</f>
        <v>0.9999999999</v>
      </c>
      <c r="AD12" s="0" t="n">
        <f aca="false">Inactifs!AD12+Chômeurs!AD12+'Au noir'!AD12+Indépendants!AD12+Salariés!AD12</f>
        <v>1</v>
      </c>
      <c r="AE12" s="0" t="n">
        <f aca="false">Inactifs!AE12+Chômeurs!AE12+'Au noir'!AE12+Indépendants!AE12+Salariés!AE12</f>
        <v>1.0000000001</v>
      </c>
      <c r="AF12" s="0" t="n">
        <f aca="false">Inactifs!AF12+Chômeurs!AF12+'Au noir'!AF12+Indépendants!AF12+Salariés!AF12</f>
        <v>1.0000000001</v>
      </c>
      <c r="AG12" s="0" t="n">
        <f aca="false">Inactifs!AG12+Chômeurs!AG12+'Au noir'!AG12+Indépendants!AG12+Salariés!AG12</f>
        <v>1.0000000001</v>
      </c>
      <c r="AH12" s="0" t="n">
        <f aca="false">Inactifs!AH12+Chômeurs!AH12+'Au noir'!AH12+Indépendants!AH12+Salariés!AH12</f>
        <v>0.9999999999</v>
      </c>
      <c r="AI12" s="0" t="n">
        <f aca="false">Inactifs!AI12+Chômeurs!AI12+'Au noir'!AI12+Indépendants!AI12+Salariés!AI12</f>
        <v>1</v>
      </c>
      <c r="AJ12" s="0" t="n">
        <f aca="false">Inactifs!AJ12+Chômeurs!AJ12+'Au noir'!AJ12+Indépendants!AJ12+Salariés!AJ12</f>
        <v>1.0000000001</v>
      </c>
      <c r="AK12" s="0" t="n">
        <f aca="false">Inactifs!AK12+Chômeurs!AK12+'Au noir'!AK12+Indépendants!AK12+Salariés!AK12</f>
        <v>0.9999999999</v>
      </c>
      <c r="AL12" s="0" t="n">
        <f aca="false">Inactifs!AL12+Chômeurs!AL12+'Au noir'!AL12+Indépendants!AL12+Salariés!AL12</f>
        <v>1</v>
      </c>
      <c r="AM12" s="0" t="n">
        <f aca="false">Inactifs!AM12+Chômeurs!AM12+'Au noir'!AM12+Indépendants!AM12+Salariés!AM12</f>
        <v>1.0000000001</v>
      </c>
      <c r="AN12" s="0" t="n">
        <f aca="false">Inactifs!AN12+Chômeurs!AN12+'Au noir'!AN12+Indépendants!AN12+Salariés!AN12</f>
        <v>1</v>
      </c>
      <c r="AO12" s="0" t="n">
        <f aca="false">Inactifs!AO12+Chômeurs!AO12+'Au noir'!AO12+Indépendants!AO12+Salariés!AO12</f>
        <v>1</v>
      </c>
      <c r="AP12" s="0" t="n">
        <f aca="false">Inactifs!AP12+Chômeurs!AP12+'Au noir'!AP12+Indépendants!AP12+Salariés!AP12</f>
        <v>1</v>
      </c>
      <c r="AQ12" s="0" t="n">
        <f aca="false">Inactifs!AQ12+Chômeurs!AQ12+'Au noir'!AQ12+Indépendants!AQ12+Salariés!AQ12</f>
        <v>1.0000000001</v>
      </c>
      <c r="AR12" s="0" t="n">
        <f aca="false">Inactifs!AR12+Chômeurs!AR12+'Au noir'!AR12+Indépendants!AR12+Salariés!AR12</f>
        <v>1</v>
      </c>
      <c r="AS12" s="0" t="n">
        <f aca="false">Inactifs!AS12+Chômeurs!AS12+'Au noir'!AS12+Indépendants!AS12+Salariés!AS12</f>
        <v>1.0000000001</v>
      </c>
      <c r="AT12" s="0" t="n">
        <f aca="false">Inactifs!AT12+Chômeurs!AT12+'Au noir'!AT12+Indépendants!AT12+Salariés!AT12</f>
        <v>1</v>
      </c>
      <c r="AU12" s="0" t="n">
        <f aca="false">Inactifs!AU12+Chômeurs!AU12+'Au noir'!AU12+Indépendants!AU20+Salariés!AU12</f>
        <v>113.148488620705</v>
      </c>
      <c r="AV12" s="0" t="n">
        <f aca="false">Inactifs!AV12+Chômeurs!AV12+'Au noir'!AV12+Indépendants!AV12+Salariés!AV12</f>
        <v>1</v>
      </c>
      <c r="AW12" s="0" t="n">
        <f aca="false">Inactifs!AW12+Chômeurs!AW12+'Au noir'!AW12+Indépendants!AW12+Salariés!AW12</f>
        <v>1.0000000001</v>
      </c>
      <c r="AX12" s="0" t="n">
        <f aca="false">Inactifs!AX12+Chômeurs!AX12+'Au noir'!AX12+Indépendants!AX12+Salariés!AX12</f>
        <v>1.000000000075</v>
      </c>
      <c r="AY12" s="0" t="n">
        <f aca="false">Inactifs!AY12+Chômeurs!AY12+'Au noir'!AY12+Indépendants!AY12+Salariés!AY12</f>
        <v>1.00000000005</v>
      </c>
      <c r="AZ12" s="0" t="n">
        <f aca="false">Inactifs!AZ12+Chômeurs!AZ12+'Au noir'!AZ12+Indépendants!AZ12+Salariés!AZ12</f>
        <v>1.000000000025</v>
      </c>
      <c r="BA12" s="0" t="n">
        <f aca="false">Inactifs!BA12+Chômeurs!BA12+'Au noir'!BA12+Indépendants!BA12+Salariés!BA12</f>
        <v>1</v>
      </c>
      <c r="BB12" s="0" t="n">
        <f aca="false">Inactifs!BB12+Chômeurs!BB12+'Au noir'!BB12+Indépendants!BB12+Salariés!BB12</f>
        <v>1</v>
      </c>
      <c r="BC12" s="0" t="n">
        <f aca="false">Inactifs!BC12+Chômeurs!BC12+'Au noir'!BC12+Indépendants!BC12+Salariés!BC12</f>
        <v>1.0000000001</v>
      </c>
      <c r="BD12" s="0" t="n">
        <f aca="false">Inactifs!BD12+Chômeurs!BD12+'Au noir'!BD12+Indépendants!BD12+Salariés!BD12</f>
        <v>1</v>
      </c>
      <c r="BE12" s="0" t="e">
        <f aca="false">Inactifs!BE12+#REF!+#REF!+#REF!+#REF!</f>
        <v>#REF!</v>
      </c>
      <c r="BF12" s="0" t="e">
        <f aca="false">Inactifs!BF12+#REF!+#REF!+#REF!+#REF!</f>
        <v>#REF!</v>
      </c>
      <c r="BG12" s="0" t="e">
        <f aca="false">Inactifs!BG12+#REF!+#REF!+#REF!+#REF!</f>
        <v>#REF!</v>
      </c>
      <c r="BH12" s="0" t="e">
        <f aca="false">Inactifs!BH12+#REF!+#REF!+#REF!+#REF!</f>
        <v>#REF!</v>
      </c>
      <c r="BI12" s="0" t="e">
        <f aca="false">Inactifs!BI12+#REF!+#REF!+#REF!+#REF!</f>
        <v>#REF!</v>
      </c>
      <c r="BJ12" s="0" t="e">
        <f aca="false">Inactifs!BJ12+#REF!+#REF!+#REF!+#REF!</f>
        <v>#REF!</v>
      </c>
      <c r="BK12" s="0" t="e">
        <f aca="false">Inactifs!BK12+#REF!+#REF!+#REF!+#REF!</f>
        <v>#REF!</v>
      </c>
      <c r="BL12" s="0" t="e">
        <f aca="false">Inactifs!BL12+#REF!+#REF!+#REF!+#REF!</f>
        <v>#REF!</v>
      </c>
      <c r="BM12" s="0" t="e">
        <f aca="false">Inactifs!BM12+#REF!+#REF!+#REF!+#REF!</f>
        <v>#REF!</v>
      </c>
      <c r="BN12" s="0" t="e">
        <f aca="false">#REF!+Chômeurs!BN12+'Au noir'!BN12+Indépendants!BN12+#REF!</f>
        <v>#REF!</v>
      </c>
      <c r="BO12" s="0" t="e">
        <f aca="false">#REF!+Chômeurs!BO12+'Au noir'!BO12+Indépendants!BO12+#REF!</f>
        <v>#REF!</v>
      </c>
      <c r="BP12" s="0" t="e">
        <f aca="false">#REF!+Chômeurs!BP12+'Au noir'!BP12+Indépendants!BP12+#REF!</f>
        <v>#REF!</v>
      </c>
      <c r="BQ12" s="0" t="e">
        <f aca="false">#REF!+Chômeurs!BQ12+'Au noir'!BQ12+Indépendants!BQ12+#REF!</f>
        <v>#REF!</v>
      </c>
      <c r="BR12" s="0" t="e">
        <f aca="false">#REF!+Chômeurs!BR12+'Au noir'!BR12+Indépendants!BR12+#REF!</f>
        <v>#REF!</v>
      </c>
      <c r="BS12" s="0" t="e">
        <f aca="false">#REF!+Chômeurs!BS12+'Au noir'!BS12+Indépendants!BS12+#REF!</f>
        <v>#REF!</v>
      </c>
      <c r="BT12" s="0" t="e">
        <f aca="false">#REF!+Chômeurs!BT12+'Au noir'!BT12+Indépendants!BT12+#REF!</f>
        <v>#REF!</v>
      </c>
      <c r="BU12" s="0" t="e">
        <f aca="false">#REF!+Chômeurs!BU12+'Au noir'!BU12+Indépendants!BU12+#REF!</f>
        <v>#REF!</v>
      </c>
      <c r="BV12" s="0" t="e">
        <f aca="false">#REF!+Chômeurs!BV12+'Au noir'!BV12+Indépendants!BV12+#REF!</f>
        <v>#REF!</v>
      </c>
      <c r="BW12" s="0" t="n">
        <f aca="false">Inactifs!BN12+Chômeurs!BW12+'Au noir'!BW12+Indépendants!BW12+Salariés!BN12</f>
        <v>1.00092977771011</v>
      </c>
      <c r="BX12" s="0" t="n">
        <f aca="false">Inactifs!BO12+Chômeurs!BX12+'Au noir'!BX12+Indépendants!BX12+Salariés!BO12</f>
        <v>0.999588596729765</v>
      </c>
      <c r="BY12" s="0" t="n">
        <f aca="false">Inactifs!BP12+Chômeurs!BY12+'Au noir'!BY12+Indépendants!BY12+Salariés!BP12</f>
        <v>0.998207614200835</v>
      </c>
      <c r="BZ12" s="0" t="n">
        <f aca="false">Inactifs!BQ12+Chômeurs!BZ12+'Au noir'!BZ12+Indépendants!BZ12+Salariés!BQ12</f>
        <v>0.996665563300034</v>
      </c>
      <c r="CA12" s="0" t="n">
        <f aca="false">Inactifs!BR12+Chômeurs!CA12+'Au noir'!CA12+Indépendants!CA12+Salariés!BR12</f>
        <v>0.997320161354488</v>
      </c>
      <c r="CB12" s="0" t="n">
        <f aca="false">Inactifs!BS12+Chômeurs!CB12+'Au noir'!CB12+Indépendants!CB12+Salariés!BS12</f>
        <v>0.998005995050388</v>
      </c>
      <c r="CC12" s="0" t="n">
        <f aca="false">Inactifs!BT12+Chômeurs!CC12+'Au noir'!CC12+Indépendants!CC12+Salariés!BT12</f>
        <v>0.998009724980463</v>
      </c>
      <c r="CD12" s="0" t="n">
        <f aca="false">Inactifs!BU12+Chômeurs!CD12+'Au noir'!CD12+Indépendants!CD12+Salariés!BU12</f>
        <v>0.998716924089461</v>
      </c>
      <c r="CE12" s="0" t="n">
        <f aca="false">Inactifs!BV12+Chômeurs!CE12+'Au noir'!CE12+Indépendants!CE12+Salariés!BV12</f>
        <v>0.998760629524265</v>
      </c>
      <c r="CF12" s="0" t="n">
        <f aca="false">Inactifs!BW12+Chômeurs!CF12+'Au noir'!CF12+Indépendants!CF12+Salariés!BW12</f>
        <v>0.998607456921809</v>
      </c>
      <c r="CG12" s="0" t="n">
        <f aca="false">Inactifs!BX12+Chômeurs!CG12+'Au noir'!CG12+Indépendants!CG12+Salariés!BX12</f>
        <v>0.998405253414924</v>
      </c>
      <c r="CH12" s="0" t="n">
        <f aca="false">Inactifs!BY12+Chômeurs!CH12+'Au noir'!CH12+Indépendants!CH12+Salariés!BY12</f>
        <v>0.99879624897674</v>
      </c>
      <c r="CI12" s="0" t="n">
        <f aca="false">Inactifs!BZ12+Chômeurs!CI12+'Au noir'!CI12+Indépendants!CI12+Salariés!BZ12</f>
        <v>0.999034444689808</v>
      </c>
      <c r="CJ12" s="0" t="n">
        <f aca="false">Inactifs!CA12+Chômeurs!CJ12+'Au noir'!CJ12+Indépendants!CJ12+Salariés!CA12</f>
        <v>0.998925881690319</v>
      </c>
      <c r="CK12" s="0" t="n">
        <f aca="false">Inactifs!CB12+Chômeurs!CK12+'Au noir'!CK12+Indépendants!CK12+Salariés!CB12</f>
        <v>0.999006280102249</v>
      </c>
      <c r="CL12" s="0" t="n">
        <f aca="false">Inactifs!CC12+Chômeurs!CL12+'Au noir'!CL12+Indépendants!CL12+Salariés!CC12</f>
        <v>0.999187205509109</v>
      </c>
      <c r="CM12" s="0" t="n">
        <f aca="false">Inactifs!CD12+Chômeurs!CM12+'Au noir'!CM12+Indépendants!CM12+Salariés!CD12</f>
        <v>0.99875163823188</v>
      </c>
      <c r="CN12" s="0" t="n">
        <f aca="false">Inactifs!CE12+Chômeurs!CN12+'Au noir'!CN12+Indépendants!CN12+Salariés!CE12</f>
        <v>0.998750088859806</v>
      </c>
      <c r="CO12" s="0" t="n">
        <f aca="false">Inactifs!CF12+Chômeurs!CO12+'Au noir'!CO12+Indépendants!CO12+Salariés!CF12</f>
        <v>0.998916596133319</v>
      </c>
      <c r="CP12" s="0" t="n">
        <f aca="false">Inactifs!CG12+Chômeurs!CP12+'Au noir'!CP12+Indépendants!CP12+Salariés!CG12</f>
        <v>0.999580438854953</v>
      </c>
      <c r="CQ12" s="0" t="n">
        <f aca="false">Inactifs!CH12+Chômeurs!CQ12+'Au noir'!CQ12+Indépendants!CQ12+Salariés!CH12</f>
        <v>0.999034179359087</v>
      </c>
      <c r="CR12" s="0" t="n">
        <f aca="false">Inactifs!CI12+Chômeurs!CR12+'Au noir'!CR12+Indépendants!CR12+Salariés!CI12</f>
        <v>0.998982228533783</v>
      </c>
      <c r="CS12" s="0" t="n">
        <f aca="false">Inactifs!CJ12+Chômeurs!CS12+'Au noir'!CS12+Indépendants!CS12+Salariés!CJ12</f>
        <v>0.998923739613183</v>
      </c>
      <c r="CT12" s="0" t="n">
        <f aca="false">Inactifs!CK12+Chômeurs!CT12+'Au noir'!CT12+Indépendants!CT12+Salariés!CK12</f>
        <v>0.998685532663379</v>
      </c>
      <c r="CU12" s="0" t="n">
        <f aca="false">Inactifs!CL12+Chômeurs!CU12+'Au noir'!CU12+Indépendants!CU12+Salariés!CL12</f>
        <v>0.999058399177909</v>
      </c>
      <c r="CV12" s="0" t="n">
        <f aca="false">Inactifs!CM12+Chômeurs!CV12+'Au noir'!CV12+Indépendants!CV12+Salariés!CM12</f>
        <v>0.999478022525584</v>
      </c>
      <c r="CW12" s="0" t="n">
        <f aca="false">Inactifs!CN12+Chômeurs!CW12+'Au noir'!CW12+Indépendants!CW12+Salariés!CN12</f>
        <v>0.999284079663943</v>
      </c>
      <c r="CX12" s="0" t="n">
        <f aca="false">Inactifs!CO12+Chômeurs!CX12+'Au noir'!CX12+Indépendants!CX12+Salariés!CO12</f>
        <v>0.998616200065965</v>
      </c>
      <c r="CY12" s="0" t="n">
        <f aca="false">Inactifs!CP12+Chômeurs!CY12+'Au noir'!CY12+Indépendants!CY12+Salariés!CP12</f>
        <v>0.998309995760138</v>
      </c>
      <c r="CZ12" s="0" t="n">
        <f aca="false">Inactifs!CQ12+Chômeurs!CZ12+'Au noir'!CZ12+Indépendants!CZ12+Salariés!CQ12</f>
        <v>0.998709353830898</v>
      </c>
      <c r="DA12" s="0" t="n">
        <f aca="false">Inactifs!CR12+Chômeurs!DA12+'Au noir'!DA12+Indépendants!DA12+Salariés!CR12</f>
        <v>0.998512180385054</v>
      </c>
      <c r="DB12" s="0" t="n">
        <f aca="false">Inactifs!CS12+Chômeurs!DB12+'Au noir'!DB12+Indépendants!DB12+Salariés!CS12</f>
        <v>0.998414096157147</v>
      </c>
      <c r="DC12" s="0" t="n">
        <f aca="false">Inactifs!CT12+Chômeurs!DC12+'Au noir'!DC12+Indépendants!DC12+Salariés!CT12</f>
        <v>0.998466992335622</v>
      </c>
      <c r="DD12" s="0" t="n">
        <f aca="false">Inactifs!CU12+Chômeurs!DD12+'Au noir'!DD12+Indépendants!DD12+Salariés!CU12</f>
        <v>0.997760076002358</v>
      </c>
      <c r="DE12" s="0" t="n">
        <f aca="false">Inactifs!CV12+Chômeurs!DE12+'Au noir'!DE12+Indépendants!DE12+Salariés!CV12</f>
        <v>0.997400992699872</v>
      </c>
      <c r="DF12" s="0" t="n">
        <f aca="false">Inactifs!CW12+Chômeurs!DF12+'Au noir'!DF12+Indépendants!DF12+Salariés!CW12</f>
        <v>0.997375038421047</v>
      </c>
      <c r="DG12" s="0" t="n">
        <f aca="false">Inactifs!CX12+Chômeurs!DG12+'Au noir'!DG12+Indépendants!DG12+Salariés!CX12</f>
        <v>0.997407965256053</v>
      </c>
      <c r="DH12" s="0" t="n">
        <f aca="false">Inactifs!CY12+Chômeurs!DH12+'Au noir'!DH12+Indépendants!DH12+Salariés!CY12</f>
        <v>0.997249688344348</v>
      </c>
      <c r="DI12" s="0" t="n">
        <f aca="false">Inactifs!CZ12+Chômeurs!DI12+'Au noir'!DI12+Indépendants!DI12+Salariés!CZ12</f>
        <v>0.996779564950111</v>
      </c>
      <c r="DJ12" s="0" t="n">
        <f aca="false">Inactifs!DA12+Chômeurs!DJ12+'Au noir'!DJ12+Indépendants!DJ12+Salariés!DA12</f>
        <v>0.996251535204839</v>
      </c>
      <c r="DK12" s="0" t="n">
        <f aca="false">Inactifs!DB12+Chômeurs!DK12+'Au noir'!DK12+Indépendants!DK12+Salariés!DB12</f>
        <v>0.995883425149196</v>
      </c>
      <c r="DL12" s="0" t="n">
        <f aca="false">Inactifs!DC12+Chômeurs!DL12+'Au noir'!DL12+Indépendants!DL12+Salariés!DC12</f>
        <v>0.995472991345856</v>
      </c>
      <c r="DM12" s="0" t="n">
        <f aca="false">Inactifs!DD12+Chômeurs!DM12+'Au noir'!DM12+Indépendants!DM12+Salariés!DD12</f>
        <v>0.995793653453332</v>
      </c>
      <c r="DN12" s="0" t="n">
        <f aca="false">Inactifs!DE12+Chômeurs!DN12+'Au noir'!DN12+Indépendants!DN12+Salariés!DE12</f>
        <v>0.995470669231684</v>
      </c>
      <c r="DO12" s="0" t="n">
        <f aca="false">Inactifs!DF12+Chômeurs!DO12+'Au noir'!DO12+Indépendants!DO12+Salariés!DF12</f>
        <v>0.995536002797476</v>
      </c>
      <c r="DP12" s="0" t="n">
        <f aca="false">Inactifs!DG12+Chômeurs!DP12+'Au noir'!DP12+Indépendants!DP12+Salariés!DG12</f>
        <v>0.995456800651383</v>
      </c>
      <c r="DQ12" s="0" t="n">
        <f aca="false">Inactifs!DH12+Chômeurs!DQ12+'Au noir'!DQ12+Indépendants!DQ12+Salariés!DH12</f>
        <v>0.995313998248448</v>
      </c>
      <c r="DR12" s="0" t="n">
        <f aca="false">Inactifs!DI12+Chômeurs!DR12+'Au noir'!DR12+Indépendants!DR12+Salariés!DI12</f>
        <v>0.995221302834697</v>
      </c>
      <c r="DS12" s="0" t="n">
        <f aca="false">Inactifs!DJ12+Chômeurs!DS12+'Au noir'!DS12+Indépendants!DS12+Salariés!DJ12</f>
        <v>0.995576248354157</v>
      </c>
      <c r="DT12" s="0" t="n">
        <f aca="false">Inactifs!DK12+Chômeurs!DT12+'Au noir'!DT12+Indépendants!DT12+Salariés!DK12</f>
        <v>0.99599429540997</v>
      </c>
      <c r="DU12" s="0" t="n">
        <f aca="false">Inactifs!DL12+Chômeurs!DU12+'Au noir'!DU12+Indépendants!DU12+Salariés!DL12</f>
        <v>0.99618715275241</v>
      </c>
      <c r="DV12" s="0" t="n">
        <f aca="false">Inactifs!DM12+Chômeurs!DV12+'Au noir'!DV12+Indépendants!DV12+Salariés!DM12</f>
        <v>0.995903607335338</v>
      </c>
      <c r="DW12" s="0" t="n">
        <f aca="false">Inactifs!DN12+Chômeurs!DW12+'Au noir'!DW12+Indépendants!DW12+Salariés!DN12</f>
        <v>0.996272887196432</v>
      </c>
      <c r="DX12" s="0" t="n">
        <f aca="false">Inactifs!DO12+Chômeurs!DX12+'Au noir'!DX12+Indépendants!DX12+Salariés!DO12</f>
        <v>0.996558475871169</v>
      </c>
      <c r="DY12" s="0" t="n">
        <f aca="false">Inactifs!DP12+Chômeurs!DY12+'Au noir'!DY12+Indépendants!DY12+Salariés!DP12</f>
        <v>0.997221491854244</v>
      </c>
      <c r="DZ12" s="0" t="n">
        <f aca="false">Inactifs!DQ12+Chômeurs!DZ12+'Au noir'!DZ12+Indépendants!DZ12+Salariés!DQ12</f>
        <v>0.997520884581616</v>
      </c>
      <c r="EA12" s="0" t="n">
        <f aca="false">Inactifs!DR12+Chômeurs!EA12+'Au noir'!EA12+Indépendants!EA12+Salariés!DR12</f>
        <v>0.998103898076833</v>
      </c>
      <c r="EB12" s="0" t="n">
        <f aca="false">Inactifs!DS12+Chômeurs!EB12+'Au noir'!EB12+Indépendants!EB12+Salariés!DS12</f>
        <v>0.998354331442364</v>
      </c>
      <c r="EC12" s="0" t="n">
        <f aca="false">Inactifs!DT12+Chômeurs!EC12+'Au noir'!EC12+Indépendants!EC12+Salariés!DT12</f>
        <v>0.998177613778603</v>
      </c>
      <c r="ED12" s="0" t="n">
        <f aca="false">Inactifs!DU12+Chômeurs!ED12+'Au noir'!ED12+Indépendants!ED12+Salariés!DU12</f>
        <v>0.998330201339205</v>
      </c>
      <c r="EE12" s="0" t="n">
        <f aca="false">Inactifs!DV12+Chômeurs!EE12+'Au noir'!EE12+Indépendants!EE12+Salariés!DV12</f>
        <v>0.998466660808039</v>
      </c>
      <c r="EF12" s="0" t="n">
        <f aca="false">Inactifs!DW12+Chômeurs!EF12+'Au noir'!EF12+Indépendants!EF12+Salariés!DW12</f>
        <v>0.998557869489186</v>
      </c>
      <c r="EG12" s="0" t="n">
        <f aca="false">Inactifs!DX12+Chômeurs!EG12+'Au noir'!EG12+Indépendants!EG12+Salariés!DX12</f>
        <v>0.998513499272766</v>
      </c>
      <c r="EH12" s="0" t="n">
        <f aca="false">Inactifs!DY12+Chômeurs!EH12+'Au noir'!EH12+Indépendants!EH12+Salariés!DY12</f>
        <v>0.998592116145134</v>
      </c>
      <c r="EI12" s="0" t="n">
        <f aca="false">Inactifs!DZ12+Chômeurs!EI12+'Au noir'!EI12+Indépendants!EI12+Salariés!DZ12</f>
        <v>0.998589674047238</v>
      </c>
      <c r="EJ12" s="0" t="n">
        <f aca="false">Inactifs!EA12+Chômeurs!EJ12+'Au noir'!EJ12+Indépendants!EJ12+Salariés!EA12</f>
        <v>0.998738924512769</v>
      </c>
      <c r="EK12" s="0" t="n">
        <f aca="false">Inactifs!EB12+Chômeurs!EK12+'Au noir'!EK12+Indépendants!EK12+Salariés!EB12</f>
        <v>0.998800258811453</v>
      </c>
      <c r="EL12" s="0" t="n">
        <f aca="false">Inactifs!EC12+Chômeurs!EL12+'Au noir'!EL12+Indépendants!EL12+Salariés!EC12</f>
        <v>0.999044735676725</v>
      </c>
      <c r="EM12" s="0" t="n">
        <f aca="false">Inactifs!ED12+Chômeurs!EM12+'Au noir'!EM12+Indépendants!EM12+Salariés!ED12</f>
        <v>0.998987709640832</v>
      </c>
      <c r="EN12" s="0" t="n">
        <f aca="false">Inactifs!EE12+Chômeurs!EN12+'Au noir'!EN12+Indépendants!EN12+Salariés!EE12</f>
        <v>0.99917392143159</v>
      </c>
      <c r="EO12" s="0" t="n">
        <f aca="false">Inactifs!EF12+Chômeurs!EO12+'Au noir'!EO12+Indépendants!EO12+Salariés!EF12</f>
        <v>0.998988318081938</v>
      </c>
      <c r="EP12" s="0" t="n">
        <f aca="false">Inactifs!EG12+Chômeurs!EP12+'Au noir'!EP12+Indépendants!EP12+Salariés!EG12</f>
        <v>0.998834752798627</v>
      </c>
      <c r="EQ12" s="0" t="n">
        <f aca="false">Inactifs!EH12+Chômeurs!EQ12+'Au noir'!EQ12+Indépendants!EQ12+Salariés!EH12</f>
        <v>0.998620516083888</v>
      </c>
      <c r="ER12" s="0" t="n">
        <f aca="false">Inactifs!EI12+Chômeurs!ER12+'Au noir'!ER12+Indépendants!ER12+Salariés!EI12</f>
        <v>0.998837340723152</v>
      </c>
      <c r="ES12" s="0" t="n">
        <f aca="false">Inactifs!EJ12+Chômeurs!ES12+'Au noir'!ES12+Indépendants!ES12+Salariés!EJ12</f>
        <v>0.998775937440287</v>
      </c>
      <c r="ET12" s="0" t="n">
        <f aca="false">Inactifs!EK12+Chômeurs!ET12+'Au noir'!ET12+Indépendants!ET12+Salariés!EK12</f>
        <v>0.998669555310522</v>
      </c>
      <c r="EU12" s="0" t="n">
        <f aca="false">Inactifs!EL12+Chômeurs!EU12+'Au noir'!EU12+Indépendants!EU12+Salariés!EL12</f>
        <v>0.998633626422845</v>
      </c>
      <c r="EV12" s="0" t="e">
        <f aca="false">Inactifs!EM12+Chômeurs!EV12+'Au noir'!EV12+Indépendants!EV12+Salariés!EM12</f>
        <v>#DIV/0!</v>
      </c>
      <c r="EY12" s="0" t="n">
        <v>60</v>
      </c>
      <c r="EZ12" s="0" t="n">
        <f aca="false">Inactifs!EY12+Chômeurs!EY12+'Au noir'!EY12+Indépendants!EY12+Salariés!FH12</f>
        <v>1.0000000001</v>
      </c>
      <c r="FA12" s="0" t="n">
        <f aca="false">Inactifs!EZ12+Chômeurs!EZ12+'Au noir'!EZ12+Indépendants!EZ12+Salariés!FI12</f>
        <v>0.9999999999</v>
      </c>
      <c r="FB12" s="0" t="n">
        <f aca="false">Inactifs!FA12+Chômeurs!FA12+'Au noir'!FA12+Indépendants!FA12+Salariés!FJ12</f>
        <v>1</v>
      </c>
      <c r="FC12" s="0" t="n">
        <f aca="false">Inactifs!FB12+Chômeurs!FB12+'Au noir'!FB12+Indépendants!FB12+Salariés!FK12</f>
        <v>1.0000000001</v>
      </c>
      <c r="FD12" s="0" t="n">
        <f aca="false">Inactifs!FC12+Chômeurs!FC12+'Au noir'!FC12+Indépendants!FC12+Salariés!FL12</f>
        <v>1</v>
      </c>
      <c r="FE12" s="0" t="n">
        <f aca="false">Inactifs!FD12+Chômeurs!FD12+'Au noir'!FD12+Indépendants!FD12+Salariés!FM12</f>
        <v>0.9999999999</v>
      </c>
      <c r="FF12" s="0" t="n">
        <f aca="false">Inactifs!FE12+Chômeurs!FE12+'Au noir'!FE12+Indépendants!FE12+Salariés!FN12</f>
        <v>0.9999999999</v>
      </c>
      <c r="FG12" s="0" t="n">
        <f aca="false">Inactifs!FF12+Chômeurs!FF12+'Au noir'!FF12+Indépendants!FF12+Salariés!FO12</f>
        <v>1</v>
      </c>
      <c r="FH12" s="0" t="n">
        <f aca="false">Inactifs!FG12+Chômeurs!FG12+'Au noir'!FG12+Indépendants!FG12+Salariés!FP12</f>
        <v>1</v>
      </c>
      <c r="FI12" s="0" t="n">
        <f aca="false">Inactifs!FH12+Chômeurs!FH12+'Au noir'!FH12+Indépendants!FH12+Salariés!FQ12</f>
        <v>1</v>
      </c>
      <c r="FJ12" s="0" t="n">
        <f aca="false">Inactifs!FI12+Chômeurs!FI12+'Au noir'!FI12+Indépendants!FI12+Salariés!FR12</f>
        <v>1.0000000001</v>
      </c>
      <c r="FK12" s="0" t="n">
        <f aca="false">Inactifs!FJ12+Chômeurs!FJ12+'Au noir'!FJ12+Indépendants!FJ12+Salariés!FS12</f>
        <v>1</v>
      </c>
      <c r="FL12" s="0" t="n">
        <f aca="false">Inactifs!FK12+Chômeurs!FK12+'Au noir'!FK12+Indépendants!FK12+Salariés!FT12</f>
        <v>1.0000000001</v>
      </c>
      <c r="FM12" s="0" t="n">
        <f aca="false">Inactifs!FL12+Chômeurs!FL12+'Au noir'!FL12+Indépendants!FL12+Salariés!FU12</f>
        <v>1</v>
      </c>
      <c r="FN12" s="0" t="n">
        <f aca="false">Inactifs!FM12+Chômeurs!FM12+'Au noir'!FM12+Indépendants!FM12+Salariés!FV12</f>
        <v>1</v>
      </c>
      <c r="FO12" s="0" t="n">
        <f aca="false">Inactifs!FN12+Chômeurs!FN12+'Au noir'!FN12+Indépendants!FN12+Salariés!FW12</f>
        <v>1</v>
      </c>
      <c r="FP12" s="0" t="n">
        <f aca="false">Inactifs!FO12+Chômeurs!FO12+'Au noir'!FO12+Indépendants!FO12+Salariés!FX12</f>
        <v>1</v>
      </c>
      <c r="FQ12" s="0" t="n">
        <f aca="false">Inactifs!FP12+Chômeurs!FP12+'Au noir'!FP12+Indépendants!FP12+Salariés!FY12</f>
        <v>0.9999999999</v>
      </c>
      <c r="FR12" s="0" t="n">
        <f aca="false">Inactifs!FQ12+Chômeurs!FQ12+'Au noir'!FQ12+Indépendants!FQ12+Salariés!FZ12</f>
        <v>1.0000000001</v>
      </c>
      <c r="FS12" s="0" t="n">
        <f aca="false">Inactifs!FR12+Chômeurs!FR12+'Au noir'!FR12+Indépendants!FR12+Salariés!GA12</f>
        <v>1</v>
      </c>
      <c r="FT12" s="0" t="n">
        <f aca="false">Inactifs!FS12+Chômeurs!FS12+'Au noir'!FS12+Indépendants!FS12+Salariés!GB12</f>
        <v>1</v>
      </c>
      <c r="FU12" s="0" t="n">
        <f aca="false">Inactifs!FT12+Chômeurs!FT12+'Au noir'!FT12+Indépendants!FT12+Salariés!GC12</f>
        <v>0.9999999999</v>
      </c>
      <c r="FV12" s="0" t="n">
        <f aca="false">Inactifs!FU12+Chômeurs!FU12+'Au noir'!FU12+Indépendants!FU12+Salariés!GD12</f>
        <v>1</v>
      </c>
      <c r="FW12" s="0" t="n">
        <f aca="false">Inactifs!FV12+Chômeurs!FV12+'Au noir'!FV12+Indépendants!FV12+Salariés!GE12</f>
        <v>1</v>
      </c>
      <c r="FX12" s="0" t="n">
        <f aca="false">Inactifs!FW12+Chômeurs!FW12+'Au noir'!FW12+Indépendants!FW12+Salariés!GF12</f>
        <v>0.9999999999</v>
      </c>
      <c r="FY12" s="0" t="n">
        <f aca="false">Inactifs!FX12+Chômeurs!FX12+'Au noir'!FX12+Indépendants!FX12+Salariés!GG12</f>
        <v>1</v>
      </c>
      <c r="FZ12" s="0" t="n">
        <f aca="false">Inactifs!FY12+Chômeurs!FY12+'Au noir'!FY12+Indépendants!FY12+Salariés!GH12</f>
        <v>1</v>
      </c>
      <c r="GA12" s="0" t="n">
        <f aca="false">Inactifs!FZ12+Chômeurs!FZ12+'Au noir'!FZ12+Indépendants!FZ12+Salariés!GI12</f>
        <v>1</v>
      </c>
      <c r="GB12" s="0" t="n">
        <f aca="false">Inactifs!GA12+Chômeurs!GA12+'Au noir'!GA12+Indépendants!GA12+Salariés!GJ12</f>
        <v>1</v>
      </c>
      <c r="GC12" s="0" t="n">
        <f aca="false">Inactifs!GB12+Chômeurs!GB12+'Au noir'!GB12+Indépendants!GB12+Salariés!GK12</f>
        <v>1</v>
      </c>
      <c r="GD12" s="0" t="n">
        <f aca="false">Inactifs!GC12+Chômeurs!GC12+'Au noir'!GC12+Indépendants!GC12+Salariés!GL12</f>
        <v>1.0000000001</v>
      </c>
      <c r="GE12" s="0" t="n">
        <f aca="false">Inactifs!GD12+Chômeurs!GD12+'Au noir'!GD12+Indépendants!GD12+Salariés!GM12</f>
        <v>1</v>
      </c>
      <c r="GF12" s="0" t="n">
        <f aca="false">Inactifs!GE12+Chômeurs!GE12+'Au noir'!GE12+Indépendants!GE12+Salariés!GN12</f>
        <v>1</v>
      </c>
      <c r="GG12" s="0" t="n">
        <f aca="false">Inactifs!GF12+Chômeurs!GF12+'Au noir'!GF12+Indépendants!GF12+Salariés!GO12</f>
        <v>1</v>
      </c>
      <c r="GH12" s="0" t="n">
        <f aca="false">Inactifs!GG12+Chômeurs!GG12+'Au noir'!GG12+Indépendants!GG12+Salariés!GP12</f>
        <v>1</v>
      </c>
      <c r="GI12" s="0" t="n">
        <f aca="false">Inactifs!GH12+Chômeurs!GH12+'Au noir'!GH12+Indépendants!GH12+Salariés!GQ12</f>
        <v>1</v>
      </c>
      <c r="GJ12" s="0" t="n">
        <f aca="false">Inactifs!GI12+Chômeurs!GI12+'Au noir'!GI12+Indépendants!GI12+Salariés!GR12</f>
        <v>1</v>
      </c>
      <c r="GK12" s="0" t="n">
        <f aca="false">Inactifs!GJ12+Chômeurs!GJ12+'Au noir'!GJ12+Indépendants!GJ12+Salariés!GS12</f>
        <v>1</v>
      </c>
      <c r="GL12" s="0" t="n">
        <f aca="false">Inactifs!GK12+Chômeurs!GK12+'Au noir'!GK12+Indépendants!GK12+Salariés!GT12</f>
        <v>1</v>
      </c>
      <c r="GM12" s="0" t="n">
        <f aca="false">Inactifs!GL12+Chômeurs!GL12+'Au noir'!GL12+Indépendants!GL12+Salariés!GU12</f>
        <v>1.0000000001</v>
      </c>
      <c r="GN12" s="0" t="n">
        <f aca="false">Inactifs!GM12+Chômeurs!GM12+'Au noir'!GM12+Indépendants!GM12+Salariés!GV12</f>
        <v>1</v>
      </c>
      <c r="GO12" s="0" t="n">
        <f aca="false">Inactifs!GN12+Chômeurs!GN12+'Au noir'!GN12+Indépendants!GN12+Salariés!GW12</f>
        <v>1</v>
      </c>
      <c r="GP12" s="0" t="n">
        <f aca="false">Inactifs!GO12+Chômeurs!GO12+'Au noir'!GO12+Indépendants!GO12+Salariés!GX12</f>
        <v>1.0000000001</v>
      </c>
      <c r="GQ12" s="0" t="n">
        <f aca="false">Inactifs!GP12+Chômeurs!GP12+'Au noir'!GP12+Indépendants!GP12+Salariés!GY12</f>
        <v>1</v>
      </c>
      <c r="GR12" s="0" t="n">
        <f aca="false">Inactifs!GQ12+Chômeurs!GQ12+'Au noir'!GQ12+Indépendants!GQ12+Salariés!GZ12</f>
        <v>1</v>
      </c>
      <c r="GS12" s="0" t="n">
        <f aca="false">Inactifs!GR12+Chômeurs!GR12+'Au noir'!GR12+Indépendants!GR12+Salariés!HA12</f>
        <v>0.9999999999</v>
      </c>
      <c r="GT12" s="0" t="n">
        <f aca="false">Inactifs!GS12+Chômeurs!GS12+'Au noir'!GS12+Indépendants!GS12+Salariés!HB12</f>
        <v>1</v>
      </c>
      <c r="GU12" s="0" t="n">
        <f aca="false">Inactifs!GT12+Chômeurs!GT12+'Au noir'!GT12+Indépendants!GT12+Salariés!HC12</f>
        <v>1</v>
      </c>
      <c r="GV12" s="0" t="n">
        <f aca="false">Inactifs!GU12+Chômeurs!GU12+'Au noir'!GU12+Indépendants!GU12+Salariés!HD12</f>
        <v>1</v>
      </c>
      <c r="GW12" s="0" t="n">
        <f aca="false">Inactifs!GV12+Chômeurs!GV12+'Au noir'!GV12+Indépendants!GV12+Salariés!HE12</f>
        <v>1</v>
      </c>
      <c r="GX12" s="0" t="n">
        <f aca="false">Inactifs!GW12+Chômeurs!GW12+'Au noir'!GW12+Indépendants!GW12+Salariés!HF12</f>
        <v>1</v>
      </c>
      <c r="GY12" s="0" t="n">
        <f aca="false">Inactifs!GX12+Chômeurs!GX12+'Au noir'!GX12+Indépendants!GX12+Salariés!HG12</f>
        <v>1</v>
      </c>
      <c r="GZ12" s="0" t="n">
        <f aca="false">Inactifs!GY12+Chômeurs!GY12+'Au noir'!GY12+Indépendants!GY12+Salariés!HH12</f>
        <v>1</v>
      </c>
      <c r="HA12" s="0" t="n">
        <f aca="false">Inactifs!GZ12+Chômeurs!GZ12+'Au noir'!GZ12+Indépendants!GZ12+Salariés!HI12</f>
        <v>0.9999999999</v>
      </c>
      <c r="HB12" s="0" t="n">
        <f aca="false">Inactifs!HA12+Chômeurs!HA12+'Au noir'!HA12+Indépendants!HA12+Salariés!HJ12</f>
        <v>0.9999999999</v>
      </c>
      <c r="HC12" s="0" t="e">
        <f aca="false">#REF!+#REF!+#REF!+#REF!+#REF!</f>
        <v>#REF!</v>
      </c>
      <c r="HD12" s="0" t="e">
        <f aca="false">#REF!+#REF!+#REF!+#REF!+#REF!</f>
        <v>#REF!</v>
      </c>
      <c r="HE12" s="0" t="e">
        <f aca="false">#REF!+#REF!+#REF!+#REF!+#REF!</f>
        <v>#REF!</v>
      </c>
      <c r="HF12" s="0" t="e">
        <f aca="false">#REF!+#REF!+#REF!+#REF!+#REF!</f>
        <v>#REF!</v>
      </c>
      <c r="HG12" s="0" t="e">
        <f aca="false">#REF!+#REF!+#REF!+#REF!+#REF!</f>
        <v>#REF!</v>
      </c>
      <c r="HH12" s="0" t="e">
        <f aca="false">#REF!+#REF!+#REF!+#REF!+#REF!</f>
        <v>#REF!</v>
      </c>
      <c r="HI12" s="0" t="e">
        <f aca="false">#REF!+#REF!+#REF!+#REF!+#REF!</f>
        <v>#REF!</v>
      </c>
      <c r="HJ12" s="0" t="e">
        <f aca="false">#REF!+#REF!+#REF!+#REF!+#REF!</f>
        <v>#REF!</v>
      </c>
      <c r="HK12" s="0" t="e">
        <f aca="false">#REF!+#REF!+#REF!+#REF!+#REF!</f>
        <v>#REF!</v>
      </c>
      <c r="HL12" s="0" t="n">
        <f aca="false">Inactifs!HK12+Chômeurs!HK12+'Au noir'!HK12+Indépendants!HK12+Salariés!HT12</f>
        <v>1.01259693799604</v>
      </c>
      <c r="HM12" s="0" t="n">
        <f aca="false">Inactifs!HL12+Chômeurs!HL12+'Au noir'!HL12+Indépendants!HL12+Salariés!HU12</f>
        <v>1</v>
      </c>
      <c r="HN12" s="0" t="n">
        <f aca="false">Inactifs!HM12+Chômeurs!HM12+'Au noir'!HM12+Indépendants!HM12+Salariés!HV12</f>
        <v>1</v>
      </c>
      <c r="HO12" s="0" t="n">
        <f aca="false">Inactifs!HN12+Chômeurs!HN12+'Au noir'!HN12+Indépendants!HN12+Salariés!HW12</f>
        <v>1</v>
      </c>
      <c r="HP12" s="0" t="n">
        <f aca="false">Inactifs!HO12+Chômeurs!HO12+'Au noir'!HO12+Indépendants!HO12+Salariés!HX12</f>
        <v>1</v>
      </c>
      <c r="HQ12" s="0" t="n">
        <f aca="false">Inactifs!HP12+Chômeurs!HP12+'Au noir'!HP12+Indépendants!HP12+Salariés!HY12</f>
        <v>1</v>
      </c>
      <c r="HR12" s="0" t="n">
        <f aca="false">Inactifs!HQ12+Chômeurs!HQ12+'Au noir'!HQ12+Indépendants!HQ12+Salariés!HZ12</f>
        <v>1</v>
      </c>
      <c r="HS12" s="0" t="n">
        <f aca="false">Inactifs!HR12+Chômeurs!HR12+'Au noir'!HR12+Indépendants!HR12+Salariés!IA12</f>
        <v>1</v>
      </c>
      <c r="HT12" s="0" t="n">
        <f aca="false">Inactifs!HS12+Chômeurs!HS12+'Au noir'!HS12+Indépendants!HS12+Salariés!IB12</f>
        <v>1</v>
      </c>
      <c r="HU12" s="0" t="n">
        <f aca="false">Inactifs!HT12+Chômeurs!HT12+'Au noir'!HT12+Indépendants!HT12+Salariés!IC12</f>
        <v>1</v>
      </c>
      <c r="HV12" s="0" t="n">
        <f aca="false">Inactifs!HU12+Chômeurs!HU12+'Au noir'!HU12+Indépendants!HU12+Salariés!ID12</f>
        <v>1</v>
      </c>
      <c r="HW12" s="0" t="n">
        <f aca="false">Inactifs!HV12+Chômeurs!HV12+'Au noir'!HV12+Indépendants!HV12+Salariés!IE12</f>
        <v>1</v>
      </c>
      <c r="HX12" s="0" t="n">
        <f aca="false">Inactifs!HW12+Chômeurs!HW12+'Au noir'!HW12+Indépendants!HW12+Salariés!IF12</f>
        <v>1</v>
      </c>
      <c r="HY12" s="0" t="n">
        <f aca="false">Inactifs!HX12+Chômeurs!HX12+'Au noir'!HX12+Indépendants!HX12+Salariés!IG12</f>
        <v>1</v>
      </c>
      <c r="HZ12" s="0" t="n">
        <f aca="false">Inactifs!HY12+Chômeurs!HY12+'Au noir'!HY12+Indépendants!HY12+Salariés!IH12</f>
        <v>1</v>
      </c>
      <c r="IA12" s="0" t="n">
        <f aca="false">Inactifs!HZ12+Chômeurs!HZ12+'Au noir'!HZ12+Indépendants!HZ12+Salariés!II12</f>
        <v>1</v>
      </c>
      <c r="IB12" s="0" t="n">
        <f aca="false">Inactifs!IA12+Chômeurs!IA12+'Au noir'!IA12+Indépendants!IA12+Salariés!IJ12</f>
        <v>1</v>
      </c>
      <c r="IC12" s="0" t="n">
        <f aca="false">Inactifs!IB12+Chômeurs!IB12+'Au noir'!IB12+Indépendants!IB12+Salariés!IK12</f>
        <v>1</v>
      </c>
      <c r="ID12" s="0" t="n">
        <f aca="false">Inactifs!IC12+Chômeurs!IC12+'Au noir'!IC12+Indépendants!IC12+Salariés!IL12</f>
        <v>1</v>
      </c>
      <c r="IE12" s="0" t="n">
        <f aca="false">Inactifs!ID12+Chômeurs!ID12+'Au noir'!ID12+Indépendants!ID12+Salariés!IM12</f>
        <v>1</v>
      </c>
      <c r="IF12" s="0" t="n">
        <f aca="false">Inactifs!IE12+Chômeurs!IE12+'Au noir'!IE12+Indépendants!IE12+Salariés!IN12</f>
        <v>1</v>
      </c>
      <c r="IG12" s="0" t="n">
        <f aca="false">Inactifs!IF12+Chômeurs!IF12+'Au noir'!IF12+Indépendants!IF12+Salariés!IO12</f>
        <v>1</v>
      </c>
      <c r="IH12" s="0" t="n">
        <f aca="false">Inactifs!IG12+Chômeurs!IG12+'Au noir'!IG12+Indépendants!IG12+Salariés!IP12</f>
        <v>1</v>
      </c>
      <c r="II12" s="0" t="n">
        <f aca="false">Inactifs!IH12+Chômeurs!IH12+'Au noir'!IH12+Indépendants!IH12+Salariés!IQ12</f>
        <v>1</v>
      </c>
      <c r="IJ12" s="0" t="n">
        <f aca="false">Inactifs!II12+Chômeurs!II12+'Au noir'!II12+Indépendants!II12+Salariés!IR12</f>
        <v>1</v>
      </c>
      <c r="IK12" s="0" t="n">
        <f aca="false">Inactifs!IJ12+Chômeurs!IJ12+'Au noir'!IJ12+Indépendants!IJ12+Salariés!IS12</f>
        <v>1</v>
      </c>
      <c r="IL12" s="0" t="n">
        <f aca="false">Inactifs!IK12+Chômeurs!IK12+'Au noir'!IK12+Indépendants!IK12+Salariés!IT12</f>
        <v>1</v>
      </c>
      <c r="IM12" s="0" t="n">
        <f aca="false">Inactifs!IL12+Chômeurs!IL12+'Au noir'!IL12+Indépendants!IL12+Salariés!IU12</f>
        <v>1</v>
      </c>
      <c r="IN12" s="0" t="n">
        <f aca="false">Inactifs!IM12+Chômeurs!IM12+'Au noir'!IM12+Indépendants!IM12+Salariés!IV12</f>
        <v>1</v>
      </c>
      <c r="IO12" s="0" t="n">
        <f aca="false">Inactifs!IN12+Chômeurs!IN12+'Au noir'!IN12+Indépendants!IN12+Salariés!IW12</f>
        <v>1</v>
      </c>
      <c r="IP12" s="0" t="n">
        <f aca="false">Inactifs!IO12+Chômeurs!IO12+'Au noir'!IO12+Indépendants!IO12+Salariés!IX12</f>
        <v>1</v>
      </c>
      <c r="IQ12" s="0" t="n">
        <f aca="false">Inactifs!IP12+Chômeurs!IP12+'Au noir'!IP12+Indépendants!IP12+Salariés!IY12</f>
        <v>1</v>
      </c>
      <c r="IR12" s="0" t="n">
        <f aca="false">Inactifs!IQ12+Chômeurs!IQ12+'Au noir'!IQ12+Indépendants!IQ12+Salariés!IZ12</f>
        <v>1</v>
      </c>
      <c r="IS12" s="0" t="n">
        <f aca="false">Inactifs!IR12+Chômeurs!IR12+'Au noir'!IR12+Indépendants!IR12+Salariés!JA12</f>
        <v>1</v>
      </c>
      <c r="IT12" s="0" t="n">
        <f aca="false">Inactifs!IS12+Chômeurs!IS12+'Au noir'!IS12+Indépendants!IS12+Salariés!JB12</f>
        <v>1</v>
      </c>
      <c r="IU12" s="0" t="n">
        <f aca="false">Inactifs!IT12+Chômeurs!IT12+'Au noir'!IT12+Indépendants!IT12+Salariés!JC12</f>
        <v>1</v>
      </c>
      <c r="IV12" s="0" t="n">
        <f aca="false">Inactifs!IU12+Chômeurs!IU12+'Au noir'!IU12+Indépendants!IU12+Salariés!JD12</f>
        <v>1</v>
      </c>
      <c r="IW12" s="0" t="n">
        <f aca="false">Inactifs!IV12+Chômeurs!IV12+'Au noir'!IV12+Indépendants!IV12+Salariés!JE12</f>
        <v>1</v>
      </c>
      <c r="IX12" s="0" t="n">
        <f aca="false">Inactifs!IW12+Chômeurs!IW12+'Au noir'!IW12+Indépendants!IW12+Salariés!JF12</f>
        <v>1</v>
      </c>
      <c r="IY12" s="0" t="n">
        <f aca="false">Inactifs!IX12+Chômeurs!IX12+'Au noir'!IX12+Indépendants!IX12+Salariés!JG12</f>
        <v>1</v>
      </c>
      <c r="IZ12" s="0" t="n">
        <f aca="false">Inactifs!IY12+Chômeurs!IY12+'Au noir'!IY12+Indépendants!IY12+Salariés!JH12</f>
        <v>1</v>
      </c>
      <c r="JA12" s="0" t="n">
        <f aca="false">Inactifs!IZ12+Chômeurs!IZ12+'Au noir'!IZ12+Indépendants!IZ12+Salariés!JI12</f>
        <v>1</v>
      </c>
      <c r="JB12" s="0" t="n">
        <f aca="false">Inactifs!JA12+Chômeurs!JA12+'Au noir'!JA12+Indépendants!JA12+Salariés!JJ12</f>
        <v>1</v>
      </c>
      <c r="JC12" s="0" t="n">
        <f aca="false">Inactifs!JB12+Chômeurs!JB12+'Au noir'!JB12+Indépendants!JB12+Salariés!JK12</f>
        <v>1</v>
      </c>
      <c r="JD12" s="0" t="n">
        <f aca="false">Inactifs!JC12+Chômeurs!JC12+'Au noir'!JC12+Indépendants!JC12+Salariés!JL12</f>
        <v>1</v>
      </c>
      <c r="JE12" s="0" t="n">
        <f aca="false">Inactifs!JD12+Chômeurs!JD12+'Au noir'!JD12+Indépendants!JD12+Salariés!JM12</f>
        <v>1</v>
      </c>
      <c r="JF12" s="0" t="n">
        <f aca="false">Inactifs!JE12+Chômeurs!JE12+'Au noir'!JE12+Indépendants!JE12+Salariés!JN12</f>
        <v>1</v>
      </c>
      <c r="JG12" s="0" t="n">
        <f aca="false">Inactifs!JF12+Chômeurs!JF12+'Au noir'!JF12+Indépendants!JF12+Salariés!JO12</f>
        <v>1</v>
      </c>
      <c r="JH12" s="0" t="n">
        <f aca="false">Inactifs!JG12+Chômeurs!JG12+'Au noir'!JG12+Indépendants!JG12+Salariés!JP12</f>
        <v>1</v>
      </c>
      <c r="JI12" s="0" t="n">
        <f aca="false">Inactifs!JH12+Chômeurs!JH12+'Au noir'!JH12+Indépendants!JH12+Salariés!JQ12</f>
        <v>1</v>
      </c>
      <c r="JJ12" s="0" t="n">
        <f aca="false">Inactifs!JI12+Chômeurs!JI12+'Au noir'!JI12+Indépendants!JI12+Salariés!JR12</f>
        <v>1</v>
      </c>
      <c r="JK12" s="0" t="n">
        <f aca="false">Inactifs!JJ12+Chômeurs!JJ12+'Au noir'!JJ12+Indépendants!JJ12+Salariés!JS12</f>
        <v>1</v>
      </c>
      <c r="JL12" s="0" t="n">
        <f aca="false">Inactifs!JK12+Chômeurs!JK12+'Au noir'!JK12+Indépendants!JK12+Salariés!JT12</f>
        <v>1</v>
      </c>
      <c r="JM12" s="0" t="n">
        <f aca="false">Inactifs!JL12+Chômeurs!JL12+'Au noir'!JL12+Indépendants!JL12+Salariés!JU12</f>
        <v>1</v>
      </c>
      <c r="JN12" s="0" t="n">
        <f aca="false">Inactifs!JM12+Chômeurs!JM12+'Au noir'!JM12+Indépendants!JM12+Salariés!JV12</f>
        <v>1</v>
      </c>
      <c r="JO12" s="0" t="n">
        <f aca="false">Inactifs!JN12+Chômeurs!JN12+'Au noir'!JN12+Indépendants!JN12+Salariés!JW12</f>
        <v>1</v>
      </c>
      <c r="JP12" s="0" t="n">
        <f aca="false">Inactifs!JO12+Chômeurs!JO12+'Au noir'!JO12+Indépendants!JO12+Salariés!JX12</f>
        <v>1</v>
      </c>
      <c r="JQ12" s="0" t="n">
        <f aca="false">Inactifs!JP12+Chômeurs!JP12+'Au noir'!JP12+Indépendants!JP12+Salariés!JY12</f>
        <v>1</v>
      </c>
      <c r="JR12" s="0" t="n">
        <f aca="false">Inactifs!JQ12+Chômeurs!JQ12+'Au noir'!JQ12+Indépendants!JQ12+Salariés!JZ12</f>
        <v>1</v>
      </c>
      <c r="JS12" s="0" t="n">
        <f aca="false">Inactifs!JR12+Chômeurs!JR12+'Au noir'!JR12+Indépendants!JR12+Salariés!KA12</f>
        <v>1</v>
      </c>
      <c r="JT12" s="0" t="n">
        <f aca="false">Inactifs!JS12+Chômeurs!JS12+'Au noir'!JS12+Indépendants!JS12+Salariés!KB12</f>
        <v>1</v>
      </c>
      <c r="JU12" s="0" t="n">
        <f aca="false">Inactifs!JT12+Chômeurs!JT12+'Au noir'!JT12+Indépendants!JT12+Salariés!KC12</f>
        <v>1</v>
      </c>
      <c r="JV12" s="0" t="n">
        <f aca="false">Inactifs!JU12+Chômeurs!JU12+'Au noir'!JU12+Indépendants!JU12+Salariés!KD12</f>
        <v>1</v>
      </c>
      <c r="JW12" s="0" t="n">
        <f aca="false">Inactifs!JV12+Chômeurs!JV12+'Au noir'!JV12+Indépendants!JV12+Salariés!KE12</f>
        <v>1</v>
      </c>
      <c r="JX12" s="0" t="n">
        <f aca="false">Inactifs!JW12+Chômeurs!JW12+'Au noir'!JW12+Indépendants!JW12+Salariés!KF12</f>
        <v>1</v>
      </c>
      <c r="JY12" s="0" t="n">
        <f aca="false">Inactifs!JX12+Chômeurs!JX12+'Au noir'!JX12+Indépendants!JX12+Salariés!KG12</f>
        <v>1</v>
      </c>
      <c r="JZ12" s="0" t="n">
        <f aca="false">Inactifs!JY12+Chômeurs!JY12+'Au noir'!JY12+Indépendants!JY12+Salariés!KH12</f>
        <v>1</v>
      </c>
      <c r="KA12" s="0" t="n">
        <f aca="false">Inactifs!JZ12+Chômeurs!JZ12+'Au noir'!JZ12+Indépendants!JZ12+Salariés!KI12</f>
        <v>1</v>
      </c>
      <c r="KB12" s="0" t="n">
        <f aca="false">Inactifs!KA12+Chômeurs!KA12+'Au noir'!KA12+Indépendants!KA12+Salariés!KJ12</f>
        <v>1</v>
      </c>
      <c r="KC12" s="0" t="n">
        <f aca="false">Inactifs!KB12+Chômeurs!KB12+'Au noir'!KB12+Indépendants!KB12+Salariés!KK12</f>
        <v>1</v>
      </c>
      <c r="KD12" s="0" t="n">
        <f aca="false">Inactifs!KC12+Chômeurs!KC12+'Au noir'!KC12+Indépendants!KC12+Salariés!KL12</f>
        <v>1</v>
      </c>
      <c r="KE12" s="0" t="n">
        <f aca="false">Inactifs!KD12+Chômeurs!KD12+'Au noir'!KD12+Indépendants!KD12+Salariés!KM12</f>
        <v>1</v>
      </c>
      <c r="KF12" s="0" t="n">
        <f aca="false">Inactifs!KE12+Chômeurs!KE12+'Au noir'!KE12+Indépendants!KE12+Salariés!KN12</f>
        <v>1</v>
      </c>
      <c r="KG12" s="0" t="n">
        <f aca="false">Inactifs!KF12+Chômeurs!KF12+'Au noir'!KF12+Indépendants!KF12+Salariés!KO12</f>
        <v>1</v>
      </c>
      <c r="KH12" s="0" t="n">
        <f aca="false">Inactifs!KG12+Chômeurs!KG12+'Au noir'!KG12+Indépendants!KG12+Salariés!KP12</f>
        <v>1</v>
      </c>
      <c r="KI12" s="0" t="n">
        <f aca="false">Inactifs!KH12+Chômeurs!KH12+'Au noir'!KH12+Indépendants!KH12+Salariés!KQ12</f>
        <v>1</v>
      </c>
      <c r="KJ12" s="0" t="n">
        <f aca="false">Inactifs!KI12+Chômeurs!KI12+'Au noir'!KI12+Indépendants!KI12+Salariés!KR12</f>
        <v>1</v>
      </c>
      <c r="KK12" s="0" t="n">
        <f aca="false">Inactifs!KJ12+Chômeurs!KJ12+'Au noir'!KJ12+Indépendants!KJ12+Salariés!KS12</f>
        <v>1</v>
      </c>
      <c r="KL12" s="0" t="n">
        <f aca="false">Inactifs!KK12+Chômeurs!KK12+'Au noir'!KK12+Indépendants!KK12+Salariés!KT12</f>
        <v>1</v>
      </c>
      <c r="KM12" s="0" t="n">
        <f aca="false">Inactifs!KL12+Chômeurs!KL12+'Au noir'!KL12+Indépendants!KL12+Salariés!KU12</f>
        <v>1</v>
      </c>
      <c r="KN12" s="0" t="n">
        <f aca="false">Inactifs!KM12+Chômeurs!KM12+'Au noir'!KM12+Indépendants!KM12+Salariés!KV12</f>
        <v>1</v>
      </c>
      <c r="KO12" s="0" t="n">
        <f aca="false">Inactifs!KN12+Chômeurs!KN12+'Au noir'!KN12+Indépendants!KN12+Salariés!KW12</f>
        <v>1</v>
      </c>
      <c r="KP12" s="0" t="n">
        <f aca="false">Inactifs!KO12+Chômeurs!KO12+'Au noir'!KO12+Indépendants!KO12+Salariés!KX12</f>
        <v>1</v>
      </c>
      <c r="KQ12" s="0" t="n">
        <f aca="false">Inactifs!KP12+Chômeurs!KP12+'Au noir'!KP12+Indépendants!KP12+Salariés!KY12</f>
        <v>1</v>
      </c>
      <c r="KR12" s="0" t="n">
        <f aca="false">Inactifs!KQ12+Chômeurs!KQ12+'Au noir'!KQ12+Indépendants!KQ12+Salariés!KZ12</f>
        <v>1</v>
      </c>
      <c r="KS12" s="0" t="n">
        <f aca="false">Inactifs!KR12+Chômeurs!KR12+'Au noir'!KR12+Indépendants!KR12+Salariés!LA12</f>
        <v>1</v>
      </c>
      <c r="KT12" s="0" t="e">
        <f aca="false">Inactifs!KS12+Chômeurs!KS12+'Au noir'!KS12+Indépendants!KS12+Salariés!LB12</f>
        <v>#DIV/0!</v>
      </c>
    </row>
    <row r="13" customFormat="false" ht="12.85" hidden="false" customHeight="false" outlineLevel="0" collapsed="false">
      <c r="A13" s="0" t="n">
        <v>65</v>
      </c>
      <c r="B13" s="0" t="n">
        <f aca="false">Inactifs!B13+Chômeurs!B13+'Au noir'!B13+Indépendants!B13+Salariés!B13</f>
        <v>0.9999999999</v>
      </c>
      <c r="C13" s="0" t="n">
        <f aca="false">Inactifs!C13+Chômeurs!C13+'Au noir'!C13+Indépendants!C13+Salariés!C13</f>
        <v>1</v>
      </c>
      <c r="D13" s="0" t="n">
        <f aca="false">Inactifs!D13+Chômeurs!D13+'Au noir'!D13+Indépendants!D13+Salariés!D13</f>
        <v>1.0000000001</v>
      </c>
      <c r="E13" s="0" t="n">
        <f aca="false">Inactifs!E13+Chômeurs!E13+'Au noir'!E13+Indépendants!E13+Salariés!E13</f>
        <v>1</v>
      </c>
      <c r="F13" s="0" t="n">
        <f aca="false">Inactifs!F13+Chômeurs!F13+'Au noir'!F13+Indépendants!F13+Salariés!F13</f>
        <v>1</v>
      </c>
      <c r="G13" s="0" t="n">
        <f aca="false">Inactifs!G13+Chômeurs!G13+'Au noir'!G13+Indépendants!G13+Salariés!G13</f>
        <v>1</v>
      </c>
      <c r="H13" s="0" t="n">
        <f aca="false">Inactifs!H13+Chômeurs!H13+'Au noir'!H13+Indépendants!H13+Salariés!H13</f>
        <v>0.9999999999</v>
      </c>
      <c r="I13" s="0" t="n">
        <f aca="false">Inactifs!I13+Chômeurs!I13+'Au noir'!I13+Indépendants!I13+Salariés!I13</f>
        <v>1.0000000001</v>
      </c>
      <c r="J13" s="0" t="n">
        <f aca="false">Inactifs!J13+Chômeurs!J13+'Au noir'!J13+Indépendants!J13+Salariés!J13</f>
        <v>1.0000000001</v>
      </c>
      <c r="K13" s="0" t="n">
        <f aca="false">Inactifs!K13+Chômeurs!K13+'Au noir'!K13+Indépendants!K13+Salariés!K13</f>
        <v>1</v>
      </c>
      <c r="L13" s="0" t="n">
        <f aca="false">Inactifs!L13+Chômeurs!L13+'Au noir'!L13+Indépendants!L13+Salariés!L13</f>
        <v>1</v>
      </c>
      <c r="M13" s="0" t="n">
        <f aca="false">Inactifs!M13+Chômeurs!M13+'Au noir'!M13+Indépendants!M13+Salariés!M13</f>
        <v>1.0000000001</v>
      </c>
      <c r="N13" s="0" t="n">
        <f aca="false">Inactifs!N13+Chômeurs!N13+'Au noir'!N13+Indépendants!N13+Salariés!N13</f>
        <v>0.9999999999</v>
      </c>
      <c r="O13" s="0" t="n">
        <f aca="false">Inactifs!O13+Chômeurs!O13+'Au noir'!O13+Indépendants!O13+Salariés!O13</f>
        <v>1</v>
      </c>
      <c r="P13" s="0" t="n">
        <f aca="false">Inactifs!P13+Chômeurs!P13+'Au noir'!P13+Indépendants!P13+Salariés!P13</f>
        <v>1</v>
      </c>
      <c r="Q13" s="0" t="n">
        <f aca="false">Inactifs!Q13+Chômeurs!Q13+'Au noir'!Q13+Indépendants!Q13+Salariés!Q13</f>
        <v>1.0000000001</v>
      </c>
      <c r="R13" s="0" t="n">
        <f aca="false">Inactifs!R13+Chômeurs!R13+'Au noir'!R13+Indépendants!R13+Salariés!R13</f>
        <v>1.0000000001</v>
      </c>
      <c r="S13" s="0" t="n">
        <f aca="false">Inactifs!S13+Chômeurs!S13+'Au noir'!S13+Indépendants!S13+Salariés!S13</f>
        <v>1</v>
      </c>
      <c r="T13" s="0" t="n">
        <f aca="false">Inactifs!T13+Chômeurs!T13+'Au noir'!T13+Indépendants!T13+Salariés!T13</f>
        <v>1</v>
      </c>
      <c r="U13" s="0" t="n">
        <f aca="false">Inactifs!U13+Chômeurs!U13+'Au noir'!U13+Indépendants!U13+Salariés!U13</f>
        <v>1</v>
      </c>
      <c r="V13" s="0" t="n">
        <f aca="false">Inactifs!V13+Chômeurs!V13+'Au noir'!V13+Indépendants!V13+Salariés!V13</f>
        <v>0.9999999999</v>
      </c>
      <c r="W13" s="0" t="n">
        <f aca="false">Inactifs!W13+Chômeurs!W13+'Au noir'!W13+Indépendants!W13+Salariés!W13</f>
        <v>1</v>
      </c>
      <c r="X13" s="0" t="n">
        <f aca="false">Inactifs!X13+Chômeurs!X13+'Au noir'!X13+Indépendants!X13+Salariés!X13</f>
        <v>1</v>
      </c>
      <c r="Y13" s="0" t="n">
        <f aca="false">Inactifs!Y13+Chômeurs!Y13+'Au noir'!Y13+Indépendants!Y13+Salariés!Y13</f>
        <v>1</v>
      </c>
      <c r="Z13" s="0" t="n">
        <f aca="false">Inactifs!Z13+Chômeurs!Z13+'Au noir'!Z13+Indépendants!Z13+Salariés!Z13</f>
        <v>1</v>
      </c>
      <c r="AA13" s="0" t="n">
        <f aca="false">Inactifs!AA13+Chômeurs!AA13+'Au noir'!AA13+Indépendants!AA13+Salariés!AA13</f>
        <v>1</v>
      </c>
      <c r="AB13" s="0" t="n">
        <f aca="false">Inactifs!AB13+Chômeurs!AB13+'Au noir'!AB13+Indépendants!AB13+Salariés!AB13</f>
        <v>1.0000000001</v>
      </c>
      <c r="AC13" s="0" t="n">
        <f aca="false">Inactifs!AC13+Chômeurs!AC13+'Au noir'!AC13+Indépendants!AC13+Salariés!AC13</f>
        <v>1</v>
      </c>
      <c r="AD13" s="0" t="n">
        <f aca="false">Inactifs!AD13+Chômeurs!AD13+'Au noir'!AD13+Indépendants!AD13+Salariés!AD13</f>
        <v>1</v>
      </c>
      <c r="AE13" s="0" t="n">
        <f aca="false">Inactifs!AE13+Chômeurs!AE13+'Au noir'!AE13+Indépendants!AE13+Salariés!AE13</f>
        <v>1</v>
      </c>
      <c r="AF13" s="0" t="n">
        <f aca="false">Inactifs!AF13+Chômeurs!AF13+'Au noir'!AF13+Indépendants!AF13+Salariés!AF13</f>
        <v>1.0000000001</v>
      </c>
      <c r="AG13" s="0" t="n">
        <f aca="false">Inactifs!AG13+Chômeurs!AG13+'Au noir'!AG13+Indépendants!AG13+Salariés!AG13</f>
        <v>0.9999999999</v>
      </c>
      <c r="AH13" s="0" t="n">
        <f aca="false">Inactifs!AH13+Chômeurs!AH13+'Au noir'!AH13+Indépendants!AH13+Salariés!AH13</f>
        <v>1</v>
      </c>
      <c r="AI13" s="0" t="n">
        <f aca="false">Inactifs!AI13+Chômeurs!AI13+'Au noir'!AI13+Indépendants!AI13+Salariés!AI13</f>
        <v>1</v>
      </c>
      <c r="AJ13" s="0" t="n">
        <f aca="false">Inactifs!AJ13+Chômeurs!AJ13+'Au noir'!AJ13+Indépendants!AJ13+Salariés!AJ13</f>
        <v>1</v>
      </c>
      <c r="AK13" s="0" t="n">
        <f aca="false">Inactifs!AK13+Chômeurs!AK13+'Au noir'!AK13+Indépendants!AK13+Salariés!AK13</f>
        <v>1.0000000001</v>
      </c>
      <c r="AL13" s="0" t="n">
        <f aca="false">Inactifs!AL13+Chômeurs!AL13+'Au noir'!AL13+Indépendants!AL13+Salariés!AL13</f>
        <v>1</v>
      </c>
      <c r="AM13" s="0" t="n">
        <f aca="false">Inactifs!AM13+Chômeurs!AM13+'Au noir'!AM13+Indépendants!AM13+Salariés!AM13</f>
        <v>1</v>
      </c>
      <c r="AN13" s="0" t="n">
        <f aca="false">Inactifs!AN13+Chômeurs!AN13+'Au noir'!AN13+Indépendants!AN13+Salariés!AN13</f>
        <v>1</v>
      </c>
      <c r="AO13" s="0" t="n">
        <f aca="false">Inactifs!AO13+Chômeurs!AO13+'Au noir'!AO13+Indépendants!AO13+Salariés!AO13</f>
        <v>1</v>
      </c>
      <c r="AP13" s="0" t="n">
        <f aca="false">Inactifs!AP13+Chômeurs!AP13+'Au noir'!AP13+Indépendants!AP13+Salariés!AP13</f>
        <v>1</v>
      </c>
      <c r="AQ13" s="0" t="n">
        <f aca="false">Inactifs!AQ13+Chômeurs!AQ13+'Au noir'!AQ13+Indépendants!AQ13+Salariés!AQ13</f>
        <v>1</v>
      </c>
      <c r="AR13" s="0" t="n">
        <f aca="false">Inactifs!AR13+Chômeurs!AR13+'Au noir'!AR13+Indépendants!AR13+Salariés!AR13</f>
        <v>1</v>
      </c>
      <c r="AS13" s="0" t="n">
        <f aca="false">Inactifs!AS13+Chômeurs!AS13+'Au noir'!AS13+Indépendants!AS13+Salariés!AS13</f>
        <v>1</v>
      </c>
      <c r="AT13" s="0" t="n">
        <f aca="false">Inactifs!AT13+Chômeurs!AT13+'Au noir'!AT13+Indépendants!AT13+Salariés!AT13</f>
        <v>1.0000000001</v>
      </c>
      <c r="AU13" s="0" t="n">
        <f aca="false">Inactifs!AU13+Chômeurs!AU13+'Au noir'!AU13+Indépendants!AU21+Salariés!AU13</f>
        <v>151.837493079116</v>
      </c>
      <c r="AV13" s="0" t="n">
        <f aca="false">Inactifs!AV13+Chômeurs!AV13+'Au noir'!AV13+Indépendants!AV13+Salariés!AV13</f>
        <v>0.9999999999</v>
      </c>
      <c r="AW13" s="0" t="n">
        <f aca="false">Inactifs!AW13+Chômeurs!AW13+'Au noir'!AW13+Indépendants!AW13+Salariés!AW13</f>
        <v>1</v>
      </c>
      <c r="AX13" s="0" t="n">
        <f aca="false">Inactifs!AX13+Chômeurs!AX13+'Au noir'!AX13+Indépendants!AX13+Salariés!AX13</f>
        <v>0.999999999975</v>
      </c>
      <c r="AY13" s="0" t="n">
        <f aca="false">Inactifs!AY13+Chômeurs!AY13+'Au noir'!AY13+Indépendants!AY13+Salariés!AY13</f>
        <v>0.99999999995</v>
      </c>
      <c r="AZ13" s="0" t="n">
        <f aca="false">Inactifs!AZ13+Chômeurs!AZ13+'Au noir'!AZ13+Indépendants!AZ13+Salariés!AZ13</f>
        <v>0.999999999925</v>
      </c>
      <c r="BA13" s="0" t="n">
        <f aca="false">Inactifs!BA13+Chômeurs!BA13+'Au noir'!BA13+Indépendants!BA13+Salariés!BA13</f>
        <v>0.9999999999</v>
      </c>
      <c r="BB13" s="0" t="n">
        <f aca="false">Inactifs!BB13+Chômeurs!BB13+'Au noir'!BB13+Indépendants!BB13+Salariés!BB13</f>
        <v>1</v>
      </c>
      <c r="BC13" s="0" t="n">
        <f aca="false">Inactifs!BC13+Chômeurs!BC13+'Au noir'!BC13+Indépendants!BC13+Salariés!BC13</f>
        <v>0.9999999999</v>
      </c>
      <c r="BD13" s="0" t="n">
        <f aca="false">Inactifs!BD13+Chômeurs!BD13+'Au noir'!BD13+Indépendants!BD13+Salariés!BD13</f>
        <v>1.0000000001</v>
      </c>
      <c r="BE13" s="0" t="e">
        <f aca="false">Inactifs!BE13+#REF!+#REF!+#REF!+#REF!</f>
        <v>#REF!</v>
      </c>
      <c r="BF13" s="0" t="e">
        <f aca="false">Inactifs!BF13+#REF!+#REF!+#REF!+#REF!</f>
        <v>#REF!</v>
      </c>
      <c r="BG13" s="0" t="e">
        <f aca="false">Inactifs!BG13+#REF!+#REF!+#REF!+#REF!</f>
        <v>#REF!</v>
      </c>
      <c r="BH13" s="0" t="e">
        <f aca="false">Inactifs!BH13+#REF!+#REF!+#REF!+#REF!</f>
        <v>#REF!</v>
      </c>
      <c r="BI13" s="0" t="e">
        <f aca="false">Inactifs!BI13+#REF!+#REF!+#REF!+#REF!</f>
        <v>#REF!</v>
      </c>
      <c r="BJ13" s="0" t="e">
        <f aca="false">Inactifs!BJ13+#REF!+#REF!+#REF!+#REF!</f>
        <v>#REF!</v>
      </c>
      <c r="BK13" s="0" t="e">
        <f aca="false">Inactifs!BK13+#REF!+#REF!+#REF!+#REF!</f>
        <v>#REF!</v>
      </c>
      <c r="BL13" s="0" t="e">
        <f aca="false">Inactifs!BL13+#REF!+#REF!+#REF!+#REF!</f>
        <v>#REF!</v>
      </c>
      <c r="BM13" s="0" t="e">
        <f aca="false">Inactifs!BM13+#REF!+#REF!+#REF!+#REF!</f>
        <v>#REF!</v>
      </c>
      <c r="BN13" s="0" t="e">
        <f aca="false">#REF!+Chômeurs!BN13+'Au noir'!BN13+Indépendants!BN13+#REF!</f>
        <v>#REF!</v>
      </c>
      <c r="BO13" s="0" t="e">
        <f aca="false">#REF!+Chômeurs!BO13+'Au noir'!BO13+Indépendants!BO13+#REF!</f>
        <v>#REF!</v>
      </c>
      <c r="BP13" s="0" t="e">
        <f aca="false">#REF!+Chômeurs!BP13+'Au noir'!BP13+Indépendants!BP13+#REF!</f>
        <v>#REF!</v>
      </c>
      <c r="BQ13" s="0" t="e">
        <f aca="false">#REF!+Chômeurs!BQ13+'Au noir'!BQ13+Indépendants!BQ13+#REF!</f>
        <v>#REF!</v>
      </c>
      <c r="BR13" s="0" t="e">
        <f aca="false">#REF!+Chômeurs!BR13+'Au noir'!BR13+Indépendants!BR13+#REF!</f>
        <v>#REF!</v>
      </c>
      <c r="BS13" s="0" t="e">
        <f aca="false">#REF!+Chômeurs!BS13+'Au noir'!BS13+Indépendants!BS13+#REF!</f>
        <v>#REF!</v>
      </c>
      <c r="BT13" s="0" t="e">
        <f aca="false">#REF!+Chômeurs!BT13+'Au noir'!BT13+Indépendants!BT13+#REF!</f>
        <v>#REF!</v>
      </c>
      <c r="BU13" s="0" t="e">
        <f aca="false">#REF!+Chômeurs!BU13+'Au noir'!BU13+Indépendants!BU13+#REF!</f>
        <v>#REF!</v>
      </c>
      <c r="BV13" s="0" t="e">
        <f aca="false">#REF!+Chômeurs!BV13+'Au noir'!BV13+Indépendants!BV13+#REF!</f>
        <v>#REF!</v>
      </c>
      <c r="BW13" s="0" t="n">
        <f aca="false">Inactifs!BN13+Chômeurs!BW13+'Au noir'!BW13+Indépendants!BW13+Salariés!BN13</f>
        <v>1.00140783796571</v>
      </c>
      <c r="BX13" s="0" t="n">
        <f aca="false">Inactifs!BO13+Chômeurs!BX13+'Au noir'!BX13+Indépendants!BX13+Salariés!BO13</f>
        <v>1.00023148213957</v>
      </c>
      <c r="BY13" s="0" t="n">
        <f aca="false">Inactifs!BP13+Chômeurs!BY13+'Au noir'!BY13+Indépendants!BY13+Salariés!BP13</f>
        <v>0.999030671719437</v>
      </c>
      <c r="BZ13" s="0" t="n">
        <f aca="false">Inactifs!BQ13+Chômeurs!BZ13+'Au noir'!BZ13+Indépendants!BZ13+Salariés!BQ13</f>
        <v>0.997715927832248</v>
      </c>
      <c r="CA13" s="0" t="n">
        <f aca="false">Inactifs!BR13+Chômeurs!CA13+'Au noir'!CA13+Indépendants!CA13+Salariés!BR13</f>
        <v>0.998143432909787</v>
      </c>
      <c r="CB13" s="0" t="n">
        <f aca="false">Inactifs!BS13+Chômeurs!CB13+'Au noir'!CB13+Indépendants!CB13+Salariés!BS13</f>
        <v>0.998591097291726</v>
      </c>
      <c r="CC13" s="0" t="n">
        <f aca="false">Inactifs!BT13+Chômeurs!CC13+'Au noir'!CC13+Indépendants!CC13+Salariés!BT13</f>
        <v>0.998602630465893</v>
      </c>
      <c r="CD13" s="0" t="n">
        <f aca="false">Inactifs!BU13+Chômeurs!CD13+'Au noir'!CD13+Indépendants!CD13+Salariés!BU13</f>
        <v>0.999071808074869</v>
      </c>
      <c r="CE13" s="0" t="n">
        <f aca="false">Inactifs!BV13+Chômeurs!CE13+'Au noir'!CE13+Indépendants!CE13+Salariés!BV13</f>
        <v>0.999104758250211</v>
      </c>
      <c r="CF13" s="0" t="n">
        <f aca="false">Inactifs!BW13+Chômeurs!CF13+'Au noir'!CF13+Indépendants!CF13+Salariés!BW13</f>
        <v>0.999006076222766</v>
      </c>
      <c r="CG13" s="0" t="n">
        <f aca="false">Inactifs!BX13+Chômeurs!CG13+'Au noir'!CG13+Indépendants!CG13+Salariés!BX13</f>
        <v>0.998877273193217</v>
      </c>
      <c r="CH13" s="0" t="n">
        <f aca="false">Inactifs!BY13+Chômeurs!CH13+'Au noir'!CH13+Indépendants!CH13+Salariés!BY13</f>
        <v>0.999136421980853</v>
      </c>
      <c r="CI13" s="0" t="n">
        <f aca="false">Inactifs!BZ13+Chômeurs!CI13+'Au noir'!CI13+Indépendants!CI13+Salariés!BZ13</f>
        <v>0.999287543716921</v>
      </c>
      <c r="CJ13" s="0" t="n">
        <f aca="false">Inactifs!CA13+Chômeurs!CJ13+'Au noir'!CJ13+Indépendants!CJ13+Salariés!CA13</f>
        <v>0.99922405637326</v>
      </c>
      <c r="CK13" s="0" t="n">
        <f aca="false">Inactifs!CB13+Chômeurs!CK13+'Au noir'!CK13+Indépendants!CK13+Salariés!CB13</f>
        <v>0.999284351816679</v>
      </c>
      <c r="CL13" s="0" t="n">
        <f aca="false">Inactifs!CC13+Chômeurs!CL13+'Au noir'!CL13+Indépendants!CL13+Salariés!CC13</f>
        <v>0.999390005069062</v>
      </c>
      <c r="CM13" s="0" t="n">
        <f aca="false">Inactifs!CD13+Chômeurs!CM13+'Au noir'!CM13+Indépendants!CM13+Salariés!CD13</f>
        <v>0.999096757985572</v>
      </c>
      <c r="CN13" s="0" t="n">
        <f aca="false">Inactifs!CE13+Chômeurs!CN13+'Au noir'!CN13+Indépendants!CN13+Salariés!CE13</f>
        <v>0.999093970494489</v>
      </c>
      <c r="CO13" s="0" t="n">
        <f aca="false">Inactifs!CF13+Chômeurs!CO13+'Au noir'!CO13+Indépendants!CO13+Salariés!CF13</f>
        <v>0.999193006457992</v>
      </c>
      <c r="CP13" s="0" t="n">
        <f aca="false">Inactifs!CG13+Chômeurs!CP13+'Au noir'!CP13+Indépendants!CP13+Salariés!CG13</f>
        <v>0.999620882644044</v>
      </c>
      <c r="CQ13" s="0" t="n">
        <f aca="false">Inactifs!CH13+Chômeurs!CQ13+'Au noir'!CQ13+Indépendants!CQ13+Salariés!CH13</f>
        <v>0.999259092052168</v>
      </c>
      <c r="CR13" s="0" t="n">
        <f aca="false">Inactifs!CI13+Chômeurs!CR13+'Au noir'!CR13+Indépendants!CR13+Salariés!CI13</f>
        <v>0.999227141294218</v>
      </c>
      <c r="CS13" s="0" t="n">
        <f aca="false">Inactifs!CJ13+Chômeurs!CS13+'Au noir'!CS13+Indépendants!CS13+Salariés!CJ13</f>
        <v>0.999197489615468</v>
      </c>
      <c r="CT13" s="0" t="n">
        <f aca="false">Inactifs!CK13+Chômeurs!CT13+'Au noir'!CT13+Indépendants!CT13+Salariés!CK13</f>
        <v>0.999046901242369</v>
      </c>
      <c r="CU13" s="0" t="n">
        <f aca="false">Inactifs!CL13+Chômeurs!CU13+'Au noir'!CU13+Indépendants!CU13+Salariés!CL13</f>
        <v>0.999306419259779</v>
      </c>
      <c r="CV13" s="0" t="n">
        <f aca="false">Inactifs!CM13+Chômeurs!CV13+'Au noir'!CV13+Indépendants!CV13+Salariés!CM13</f>
        <v>0.999600637768709</v>
      </c>
      <c r="CW13" s="0" t="n">
        <f aca="false">Inactifs!CN13+Chômeurs!CW13+'Au noir'!CW13+Indépendants!CW13+Salariés!CN13</f>
        <v>0.999466107949879</v>
      </c>
      <c r="CX13" s="0" t="n">
        <f aca="false">Inactifs!CO13+Chômeurs!CX13+'Au noir'!CX13+Indépendants!CX13+Salariés!CO13</f>
        <v>0.999045947578359</v>
      </c>
      <c r="CY13" s="0" t="n">
        <f aca="false">Inactifs!CP13+Chômeurs!CY13+'Au noir'!CY13+Indépendants!CY13+Salariés!CP13</f>
        <v>0.998850528966097</v>
      </c>
      <c r="CZ13" s="0" t="n">
        <f aca="false">Inactifs!CQ13+Chômeurs!CZ13+'Au noir'!CZ13+Indépendants!CZ13+Salariés!CQ13</f>
        <v>0.999113779278623</v>
      </c>
      <c r="DA13" s="0" t="n">
        <f aca="false">Inactifs!CR13+Chômeurs!DA13+'Au noir'!DA13+Indépendants!DA13+Salariés!CR13</f>
        <v>0.998987466063484</v>
      </c>
      <c r="DB13" s="0" t="n">
        <f aca="false">Inactifs!CS13+Chômeurs!DB13+'Au noir'!DB13+Indépendants!DB13+Salariés!CS13</f>
        <v>0.998918469019337</v>
      </c>
      <c r="DC13" s="0" t="n">
        <f aca="false">Inactifs!CT13+Chômeurs!DC13+'Au noir'!DC13+Indépendants!DC13+Salariés!CT13</f>
        <v>0.99895331021788</v>
      </c>
      <c r="DD13" s="0" t="n">
        <f aca="false">Inactifs!CU13+Chômeurs!DD13+'Au noir'!DD13+Indépendants!DD13+Salariés!CU13</f>
        <v>0.998481637849462</v>
      </c>
      <c r="DE13" s="0" t="n">
        <f aca="false">Inactifs!CV13+Chômeurs!DE13+'Au noir'!DE13+Indépendants!DE13+Salariés!CV13</f>
        <v>0.998232574932975</v>
      </c>
      <c r="DF13" s="0" t="n">
        <f aca="false">Inactifs!CW13+Chômeurs!DF13+'Au noir'!DF13+Indépendants!DF13+Salariés!CW13</f>
        <v>0.998218661366897</v>
      </c>
      <c r="DG13" s="0" t="n">
        <f aca="false">Inactifs!CX13+Chômeurs!DG13+'Au noir'!DG13+Indépendants!DG13+Salariés!CX13</f>
        <v>0.998224491819451</v>
      </c>
      <c r="DH13" s="0" t="n">
        <f aca="false">Inactifs!CY13+Chômeurs!DH13+'Au noir'!DH13+Indépendants!DH13+Salariés!CY13</f>
        <v>0.998110743462599</v>
      </c>
      <c r="DI13" s="0" t="n">
        <f aca="false">Inactifs!CZ13+Chômeurs!DI13+'Au noir'!DI13+Indépendants!DI13+Salariés!CZ13</f>
        <v>0.997784276301985</v>
      </c>
      <c r="DJ13" s="0" t="n">
        <f aca="false">Inactifs!DA13+Chômeurs!DJ13+'Au noir'!DJ13+Indépendants!DJ13+Salariés!DA13</f>
        <v>0.997431915615001</v>
      </c>
      <c r="DK13" s="0" t="n">
        <f aca="false">Inactifs!DB13+Chômeurs!DK13+'Au noir'!DK13+Indépendants!DK13+Salariés!DB13</f>
        <v>0.997181331454993</v>
      </c>
      <c r="DL13" s="0" t="n">
        <f aca="false">Inactifs!DC13+Chômeurs!DL13+'Au noir'!DL13+Indépendants!DL13+Salariés!DC13</f>
        <v>0.996909375435745</v>
      </c>
      <c r="DM13" s="0" t="n">
        <f aca="false">Inactifs!DD13+Chômeurs!DM13+'Au noir'!DM13+Indépendants!DM13+Salariés!DD13</f>
        <v>0.997123508387997</v>
      </c>
      <c r="DN13" s="0" t="n">
        <f aca="false">Inactifs!DE13+Chômeurs!DN13+'Au noir'!DN13+Indépendants!DN13+Salariés!DE13</f>
        <v>0.996902556070355</v>
      </c>
      <c r="DO13" s="0" t="n">
        <f aca="false">Inactifs!DF13+Chômeurs!DO13+'Au noir'!DO13+Indépendants!DO13+Salariés!DF13</f>
        <v>0.996951726728435</v>
      </c>
      <c r="DP13" s="0" t="n">
        <f aca="false">Inactifs!DG13+Chômeurs!DP13+'Au noir'!DP13+Indépendants!DP13+Salariés!DG13</f>
        <v>0.996902156368656</v>
      </c>
      <c r="DQ13" s="0" t="n">
        <f aca="false">Inactifs!DH13+Chômeurs!DQ13+'Au noir'!DQ13+Indépendants!DQ13+Salariés!DH13</f>
        <v>0.996809018238031</v>
      </c>
      <c r="DR13" s="0" t="n">
        <f aca="false">Inactifs!DI13+Chômeurs!DR13+'Au noir'!DR13+Indépendants!DR13+Salariés!DI13</f>
        <v>0.996749476843895</v>
      </c>
      <c r="DS13" s="0" t="n">
        <f aca="false">Inactifs!DJ13+Chômeurs!DS13+'Au noir'!DS13+Indépendants!DS13+Salariés!DJ13</f>
        <v>0.996992496129545</v>
      </c>
      <c r="DT13" s="0" t="n">
        <f aca="false">Inactifs!DK13+Chômeurs!DT13+'Au noir'!DT13+Indépendants!DT13+Salariés!DK13</f>
        <v>0.997268107734492</v>
      </c>
      <c r="DU13" s="0" t="n">
        <f aca="false">Inactifs!DL13+Chômeurs!DU13+'Au noir'!DU13+Indépendants!DU13+Salariés!DL13</f>
        <v>0.997382187170119</v>
      </c>
      <c r="DV13" s="0" t="n">
        <f aca="false">Inactifs!DM13+Chômeurs!DV13+'Au noir'!DV13+Indépendants!DV13+Salariés!DM13</f>
        <v>0.997191764874122</v>
      </c>
      <c r="DW13" s="0" t="n">
        <f aca="false">Inactifs!DN13+Chômeurs!DW13+'Au noir'!DW13+Indépendants!DW13+Salariés!DN13</f>
        <v>0.997442649985521</v>
      </c>
      <c r="DX13" s="0" t="n">
        <f aca="false">Inactifs!DO13+Chômeurs!DX13+'Au noir'!DX13+Indépendants!DX13+Salariés!DO13</f>
        <v>0.997621277719071</v>
      </c>
      <c r="DY13" s="0" t="n">
        <f aca="false">Inactifs!DP13+Chômeurs!DY13+'Au noir'!DY13+Indépendants!DY13+Salariés!DP13</f>
        <v>0.998057442121806</v>
      </c>
      <c r="DZ13" s="0" t="n">
        <f aca="false">Inactifs!DQ13+Chômeurs!DZ13+'Au noir'!DZ13+Indépendants!DZ13+Salariés!DQ13</f>
        <v>0.99824664793395</v>
      </c>
      <c r="EA13" s="0" t="n">
        <f aca="false">Inactifs!DR13+Chômeurs!EA13+'Au noir'!EA13+Indépendants!EA13+Salariés!DR13</f>
        <v>0.998627729638048</v>
      </c>
      <c r="EB13" s="0" t="n">
        <f aca="false">Inactifs!DS13+Chômeurs!EB13+'Au noir'!EB13+Indépendants!EB13+Salariés!DS13</f>
        <v>0.998785908500867</v>
      </c>
      <c r="EC13" s="0" t="n">
        <f aca="false">Inactifs!DT13+Chômeurs!EC13+'Au noir'!EC13+Indépendants!EC13+Salariés!DT13</f>
        <v>0.998663050980039</v>
      </c>
      <c r="ED13" s="0" t="n">
        <f aca="false">Inactifs!DU13+Chômeurs!ED13+'Au noir'!ED13+Indépendants!ED13+Salariés!DU13</f>
        <v>0.998762148610116</v>
      </c>
      <c r="EE13" s="0" t="n">
        <f aca="false">Inactifs!DV13+Chômeurs!EE13+'Au noir'!EE13+Indépendants!EE13+Salariés!DV13</f>
        <v>0.998845444426808</v>
      </c>
      <c r="EF13" s="0" t="n">
        <f aca="false">Inactifs!DW13+Chômeurs!EF13+'Au noir'!EF13+Indépendants!EF13+Salariés!DW13</f>
        <v>0.998895402422684</v>
      </c>
      <c r="EG13" s="0" t="n">
        <f aca="false">Inactifs!DX13+Chômeurs!EG13+'Au noir'!EG13+Indépendants!EG13+Salariés!DX13</f>
        <v>0.998875951396377</v>
      </c>
      <c r="EH13" s="0" t="n">
        <f aca="false">Inactifs!DY13+Chômeurs!EH13+'Au noir'!EH13+Indépendants!EH13+Salariés!DY13</f>
        <v>0.998925021680327</v>
      </c>
      <c r="EI13" s="0" t="n">
        <f aca="false">Inactifs!DZ13+Chômeurs!EI13+'Au noir'!EI13+Indépendants!EI13+Salariés!DZ13</f>
        <v>0.99893844199709</v>
      </c>
      <c r="EJ13" s="0" t="n">
        <f aca="false">Inactifs!EA13+Chômeurs!EJ13+'Au noir'!EJ13+Indépendants!EJ13+Salariés!EA13</f>
        <v>0.9990447022812</v>
      </c>
      <c r="EK13" s="0" t="n">
        <f aca="false">Inactifs!EB13+Chômeurs!EK13+'Au noir'!EK13+Indépendants!EK13+Salariés!EB13</f>
        <v>0.999075227886211</v>
      </c>
      <c r="EL13" s="0" t="n">
        <f aca="false">Inactifs!EC13+Chômeurs!EL13+'Au noir'!EL13+Indépendants!EL13+Salariés!EC13</f>
        <v>0.999239385934281</v>
      </c>
      <c r="EM13" s="0" t="n">
        <f aca="false">Inactifs!ED13+Chômeurs!EM13+'Au noir'!EM13+Indépendants!EM13+Salariés!ED13</f>
        <v>0.999203879379288</v>
      </c>
      <c r="EN13" s="0" t="n">
        <f aca="false">Inactifs!EE13+Chômeurs!EN13+'Au noir'!EN13+Indépendants!EN13+Salariés!EE13</f>
        <v>0.999336585485147</v>
      </c>
      <c r="EO13" s="0" t="n">
        <f aca="false">Inactifs!EF13+Chômeurs!EO13+'Au noir'!EO13+Indépendants!EO13+Salariés!EF13</f>
        <v>0.999214548962147</v>
      </c>
      <c r="EP13" s="0" t="n">
        <f aca="false">Inactifs!EG13+Chômeurs!EP13+'Au noir'!EP13+Indépendants!EP13+Salariés!EG13</f>
        <v>0.999102361000759</v>
      </c>
      <c r="EQ13" s="0" t="n">
        <f aca="false">Inactifs!EH13+Chômeurs!EQ13+'Au noir'!EQ13+Indépendants!EQ13+Salariés!EH13</f>
        <v>0.998966704910479</v>
      </c>
      <c r="ER13" s="0" t="n">
        <f aca="false">Inactifs!EI13+Chômeurs!ER13+'Au noir'!ER13+Indépendants!ER13+Salariés!EI13</f>
        <v>0.999112289703209</v>
      </c>
      <c r="ES13" s="0" t="n">
        <f aca="false">Inactifs!EJ13+Chômeurs!ES13+'Au noir'!ES13+Indépendants!ES13+Salariés!EJ13</f>
        <v>0.99907865315241</v>
      </c>
      <c r="ET13" s="0" t="n">
        <f aca="false">Inactifs!EK13+Chômeurs!ET13+'Au noir'!ET13+Indépendants!ET13+Salariés!EK13</f>
        <v>0.999016837915688</v>
      </c>
      <c r="EU13" s="0" t="n">
        <f aca="false">Inactifs!EL13+Chômeurs!EU13+'Au noir'!EU13+Indépendants!EU13+Salariés!EL13</f>
        <v>0.998998304706656</v>
      </c>
      <c r="EV13" s="0" t="e">
        <f aca="false">Inactifs!EM13+Chômeurs!EV13+'Au noir'!EV13+Indépendants!EV13+Salariés!EM13</f>
        <v>#DIV/0!</v>
      </c>
      <c r="EY13" s="0" t="n">
        <v>65</v>
      </c>
      <c r="EZ13" s="0" t="n">
        <f aca="false">Inactifs!EY13+Chômeurs!EY13+'Au noir'!EY13+Indépendants!EY13+Salariés!FH13</f>
        <v>1</v>
      </c>
      <c r="FA13" s="0" t="n">
        <f aca="false">Inactifs!EZ13+Chômeurs!EZ13+'Au noir'!EZ13+Indépendants!EZ13+Salariés!FI13</f>
        <v>1.0000000001</v>
      </c>
      <c r="FB13" s="0" t="n">
        <f aca="false">Inactifs!FA13+Chômeurs!FA13+'Au noir'!FA13+Indépendants!FA13+Salariés!FJ13</f>
        <v>0.9999999999</v>
      </c>
      <c r="FC13" s="0" t="n">
        <f aca="false">Inactifs!FB13+Chômeurs!FB13+'Au noir'!FB13+Indépendants!FB13+Salariés!FK13</f>
        <v>1.0000000001</v>
      </c>
      <c r="FD13" s="0" t="n">
        <f aca="false">Inactifs!FC13+Chômeurs!FC13+'Au noir'!FC13+Indépendants!FC13+Salariés!FL13</f>
        <v>1</v>
      </c>
      <c r="FE13" s="0" t="n">
        <f aca="false">Inactifs!FD13+Chômeurs!FD13+'Au noir'!FD13+Indépendants!FD13+Salariés!FM13</f>
        <v>1</v>
      </c>
      <c r="FF13" s="0" t="n">
        <f aca="false">Inactifs!FE13+Chômeurs!FE13+'Au noir'!FE13+Indépendants!FE13+Salariés!FN13</f>
        <v>0.9999999999</v>
      </c>
      <c r="FG13" s="0" t="n">
        <f aca="false">Inactifs!FF13+Chômeurs!FF13+'Au noir'!FF13+Indépendants!FF13+Salariés!FO13</f>
        <v>1</v>
      </c>
      <c r="FH13" s="0" t="n">
        <f aca="false">Inactifs!FG13+Chômeurs!FG13+'Au noir'!FG13+Indépendants!FG13+Salariés!FP13</f>
        <v>1</v>
      </c>
      <c r="FI13" s="0" t="n">
        <f aca="false">Inactifs!FH13+Chômeurs!FH13+'Au noir'!FH13+Indépendants!FH13+Salariés!FQ13</f>
        <v>1.0000000001</v>
      </c>
      <c r="FJ13" s="0" t="n">
        <f aca="false">Inactifs!FI13+Chômeurs!FI13+'Au noir'!FI13+Indépendants!FI13+Salariés!FR13</f>
        <v>1</v>
      </c>
      <c r="FK13" s="0" t="n">
        <f aca="false">Inactifs!FJ13+Chômeurs!FJ13+'Au noir'!FJ13+Indépendants!FJ13+Salariés!FS13</f>
        <v>1</v>
      </c>
      <c r="FL13" s="0" t="n">
        <f aca="false">Inactifs!FK13+Chômeurs!FK13+'Au noir'!FK13+Indépendants!FK13+Salariés!FT13</f>
        <v>1</v>
      </c>
      <c r="FM13" s="0" t="n">
        <f aca="false">Inactifs!FL13+Chômeurs!FL13+'Au noir'!FL13+Indépendants!FL13+Salariés!FU13</f>
        <v>1</v>
      </c>
      <c r="FN13" s="0" t="n">
        <f aca="false">Inactifs!FM13+Chômeurs!FM13+'Au noir'!FM13+Indépendants!FM13+Salariés!FV13</f>
        <v>1.0000000001</v>
      </c>
      <c r="FO13" s="0" t="n">
        <f aca="false">Inactifs!FN13+Chômeurs!FN13+'Au noir'!FN13+Indépendants!FN13+Salariés!FW13</f>
        <v>1</v>
      </c>
      <c r="FP13" s="0" t="n">
        <f aca="false">Inactifs!FO13+Chômeurs!FO13+'Au noir'!FO13+Indépendants!FO13+Salariés!FX13</f>
        <v>1</v>
      </c>
      <c r="FQ13" s="0" t="n">
        <f aca="false">Inactifs!FP13+Chômeurs!FP13+'Au noir'!FP13+Indépendants!FP13+Salariés!FY13</f>
        <v>0.9999999999</v>
      </c>
      <c r="FR13" s="0" t="n">
        <f aca="false">Inactifs!FQ13+Chômeurs!FQ13+'Au noir'!FQ13+Indépendants!FQ13+Salariés!FZ13</f>
        <v>1.0000000001</v>
      </c>
      <c r="FS13" s="0" t="n">
        <f aca="false">Inactifs!FR13+Chômeurs!FR13+'Au noir'!FR13+Indépendants!FR13+Salariés!GA13</f>
        <v>1</v>
      </c>
      <c r="FT13" s="0" t="n">
        <f aca="false">Inactifs!FS13+Chômeurs!FS13+'Au noir'!FS13+Indépendants!FS13+Salariés!GB13</f>
        <v>0.9999999999</v>
      </c>
      <c r="FU13" s="0" t="n">
        <f aca="false">Inactifs!FT13+Chômeurs!FT13+'Au noir'!FT13+Indépendants!FT13+Salariés!GC13</f>
        <v>1.0000000001</v>
      </c>
      <c r="FV13" s="0" t="n">
        <f aca="false">Inactifs!FU13+Chômeurs!FU13+'Au noir'!FU13+Indépendants!FU13+Salariés!GD13</f>
        <v>1</v>
      </c>
      <c r="FW13" s="0" t="n">
        <f aca="false">Inactifs!FV13+Chômeurs!FV13+'Au noir'!FV13+Indépendants!FV13+Salariés!GE13</f>
        <v>0.9999999999</v>
      </c>
      <c r="FX13" s="0" t="n">
        <f aca="false">Inactifs!FW13+Chômeurs!FW13+'Au noir'!FW13+Indépendants!FW13+Salariés!GF13</f>
        <v>0.9999999999</v>
      </c>
      <c r="FY13" s="0" t="n">
        <f aca="false">Inactifs!FX13+Chômeurs!FX13+'Au noir'!FX13+Indépendants!FX13+Salariés!GG13</f>
        <v>1</v>
      </c>
      <c r="FZ13" s="0" t="n">
        <f aca="false">Inactifs!FY13+Chômeurs!FY13+'Au noir'!FY13+Indépendants!FY13+Salariés!GH13</f>
        <v>1.0000000001</v>
      </c>
      <c r="GA13" s="0" t="n">
        <f aca="false">Inactifs!FZ13+Chômeurs!FZ13+'Au noir'!FZ13+Indépendants!FZ13+Salariés!GI13</f>
        <v>1.0000000001</v>
      </c>
      <c r="GB13" s="0" t="n">
        <f aca="false">Inactifs!GA13+Chômeurs!GA13+'Au noir'!GA13+Indépendants!GA13+Salariés!GJ13</f>
        <v>1</v>
      </c>
      <c r="GC13" s="0" t="n">
        <f aca="false">Inactifs!GB13+Chômeurs!GB13+'Au noir'!GB13+Indépendants!GB13+Salariés!GK13</f>
        <v>1</v>
      </c>
      <c r="GD13" s="0" t="n">
        <f aca="false">Inactifs!GC13+Chômeurs!GC13+'Au noir'!GC13+Indépendants!GC13+Salariés!GL13</f>
        <v>1.0000000001</v>
      </c>
      <c r="GE13" s="0" t="n">
        <f aca="false">Inactifs!GD13+Chômeurs!GD13+'Au noir'!GD13+Indépendants!GD13+Salariés!GM13</f>
        <v>1</v>
      </c>
      <c r="GF13" s="0" t="n">
        <f aca="false">Inactifs!GE13+Chômeurs!GE13+'Au noir'!GE13+Indépendants!GE13+Salariés!GN13</f>
        <v>1</v>
      </c>
      <c r="GG13" s="0" t="n">
        <f aca="false">Inactifs!GF13+Chômeurs!GF13+'Au noir'!GF13+Indépendants!GF13+Salariés!GO13</f>
        <v>1</v>
      </c>
      <c r="GH13" s="0" t="n">
        <f aca="false">Inactifs!GG13+Chômeurs!GG13+'Au noir'!GG13+Indépendants!GG13+Salariés!GP13</f>
        <v>1</v>
      </c>
      <c r="GI13" s="0" t="n">
        <f aca="false">Inactifs!GH13+Chômeurs!GH13+'Au noir'!GH13+Indépendants!GH13+Salariés!GQ13</f>
        <v>1.0000000001</v>
      </c>
      <c r="GJ13" s="0" t="n">
        <f aca="false">Inactifs!GI13+Chômeurs!GI13+'Au noir'!GI13+Indépendants!GI13+Salariés!GR13</f>
        <v>0.9999999999</v>
      </c>
      <c r="GK13" s="0" t="n">
        <f aca="false">Inactifs!GJ13+Chômeurs!GJ13+'Au noir'!GJ13+Indépendants!GJ13+Salariés!GS13</f>
        <v>0.9999999999</v>
      </c>
      <c r="GL13" s="0" t="n">
        <f aca="false">Inactifs!GK13+Chômeurs!GK13+'Au noir'!GK13+Indépendants!GK13+Salariés!GT13</f>
        <v>1</v>
      </c>
      <c r="GM13" s="0" t="n">
        <f aca="false">Inactifs!GL13+Chômeurs!GL13+'Au noir'!GL13+Indépendants!GL13+Salariés!GU13</f>
        <v>0.9999999999</v>
      </c>
      <c r="GN13" s="0" t="n">
        <f aca="false">Inactifs!GM13+Chômeurs!GM13+'Au noir'!GM13+Indépendants!GM13+Salariés!GV13</f>
        <v>0.9999999999</v>
      </c>
      <c r="GO13" s="0" t="n">
        <f aca="false">Inactifs!GN13+Chômeurs!GN13+'Au noir'!GN13+Indépendants!GN13+Salariés!GW13</f>
        <v>1</v>
      </c>
      <c r="GP13" s="0" t="n">
        <f aca="false">Inactifs!GO13+Chômeurs!GO13+'Au noir'!GO13+Indépendants!GO13+Salariés!GX13</f>
        <v>1</v>
      </c>
      <c r="GQ13" s="0" t="n">
        <f aca="false">Inactifs!GP13+Chômeurs!GP13+'Au noir'!GP13+Indépendants!GP13+Salariés!GY13</f>
        <v>1</v>
      </c>
      <c r="GR13" s="0" t="n">
        <f aca="false">Inactifs!GQ13+Chômeurs!GQ13+'Au noir'!GQ13+Indépendants!GQ13+Salariés!GZ13</f>
        <v>1</v>
      </c>
      <c r="GS13" s="0" t="n">
        <f aca="false">Inactifs!GR13+Chômeurs!GR13+'Au noir'!GR13+Indépendants!GR13+Salariés!HA13</f>
        <v>1</v>
      </c>
      <c r="GT13" s="0" t="n">
        <f aca="false">Inactifs!GS13+Chômeurs!GS13+'Au noir'!GS13+Indépendants!GS13+Salariés!HB13</f>
        <v>1</v>
      </c>
      <c r="GU13" s="0" t="n">
        <f aca="false">Inactifs!GT13+Chômeurs!GT13+'Au noir'!GT13+Indépendants!GT13+Salariés!HC13</f>
        <v>1</v>
      </c>
      <c r="GV13" s="0" t="n">
        <f aca="false">Inactifs!GU13+Chômeurs!GU13+'Au noir'!GU13+Indépendants!GU13+Salariés!HD13</f>
        <v>0.999999999975</v>
      </c>
      <c r="GW13" s="0" t="n">
        <f aca="false">Inactifs!GV13+Chômeurs!GV13+'Au noir'!GV13+Indépendants!GV13+Salariés!HE13</f>
        <v>0.99999999995</v>
      </c>
      <c r="GX13" s="0" t="n">
        <f aca="false">Inactifs!GW13+Chômeurs!GW13+'Au noir'!GW13+Indépendants!GW13+Salariés!HF13</f>
        <v>0.999999999925</v>
      </c>
      <c r="GY13" s="0" t="n">
        <f aca="false">Inactifs!GX13+Chômeurs!GX13+'Au noir'!GX13+Indépendants!GX13+Salariés!HG13</f>
        <v>0.9999999999</v>
      </c>
      <c r="GZ13" s="0" t="n">
        <f aca="false">Inactifs!GY13+Chômeurs!GY13+'Au noir'!GY13+Indépendants!GY13+Salariés!HH13</f>
        <v>1</v>
      </c>
      <c r="HA13" s="0" t="n">
        <f aca="false">Inactifs!GZ13+Chômeurs!GZ13+'Au noir'!GZ13+Indépendants!GZ13+Salariés!HI13</f>
        <v>1</v>
      </c>
      <c r="HB13" s="0" t="n">
        <f aca="false">Inactifs!HA13+Chômeurs!HA13+'Au noir'!HA13+Indépendants!HA13+Salariés!HJ13</f>
        <v>1</v>
      </c>
      <c r="HC13" s="0" t="e">
        <f aca="false">#REF!+#REF!+#REF!+#REF!+#REF!</f>
        <v>#REF!</v>
      </c>
      <c r="HD13" s="0" t="e">
        <f aca="false">#REF!+#REF!+#REF!+#REF!+#REF!</f>
        <v>#REF!</v>
      </c>
      <c r="HE13" s="0" t="e">
        <f aca="false">#REF!+#REF!+#REF!+#REF!+#REF!</f>
        <v>#REF!</v>
      </c>
      <c r="HF13" s="0" t="e">
        <f aca="false">#REF!+#REF!+#REF!+#REF!+#REF!</f>
        <v>#REF!</v>
      </c>
      <c r="HG13" s="0" t="e">
        <f aca="false">#REF!+#REF!+#REF!+#REF!+#REF!</f>
        <v>#REF!</v>
      </c>
      <c r="HH13" s="0" t="e">
        <f aca="false">#REF!+#REF!+#REF!+#REF!+#REF!</f>
        <v>#REF!</v>
      </c>
      <c r="HI13" s="0" t="e">
        <f aca="false">#REF!+#REF!+#REF!+#REF!+#REF!</f>
        <v>#REF!</v>
      </c>
      <c r="HJ13" s="0" t="e">
        <f aca="false">#REF!+#REF!+#REF!+#REF!+#REF!</f>
        <v>#REF!</v>
      </c>
      <c r="HK13" s="0" t="e">
        <f aca="false">#REF!+#REF!+#REF!+#REF!+#REF!</f>
        <v>#REF!</v>
      </c>
      <c r="HL13" s="0" t="n">
        <f aca="false">Inactifs!HK13+Chômeurs!HK13+'Au noir'!HK13+Indépendants!HK13+Salariés!HT13</f>
        <v>1.00143951671987</v>
      </c>
      <c r="HM13" s="0" t="n">
        <f aca="false">Inactifs!HL13+Chômeurs!HL13+'Au noir'!HL13+Indépendants!HL13+Salariés!HU13</f>
        <v>1</v>
      </c>
      <c r="HN13" s="0" t="n">
        <f aca="false">Inactifs!HM13+Chômeurs!HM13+'Au noir'!HM13+Indépendants!HM13+Salariés!HV13</f>
        <v>1</v>
      </c>
      <c r="HO13" s="0" t="n">
        <f aca="false">Inactifs!HN13+Chômeurs!HN13+'Au noir'!HN13+Indépendants!HN13+Salariés!HW13</f>
        <v>1</v>
      </c>
      <c r="HP13" s="0" t="n">
        <f aca="false">Inactifs!HO13+Chômeurs!HO13+'Au noir'!HO13+Indépendants!HO13+Salariés!HX13</f>
        <v>1</v>
      </c>
      <c r="HQ13" s="0" t="n">
        <f aca="false">Inactifs!HP13+Chômeurs!HP13+'Au noir'!HP13+Indépendants!HP13+Salariés!HY13</f>
        <v>1</v>
      </c>
      <c r="HR13" s="0" t="n">
        <f aca="false">Inactifs!HQ13+Chômeurs!HQ13+'Au noir'!HQ13+Indépendants!HQ13+Salariés!HZ13</f>
        <v>1</v>
      </c>
      <c r="HS13" s="0" t="n">
        <f aca="false">Inactifs!HR13+Chômeurs!HR13+'Au noir'!HR13+Indépendants!HR13+Salariés!IA13</f>
        <v>1</v>
      </c>
      <c r="HT13" s="0" t="n">
        <f aca="false">Inactifs!HS13+Chômeurs!HS13+'Au noir'!HS13+Indépendants!HS13+Salariés!IB13</f>
        <v>1</v>
      </c>
      <c r="HU13" s="0" t="n">
        <f aca="false">Inactifs!HT13+Chômeurs!HT13+'Au noir'!HT13+Indépendants!HT13+Salariés!IC13</f>
        <v>1</v>
      </c>
      <c r="HV13" s="0" t="n">
        <f aca="false">Inactifs!HU13+Chômeurs!HU13+'Au noir'!HU13+Indépendants!HU13+Salariés!ID13</f>
        <v>1</v>
      </c>
      <c r="HW13" s="0" t="n">
        <f aca="false">Inactifs!HV13+Chômeurs!HV13+'Au noir'!HV13+Indépendants!HV13+Salariés!IE13</f>
        <v>1</v>
      </c>
      <c r="HX13" s="0" t="n">
        <f aca="false">Inactifs!HW13+Chômeurs!HW13+'Au noir'!HW13+Indépendants!HW13+Salariés!IF13</f>
        <v>1</v>
      </c>
      <c r="HY13" s="0" t="n">
        <f aca="false">Inactifs!HX13+Chômeurs!HX13+'Au noir'!HX13+Indépendants!HX13+Salariés!IG13</f>
        <v>1</v>
      </c>
      <c r="HZ13" s="0" t="n">
        <f aca="false">Inactifs!HY13+Chômeurs!HY13+'Au noir'!HY13+Indépendants!HY13+Salariés!IH13</f>
        <v>1</v>
      </c>
      <c r="IA13" s="0" t="n">
        <f aca="false">Inactifs!HZ13+Chômeurs!HZ13+'Au noir'!HZ13+Indépendants!HZ13+Salariés!II13</f>
        <v>1</v>
      </c>
      <c r="IB13" s="0" t="n">
        <f aca="false">Inactifs!IA13+Chômeurs!IA13+'Au noir'!IA13+Indépendants!IA13+Salariés!IJ13</f>
        <v>1</v>
      </c>
      <c r="IC13" s="0" t="n">
        <f aca="false">Inactifs!IB13+Chômeurs!IB13+'Au noir'!IB13+Indépendants!IB13+Salariés!IK13</f>
        <v>1</v>
      </c>
      <c r="ID13" s="0" t="n">
        <f aca="false">Inactifs!IC13+Chômeurs!IC13+'Au noir'!IC13+Indépendants!IC13+Salariés!IL13</f>
        <v>1</v>
      </c>
      <c r="IE13" s="0" t="n">
        <f aca="false">Inactifs!ID13+Chômeurs!ID13+'Au noir'!ID13+Indépendants!ID13+Salariés!IM13</f>
        <v>1</v>
      </c>
      <c r="IF13" s="0" t="n">
        <f aca="false">Inactifs!IE13+Chômeurs!IE13+'Au noir'!IE13+Indépendants!IE13+Salariés!IN13</f>
        <v>1</v>
      </c>
      <c r="IG13" s="0" t="n">
        <f aca="false">Inactifs!IF13+Chômeurs!IF13+'Au noir'!IF13+Indépendants!IF13+Salariés!IO13</f>
        <v>1</v>
      </c>
      <c r="IH13" s="0" t="n">
        <f aca="false">Inactifs!IG13+Chômeurs!IG13+'Au noir'!IG13+Indépendants!IG13+Salariés!IP13</f>
        <v>1</v>
      </c>
      <c r="II13" s="0" t="n">
        <f aca="false">Inactifs!IH13+Chômeurs!IH13+'Au noir'!IH13+Indépendants!IH13+Salariés!IQ13</f>
        <v>1</v>
      </c>
      <c r="IJ13" s="0" t="n">
        <f aca="false">Inactifs!II13+Chômeurs!II13+'Au noir'!II13+Indépendants!II13+Salariés!IR13</f>
        <v>1</v>
      </c>
      <c r="IK13" s="0" t="n">
        <f aca="false">Inactifs!IJ13+Chômeurs!IJ13+'Au noir'!IJ13+Indépendants!IJ13+Salariés!IS13</f>
        <v>1</v>
      </c>
      <c r="IL13" s="0" t="n">
        <f aca="false">Inactifs!IK13+Chômeurs!IK13+'Au noir'!IK13+Indépendants!IK13+Salariés!IT13</f>
        <v>1</v>
      </c>
      <c r="IM13" s="0" t="n">
        <f aca="false">Inactifs!IL13+Chômeurs!IL13+'Au noir'!IL13+Indépendants!IL13+Salariés!IU13</f>
        <v>1</v>
      </c>
      <c r="IN13" s="0" t="n">
        <f aca="false">Inactifs!IM13+Chômeurs!IM13+'Au noir'!IM13+Indépendants!IM13+Salariés!IV13</f>
        <v>1</v>
      </c>
      <c r="IO13" s="0" t="n">
        <f aca="false">Inactifs!IN13+Chômeurs!IN13+'Au noir'!IN13+Indépendants!IN13+Salariés!IW13</f>
        <v>1</v>
      </c>
      <c r="IP13" s="0" t="n">
        <f aca="false">Inactifs!IO13+Chômeurs!IO13+'Au noir'!IO13+Indépendants!IO13+Salariés!IX13</f>
        <v>1</v>
      </c>
      <c r="IQ13" s="0" t="n">
        <f aca="false">Inactifs!IP13+Chômeurs!IP13+'Au noir'!IP13+Indépendants!IP13+Salariés!IY13</f>
        <v>1</v>
      </c>
      <c r="IR13" s="0" t="n">
        <f aca="false">Inactifs!IQ13+Chômeurs!IQ13+'Au noir'!IQ13+Indépendants!IQ13+Salariés!IZ13</f>
        <v>1</v>
      </c>
      <c r="IS13" s="0" t="n">
        <f aca="false">Inactifs!IR13+Chômeurs!IR13+'Au noir'!IR13+Indépendants!IR13+Salariés!JA13</f>
        <v>1</v>
      </c>
      <c r="IT13" s="0" t="n">
        <f aca="false">Inactifs!IS13+Chômeurs!IS13+'Au noir'!IS13+Indépendants!IS13+Salariés!JB13</f>
        <v>1</v>
      </c>
      <c r="IU13" s="0" t="n">
        <f aca="false">Inactifs!IT13+Chômeurs!IT13+'Au noir'!IT13+Indépendants!IT13+Salariés!JC13</f>
        <v>1</v>
      </c>
      <c r="IV13" s="0" t="n">
        <f aca="false">Inactifs!IU13+Chômeurs!IU13+'Au noir'!IU13+Indépendants!IU13+Salariés!JD13</f>
        <v>1</v>
      </c>
      <c r="IW13" s="0" t="n">
        <f aca="false">Inactifs!IV13+Chômeurs!IV13+'Au noir'!IV13+Indépendants!IV13+Salariés!JE13</f>
        <v>1</v>
      </c>
      <c r="IX13" s="0" t="n">
        <f aca="false">Inactifs!IW13+Chômeurs!IW13+'Au noir'!IW13+Indépendants!IW13+Salariés!JF13</f>
        <v>1</v>
      </c>
      <c r="IY13" s="0" t="n">
        <f aca="false">Inactifs!IX13+Chômeurs!IX13+'Au noir'!IX13+Indépendants!IX13+Salariés!JG13</f>
        <v>1</v>
      </c>
      <c r="IZ13" s="0" t="n">
        <f aca="false">Inactifs!IY13+Chômeurs!IY13+'Au noir'!IY13+Indépendants!IY13+Salariés!JH13</f>
        <v>1</v>
      </c>
      <c r="JA13" s="0" t="n">
        <f aca="false">Inactifs!IZ13+Chômeurs!IZ13+'Au noir'!IZ13+Indépendants!IZ13+Salariés!JI13</f>
        <v>1</v>
      </c>
      <c r="JB13" s="0" t="n">
        <f aca="false">Inactifs!JA13+Chômeurs!JA13+'Au noir'!JA13+Indépendants!JA13+Salariés!JJ13</f>
        <v>1</v>
      </c>
      <c r="JC13" s="0" t="n">
        <f aca="false">Inactifs!JB13+Chômeurs!JB13+'Au noir'!JB13+Indépendants!JB13+Salariés!JK13</f>
        <v>1</v>
      </c>
      <c r="JD13" s="0" t="n">
        <f aca="false">Inactifs!JC13+Chômeurs!JC13+'Au noir'!JC13+Indépendants!JC13+Salariés!JL13</f>
        <v>1</v>
      </c>
      <c r="JE13" s="0" t="n">
        <f aca="false">Inactifs!JD13+Chômeurs!JD13+'Au noir'!JD13+Indépendants!JD13+Salariés!JM13</f>
        <v>1</v>
      </c>
      <c r="JF13" s="0" t="n">
        <f aca="false">Inactifs!JE13+Chômeurs!JE13+'Au noir'!JE13+Indépendants!JE13+Salariés!JN13</f>
        <v>1</v>
      </c>
      <c r="JG13" s="0" t="n">
        <f aca="false">Inactifs!JF13+Chômeurs!JF13+'Au noir'!JF13+Indépendants!JF13+Salariés!JO13</f>
        <v>1</v>
      </c>
      <c r="JH13" s="0" t="n">
        <f aca="false">Inactifs!JG13+Chômeurs!JG13+'Au noir'!JG13+Indépendants!JG13+Salariés!JP13</f>
        <v>1</v>
      </c>
      <c r="JI13" s="0" t="n">
        <f aca="false">Inactifs!JH13+Chômeurs!JH13+'Au noir'!JH13+Indépendants!JH13+Salariés!JQ13</f>
        <v>1</v>
      </c>
      <c r="JJ13" s="0" t="n">
        <f aca="false">Inactifs!JI13+Chômeurs!JI13+'Au noir'!JI13+Indépendants!JI13+Salariés!JR13</f>
        <v>1</v>
      </c>
      <c r="JK13" s="0" t="n">
        <f aca="false">Inactifs!JJ13+Chômeurs!JJ13+'Au noir'!JJ13+Indépendants!JJ13+Salariés!JS13</f>
        <v>1</v>
      </c>
      <c r="JL13" s="0" t="n">
        <f aca="false">Inactifs!JK13+Chômeurs!JK13+'Au noir'!JK13+Indépendants!JK13+Salariés!JT13</f>
        <v>1</v>
      </c>
      <c r="JM13" s="0" t="n">
        <f aca="false">Inactifs!JL13+Chômeurs!JL13+'Au noir'!JL13+Indépendants!JL13+Salariés!JU13</f>
        <v>1</v>
      </c>
      <c r="JN13" s="0" t="n">
        <f aca="false">Inactifs!JM13+Chômeurs!JM13+'Au noir'!JM13+Indépendants!JM13+Salariés!JV13</f>
        <v>1</v>
      </c>
      <c r="JO13" s="0" t="n">
        <f aca="false">Inactifs!JN13+Chômeurs!JN13+'Au noir'!JN13+Indépendants!JN13+Salariés!JW13</f>
        <v>1</v>
      </c>
      <c r="JP13" s="0" t="n">
        <f aca="false">Inactifs!JO13+Chômeurs!JO13+'Au noir'!JO13+Indépendants!JO13+Salariés!JX13</f>
        <v>1</v>
      </c>
      <c r="JQ13" s="0" t="n">
        <f aca="false">Inactifs!JP13+Chômeurs!JP13+'Au noir'!JP13+Indépendants!JP13+Salariés!JY13</f>
        <v>1</v>
      </c>
      <c r="JR13" s="0" t="n">
        <f aca="false">Inactifs!JQ13+Chômeurs!JQ13+'Au noir'!JQ13+Indépendants!JQ13+Salariés!JZ13</f>
        <v>1</v>
      </c>
      <c r="JS13" s="0" t="n">
        <f aca="false">Inactifs!JR13+Chômeurs!JR13+'Au noir'!JR13+Indépendants!JR13+Salariés!KA13</f>
        <v>1</v>
      </c>
      <c r="JT13" s="0" t="n">
        <f aca="false">Inactifs!JS13+Chômeurs!JS13+'Au noir'!JS13+Indépendants!JS13+Salariés!KB13</f>
        <v>1</v>
      </c>
      <c r="JU13" s="0" t="n">
        <f aca="false">Inactifs!JT13+Chômeurs!JT13+'Au noir'!JT13+Indépendants!JT13+Salariés!KC13</f>
        <v>1</v>
      </c>
      <c r="JV13" s="0" t="n">
        <f aca="false">Inactifs!JU13+Chômeurs!JU13+'Au noir'!JU13+Indépendants!JU13+Salariés!KD13</f>
        <v>1</v>
      </c>
      <c r="JW13" s="0" t="n">
        <f aca="false">Inactifs!JV13+Chômeurs!JV13+'Au noir'!JV13+Indépendants!JV13+Salariés!KE13</f>
        <v>1</v>
      </c>
      <c r="JX13" s="0" t="n">
        <f aca="false">Inactifs!JW13+Chômeurs!JW13+'Au noir'!JW13+Indépendants!JW13+Salariés!KF13</f>
        <v>1</v>
      </c>
      <c r="JY13" s="0" t="n">
        <f aca="false">Inactifs!JX13+Chômeurs!JX13+'Au noir'!JX13+Indépendants!JX13+Salariés!KG13</f>
        <v>1</v>
      </c>
      <c r="JZ13" s="0" t="n">
        <f aca="false">Inactifs!JY13+Chômeurs!JY13+'Au noir'!JY13+Indépendants!JY13+Salariés!KH13</f>
        <v>1</v>
      </c>
      <c r="KA13" s="0" t="n">
        <f aca="false">Inactifs!JZ13+Chômeurs!JZ13+'Au noir'!JZ13+Indépendants!JZ13+Salariés!KI13</f>
        <v>1</v>
      </c>
      <c r="KB13" s="0" t="n">
        <f aca="false">Inactifs!KA13+Chômeurs!KA13+'Au noir'!KA13+Indépendants!KA13+Salariés!KJ13</f>
        <v>1</v>
      </c>
      <c r="KC13" s="0" t="n">
        <f aca="false">Inactifs!KB13+Chômeurs!KB13+'Au noir'!KB13+Indépendants!KB13+Salariés!KK13</f>
        <v>1</v>
      </c>
      <c r="KD13" s="0" t="n">
        <f aca="false">Inactifs!KC13+Chômeurs!KC13+'Au noir'!KC13+Indépendants!KC13+Salariés!KL13</f>
        <v>1</v>
      </c>
      <c r="KE13" s="0" t="n">
        <f aca="false">Inactifs!KD13+Chômeurs!KD13+'Au noir'!KD13+Indépendants!KD13+Salariés!KM13</f>
        <v>1</v>
      </c>
      <c r="KF13" s="0" t="n">
        <f aca="false">Inactifs!KE13+Chômeurs!KE13+'Au noir'!KE13+Indépendants!KE13+Salariés!KN13</f>
        <v>1</v>
      </c>
      <c r="KG13" s="0" t="n">
        <f aca="false">Inactifs!KF13+Chômeurs!KF13+'Au noir'!KF13+Indépendants!KF13+Salariés!KO13</f>
        <v>1</v>
      </c>
      <c r="KH13" s="0" t="n">
        <f aca="false">Inactifs!KG13+Chômeurs!KG13+'Au noir'!KG13+Indépendants!KG13+Salariés!KP13</f>
        <v>1</v>
      </c>
      <c r="KI13" s="0" t="n">
        <f aca="false">Inactifs!KH13+Chômeurs!KH13+'Au noir'!KH13+Indépendants!KH13+Salariés!KQ13</f>
        <v>1</v>
      </c>
      <c r="KJ13" s="0" t="n">
        <f aca="false">Inactifs!KI13+Chômeurs!KI13+'Au noir'!KI13+Indépendants!KI13+Salariés!KR13</f>
        <v>1</v>
      </c>
      <c r="KK13" s="0" t="n">
        <f aca="false">Inactifs!KJ13+Chômeurs!KJ13+'Au noir'!KJ13+Indépendants!KJ13+Salariés!KS13</f>
        <v>1</v>
      </c>
      <c r="KL13" s="0" t="n">
        <f aca="false">Inactifs!KK13+Chômeurs!KK13+'Au noir'!KK13+Indépendants!KK13+Salariés!KT13</f>
        <v>1</v>
      </c>
      <c r="KM13" s="0" t="n">
        <f aca="false">Inactifs!KL13+Chômeurs!KL13+'Au noir'!KL13+Indépendants!KL13+Salariés!KU13</f>
        <v>1</v>
      </c>
      <c r="KN13" s="0" t="n">
        <f aca="false">Inactifs!KM13+Chômeurs!KM13+'Au noir'!KM13+Indépendants!KM13+Salariés!KV13</f>
        <v>1</v>
      </c>
      <c r="KO13" s="0" t="n">
        <f aca="false">Inactifs!KN13+Chômeurs!KN13+'Au noir'!KN13+Indépendants!KN13+Salariés!KW13</f>
        <v>1</v>
      </c>
      <c r="KP13" s="0" t="n">
        <f aca="false">Inactifs!KO13+Chômeurs!KO13+'Au noir'!KO13+Indépendants!KO13+Salariés!KX13</f>
        <v>1</v>
      </c>
      <c r="KQ13" s="0" t="n">
        <f aca="false">Inactifs!KP13+Chômeurs!KP13+'Au noir'!KP13+Indépendants!KP13+Salariés!KY13</f>
        <v>1</v>
      </c>
      <c r="KR13" s="0" t="n">
        <f aca="false">Inactifs!KQ13+Chômeurs!KQ13+'Au noir'!KQ13+Indépendants!KQ13+Salariés!KZ13</f>
        <v>1</v>
      </c>
      <c r="KS13" s="0" t="n">
        <f aca="false">Inactifs!KR13+Chômeurs!KR13+'Au noir'!KR13+Indépendants!KR13+Salariés!LA13</f>
        <v>1</v>
      </c>
      <c r="KT13" s="0" t="e">
        <f aca="false">Inactifs!KS13+Chômeurs!KS13+'Au noir'!KS13+Indépendants!KS13+Salariés!LB13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372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2019-11-20T17:08:40Z</dcterms:modified>
  <cp:revision>41</cp:revision>
  <dc:subject/>
  <dc:title/>
</cp:coreProperties>
</file>